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e5c69f5c9b64b9/DataVisualization/"/>
    </mc:Choice>
  </mc:AlternateContent>
  <xr:revisionPtr revIDLastSave="1002" documentId="8_{5ADEEE74-04C9-45CA-8EDF-3B5AA47EB5BE}" xr6:coauthVersionLast="43" xr6:coauthVersionMax="43" xr10:uidLastSave="{3A96FB11-8DB1-455C-B2B4-2914E7AC3A45}"/>
  <bookViews>
    <workbookView xWindow="-120" yWindow="-120" windowWidth="38640" windowHeight="21240" xr2:uid="{14D4BFC6-1962-4075-94CE-3293707CEE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1" l="1"/>
  <c r="E111" i="1" l="1"/>
  <c r="E109" i="1"/>
  <c r="E108" i="1"/>
  <c r="E107" i="1"/>
  <c r="E106" i="1"/>
  <c r="E105" i="1"/>
  <c r="E104" i="1"/>
  <c r="E101" i="1"/>
  <c r="E100" i="1"/>
  <c r="E79" i="1" l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85" i="1"/>
  <c r="E86" i="1"/>
  <c r="E87" i="1"/>
  <c r="E88" i="1"/>
  <c r="E89" i="1"/>
  <c r="E90" i="1"/>
  <c r="E91" i="1"/>
  <c r="E92" i="1"/>
  <c r="E9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115" i="1" l="1"/>
  <c r="E116" i="1"/>
  <c r="E117" i="1"/>
  <c r="E118" i="1"/>
  <c r="E112" i="1"/>
  <c r="E113" i="1"/>
  <c r="E98" i="1"/>
  <c r="E99" i="1"/>
  <c r="E96" i="1"/>
  <c r="E97" i="1"/>
  <c r="E114" i="1"/>
</calcChain>
</file>

<file path=xl/sharedStrings.xml><?xml version="1.0" encoding="utf-8"?>
<sst xmlns="http://schemas.openxmlformats.org/spreadsheetml/2006/main" count="303" uniqueCount="77">
  <si>
    <t>Hole</t>
  </si>
  <si>
    <t>EL-18-36</t>
  </si>
  <si>
    <t>EL-18-37</t>
  </si>
  <si>
    <t>EL-18-46</t>
  </si>
  <si>
    <t>EL-19-47</t>
  </si>
  <si>
    <t>IntervalStart</t>
  </si>
  <si>
    <t>IntervalEnd</t>
  </si>
  <si>
    <t>Ni</t>
  </si>
  <si>
    <t>Cu</t>
  </si>
  <si>
    <t>Co</t>
  </si>
  <si>
    <t>including</t>
  </si>
  <si>
    <t>Pt</t>
  </si>
  <si>
    <t>Pd</t>
  </si>
  <si>
    <t>Au</t>
  </si>
  <si>
    <t>Ag</t>
  </si>
  <si>
    <t>Ni+Cu</t>
  </si>
  <si>
    <t>Over</t>
  </si>
  <si>
    <t>NiEq</t>
  </si>
  <si>
    <t>AuEq</t>
  </si>
  <si>
    <t>x</t>
  </si>
  <si>
    <t>EL-17-01</t>
  </si>
  <si>
    <t>EL-17-02</t>
  </si>
  <si>
    <t>EL-17-03</t>
  </si>
  <si>
    <t>EL-17-04</t>
  </si>
  <si>
    <t>EL-17-05</t>
  </si>
  <si>
    <t>EL-17-06</t>
  </si>
  <si>
    <t>EL-17-07</t>
  </si>
  <si>
    <t>EL-17-08</t>
  </si>
  <si>
    <t>EL-17-09</t>
  </si>
  <si>
    <t>EL-17-10</t>
  </si>
  <si>
    <t>EL-17-11</t>
  </si>
  <si>
    <t>EL-17-12</t>
  </si>
  <si>
    <t>EL-17-14</t>
  </si>
  <si>
    <t>EL-18-15</t>
  </si>
  <si>
    <t>EL-18-16</t>
  </si>
  <si>
    <t>EL-18-17</t>
  </si>
  <si>
    <t>EL-18-18</t>
  </si>
  <si>
    <t>EL-18-19</t>
  </si>
  <si>
    <t>EL-18-20</t>
  </si>
  <si>
    <t>EL-18-21</t>
  </si>
  <si>
    <t>EL-18-22</t>
  </si>
  <si>
    <t>EL-18-23</t>
  </si>
  <si>
    <t>EL-18-24</t>
  </si>
  <si>
    <t>EL-18-30</t>
  </si>
  <si>
    <t>EL-18-33</t>
  </si>
  <si>
    <t>EL-18-38</t>
  </si>
  <si>
    <t>EL-18-41</t>
  </si>
  <si>
    <t>EL-18-42</t>
  </si>
  <si>
    <t>EL-18-43</t>
  </si>
  <si>
    <t>EL-18-45</t>
  </si>
  <si>
    <t>Zone</t>
  </si>
  <si>
    <t>Easting</t>
  </si>
  <si>
    <t>Northing</t>
  </si>
  <si>
    <t>Elevation</t>
  </si>
  <si>
    <t>Azimuth</t>
  </si>
  <si>
    <t>Dip</t>
  </si>
  <si>
    <t>Length</t>
  </si>
  <si>
    <t>Central</t>
  </si>
  <si>
    <t>Northwest</t>
  </si>
  <si>
    <t>Discovery</t>
  </si>
  <si>
    <t>EL-17-13</t>
  </si>
  <si>
    <t>EL-18-25</t>
  </si>
  <si>
    <t>EL-18-26</t>
  </si>
  <si>
    <t>EL-18-27</t>
  </si>
  <si>
    <t>EL-18-28</t>
  </si>
  <si>
    <t>EL-18-29</t>
  </si>
  <si>
    <t>Northeast</t>
  </si>
  <si>
    <t>Exploration</t>
  </si>
  <si>
    <t>EL-18-34</t>
  </si>
  <si>
    <t>EL-18-35</t>
  </si>
  <si>
    <t>EL-18-39</t>
  </si>
  <si>
    <t>EL-18-40</t>
  </si>
  <si>
    <t>EL-18-44</t>
  </si>
  <si>
    <t>Northwest/Central</t>
  </si>
  <si>
    <t>L. Discovery</t>
  </si>
  <si>
    <t>EL-19-53</t>
  </si>
  <si>
    <t>L.Discovery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</si>
</sst>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FA67-F25E-4C2B-B660-6D919C4D3EA0}">
  <dimension ref="A1:V270"/>
  <sheetViews>
    <sheetView tabSelected="1" topLeftCell="A19" workbookViewId="0">
      <selection activeCell="X57" sqref="X57"/>
    </sheetView>
  </sheetViews>
  <sheetFormatPr defaultRowHeight="15" x14ac:dyDescent="0.25"/>
  <cols>
    <col min="1" max="1" width="11.140625" bestFit="1" customWidth="1"/>
    <col min="2" max="2" width="11.140625" customWidth="1"/>
    <col min="3" max="3" width="12.42578125" bestFit="1" customWidth="1"/>
    <col min="4" max="4" width="11.5703125" bestFit="1" customWidth="1"/>
    <col min="5" max="5" width="11.5703125" customWidth="1"/>
    <col min="16" max="16" width="11.140625" bestFit="1" customWidth="1"/>
    <col min="17" max="17" width="11" bestFit="1" customWidth="1"/>
    <col min="18" max="18" width="12" bestFit="1" customWidth="1"/>
    <col min="19" max="19" width="9.28515625" bestFit="1" customWidth="1"/>
    <col min="20" max="20" width="8.42578125" bestFit="1" customWidth="1"/>
    <col min="21" max="21" width="5.7109375" bestFit="1" customWidth="1"/>
    <col min="22" max="22" width="7" bestFit="1" customWidth="1"/>
  </cols>
  <sheetData>
    <row r="1" spans="1:22" s="3" customFormat="1" x14ac:dyDescent="0.25">
      <c r="A1" s="2" t="s">
        <v>0</v>
      </c>
      <c r="B1" s="2" t="s">
        <v>10</v>
      </c>
      <c r="C1" s="3" t="s">
        <v>5</v>
      </c>
      <c r="D1" s="3" t="s">
        <v>6</v>
      </c>
      <c r="E1" s="3" t="s">
        <v>16</v>
      </c>
      <c r="F1" s="3" t="s">
        <v>7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17</v>
      </c>
      <c r="O1" s="3" t="s">
        <v>18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56</v>
      </c>
    </row>
    <row r="2" spans="1:22" s="6" customFormat="1" x14ac:dyDescent="0.25">
      <c r="A2" s="5" t="s">
        <v>20</v>
      </c>
      <c r="B2" s="5"/>
      <c r="C2" s="7">
        <v>51</v>
      </c>
      <c r="D2" s="7">
        <v>111.5</v>
      </c>
      <c r="E2" s="7">
        <f t="shared" ref="E2:E66" si="0">D2-C2</f>
        <v>60.5</v>
      </c>
      <c r="F2" s="4">
        <v>0.54</v>
      </c>
      <c r="G2" s="7">
        <v>0.53</v>
      </c>
      <c r="H2" s="7">
        <v>1.6E-2</v>
      </c>
      <c r="I2" s="7">
        <v>0.217</v>
      </c>
      <c r="J2" s="7">
        <v>0.34300000000000003</v>
      </c>
      <c r="K2" s="7">
        <v>0.20100000000000001</v>
      </c>
      <c r="L2" s="7">
        <v>2.6</v>
      </c>
      <c r="M2" s="7">
        <v>1.07</v>
      </c>
      <c r="N2" s="7">
        <v>1.0900000000000001</v>
      </c>
      <c r="P2" t="s">
        <v>57</v>
      </c>
      <c r="Q2" s="6">
        <v>396103</v>
      </c>
      <c r="R2" s="6">
        <v>6271502</v>
      </c>
      <c r="S2" s="6">
        <v>1892</v>
      </c>
      <c r="T2" s="6">
        <v>109</v>
      </c>
      <c r="U2" s="6">
        <v>-80</v>
      </c>
      <c r="V2" s="6">
        <v>441</v>
      </c>
    </row>
    <row r="3" spans="1:22" s="6" customFormat="1" x14ac:dyDescent="0.25">
      <c r="A3" s="5" t="s">
        <v>20</v>
      </c>
      <c r="B3" s="5" t="s">
        <v>19</v>
      </c>
      <c r="C3" s="7">
        <v>102</v>
      </c>
      <c r="D3" s="7">
        <v>103</v>
      </c>
      <c r="E3" s="7">
        <f t="shared" si="0"/>
        <v>1</v>
      </c>
      <c r="F3" s="4">
        <v>1.37</v>
      </c>
      <c r="G3" s="7">
        <v>2.13</v>
      </c>
      <c r="H3" s="7">
        <v>3.3000000000000002E-2</v>
      </c>
      <c r="I3" s="7">
        <v>1.048</v>
      </c>
      <c r="J3" s="7">
        <v>1.345</v>
      </c>
      <c r="K3" s="7">
        <v>1.087</v>
      </c>
      <c r="L3" s="7">
        <v>9.6</v>
      </c>
      <c r="M3" s="7">
        <v>3.5</v>
      </c>
      <c r="N3" s="7">
        <v>3.6</v>
      </c>
      <c r="P3" t="s">
        <v>57</v>
      </c>
      <c r="Q3" s="6">
        <v>396103</v>
      </c>
      <c r="R3" s="6">
        <v>6271502</v>
      </c>
      <c r="S3" s="6">
        <v>1892</v>
      </c>
      <c r="T3" s="6">
        <v>109</v>
      </c>
      <c r="U3" s="6">
        <v>-80</v>
      </c>
      <c r="V3" s="6">
        <v>441</v>
      </c>
    </row>
    <row r="4" spans="1:22" s="6" customFormat="1" x14ac:dyDescent="0.25">
      <c r="A4" s="5" t="s">
        <v>20</v>
      </c>
      <c r="B4" s="5"/>
      <c r="C4" s="7">
        <v>118</v>
      </c>
      <c r="D4" s="7">
        <v>123.23</v>
      </c>
      <c r="E4" s="7">
        <f t="shared" si="0"/>
        <v>5.230000000000004</v>
      </c>
      <c r="F4" s="4">
        <v>0.51</v>
      </c>
      <c r="G4" s="7">
        <v>0.63</v>
      </c>
      <c r="H4" s="7">
        <v>1.6E-2</v>
      </c>
      <c r="I4" s="7">
        <v>0.27400000000000002</v>
      </c>
      <c r="J4" s="7">
        <v>0.51500000000000001</v>
      </c>
      <c r="K4" s="7">
        <v>0.27700000000000002</v>
      </c>
      <c r="L4" s="7">
        <v>4</v>
      </c>
      <c r="M4" s="7">
        <v>1.1399999999999999</v>
      </c>
      <c r="N4" s="7">
        <v>1.21</v>
      </c>
      <c r="P4" t="s">
        <v>57</v>
      </c>
      <c r="Q4" s="6">
        <v>396103</v>
      </c>
      <c r="R4" s="6">
        <v>6271502</v>
      </c>
      <c r="S4" s="6">
        <v>1892</v>
      </c>
      <c r="T4" s="6">
        <v>109</v>
      </c>
      <c r="U4" s="6">
        <v>-80</v>
      </c>
      <c r="V4" s="6">
        <v>441</v>
      </c>
    </row>
    <row r="5" spans="1:22" s="6" customFormat="1" x14ac:dyDescent="0.25">
      <c r="A5" s="5" t="s">
        <v>20</v>
      </c>
      <c r="B5" s="5"/>
      <c r="C5" s="7">
        <v>129</v>
      </c>
      <c r="D5" s="7">
        <v>138.68</v>
      </c>
      <c r="E5" s="7">
        <f t="shared" si="0"/>
        <v>9.6800000000000068</v>
      </c>
      <c r="F5" s="4">
        <v>0.72</v>
      </c>
      <c r="G5" s="7">
        <v>0.62</v>
      </c>
      <c r="H5" s="7">
        <v>2.1999999999999999E-2</v>
      </c>
      <c r="I5" s="7">
        <v>0.188</v>
      </c>
      <c r="J5" s="7">
        <v>0.28999999999999998</v>
      </c>
      <c r="K5" s="7">
        <v>0.14199999999999999</v>
      </c>
      <c r="L5" s="7">
        <v>3.2</v>
      </c>
      <c r="M5" s="7">
        <v>1.34</v>
      </c>
      <c r="N5" s="7">
        <v>1.29</v>
      </c>
      <c r="P5" t="s">
        <v>57</v>
      </c>
      <c r="Q5" s="6">
        <v>396103</v>
      </c>
      <c r="R5" s="6">
        <v>6271502</v>
      </c>
      <c r="S5" s="6">
        <v>1892</v>
      </c>
      <c r="T5" s="6">
        <v>109</v>
      </c>
      <c r="U5" s="6">
        <v>-80</v>
      </c>
      <c r="V5" s="6">
        <v>441</v>
      </c>
    </row>
    <row r="6" spans="1:22" s="6" customFormat="1" x14ac:dyDescent="0.25">
      <c r="A6" s="5" t="s">
        <v>20</v>
      </c>
      <c r="B6" s="5"/>
      <c r="C6" s="7">
        <v>279.5</v>
      </c>
      <c r="D6" s="7">
        <v>284</v>
      </c>
      <c r="E6" s="7">
        <f t="shared" si="0"/>
        <v>4.5</v>
      </c>
      <c r="F6" s="4">
        <v>0.28999999999999998</v>
      </c>
      <c r="G6" s="7">
        <v>0.8</v>
      </c>
      <c r="H6" s="7">
        <v>1.2E-2</v>
      </c>
      <c r="I6" s="7">
        <v>0.60299999999999998</v>
      </c>
      <c r="J6" s="7">
        <v>1.2609999999999999</v>
      </c>
      <c r="K6" s="7">
        <v>0.60199999999999998</v>
      </c>
      <c r="L6" s="7">
        <v>6.3</v>
      </c>
      <c r="M6" s="7">
        <v>1.1000000000000001</v>
      </c>
      <c r="N6" s="7">
        <v>1.52</v>
      </c>
      <c r="P6" t="s">
        <v>57</v>
      </c>
      <c r="Q6" s="6">
        <v>396103</v>
      </c>
      <c r="R6" s="6">
        <v>6271502</v>
      </c>
      <c r="S6" s="6">
        <v>1892</v>
      </c>
      <c r="T6" s="6">
        <v>109</v>
      </c>
      <c r="U6" s="6">
        <v>-80</v>
      </c>
      <c r="V6" s="6">
        <v>441</v>
      </c>
    </row>
    <row r="7" spans="1:22" s="6" customFormat="1" x14ac:dyDescent="0.25">
      <c r="A7" s="5" t="s">
        <v>21</v>
      </c>
      <c r="B7" s="5"/>
      <c r="C7" s="7">
        <v>117</v>
      </c>
      <c r="D7" s="7">
        <v>124.5</v>
      </c>
      <c r="E7" s="7">
        <f t="shared" si="0"/>
        <v>7.5</v>
      </c>
      <c r="F7" s="4">
        <v>0.56999999999999995</v>
      </c>
      <c r="G7" s="7">
        <v>0.52</v>
      </c>
      <c r="H7" s="7">
        <v>1.9E-2</v>
      </c>
      <c r="I7" s="7">
        <v>0.158</v>
      </c>
      <c r="J7" s="7">
        <v>0.28199999999999997</v>
      </c>
      <c r="K7" s="7">
        <v>0.1</v>
      </c>
      <c r="L7" s="7">
        <v>3.4</v>
      </c>
      <c r="M7" s="7">
        <v>1.08</v>
      </c>
      <c r="N7" s="7">
        <v>1.06</v>
      </c>
      <c r="P7" t="s">
        <v>57</v>
      </c>
      <c r="Q7" s="6">
        <v>396103</v>
      </c>
      <c r="R7" s="6">
        <v>6271502</v>
      </c>
      <c r="S7" s="6">
        <v>1892</v>
      </c>
      <c r="T7" s="6">
        <v>92</v>
      </c>
      <c r="U7" s="6">
        <v>-60</v>
      </c>
      <c r="V7" s="6">
        <v>429</v>
      </c>
    </row>
    <row r="8" spans="1:22" s="6" customFormat="1" x14ac:dyDescent="0.25">
      <c r="A8" s="5" t="s">
        <v>21</v>
      </c>
      <c r="B8" s="5"/>
      <c r="C8" s="7">
        <v>136.5</v>
      </c>
      <c r="D8" s="7">
        <v>142.5</v>
      </c>
      <c r="E8" s="7">
        <f t="shared" si="0"/>
        <v>6</v>
      </c>
      <c r="F8" s="4">
        <v>0.37</v>
      </c>
      <c r="G8" s="7">
        <v>0.74</v>
      </c>
      <c r="H8" s="7">
        <v>1.4E-2</v>
      </c>
      <c r="I8" s="7">
        <v>0.48299999999999998</v>
      </c>
      <c r="J8" s="7">
        <v>0.60199999999999998</v>
      </c>
      <c r="K8" s="7">
        <v>0.47</v>
      </c>
      <c r="L8" s="7">
        <v>4.5999999999999996</v>
      </c>
      <c r="M8" s="7">
        <v>1.1200000000000001</v>
      </c>
      <c r="N8" s="7">
        <v>1.26</v>
      </c>
      <c r="P8" t="s">
        <v>57</v>
      </c>
      <c r="Q8" s="6">
        <v>396103</v>
      </c>
      <c r="R8" s="6">
        <v>6271502</v>
      </c>
      <c r="S8" s="6">
        <v>1892</v>
      </c>
      <c r="T8" s="6">
        <v>92</v>
      </c>
      <c r="U8" s="6">
        <v>-60</v>
      </c>
      <c r="V8" s="6">
        <v>429</v>
      </c>
    </row>
    <row r="9" spans="1:22" s="6" customFormat="1" x14ac:dyDescent="0.25">
      <c r="A9" s="5" t="s">
        <v>21</v>
      </c>
      <c r="B9" s="5"/>
      <c r="C9" s="7">
        <v>150</v>
      </c>
      <c r="D9" s="7">
        <v>153</v>
      </c>
      <c r="E9" s="7">
        <f t="shared" si="0"/>
        <v>3</v>
      </c>
      <c r="F9" s="4">
        <v>0.54</v>
      </c>
      <c r="G9" s="7">
        <v>0.56000000000000005</v>
      </c>
      <c r="H9" s="7">
        <v>2.3E-2</v>
      </c>
      <c r="I9" s="7">
        <v>0.24</v>
      </c>
      <c r="J9" s="7">
        <v>0.75</v>
      </c>
      <c r="K9" s="7">
        <v>0.251</v>
      </c>
      <c r="L9" s="7">
        <v>2.5</v>
      </c>
      <c r="M9" s="7">
        <v>1.1000000000000001</v>
      </c>
      <c r="N9" s="7">
        <v>1.29</v>
      </c>
      <c r="P9" t="s">
        <v>57</v>
      </c>
      <c r="Q9" s="6">
        <v>396103</v>
      </c>
      <c r="R9" s="6">
        <v>6271502</v>
      </c>
      <c r="S9" s="6">
        <v>1892</v>
      </c>
      <c r="T9" s="6">
        <v>92</v>
      </c>
      <c r="U9" s="6">
        <v>-60</v>
      </c>
      <c r="V9" s="6">
        <v>429</v>
      </c>
    </row>
    <row r="10" spans="1:22" s="6" customFormat="1" x14ac:dyDescent="0.25">
      <c r="A10" s="5" t="s">
        <v>21</v>
      </c>
      <c r="B10" s="5"/>
      <c r="C10" s="7">
        <v>171</v>
      </c>
      <c r="D10" s="7">
        <v>195</v>
      </c>
      <c r="E10" s="7">
        <f t="shared" si="0"/>
        <v>24</v>
      </c>
      <c r="F10" s="4">
        <v>0.56000000000000005</v>
      </c>
      <c r="G10" s="7">
        <v>0.65</v>
      </c>
      <c r="H10" s="7">
        <v>0.02</v>
      </c>
      <c r="I10" s="7">
        <v>0.28199999999999997</v>
      </c>
      <c r="J10" s="7">
        <v>0.59699999999999998</v>
      </c>
      <c r="K10" s="7">
        <v>0.26400000000000001</v>
      </c>
      <c r="L10" s="7">
        <v>3.3</v>
      </c>
      <c r="M10" s="7">
        <v>1.21</v>
      </c>
      <c r="N10" s="7">
        <v>1.31</v>
      </c>
      <c r="P10" t="s">
        <v>57</v>
      </c>
      <c r="Q10" s="6">
        <v>396103</v>
      </c>
      <c r="R10" s="6">
        <v>6271502</v>
      </c>
      <c r="S10" s="6">
        <v>1892</v>
      </c>
      <c r="T10" s="6">
        <v>92</v>
      </c>
      <c r="U10" s="6">
        <v>-60</v>
      </c>
      <c r="V10" s="6">
        <v>429</v>
      </c>
    </row>
    <row r="11" spans="1:22" s="6" customFormat="1" x14ac:dyDescent="0.25">
      <c r="A11" s="5" t="s">
        <v>21</v>
      </c>
      <c r="B11" s="5" t="s">
        <v>19</v>
      </c>
      <c r="C11" s="7">
        <v>175.5</v>
      </c>
      <c r="D11" s="7">
        <v>180</v>
      </c>
      <c r="E11" s="7">
        <f t="shared" si="0"/>
        <v>4.5</v>
      </c>
      <c r="F11" s="4">
        <v>0.97</v>
      </c>
      <c r="G11" s="7">
        <v>1.19</v>
      </c>
      <c r="H11" s="7">
        <v>0.03</v>
      </c>
      <c r="I11" s="7">
        <v>0.64300000000000002</v>
      </c>
      <c r="J11" s="7">
        <v>1.02</v>
      </c>
      <c r="K11" s="7">
        <v>0.63900000000000001</v>
      </c>
      <c r="L11" s="7">
        <v>6.7</v>
      </c>
      <c r="M11" s="7">
        <v>2.16</v>
      </c>
      <c r="N11" s="7">
        <v>2.37</v>
      </c>
      <c r="P11" t="s">
        <v>57</v>
      </c>
      <c r="Q11" s="6">
        <v>396103</v>
      </c>
      <c r="R11" s="6">
        <v>6271502</v>
      </c>
      <c r="S11" s="6">
        <v>1892</v>
      </c>
      <c r="T11" s="6">
        <v>92</v>
      </c>
      <c r="U11" s="6">
        <v>-60</v>
      </c>
      <c r="V11" s="6">
        <v>429</v>
      </c>
    </row>
    <row r="12" spans="1:22" s="6" customFormat="1" x14ac:dyDescent="0.25">
      <c r="A12" s="5" t="s">
        <v>22</v>
      </c>
      <c r="B12" s="5"/>
      <c r="C12" s="7">
        <v>42</v>
      </c>
      <c r="D12" s="7">
        <v>81</v>
      </c>
      <c r="E12" s="7">
        <f t="shared" si="0"/>
        <v>39</v>
      </c>
      <c r="F12" s="4">
        <v>0.91</v>
      </c>
      <c r="G12" s="7">
        <v>0.74</v>
      </c>
      <c r="H12" s="7">
        <v>2.8000000000000001E-2</v>
      </c>
      <c r="I12" s="7">
        <v>0.26600000000000001</v>
      </c>
      <c r="J12" s="7">
        <v>0.437</v>
      </c>
      <c r="K12" s="7">
        <v>0.224</v>
      </c>
      <c r="L12" s="7">
        <v>3.2</v>
      </c>
      <c r="M12" s="7">
        <v>1.65</v>
      </c>
      <c r="N12" s="7">
        <v>1.65</v>
      </c>
      <c r="P12" t="s">
        <v>58</v>
      </c>
      <c r="Q12" s="6">
        <v>396119</v>
      </c>
      <c r="R12" s="6">
        <v>6271498</v>
      </c>
      <c r="S12" s="6">
        <v>1887</v>
      </c>
      <c r="T12" s="6">
        <v>267</v>
      </c>
      <c r="U12" s="6">
        <v>-70</v>
      </c>
      <c r="V12" s="6">
        <v>252</v>
      </c>
    </row>
    <row r="13" spans="1:22" s="6" customFormat="1" x14ac:dyDescent="0.25">
      <c r="A13" s="5" t="s">
        <v>22</v>
      </c>
      <c r="B13" s="5" t="s">
        <v>19</v>
      </c>
      <c r="C13" s="7">
        <v>49.5</v>
      </c>
      <c r="D13" s="7">
        <v>63</v>
      </c>
      <c r="E13" s="7">
        <f t="shared" si="0"/>
        <v>13.5</v>
      </c>
      <c r="F13" s="4">
        <v>1.05</v>
      </c>
      <c r="G13" s="7">
        <v>1</v>
      </c>
      <c r="H13" s="7">
        <v>2.7E-2</v>
      </c>
      <c r="I13" s="7">
        <v>0.49199999999999999</v>
      </c>
      <c r="J13" s="7">
        <v>0.83599999999999997</v>
      </c>
      <c r="K13" s="7">
        <v>0.38300000000000001</v>
      </c>
      <c r="L13" s="7">
        <v>4.7</v>
      </c>
      <c r="M13" s="7">
        <v>2.06</v>
      </c>
      <c r="N13" s="7">
        <v>2.16</v>
      </c>
      <c r="P13" t="s">
        <v>58</v>
      </c>
      <c r="Q13" s="6">
        <v>396119</v>
      </c>
      <c r="R13" s="6">
        <v>6271498</v>
      </c>
      <c r="S13" s="6">
        <v>1887</v>
      </c>
      <c r="T13" s="6">
        <v>267</v>
      </c>
      <c r="U13" s="6">
        <v>-70</v>
      </c>
      <c r="V13" s="6">
        <v>252</v>
      </c>
    </row>
    <row r="14" spans="1:22" s="6" customFormat="1" x14ac:dyDescent="0.25">
      <c r="A14" s="5" t="s">
        <v>22</v>
      </c>
      <c r="B14" s="5" t="s">
        <v>19</v>
      </c>
      <c r="C14" s="7">
        <v>70.5</v>
      </c>
      <c r="D14" s="7">
        <v>73.5</v>
      </c>
      <c r="E14" s="7">
        <f t="shared" si="0"/>
        <v>3</v>
      </c>
      <c r="F14" s="4">
        <v>1</v>
      </c>
      <c r="G14" s="7">
        <v>1.0900000000000001</v>
      </c>
      <c r="H14" s="7">
        <v>3.1E-2</v>
      </c>
      <c r="I14" s="7">
        <v>0.19</v>
      </c>
      <c r="J14" s="7">
        <v>0.28100000000000003</v>
      </c>
      <c r="K14" s="7">
        <v>0.25</v>
      </c>
      <c r="L14" s="7">
        <v>5.5</v>
      </c>
      <c r="M14" s="7">
        <v>2.09</v>
      </c>
      <c r="N14" s="7">
        <v>1.87</v>
      </c>
      <c r="P14" t="s">
        <v>58</v>
      </c>
      <c r="Q14" s="6">
        <v>396119</v>
      </c>
      <c r="R14" s="6">
        <v>6271498</v>
      </c>
      <c r="S14" s="6">
        <v>1887</v>
      </c>
      <c r="T14" s="6">
        <v>267</v>
      </c>
      <c r="U14" s="6">
        <v>-70</v>
      </c>
      <c r="V14" s="6">
        <v>252</v>
      </c>
    </row>
    <row r="15" spans="1:22" s="6" customFormat="1" x14ac:dyDescent="0.25">
      <c r="A15" s="5" t="s">
        <v>22</v>
      </c>
      <c r="B15" s="5" t="s">
        <v>19</v>
      </c>
      <c r="C15" s="7">
        <v>79.099999999999994</v>
      </c>
      <c r="D15" s="7">
        <v>80.599999999999994</v>
      </c>
      <c r="E15" s="7">
        <f t="shared" si="0"/>
        <v>1.5</v>
      </c>
      <c r="F15" s="4">
        <v>5.72</v>
      </c>
      <c r="G15" s="7">
        <v>2.12</v>
      </c>
      <c r="H15" s="7">
        <v>0.20499999999999999</v>
      </c>
      <c r="I15" s="7">
        <v>0.47</v>
      </c>
      <c r="J15" s="7">
        <v>0.69599999999999995</v>
      </c>
      <c r="K15" s="7">
        <v>0.20899999999999999</v>
      </c>
      <c r="L15" s="7">
        <v>4.4000000000000004</v>
      </c>
      <c r="M15" s="7">
        <v>7.84</v>
      </c>
      <c r="N15" s="7">
        <v>7.75</v>
      </c>
      <c r="P15" t="s">
        <v>58</v>
      </c>
      <c r="Q15" s="6">
        <v>396119</v>
      </c>
      <c r="R15" s="6">
        <v>6271498</v>
      </c>
      <c r="S15" s="6">
        <v>1887</v>
      </c>
      <c r="T15" s="6">
        <v>267</v>
      </c>
      <c r="U15" s="6">
        <v>-70</v>
      </c>
      <c r="V15" s="6">
        <v>252</v>
      </c>
    </row>
    <row r="16" spans="1:22" s="6" customFormat="1" x14ac:dyDescent="0.25">
      <c r="A16" s="5" t="s">
        <v>23</v>
      </c>
      <c r="B16" s="5"/>
      <c r="C16" s="7">
        <v>108.4</v>
      </c>
      <c r="D16" s="7">
        <v>156.6</v>
      </c>
      <c r="E16" s="7">
        <f t="shared" si="0"/>
        <v>48.199999999999989</v>
      </c>
      <c r="F16" s="4">
        <v>1.0900000000000001</v>
      </c>
      <c r="G16" s="7">
        <v>0.69</v>
      </c>
      <c r="H16" s="7">
        <v>3.2000000000000001E-2</v>
      </c>
      <c r="I16" s="7">
        <v>0.23100000000000001</v>
      </c>
      <c r="J16" s="7">
        <v>0.379</v>
      </c>
      <c r="K16" s="7">
        <v>0.16200000000000001</v>
      </c>
      <c r="L16" s="7">
        <v>3.1</v>
      </c>
      <c r="M16" s="7">
        <v>1.78</v>
      </c>
      <c r="N16" s="7">
        <v>1.77</v>
      </c>
      <c r="P16" t="s">
        <v>59</v>
      </c>
      <c r="Q16" s="6">
        <v>396103</v>
      </c>
      <c r="R16" s="6">
        <v>6271502</v>
      </c>
      <c r="S16" s="6">
        <v>1892</v>
      </c>
      <c r="T16" s="6">
        <v>111</v>
      </c>
      <c r="U16" s="6">
        <v>-46</v>
      </c>
      <c r="V16" s="6">
        <v>345</v>
      </c>
    </row>
    <row r="17" spans="1:22" s="6" customFormat="1" x14ac:dyDescent="0.25">
      <c r="A17" s="5" t="s">
        <v>23</v>
      </c>
      <c r="B17" s="5" t="s">
        <v>19</v>
      </c>
      <c r="C17" s="7">
        <v>150.30000000000001</v>
      </c>
      <c r="D17" s="7">
        <v>155.1</v>
      </c>
      <c r="E17" s="7">
        <f t="shared" si="0"/>
        <v>4.7999999999999829</v>
      </c>
      <c r="F17" s="4">
        <v>7.17</v>
      </c>
      <c r="G17" s="7">
        <v>3.4</v>
      </c>
      <c r="H17" s="7">
        <v>0.19500000000000001</v>
      </c>
      <c r="I17" s="7">
        <v>0.78500000000000003</v>
      </c>
      <c r="J17" s="7">
        <v>0.82399999999999995</v>
      </c>
      <c r="K17" s="7">
        <v>0.4</v>
      </c>
      <c r="L17" s="7">
        <v>10</v>
      </c>
      <c r="M17" s="7">
        <v>10.57</v>
      </c>
      <c r="N17" s="7">
        <v>10</v>
      </c>
      <c r="P17" t="s">
        <v>59</v>
      </c>
      <c r="Q17" s="6">
        <v>396103</v>
      </c>
      <c r="R17" s="6">
        <v>6271502</v>
      </c>
      <c r="S17" s="6">
        <v>1892</v>
      </c>
      <c r="T17" s="6">
        <v>111</v>
      </c>
      <c r="U17" s="6">
        <v>-46</v>
      </c>
      <c r="V17" s="6">
        <v>345</v>
      </c>
    </row>
    <row r="18" spans="1:22" s="6" customFormat="1" x14ac:dyDescent="0.25">
      <c r="A18" s="5" t="s">
        <v>23</v>
      </c>
      <c r="B18" s="5"/>
      <c r="C18" s="7">
        <v>189</v>
      </c>
      <c r="D18" s="7">
        <v>201</v>
      </c>
      <c r="E18" s="7">
        <f t="shared" si="0"/>
        <v>12</v>
      </c>
      <c r="F18" s="4">
        <v>1.08</v>
      </c>
      <c r="G18" s="7">
        <v>0.68</v>
      </c>
      <c r="H18" s="7">
        <v>3.4000000000000002E-2</v>
      </c>
      <c r="I18" s="7">
        <v>0.26</v>
      </c>
      <c r="J18" s="7">
        <v>0.48699999999999999</v>
      </c>
      <c r="K18" s="7">
        <v>0.183</v>
      </c>
      <c r="L18" s="7">
        <v>3.5</v>
      </c>
      <c r="M18" s="7">
        <v>1.75</v>
      </c>
      <c r="N18" s="7">
        <v>1.81</v>
      </c>
      <c r="P18" t="s">
        <v>59</v>
      </c>
      <c r="Q18" s="6">
        <v>396103</v>
      </c>
      <c r="R18" s="6">
        <v>6271502</v>
      </c>
      <c r="S18" s="6">
        <v>1892</v>
      </c>
      <c r="T18" s="6">
        <v>111</v>
      </c>
      <c r="U18" s="6">
        <v>-46</v>
      </c>
      <c r="V18" s="6">
        <v>345</v>
      </c>
    </row>
    <row r="19" spans="1:22" s="6" customFormat="1" x14ac:dyDescent="0.25">
      <c r="A19" s="5" t="s">
        <v>23</v>
      </c>
      <c r="B19" s="5" t="s">
        <v>19</v>
      </c>
      <c r="C19" s="7">
        <v>195.7</v>
      </c>
      <c r="D19" s="7">
        <v>196</v>
      </c>
      <c r="E19" s="7">
        <f t="shared" si="0"/>
        <v>0.30000000000001137</v>
      </c>
      <c r="F19" s="4">
        <v>3.75</v>
      </c>
      <c r="G19" s="7">
        <v>1.24</v>
      </c>
      <c r="H19" s="7">
        <v>0.1</v>
      </c>
      <c r="I19" s="7">
        <v>0.92</v>
      </c>
      <c r="J19" s="7">
        <v>1.55</v>
      </c>
      <c r="K19" s="7">
        <v>0.56299999999999994</v>
      </c>
      <c r="L19" s="7">
        <v>4.7</v>
      </c>
      <c r="M19" s="7">
        <v>4.99</v>
      </c>
      <c r="N19" s="7">
        <v>5.58</v>
      </c>
      <c r="P19" t="s">
        <v>59</v>
      </c>
      <c r="Q19" s="6">
        <v>396103</v>
      </c>
      <c r="R19" s="6">
        <v>6271502</v>
      </c>
      <c r="S19" s="6">
        <v>1892</v>
      </c>
      <c r="T19" s="6">
        <v>111</v>
      </c>
      <c r="U19" s="6">
        <v>-46</v>
      </c>
      <c r="V19" s="6">
        <v>345</v>
      </c>
    </row>
    <row r="20" spans="1:22" s="6" customFormat="1" x14ac:dyDescent="0.25">
      <c r="A20" s="5" t="s">
        <v>23</v>
      </c>
      <c r="B20" s="5" t="s">
        <v>19</v>
      </c>
      <c r="C20" s="7">
        <v>197.1</v>
      </c>
      <c r="D20" s="7">
        <v>197.5</v>
      </c>
      <c r="E20" s="7">
        <f t="shared" si="0"/>
        <v>0.40000000000000568</v>
      </c>
      <c r="F20" s="4">
        <v>5.88</v>
      </c>
      <c r="G20" s="7">
        <v>1.7</v>
      </c>
      <c r="H20" s="7">
        <v>0.16</v>
      </c>
      <c r="I20" s="7">
        <v>0.77</v>
      </c>
      <c r="J20" s="7">
        <v>1.1000000000000001</v>
      </c>
      <c r="K20" s="7">
        <v>0.249</v>
      </c>
      <c r="L20" s="7">
        <v>5.4</v>
      </c>
      <c r="M20" s="7">
        <v>7.58</v>
      </c>
      <c r="N20" s="7">
        <v>7.81</v>
      </c>
      <c r="P20" t="s">
        <v>59</v>
      </c>
      <c r="Q20" s="6">
        <v>396103</v>
      </c>
      <c r="R20" s="6">
        <v>6271502</v>
      </c>
      <c r="S20" s="6">
        <v>1892</v>
      </c>
      <c r="T20" s="6">
        <v>111</v>
      </c>
      <c r="U20" s="6">
        <v>-46</v>
      </c>
      <c r="V20" s="6">
        <v>345</v>
      </c>
    </row>
    <row r="21" spans="1:22" s="6" customFormat="1" x14ac:dyDescent="0.25">
      <c r="A21" s="5" t="s">
        <v>24</v>
      </c>
      <c r="B21" s="5"/>
      <c r="C21" s="7">
        <v>24.5</v>
      </c>
      <c r="D21" s="7">
        <v>68.2</v>
      </c>
      <c r="E21" s="7">
        <f t="shared" si="0"/>
        <v>43.7</v>
      </c>
      <c r="F21" s="4">
        <v>0.75</v>
      </c>
      <c r="G21" s="7">
        <v>0.79</v>
      </c>
      <c r="H21" s="7">
        <v>0.02</v>
      </c>
      <c r="I21" s="7">
        <v>0.247</v>
      </c>
      <c r="J21" s="7">
        <v>0.34599999999999997</v>
      </c>
      <c r="K21" s="7">
        <v>0.23899999999999999</v>
      </c>
      <c r="L21" s="7">
        <v>3.9</v>
      </c>
      <c r="M21" s="7">
        <v>1.54</v>
      </c>
      <c r="N21" s="7">
        <v>1.46</v>
      </c>
      <c r="P21" t="s">
        <v>58</v>
      </c>
      <c r="Q21" s="6">
        <v>396119</v>
      </c>
      <c r="R21" s="6">
        <v>6271498</v>
      </c>
      <c r="S21" s="6">
        <v>1887</v>
      </c>
      <c r="T21" s="6">
        <v>270</v>
      </c>
      <c r="U21" s="6">
        <v>-50</v>
      </c>
      <c r="V21" s="6">
        <v>183</v>
      </c>
    </row>
    <row r="22" spans="1:22" s="6" customFormat="1" x14ac:dyDescent="0.25">
      <c r="A22" s="5" t="s">
        <v>24</v>
      </c>
      <c r="B22" s="5" t="s">
        <v>19</v>
      </c>
      <c r="C22" s="7">
        <v>32</v>
      </c>
      <c r="D22" s="7">
        <v>48</v>
      </c>
      <c r="E22" s="7">
        <f t="shared" si="0"/>
        <v>16</v>
      </c>
      <c r="F22" s="4">
        <v>1.06</v>
      </c>
      <c r="G22" s="7">
        <v>1.08</v>
      </c>
      <c r="H22" s="7">
        <v>2.8000000000000001E-2</v>
      </c>
      <c r="I22" s="7">
        <v>0.39300000000000002</v>
      </c>
      <c r="J22" s="7">
        <v>0.58899999999999997</v>
      </c>
      <c r="K22" s="7">
        <v>0.38</v>
      </c>
      <c r="L22" s="7">
        <v>5.3</v>
      </c>
      <c r="M22" s="7">
        <v>2.14</v>
      </c>
      <c r="N22" s="7">
        <v>2.11</v>
      </c>
      <c r="P22" t="s">
        <v>58</v>
      </c>
      <c r="Q22" s="6">
        <v>396119</v>
      </c>
      <c r="R22" s="6">
        <v>6271498</v>
      </c>
      <c r="S22" s="6">
        <v>1887</v>
      </c>
      <c r="T22" s="6">
        <v>270</v>
      </c>
      <c r="U22" s="6">
        <v>-50</v>
      </c>
      <c r="V22" s="6">
        <v>183</v>
      </c>
    </row>
    <row r="23" spans="1:22" s="6" customFormat="1" x14ac:dyDescent="0.25">
      <c r="A23" s="5" t="s">
        <v>24</v>
      </c>
      <c r="B23" s="5" t="s">
        <v>19</v>
      </c>
      <c r="C23" s="7">
        <v>66.45</v>
      </c>
      <c r="D23" s="7">
        <v>66.7</v>
      </c>
      <c r="E23" s="7">
        <f t="shared" si="0"/>
        <v>0.25</v>
      </c>
      <c r="F23" s="4">
        <v>1.58</v>
      </c>
      <c r="G23" s="7">
        <v>1.07</v>
      </c>
      <c r="H23" s="7">
        <v>7.4999999999999997E-2</v>
      </c>
      <c r="I23" s="7">
        <v>0.17</v>
      </c>
      <c r="J23" s="7">
        <v>7.3999999999999996E-2</v>
      </c>
      <c r="K23" s="7">
        <v>0.17799999999999999</v>
      </c>
      <c r="L23" s="7">
        <v>5</v>
      </c>
      <c r="M23" s="7">
        <v>2.65</v>
      </c>
      <c r="N23" s="7">
        <v>2.4500000000000002</v>
      </c>
      <c r="P23" t="s">
        <v>58</v>
      </c>
      <c r="Q23" s="6">
        <v>396119</v>
      </c>
      <c r="R23" s="6">
        <v>6271498</v>
      </c>
      <c r="S23" s="6">
        <v>1887</v>
      </c>
      <c r="T23" s="6">
        <v>270</v>
      </c>
      <c r="U23" s="6">
        <v>-50</v>
      </c>
      <c r="V23" s="6">
        <v>183</v>
      </c>
    </row>
    <row r="24" spans="1:22" s="6" customFormat="1" x14ac:dyDescent="0.25">
      <c r="A24" s="5" t="s">
        <v>25</v>
      </c>
      <c r="B24" s="5"/>
      <c r="C24" s="7">
        <v>25.5</v>
      </c>
      <c r="D24" s="7">
        <v>61.8</v>
      </c>
      <c r="E24" s="7">
        <f t="shared" si="0"/>
        <v>36.299999999999997</v>
      </c>
      <c r="F24" s="4">
        <v>0.76</v>
      </c>
      <c r="G24" s="7">
        <v>0.59</v>
      </c>
      <c r="H24" s="7">
        <v>2.5000000000000001E-2</v>
      </c>
      <c r="I24" s="7">
        <v>0.217</v>
      </c>
      <c r="J24" s="7">
        <v>0.374</v>
      </c>
      <c r="K24" s="7">
        <v>0.188</v>
      </c>
      <c r="L24" s="7">
        <v>2.4</v>
      </c>
      <c r="M24" s="7">
        <v>1.35</v>
      </c>
      <c r="N24" s="7">
        <v>1.37</v>
      </c>
      <c r="P24" t="s">
        <v>58</v>
      </c>
      <c r="Q24" s="6">
        <v>396119</v>
      </c>
      <c r="R24" s="6">
        <v>6271498</v>
      </c>
      <c r="S24" s="6">
        <v>1887</v>
      </c>
      <c r="T24" s="6">
        <v>290</v>
      </c>
      <c r="U24" s="6">
        <v>-50</v>
      </c>
      <c r="V24" s="6">
        <v>143</v>
      </c>
    </row>
    <row r="25" spans="1:22" s="6" customFormat="1" x14ac:dyDescent="0.25">
      <c r="A25" s="5" t="s">
        <v>25</v>
      </c>
      <c r="B25" s="5" t="s">
        <v>19</v>
      </c>
      <c r="C25" s="7">
        <v>36</v>
      </c>
      <c r="D25" s="7">
        <v>49.5</v>
      </c>
      <c r="E25" s="7">
        <f t="shared" si="0"/>
        <v>13.5</v>
      </c>
      <c r="F25" s="4">
        <v>0.88</v>
      </c>
      <c r="G25" s="7">
        <v>0.85</v>
      </c>
      <c r="H25" s="7">
        <v>2.4E-2</v>
      </c>
      <c r="I25" s="7">
        <v>0.40300000000000002</v>
      </c>
      <c r="J25" s="7">
        <v>0.69</v>
      </c>
      <c r="K25" s="7">
        <v>0.34100000000000003</v>
      </c>
      <c r="L25" s="7">
        <v>3.8</v>
      </c>
      <c r="M25" s="7">
        <v>1.72</v>
      </c>
      <c r="N25" s="7">
        <v>1.82</v>
      </c>
      <c r="P25" t="s">
        <v>58</v>
      </c>
      <c r="Q25" s="6">
        <v>396119</v>
      </c>
      <c r="R25" s="6">
        <v>6271498</v>
      </c>
      <c r="S25" s="6">
        <v>1887</v>
      </c>
      <c r="T25" s="6">
        <v>290</v>
      </c>
      <c r="U25" s="6">
        <v>-50</v>
      </c>
      <c r="V25" s="6">
        <v>143</v>
      </c>
    </row>
    <row r="26" spans="1:22" s="6" customFormat="1" x14ac:dyDescent="0.25">
      <c r="A26" s="5" t="s">
        <v>25</v>
      </c>
      <c r="B26" s="5" t="s">
        <v>19</v>
      </c>
      <c r="C26" s="7">
        <v>58.4</v>
      </c>
      <c r="D26" s="7">
        <v>60.3</v>
      </c>
      <c r="E26" s="7">
        <f t="shared" si="0"/>
        <v>1.8999999999999986</v>
      </c>
      <c r="F26" s="7">
        <v>3.84</v>
      </c>
      <c r="G26" s="4">
        <v>1.76</v>
      </c>
      <c r="H26" s="7">
        <v>0.15</v>
      </c>
      <c r="I26" s="7">
        <v>0.16900000000000001</v>
      </c>
      <c r="J26" s="7">
        <v>0.27900000000000003</v>
      </c>
      <c r="K26" s="7">
        <v>0.17599999999999999</v>
      </c>
      <c r="L26" s="7">
        <v>5.2</v>
      </c>
      <c r="M26" s="7">
        <v>5.6</v>
      </c>
      <c r="N26" s="7">
        <v>5.32</v>
      </c>
      <c r="P26" t="s">
        <v>58</v>
      </c>
      <c r="Q26" s="6">
        <v>396119</v>
      </c>
      <c r="R26" s="6">
        <v>6271498</v>
      </c>
      <c r="S26" s="6">
        <v>1887</v>
      </c>
      <c r="T26" s="6">
        <v>290</v>
      </c>
      <c r="U26" s="6">
        <v>-50</v>
      </c>
      <c r="V26" s="6">
        <v>143</v>
      </c>
    </row>
    <row r="27" spans="1:22" s="6" customFormat="1" x14ac:dyDescent="0.25">
      <c r="A27" s="5" t="s">
        <v>26</v>
      </c>
      <c r="B27" s="5"/>
      <c r="C27" s="7">
        <v>38.1</v>
      </c>
      <c r="D27" s="7">
        <v>75.900000000000006</v>
      </c>
      <c r="E27" s="7">
        <f t="shared" si="0"/>
        <v>37.800000000000004</v>
      </c>
      <c r="F27" s="4">
        <v>0.73</v>
      </c>
      <c r="G27" s="7">
        <v>0.65</v>
      </c>
      <c r="H27" s="7">
        <v>0.02</v>
      </c>
      <c r="I27" s="7">
        <v>0.222</v>
      </c>
      <c r="J27" s="7">
        <v>0.34599999999999997</v>
      </c>
      <c r="K27" s="7">
        <v>0.21299999999999999</v>
      </c>
      <c r="L27" s="7">
        <v>2.6</v>
      </c>
      <c r="M27" s="7">
        <v>1.38</v>
      </c>
      <c r="N27" s="7">
        <v>1.36</v>
      </c>
      <c r="P27" t="s">
        <v>58</v>
      </c>
      <c r="Q27" s="6">
        <v>396119</v>
      </c>
      <c r="R27" s="6">
        <v>6271498</v>
      </c>
      <c r="S27" s="6">
        <v>1887</v>
      </c>
      <c r="T27" s="6">
        <v>290</v>
      </c>
      <c r="U27" s="6">
        <v>-70</v>
      </c>
      <c r="V27" s="6">
        <v>219</v>
      </c>
    </row>
    <row r="28" spans="1:22" s="6" customFormat="1" x14ac:dyDescent="0.25">
      <c r="A28" s="5" t="s">
        <v>26</v>
      </c>
      <c r="B28" s="5" t="s">
        <v>19</v>
      </c>
      <c r="C28" s="7">
        <v>47.3</v>
      </c>
      <c r="D28" s="7">
        <v>56.3</v>
      </c>
      <c r="E28" s="7">
        <f t="shared" si="0"/>
        <v>9</v>
      </c>
      <c r="F28" s="4">
        <v>1.05</v>
      </c>
      <c r="G28" s="7">
        <v>1.02</v>
      </c>
      <c r="H28" s="7">
        <v>2.7E-2</v>
      </c>
      <c r="I28" s="7">
        <v>0.36199999999999999</v>
      </c>
      <c r="J28" s="7">
        <v>0.56299999999999994</v>
      </c>
      <c r="K28" s="7">
        <v>0.35</v>
      </c>
      <c r="L28" s="7">
        <v>4.3</v>
      </c>
      <c r="M28" s="7">
        <v>2.06</v>
      </c>
      <c r="N28" s="7">
        <v>2.04</v>
      </c>
      <c r="P28" t="s">
        <v>58</v>
      </c>
      <c r="Q28" s="6">
        <v>396119</v>
      </c>
      <c r="R28" s="6">
        <v>6271498</v>
      </c>
      <c r="S28" s="6">
        <v>1887</v>
      </c>
      <c r="T28" s="6">
        <v>290</v>
      </c>
      <c r="U28" s="6">
        <v>-70</v>
      </c>
      <c r="V28" s="6">
        <v>219</v>
      </c>
    </row>
    <row r="29" spans="1:22" s="6" customFormat="1" x14ac:dyDescent="0.25">
      <c r="A29" s="5" t="s">
        <v>26</v>
      </c>
      <c r="B29" s="5" t="s">
        <v>19</v>
      </c>
      <c r="C29" s="7">
        <v>61.7</v>
      </c>
      <c r="D29" s="7">
        <v>70.599999999999994</v>
      </c>
      <c r="E29" s="7">
        <f t="shared" si="0"/>
        <v>8.8999999999999915</v>
      </c>
      <c r="F29" s="4">
        <v>0.86</v>
      </c>
      <c r="G29" s="7">
        <v>0.69</v>
      </c>
      <c r="H29" s="7">
        <v>2.3E-2</v>
      </c>
      <c r="I29" s="7">
        <v>0.2</v>
      </c>
      <c r="J29" s="7">
        <v>0.32100000000000001</v>
      </c>
      <c r="K29" s="7">
        <v>0.192</v>
      </c>
      <c r="L29" s="7">
        <v>2.7</v>
      </c>
      <c r="M29" s="7">
        <v>1.55</v>
      </c>
      <c r="N29" s="7">
        <v>1.49</v>
      </c>
      <c r="P29" t="s">
        <v>58</v>
      </c>
      <c r="Q29" s="6">
        <v>396119</v>
      </c>
      <c r="R29" s="6">
        <v>6271498</v>
      </c>
      <c r="S29" s="6">
        <v>1887</v>
      </c>
      <c r="T29" s="6">
        <v>290</v>
      </c>
      <c r="U29" s="6">
        <v>-70</v>
      </c>
      <c r="V29" s="6">
        <v>219</v>
      </c>
    </row>
    <row r="30" spans="1:22" s="6" customFormat="1" x14ac:dyDescent="0.25">
      <c r="A30" s="5" t="s">
        <v>26</v>
      </c>
      <c r="B30" s="5"/>
      <c r="C30" s="7">
        <v>75.900000000000006</v>
      </c>
      <c r="D30" s="7">
        <v>79.150000000000006</v>
      </c>
      <c r="E30" s="7">
        <f t="shared" si="0"/>
        <v>3.25</v>
      </c>
      <c r="F30" s="4">
        <v>4.88</v>
      </c>
      <c r="G30" s="7">
        <v>1.78</v>
      </c>
      <c r="H30" s="7">
        <v>0.17699999999999999</v>
      </c>
      <c r="I30" s="7">
        <v>0.36399999999999999</v>
      </c>
      <c r="J30" s="7">
        <v>0.69599999999999995</v>
      </c>
      <c r="K30" s="7">
        <v>0.17100000000000001</v>
      </c>
      <c r="L30" s="7">
        <v>3.5</v>
      </c>
      <c r="M30" s="7">
        <v>6.66</v>
      </c>
      <c r="N30" s="7">
        <v>6.63</v>
      </c>
      <c r="P30" t="s">
        <v>58</v>
      </c>
      <c r="Q30" s="6">
        <v>396119</v>
      </c>
      <c r="R30" s="6">
        <v>6271498</v>
      </c>
      <c r="S30" s="6">
        <v>1887</v>
      </c>
      <c r="T30" s="6">
        <v>290</v>
      </c>
      <c r="U30" s="6">
        <v>-70</v>
      </c>
      <c r="V30" s="6">
        <v>219</v>
      </c>
    </row>
    <row r="31" spans="1:22" s="6" customFormat="1" x14ac:dyDescent="0.25">
      <c r="A31" s="5" t="s">
        <v>27</v>
      </c>
      <c r="B31" s="5"/>
      <c r="C31" s="7">
        <v>25.7</v>
      </c>
      <c r="D31" s="7">
        <v>65</v>
      </c>
      <c r="E31" s="7">
        <f t="shared" si="0"/>
        <v>39.299999999999997</v>
      </c>
      <c r="F31" s="4">
        <v>1.27</v>
      </c>
      <c r="G31" s="7">
        <v>0.81</v>
      </c>
      <c r="H31" s="7">
        <v>4.4999999999999998E-2</v>
      </c>
      <c r="I31" s="7">
        <v>0.26800000000000002</v>
      </c>
      <c r="J31" s="7">
        <v>0.505</v>
      </c>
      <c r="K31" s="7">
        <v>0.222</v>
      </c>
      <c r="L31" s="7">
        <v>2.5</v>
      </c>
      <c r="M31" s="7">
        <v>2.08</v>
      </c>
      <c r="N31" s="7">
        <v>2.11</v>
      </c>
      <c r="P31" t="s">
        <v>58</v>
      </c>
      <c r="Q31" s="6">
        <v>396108</v>
      </c>
      <c r="R31" s="6">
        <v>6271497</v>
      </c>
      <c r="S31" s="6">
        <v>1888</v>
      </c>
      <c r="T31" s="6">
        <v>344</v>
      </c>
      <c r="U31" s="6">
        <v>-74</v>
      </c>
      <c r="V31" s="6">
        <v>267</v>
      </c>
    </row>
    <row r="32" spans="1:22" s="6" customFormat="1" x14ac:dyDescent="0.25">
      <c r="A32" s="5" t="s">
        <v>27</v>
      </c>
      <c r="B32" s="5" t="s">
        <v>19</v>
      </c>
      <c r="C32" s="7">
        <v>39</v>
      </c>
      <c r="D32" s="7">
        <v>45</v>
      </c>
      <c r="E32" s="7">
        <f t="shared" si="0"/>
        <v>6</v>
      </c>
      <c r="F32" s="4">
        <v>0.89</v>
      </c>
      <c r="G32" s="7">
        <v>0.99</v>
      </c>
      <c r="H32" s="7">
        <v>2.5000000000000001E-2</v>
      </c>
      <c r="I32" s="7">
        <v>0.60499999999999998</v>
      </c>
      <c r="J32" s="7">
        <v>1.2050000000000001</v>
      </c>
      <c r="K32" s="7">
        <v>0.51</v>
      </c>
      <c r="L32" s="7">
        <v>4</v>
      </c>
      <c r="M32" s="7">
        <v>1.88</v>
      </c>
      <c r="N32" s="7">
        <v>2.19</v>
      </c>
      <c r="P32" t="s">
        <v>58</v>
      </c>
      <c r="Q32" s="6">
        <v>396108</v>
      </c>
      <c r="R32" s="6">
        <v>6271497</v>
      </c>
      <c r="S32" s="6">
        <v>1888</v>
      </c>
      <c r="T32" s="6">
        <v>344</v>
      </c>
      <c r="U32" s="6">
        <v>-74</v>
      </c>
      <c r="V32" s="6">
        <v>267</v>
      </c>
    </row>
    <row r="33" spans="1:22" s="6" customFormat="1" x14ac:dyDescent="0.25">
      <c r="A33" s="5" t="s">
        <v>27</v>
      </c>
      <c r="B33" s="5" t="s">
        <v>19</v>
      </c>
      <c r="C33" s="7">
        <v>57.8</v>
      </c>
      <c r="D33" s="7">
        <v>63.65</v>
      </c>
      <c r="E33" s="7">
        <f t="shared" si="0"/>
        <v>5.8500000000000014</v>
      </c>
      <c r="F33" s="4">
        <v>5.14</v>
      </c>
      <c r="G33" s="7">
        <v>1.99</v>
      </c>
      <c r="H33" s="7">
        <v>0.19700000000000001</v>
      </c>
      <c r="I33" s="7">
        <v>0.26400000000000001</v>
      </c>
      <c r="J33" s="7">
        <v>0.38800000000000001</v>
      </c>
      <c r="K33" s="7">
        <v>0.193</v>
      </c>
      <c r="L33" s="7">
        <v>5.0999999999999996</v>
      </c>
      <c r="M33" s="7">
        <v>7.13</v>
      </c>
      <c r="N33" s="7">
        <v>6.92</v>
      </c>
      <c r="P33" t="s">
        <v>58</v>
      </c>
      <c r="Q33" s="6">
        <v>396108</v>
      </c>
      <c r="R33" s="6">
        <v>6271497</v>
      </c>
      <c r="S33" s="6">
        <v>1888</v>
      </c>
      <c r="T33" s="6">
        <v>344</v>
      </c>
      <c r="U33" s="6">
        <v>-74</v>
      </c>
      <c r="V33" s="6">
        <v>267</v>
      </c>
    </row>
    <row r="34" spans="1:22" s="6" customFormat="1" x14ac:dyDescent="0.25">
      <c r="A34" s="5" t="s">
        <v>28</v>
      </c>
      <c r="B34" s="5"/>
      <c r="C34" s="7">
        <v>122</v>
      </c>
      <c r="D34" s="7">
        <v>154.5</v>
      </c>
      <c r="E34" s="7">
        <f t="shared" si="0"/>
        <v>32.5</v>
      </c>
      <c r="F34" s="4">
        <v>0.91</v>
      </c>
      <c r="G34" s="7">
        <v>0.69</v>
      </c>
      <c r="H34" s="7">
        <v>2.9000000000000001E-2</v>
      </c>
      <c r="I34" s="7">
        <v>0.28699999999999998</v>
      </c>
      <c r="J34" s="7">
        <v>0.53</v>
      </c>
      <c r="K34" s="7">
        <v>0.245</v>
      </c>
      <c r="L34" s="7">
        <v>4.5999999999999996</v>
      </c>
      <c r="M34" s="7">
        <v>1.6</v>
      </c>
      <c r="N34" s="7">
        <v>1.68</v>
      </c>
      <c r="P34" t="s">
        <v>59</v>
      </c>
      <c r="Q34" s="6">
        <v>396103</v>
      </c>
      <c r="R34" s="6">
        <v>6271502</v>
      </c>
      <c r="S34" s="6">
        <v>1892</v>
      </c>
      <c r="T34" s="6">
        <v>107.7</v>
      </c>
      <c r="U34" s="6">
        <v>-49.2</v>
      </c>
      <c r="V34" s="6">
        <v>250.5</v>
      </c>
    </row>
    <row r="35" spans="1:22" s="6" customFormat="1" x14ac:dyDescent="0.25">
      <c r="A35" s="5" t="s">
        <v>28</v>
      </c>
      <c r="B35" s="5" t="s">
        <v>19</v>
      </c>
      <c r="C35" s="7">
        <v>136.5</v>
      </c>
      <c r="D35" s="7">
        <v>152.05000000000001</v>
      </c>
      <c r="E35" s="7">
        <f t="shared" si="0"/>
        <v>15.550000000000011</v>
      </c>
      <c r="F35" s="4">
        <v>0.87</v>
      </c>
      <c r="G35" s="7">
        <v>0.87</v>
      </c>
      <c r="H35" s="7">
        <v>2.5000000000000001E-2</v>
      </c>
      <c r="I35" s="7">
        <v>0.41</v>
      </c>
      <c r="J35" s="7">
        <v>0.69699999999999995</v>
      </c>
      <c r="K35" s="7">
        <v>0.38800000000000001</v>
      </c>
      <c r="L35" s="7">
        <v>5.6</v>
      </c>
      <c r="M35" s="7">
        <v>1.74</v>
      </c>
      <c r="N35" s="7">
        <v>1.85</v>
      </c>
      <c r="P35" t="s">
        <v>59</v>
      </c>
      <c r="Q35" s="6">
        <v>396103</v>
      </c>
      <c r="R35" s="6">
        <v>6271502</v>
      </c>
      <c r="S35" s="6">
        <v>1892</v>
      </c>
      <c r="T35" s="6">
        <v>107.7</v>
      </c>
      <c r="U35" s="6">
        <v>-49.2</v>
      </c>
      <c r="V35" s="6">
        <v>250.5</v>
      </c>
    </row>
    <row r="36" spans="1:22" s="6" customFormat="1" x14ac:dyDescent="0.25">
      <c r="A36" s="5" t="s">
        <v>28</v>
      </c>
      <c r="B36" s="5" t="s">
        <v>19</v>
      </c>
      <c r="C36" s="7">
        <v>152.05000000000001</v>
      </c>
      <c r="D36" s="7">
        <v>153.94999999999999</v>
      </c>
      <c r="E36" s="7">
        <f t="shared" si="0"/>
        <v>1.8999999999999773</v>
      </c>
      <c r="F36" s="4">
        <v>5.98</v>
      </c>
      <c r="G36" s="7">
        <v>2.56</v>
      </c>
      <c r="H36" s="7">
        <v>0.20799999999999999</v>
      </c>
      <c r="I36" s="7">
        <v>0.32400000000000001</v>
      </c>
      <c r="J36" s="7">
        <v>0.55700000000000005</v>
      </c>
      <c r="K36" s="7">
        <v>5.7000000000000002E-2</v>
      </c>
      <c r="L36" s="7">
        <v>12.1</v>
      </c>
      <c r="M36" s="7">
        <v>8.5399999999999991</v>
      </c>
      <c r="N36" s="7">
        <v>8.14</v>
      </c>
      <c r="P36" t="s">
        <v>59</v>
      </c>
      <c r="Q36" s="6">
        <v>396103</v>
      </c>
      <c r="R36" s="6">
        <v>6271502</v>
      </c>
      <c r="S36" s="6">
        <v>1892</v>
      </c>
      <c r="T36" s="6">
        <v>107.7</v>
      </c>
      <c r="U36" s="6">
        <v>-49.2</v>
      </c>
      <c r="V36" s="6">
        <v>250.5</v>
      </c>
    </row>
    <row r="37" spans="1:22" s="6" customFormat="1" x14ac:dyDescent="0.25">
      <c r="A37" s="5" t="s">
        <v>28</v>
      </c>
      <c r="B37" s="5"/>
      <c r="C37" s="7">
        <v>175.5</v>
      </c>
      <c r="D37" s="7">
        <v>187.5</v>
      </c>
      <c r="E37" s="7">
        <f t="shared" si="0"/>
        <v>12</v>
      </c>
      <c r="F37" s="4">
        <v>6.16</v>
      </c>
      <c r="G37" s="7">
        <v>2.91</v>
      </c>
      <c r="H37" s="7">
        <v>0.16800000000000001</v>
      </c>
      <c r="I37" s="7">
        <v>1.02</v>
      </c>
      <c r="J37" s="7">
        <v>1.8680000000000001</v>
      </c>
      <c r="K37" s="7">
        <v>0.68</v>
      </c>
      <c r="L37" s="7">
        <v>9</v>
      </c>
      <c r="M37" s="7">
        <v>9.08</v>
      </c>
      <c r="N37" s="7">
        <v>9.1999999999999993</v>
      </c>
      <c r="P37" t="s">
        <v>59</v>
      </c>
      <c r="Q37" s="6">
        <v>396103</v>
      </c>
      <c r="R37" s="6">
        <v>6271502</v>
      </c>
      <c r="S37" s="6">
        <v>1892</v>
      </c>
      <c r="T37" s="6">
        <v>107.7</v>
      </c>
      <c r="U37" s="6">
        <v>-49.2</v>
      </c>
      <c r="V37" s="6">
        <v>250.5</v>
      </c>
    </row>
    <row r="38" spans="1:22" s="6" customFormat="1" x14ac:dyDescent="0.25">
      <c r="A38" s="5" t="s">
        <v>28</v>
      </c>
      <c r="B38" s="5" t="s">
        <v>19</v>
      </c>
      <c r="C38" s="7">
        <v>176.6</v>
      </c>
      <c r="D38" s="7">
        <v>186.5</v>
      </c>
      <c r="E38" s="7">
        <f t="shared" si="0"/>
        <v>9.9000000000000057</v>
      </c>
      <c r="F38" s="4">
        <v>7.35</v>
      </c>
      <c r="G38" s="7">
        <v>3.33</v>
      </c>
      <c r="H38" s="7">
        <v>0.20100000000000001</v>
      </c>
      <c r="I38" s="7">
        <v>1.1739999999999999</v>
      </c>
      <c r="J38" s="7">
        <v>2.101</v>
      </c>
      <c r="K38" s="7">
        <v>0.78300000000000003</v>
      </c>
      <c r="L38" s="7">
        <v>10.1</v>
      </c>
      <c r="M38" s="7">
        <v>10.69</v>
      </c>
      <c r="N38" s="7">
        <v>10.84</v>
      </c>
      <c r="P38" t="s">
        <v>59</v>
      </c>
      <c r="Q38" s="6">
        <v>396103</v>
      </c>
      <c r="R38" s="6">
        <v>6271502</v>
      </c>
      <c r="S38" s="6">
        <v>1892</v>
      </c>
      <c r="T38" s="6">
        <v>107.7</v>
      </c>
      <c r="U38" s="6">
        <v>-49.2</v>
      </c>
      <c r="V38" s="6">
        <v>250.5</v>
      </c>
    </row>
    <row r="39" spans="1:22" s="6" customFormat="1" x14ac:dyDescent="0.25">
      <c r="A39" s="5" t="s">
        <v>29</v>
      </c>
      <c r="B39" s="5"/>
      <c r="C39" s="7">
        <v>150</v>
      </c>
      <c r="D39" s="7">
        <v>154.4</v>
      </c>
      <c r="E39" s="7">
        <f t="shared" si="0"/>
        <v>4.4000000000000057</v>
      </c>
      <c r="F39" s="4">
        <v>0.63</v>
      </c>
      <c r="G39" s="7">
        <v>0.54</v>
      </c>
      <c r="H39" s="7">
        <v>0.02</v>
      </c>
      <c r="I39" s="7">
        <v>0.313</v>
      </c>
      <c r="J39" s="7">
        <v>0.58299999999999996</v>
      </c>
      <c r="K39" s="7">
        <v>0.185</v>
      </c>
      <c r="L39" s="7">
        <v>5.3</v>
      </c>
      <c r="M39" s="7">
        <v>1.17</v>
      </c>
      <c r="N39" s="7">
        <v>1.29</v>
      </c>
      <c r="P39" t="s">
        <v>59</v>
      </c>
      <c r="Q39" s="6">
        <v>396103</v>
      </c>
      <c r="R39" s="6">
        <v>6271502</v>
      </c>
      <c r="S39" s="6">
        <v>1892</v>
      </c>
      <c r="T39" s="6">
        <v>107.8</v>
      </c>
      <c r="U39" s="6">
        <v>-49</v>
      </c>
      <c r="V39" s="6">
        <v>234</v>
      </c>
    </row>
    <row r="40" spans="1:22" s="6" customFormat="1" x14ac:dyDescent="0.25">
      <c r="A40" s="5" t="s">
        <v>29</v>
      </c>
      <c r="B40" s="5"/>
      <c r="C40" s="7">
        <v>172.5</v>
      </c>
      <c r="D40" s="7">
        <v>187</v>
      </c>
      <c r="E40" s="7">
        <f t="shared" si="0"/>
        <v>14.5</v>
      </c>
      <c r="F40" s="4">
        <v>6.04</v>
      </c>
      <c r="G40" s="7">
        <v>3.18</v>
      </c>
      <c r="H40" s="7">
        <v>0.13700000000000001</v>
      </c>
      <c r="I40" s="7">
        <v>1.8740000000000001</v>
      </c>
      <c r="J40" s="7">
        <v>3.3420000000000001</v>
      </c>
      <c r="K40" s="7">
        <v>1.0669999999999999</v>
      </c>
      <c r="L40" s="7">
        <v>8.5</v>
      </c>
      <c r="M40" s="7">
        <v>9.2200000000000006</v>
      </c>
      <c r="N40" s="7">
        <v>9.9700000000000006</v>
      </c>
      <c r="P40" t="s">
        <v>59</v>
      </c>
      <c r="Q40" s="6">
        <v>396103</v>
      </c>
      <c r="R40" s="6">
        <v>6271502</v>
      </c>
      <c r="S40" s="6">
        <v>1892</v>
      </c>
      <c r="T40" s="6">
        <v>107.8</v>
      </c>
      <c r="U40" s="6">
        <v>-49</v>
      </c>
      <c r="V40" s="6">
        <v>234</v>
      </c>
    </row>
    <row r="41" spans="1:22" s="6" customFormat="1" x14ac:dyDescent="0.25">
      <c r="A41" s="5" t="s">
        <v>29</v>
      </c>
      <c r="B41" s="5" t="s">
        <v>19</v>
      </c>
      <c r="C41" s="7">
        <v>176.4</v>
      </c>
      <c r="D41" s="7">
        <v>186.68</v>
      </c>
      <c r="E41" s="7">
        <f t="shared" si="0"/>
        <v>10.280000000000001</v>
      </c>
      <c r="F41" s="4">
        <v>8.26</v>
      </c>
      <c r="G41" s="7">
        <v>4.07</v>
      </c>
      <c r="H41" s="7">
        <v>0.189</v>
      </c>
      <c r="I41" s="7">
        <v>1.861</v>
      </c>
      <c r="J41" s="7">
        <v>4.3029999999999999</v>
      </c>
      <c r="K41" s="7">
        <v>1.1160000000000001</v>
      </c>
      <c r="L41" s="7">
        <v>10.199999999999999</v>
      </c>
      <c r="M41" s="7">
        <v>12.34</v>
      </c>
      <c r="N41" s="7">
        <v>13.15</v>
      </c>
      <c r="P41" t="s">
        <v>59</v>
      </c>
      <c r="Q41" s="6">
        <v>396103</v>
      </c>
      <c r="R41" s="6">
        <v>6271502</v>
      </c>
      <c r="S41" s="6">
        <v>1892</v>
      </c>
      <c r="T41" s="6">
        <v>107.8</v>
      </c>
      <c r="U41" s="6">
        <v>-49</v>
      </c>
      <c r="V41" s="6">
        <v>234</v>
      </c>
    </row>
    <row r="42" spans="1:22" s="6" customFormat="1" x14ac:dyDescent="0.25">
      <c r="A42" s="5" t="s">
        <v>30</v>
      </c>
      <c r="B42" s="5"/>
      <c r="C42" s="7">
        <v>35.75</v>
      </c>
      <c r="D42" s="7">
        <v>37.85</v>
      </c>
      <c r="E42" s="7">
        <f t="shared" si="0"/>
        <v>2.1000000000000014</v>
      </c>
      <c r="F42" s="4">
        <v>4.57</v>
      </c>
      <c r="G42" s="7">
        <v>1.75</v>
      </c>
      <c r="H42" s="7">
        <v>0.16600000000000001</v>
      </c>
      <c r="I42" s="7">
        <v>0.28999999999999998</v>
      </c>
      <c r="J42" s="7">
        <v>0.31900000000000001</v>
      </c>
      <c r="K42" s="7">
        <v>0.156</v>
      </c>
      <c r="L42" s="7">
        <v>3.1</v>
      </c>
      <c r="M42" s="7">
        <v>6.32</v>
      </c>
      <c r="N42" s="7">
        <v>6.13</v>
      </c>
      <c r="P42" t="s">
        <v>58</v>
      </c>
      <c r="Q42" s="6">
        <v>396108</v>
      </c>
      <c r="R42" s="6">
        <v>6271497</v>
      </c>
      <c r="S42" s="6">
        <v>1888</v>
      </c>
      <c r="T42" s="6">
        <v>345</v>
      </c>
      <c r="U42" s="6">
        <v>-52</v>
      </c>
      <c r="V42" s="6">
        <v>135</v>
      </c>
    </row>
    <row r="43" spans="1:22" s="6" customFormat="1" x14ac:dyDescent="0.25">
      <c r="A43" s="5" t="s">
        <v>31</v>
      </c>
      <c r="B43" s="5"/>
      <c r="C43" s="7">
        <v>43.5</v>
      </c>
      <c r="D43" s="7">
        <v>132</v>
      </c>
      <c r="E43" s="7">
        <f t="shared" si="0"/>
        <v>88.5</v>
      </c>
      <c r="F43" s="4">
        <v>0.61</v>
      </c>
      <c r="G43" s="7">
        <v>0.56999999999999995</v>
      </c>
      <c r="H43" s="7">
        <v>1.9E-2</v>
      </c>
      <c r="I43" s="7">
        <v>0.224</v>
      </c>
      <c r="J43" s="7">
        <v>0.41199999999999998</v>
      </c>
      <c r="K43" s="7">
        <v>0.222</v>
      </c>
      <c r="L43" s="7">
        <v>2.2999999999999998</v>
      </c>
      <c r="M43" s="7">
        <v>1.18</v>
      </c>
      <c r="N43" s="7">
        <v>1.22</v>
      </c>
      <c r="P43" t="s">
        <v>58</v>
      </c>
      <c r="Q43" s="6">
        <v>396108</v>
      </c>
      <c r="R43" s="6">
        <v>6271497</v>
      </c>
      <c r="S43" s="6">
        <v>1888</v>
      </c>
      <c r="T43" s="6">
        <v>326</v>
      </c>
      <c r="U43" s="6">
        <v>-89.2</v>
      </c>
      <c r="V43" s="6">
        <v>162</v>
      </c>
    </row>
    <row r="44" spans="1:22" s="6" customFormat="1" x14ac:dyDescent="0.25">
      <c r="A44" s="5" t="s">
        <v>31</v>
      </c>
      <c r="B44" s="5" t="s">
        <v>19</v>
      </c>
      <c r="C44" s="7">
        <v>57</v>
      </c>
      <c r="D44" s="7">
        <v>75</v>
      </c>
      <c r="E44" s="7">
        <f t="shared" si="0"/>
        <v>18</v>
      </c>
      <c r="F44" s="4">
        <v>1.1499999999999999</v>
      </c>
      <c r="G44" s="7">
        <v>1.0900000000000001</v>
      </c>
      <c r="H44" s="7">
        <v>2.8000000000000001E-2</v>
      </c>
      <c r="I44" s="7">
        <v>0.504</v>
      </c>
      <c r="J44" s="7">
        <v>0.83399999999999996</v>
      </c>
      <c r="K44" s="7">
        <v>0.44500000000000001</v>
      </c>
      <c r="L44" s="7">
        <v>4.3</v>
      </c>
      <c r="M44" s="7">
        <v>2.2400000000000002</v>
      </c>
      <c r="N44" s="7">
        <v>2.31</v>
      </c>
      <c r="P44" t="s">
        <v>58</v>
      </c>
      <c r="Q44" s="6">
        <v>396108</v>
      </c>
      <c r="R44" s="6">
        <v>6271497</v>
      </c>
      <c r="S44" s="6">
        <v>1888</v>
      </c>
      <c r="T44" s="6">
        <v>326</v>
      </c>
      <c r="U44" s="6">
        <v>-89.2</v>
      </c>
      <c r="V44" s="6">
        <v>162</v>
      </c>
    </row>
    <row r="45" spans="1:22" s="6" customFormat="1" x14ac:dyDescent="0.25">
      <c r="A45" s="5" t="s">
        <v>60</v>
      </c>
      <c r="B45" s="5"/>
      <c r="C45" s="7">
        <v>0</v>
      </c>
      <c r="D45" s="7">
        <v>0</v>
      </c>
      <c r="E45" s="7">
        <f t="shared" si="0"/>
        <v>0</v>
      </c>
      <c r="F45" s="4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P45" t="s">
        <v>67</v>
      </c>
      <c r="Q45" s="6">
        <v>396295</v>
      </c>
      <c r="R45" s="6">
        <v>6271480</v>
      </c>
      <c r="S45" s="6">
        <v>1842</v>
      </c>
      <c r="T45" s="6">
        <v>218</v>
      </c>
      <c r="U45" s="6">
        <v>-51.4</v>
      </c>
      <c r="V45" s="6">
        <v>366</v>
      </c>
    </row>
    <row r="46" spans="1:22" s="6" customFormat="1" x14ac:dyDescent="0.25">
      <c r="A46" s="5" t="s">
        <v>32</v>
      </c>
      <c r="B46" s="5"/>
      <c r="C46" s="7">
        <v>100.4</v>
      </c>
      <c r="D46" s="7">
        <v>140.80000000000001</v>
      </c>
      <c r="E46" s="7">
        <f t="shared" si="0"/>
        <v>40.400000000000006</v>
      </c>
      <c r="F46" s="4">
        <v>3.93</v>
      </c>
      <c r="G46" s="7">
        <v>2.35</v>
      </c>
      <c r="H46" s="7">
        <v>9.1999999999999998E-2</v>
      </c>
      <c r="I46" s="7">
        <v>1.0449999999999999</v>
      </c>
      <c r="J46" s="7">
        <v>2.2989999999999999</v>
      </c>
      <c r="K46" s="7">
        <v>0.69499999999999995</v>
      </c>
      <c r="L46" s="7">
        <v>7.7</v>
      </c>
      <c r="M46" s="7">
        <v>6.28</v>
      </c>
      <c r="N46" s="7">
        <v>6.65</v>
      </c>
      <c r="P46" t="s">
        <v>59</v>
      </c>
      <c r="Q46" s="6">
        <v>396292</v>
      </c>
      <c r="R46" s="6">
        <v>6271502</v>
      </c>
      <c r="S46" s="6">
        <v>1846</v>
      </c>
      <c r="T46" s="6">
        <v>257</v>
      </c>
      <c r="U46" s="6">
        <v>-47.5</v>
      </c>
      <c r="V46" s="6">
        <v>252</v>
      </c>
    </row>
    <row r="47" spans="1:22" s="6" customFormat="1" x14ac:dyDescent="0.25">
      <c r="A47" s="5" t="s">
        <v>32</v>
      </c>
      <c r="B47" s="5" t="s">
        <v>19</v>
      </c>
      <c r="C47" s="7">
        <v>106.5</v>
      </c>
      <c r="D47" s="7">
        <v>120</v>
      </c>
      <c r="E47" s="7">
        <f t="shared" si="0"/>
        <v>13.5</v>
      </c>
      <c r="F47" s="4">
        <v>1.1399999999999999</v>
      </c>
      <c r="G47" s="7">
        <v>1.35</v>
      </c>
      <c r="H47" s="7">
        <v>3.1E-2</v>
      </c>
      <c r="I47" s="7">
        <v>0.59099999999999997</v>
      </c>
      <c r="J47" s="7">
        <v>0.97299999999999998</v>
      </c>
      <c r="K47" s="7">
        <v>0.57499999999999996</v>
      </c>
      <c r="L47" s="7">
        <v>7.3</v>
      </c>
      <c r="M47" s="7">
        <v>2.4900000000000002</v>
      </c>
      <c r="N47" s="7">
        <v>2.56</v>
      </c>
      <c r="P47" t="s">
        <v>59</v>
      </c>
      <c r="Q47" s="6">
        <v>396292</v>
      </c>
      <c r="R47" s="6">
        <v>6271502</v>
      </c>
      <c r="S47" s="6">
        <v>1846</v>
      </c>
      <c r="T47" s="6">
        <v>257</v>
      </c>
      <c r="U47" s="6">
        <v>-47.5</v>
      </c>
      <c r="V47" s="6">
        <v>252</v>
      </c>
    </row>
    <row r="48" spans="1:22" s="6" customFormat="1" x14ac:dyDescent="0.25">
      <c r="A48" s="5" t="s">
        <v>32</v>
      </c>
      <c r="B48" s="5" t="s">
        <v>19</v>
      </c>
      <c r="C48" s="7">
        <v>123.75</v>
      </c>
      <c r="D48" s="7">
        <v>140.5</v>
      </c>
      <c r="E48" s="7">
        <f t="shared" si="0"/>
        <v>16.75</v>
      </c>
      <c r="F48" s="4">
        <v>8.2899999999999991</v>
      </c>
      <c r="G48" s="7">
        <v>4.24</v>
      </c>
      <c r="H48" s="7">
        <v>0.187</v>
      </c>
      <c r="I48" s="7">
        <v>1.9590000000000001</v>
      </c>
      <c r="J48" s="7">
        <v>4.4550000000000001</v>
      </c>
      <c r="K48" s="7">
        <v>1.129</v>
      </c>
      <c r="L48" s="7">
        <v>11.1</v>
      </c>
      <c r="M48" s="7">
        <v>12.53</v>
      </c>
      <c r="N48" s="7">
        <v>13.34</v>
      </c>
      <c r="P48" t="s">
        <v>59</v>
      </c>
      <c r="Q48" s="6">
        <v>396292</v>
      </c>
      <c r="R48" s="6">
        <v>6271502</v>
      </c>
      <c r="S48" s="6">
        <v>1846</v>
      </c>
      <c r="T48" s="6">
        <v>257</v>
      </c>
      <c r="U48" s="6">
        <v>-47.5</v>
      </c>
      <c r="V48" s="6">
        <v>252</v>
      </c>
    </row>
    <row r="49" spans="1:22" s="6" customFormat="1" x14ac:dyDescent="0.25">
      <c r="A49" t="s">
        <v>33</v>
      </c>
      <c r="B49" s="5"/>
      <c r="C49" s="7">
        <v>83.5</v>
      </c>
      <c r="D49" s="7">
        <v>107.5</v>
      </c>
      <c r="E49" s="7">
        <f t="shared" si="0"/>
        <v>24</v>
      </c>
      <c r="F49" s="4">
        <v>1.21</v>
      </c>
      <c r="G49" s="7">
        <v>0.69</v>
      </c>
      <c r="H49" s="7">
        <v>3.5000000000000003E-2</v>
      </c>
      <c r="I49" s="7">
        <v>0.22600000000000001</v>
      </c>
      <c r="J49" s="7">
        <v>0.36399999999999999</v>
      </c>
      <c r="K49" s="7">
        <v>0.16900000000000001</v>
      </c>
      <c r="L49" s="7">
        <v>2.5</v>
      </c>
      <c r="M49" s="7">
        <v>1.9</v>
      </c>
      <c r="N49" s="7">
        <v>1.89</v>
      </c>
      <c r="P49" t="s">
        <v>59</v>
      </c>
      <c r="Q49" s="6">
        <v>396220</v>
      </c>
      <c r="R49" s="6">
        <v>6271506</v>
      </c>
      <c r="S49" s="6">
        <v>1865</v>
      </c>
      <c r="T49" s="6">
        <v>223.5</v>
      </c>
      <c r="U49" s="6">
        <v>-59</v>
      </c>
      <c r="V49" s="6">
        <v>385</v>
      </c>
    </row>
    <row r="50" spans="1:22" s="6" customFormat="1" x14ac:dyDescent="0.25">
      <c r="A50" t="s">
        <v>33</v>
      </c>
      <c r="B50" s="5" t="s">
        <v>19</v>
      </c>
      <c r="C50" s="7">
        <v>101.72</v>
      </c>
      <c r="D50" s="7">
        <v>103.7</v>
      </c>
      <c r="E50" s="7">
        <f t="shared" si="0"/>
        <v>1.980000000000004</v>
      </c>
      <c r="F50" s="4">
        <v>6.17</v>
      </c>
      <c r="G50" s="7">
        <v>2.16</v>
      </c>
      <c r="H50" s="7">
        <v>0.17199999999999999</v>
      </c>
      <c r="I50" s="7">
        <v>0.50700000000000001</v>
      </c>
      <c r="J50" s="7">
        <v>0.72699999999999998</v>
      </c>
      <c r="K50" s="7">
        <v>0.19</v>
      </c>
      <c r="L50" s="7">
        <v>5.3</v>
      </c>
      <c r="M50" s="7">
        <v>8.33</v>
      </c>
      <c r="N50" s="7">
        <v>8.15</v>
      </c>
      <c r="P50" t="s">
        <v>59</v>
      </c>
      <c r="Q50" s="6">
        <v>396220</v>
      </c>
      <c r="R50" s="6">
        <v>6271506</v>
      </c>
      <c r="S50" s="6">
        <v>1865</v>
      </c>
      <c r="T50" s="6">
        <v>223.5</v>
      </c>
      <c r="U50" s="6">
        <v>-59</v>
      </c>
      <c r="V50" s="6">
        <v>385</v>
      </c>
    </row>
    <row r="51" spans="1:22" s="6" customFormat="1" x14ac:dyDescent="0.25">
      <c r="A51" t="s">
        <v>33</v>
      </c>
      <c r="B51" s="5" t="s">
        <v>19</v>
      </c>
      <c r="C51" s="7">
        <v>105.92</v>
      </c>
      <c r="D51" s="7">
        <v>106.5</v>
      </c>
      <c r="E51" s="7">
        <f t="shared" si="0"/>
        <v>0.57999999999999829</v>
      </c>
      <c r="F51" s="4">
        <v>6.34</v>
      </c>
      <c r="G51" s="7">
        <v>1.43</v>
      </c>
      <c r="H51" s="7">
        <v>0.16600000000000001</v>
      </c>
      <c r="I51" s="7">
        <v>0.39</v>
      </c>
      <c r="J51" s="7">
        <v>0.379</v>
      </c>
      <c r="K51" s="7">
        <v>0.109</v>
      </c>
      <c r="L51" s="7">
        <v>4.7</v>
      </c>
      <c r="M51" s="7">
        <v>7.77</v>
      </c>
      <c r="N51" s="7">
        <v>7.76</v>
      </c>
      <c r="P51" t="s">
        <v>59</v>
      </c>
      <c r="Q51" s="6">
        <v>396220</v>
      </c>
      <c r="R51" s="6">
        <v>6271506</v>
      </c>
      <c r="S51" s="6">
        <v>1865</v>
      </c>
      <c r="T51" s="6">
        <v>223.5</v>
      </c>
      <c r="U51" s="6">
        <v>-59</v>
      </c>
      <c r="V51" s="6">
        <v>385</v>
      </c>
    </row>
    <row r="52" spans="1:22" s="6" customFormat="1" x14ac:dyDescent="0.25">
      <c r="A52" t="s">
        <v>34</v>
      </c>
      <c r="B52" s="5"/>
      <c r="C52" s="7">
        <v>101.8</v>
      </c>
      <c r="D52" s="7">
        <v>107.8</v>
      </c>
      <c r="E52" s="7">
        <f t="shared" si="0"/>
        <v>6</v>
      </c>
      <c r="F52" s="4">
        <v>2.3199999999999998</v>
      </c>
      <c r="G52" s="7">
        <v>1.27</v>
      </c>
      <c r="H52" s="7">
        <v>6.0999999999999999E-2</v>
      </c>
      <c r="I52" s="7">
        <v>0.29699999999999999</v>
      </c>
      <c r="J52" s="7">
        <v>0.33600000000000002</v>
      </c>
      <c r="K52" s="7">
        <v>0.34499999999999997</v>
      </c>
      <c r="L52" s="7">
        <v>5.2</v>
      </c>
      <c r="M52" s="7">
        <v>3.59</v>
      </c>
      <c r="N52" s="7">
        <v>3.43</v>
      </c>
      <c r="P52" t="s">
        <v>59</v>
      </c>
      <c r="Q52" s="6">
        <v>396184</v>
      </c>
      <c r="R52" s="6">
        <v>6271505</v>
      </c>
      <c r="S52" s="6">
        <v>1870</v>
      </c>
      <c r="T52" s="6">
        <v>139</v>
      </c>
      <c r="U52" s="6">
        <v>-54</v>
      </c>
      <c r="V52" s="6">
        <v>283</v>
      </c>
    </row>
    <row r="53" spans="1:22" s="6" customFormat="1" x14ac:dyDescent="0.25">
      <c r="A53" t="s">
        <v>34</v>
      </c>
      <c r="B53" s="5" t="s">
        <v>19</v>
      </c>
      <c r="C53" s="7">
        <v>104.8</v>
      </c>
      <c r="D53" s="7">
        <v>107.8</v>
      </c>
      <c r="E53" s="7">
        <f t="shared" si="0"/>
        <v>3</v>
      </c>
      <c r="F53" s="4">
        <v>4.1399999999999997</v>
      </c>
      <c r="G53" s="7">
        <v>1.98</v>
      </c>
      <c r="H53" s="7">
        <v>0.11</v>
      </c>
      <c r="I53" s="7">
        <v>0.438</v>
      </c>
      <c r="J53" s="7">
        <v>0.52</v>
      </c>
      <c r="K53" s="7">
        <v>0.496</v>
      </c>
      <c r="L53" s="7">
        <v>6.5</v>
      </c>
      <c r="M53" s="7">
        <v>6.13</v>
      </c>
      <c r="N53" s="7">
        <v>5.88</v>
      </c>
      <c r="P53" t="s">
        <v>59</v>
      </c>
      <c r="Q53" s="6">
        <v>396184</v>
      </c>
      <c r="R53" s="6">
        <v>6271505</v>
      </c>
      <c r="S53" s="6">
        <v>1870</v>
      </c>
      <c r="T53" s="6">
        <v>139</v>
      </c>
      <c r="U53" s="6">
        <v>-54</v>
      </c>
      <c r="V53" s="6">
        <v>283</v>
      </c>
    </row>
    <row r="54" spans="1:22" s="6" customFormat="1" x14ac:dyDescent="0.25">
      <c r="A54" t="s">
        <v>34</v>
      </c>
      <c r="B54" s="5"/>
      <c r="C54" s="7">
        <v>110.65</v>
      </c>
      <c r="D54" s="7">
        <v>144.80000000000001</v>
      </c>
      <c r="E54" s="7">
        <f t="shared" si="0"/>
        <v>34.150000000000006</v>
      </c>
      <c r="F54" s="4">
        <v>2.4</v>
      </c>
      <c r="G54" s="7">
        <v>1.49</v>
      </c>
      <c r="H54" s="7">
        <v>6.7000000000000004E-2</v>
      </c>
      <c r="I54" s="7">
        <v>0.69699999999999995</v>
      </c>
      <c r="J54" s="7">
        <v>1.3140000000000001</v>
      </c>
      <c r="K54" s="7">
        <v>0.48199999999999998</v>
      </c>
      <c r="L54" s="7">
        <v>5.7</v>
      </c>
      <c r="M54" s="7">
        <v>3.89</v>
      </c>
      <c r="N54" s="7">
        <v>4.12</v>
      </c>
      <c r="P54" t="s">
        <v>59</v>
      </c>
      <c r="Q54" s="6">
        <v>396184</v>
      </c>
      <c r="R54" s="6">
        <v>6271505</v>
      </c>
      <c r="S54" s="6">
        <v>1870</v>
      </c>
      <c r="T54" s="6">
        <v>139</v>
      </c>
      <c r="U54" s="6">
        <v>-54</v>
      </c>
      <c r="V54" s="6">
        <v>283</v>
      </c>
    </row>
    <row r="55" spans="1:22" s="6" customFormat="1" x14ac:dyDescent="0.25">
      <c r="A55" t="s">
        <v>34</v>
      </c>
      <c r="B55" s="5" t="s">
        <v>19</v>
      </c>
      <c r="C55" s="7">
        <v>135.9</v>
      </c>
      <c r="D55" s="7">
        <v>143.30000000000001</v>
      </c>
      <c r="E55" s="7">
        <f t="shared" si="0"/>
        <v>7.4000000000000057</v>
      </c>
      <c r="F55" s="4">
        <v>7.89</v>
      </c>
      <c r="G55" s="7">
        <v>3.92</v>
      </c>
      <c r="H55" s="7">
        <v>0.20100000000000001</v>
      </c>
      <c r="I55" s="7">
        <v>1.851</v>
      </c>
      <c r="J55" s="7">
        <v>3.419</v>
      </c>
      <c r="K55" s="7">
        <v>1.0680000000000001</v>
      </c>
      <c r="L55" s="7">
        <v>8.8000000000000007</v>
      </c>
      <c r="M55" s="7">
        <v>11.81</v>
      </c>
      <c r="N55" s="7">
        <v>12.38</v>
      </c>
      <c r="P55" t="s">
        <v>59</v>
      </c>
      <c r="Q55" s="6">
        <v>396184</v>
      </c>
      <c r="R55" s="6">
        <v>6271505</v>
      </c>
      <c r="S55" s="6">
        <v>1870</v>
      </c>
      <c r="T55" s="6">
        <v>139</v>
      </c>
      <c r="U55" s="6">
        <v>-54</v>
      </c>
      <c r="V55" s="6">
        <v>283</v>
      </c>
    </row>
    <row r="56" spans="1:22" s="6" customFormat="1" x14ac:dyDescent="0.25">
      <c r="A56" t="s">
        <v>35</v>
      </c>
      <c r="B56" s="5"/>
      <c r="C56" s="7">
        <v>70.3</v>
      </c>
      <c r="D56" s="7">
        <v>72.150000000000006</v>
      </c>
      <c r="E56" s="7">
        <f t="shared" si="0"/>
        <v>1.8500000000000085</v>
      </c>
      <c r="F56" s="4">
        <v>0.52</v>
      </c>
      <c r="G56" s="7">
        <v>0.51</v>
      </c>
      <c r="H56" s="7">
        <v>1.6E-2</v>
      </c>
      <c r="I56" s="7">
        <v>0.20499999999999999</v>
      </c>
      <c r="J56" s="7">
        <v>0.32200000000000001</v>
      </c>
      <c r="K56" s="7">
        <v>0.18</v>
      </c>
      <c r="L56" s="7">
        <v>1</v>
      </c>
      <c r="M56" s="7">
        <v>1.03</v>
      </c>
      <c r="N56" s="7">
        <v>1.04</v>
      </c>
      <c r="P56" t="s">
        <v>57</v>
      </c>
      <c r="Q56" s="6">
        <v>396220</v>
      </c>
      <c r="R56" s="6">
        <v>6271506</v>
      </c>
      <c r="S56" s="6">
        <v>1865</v>
      </c>
      <c r="T56" s="6">
        <v>208</v>
      </c>
      <c r="U56" s="6">
        <v>-58</v>
      </c>
      <c r="V56" s="6">
        <v>219</v>
      </c>
    </row>
    <row r="57" spans="1:22" s="6" customFormat="1" x14ac:dyDescent="0.25">
      <c r="A57" t="s">
        <v>36</v>
      </c>
      <c r="B57" s="5"/>
      <c r="C57" s="7">
        <v>7.7</v>
      </c>
      <c r="D57" s="7">
        <v>28.8</v>
      </c>
      <c r="E57" s="7">
        <f t="shared" si="0"/>
        <v>21.1</v>
      </c>
      <c r="F57" s="4">
        <v>0.64</v>
      </c>
      <c r="G57" s="7">
        <v>0.7</v>
      </c>
      <c r="H57" s="7">
        <v>2.1000000000000001E-2</v>
      </c>
      <c r="I57" s="7">
        <v>0.20100000000000001</v>
      </c>
      <c r="J57" s="7">
        <v>0.311</v>
      </c>
      <c r="K57" s="7">
        <v>0.218</v>
      </c>
      <c r="L57" s="7">
        <v>3.7</v>
      </c>
      <c r="M57" s="7">
        <v>1.34</v>
      </c>
      <c r="N57" s="7">
        <v>1.28</v>
      </c>
      <c r="P57" t="s">
        <v>57</v>
      </c>
      <c r="Q57" s="6">
        <v>396113</v>
      </c>
      <c r="R57" s="6">
        <v>6271473</v>
      </c>
      <c r="S57" s="6">
        <v>1885</v>
      </c>
      <c r="T57" s="6">
        <v>106</v>
      </c>
      <c r="U57" s="6">
        <v>-62.5</v>
      </c>
      <c r="V57" s="6">
        <v>535.20000000000005</v>
      </c>
    </row>
    <row r="58" spans="1:22" s="6" customFormat="1" x14ac:dyDescent="0.25">
      <c r="A58" t="s">
        <v>36</v>
      </c>
      <c r="B58" s="5"/>
      <c r="C58" s="7">
        <v>68.7</v>
      </c>
      <c r="D58" s="7">
        <v>69.45</v>
      </c>
      <c r="E58" s="7">
        <f t="shared" si="0"/>
        <v>0.75</v>
      </c>
      <c r="F58" s="4">
        <v>2.72</v>
      </c>
      <c r="G58" s="7">
        <v>1.36</v>
      </c>
      <c r="H58" s="7">
        <v>0.12</v>
      </c>
      <c r="I58" s="7">
        <v>0.14000000000000001</v>
      </c>
      <c r="J58" s="7">
        <v>0.223</v>
      </c>
      <c r="K58" s="7">
        <v>1.7000000000000001E-2</v>
      </c>
      <c r="L58" s="7">
        <v>5.5</v>
      </c>
      <c r="M58" s="7">
        <v>4.08</v>
      </c>
      <c r="N58" s="7">
        <v>3.85</v>
      </c>
      <c r="P58" t="s">
        <v>57</v>
      </c>
      <c r="Q58" s="6">
        <v>396113</v>
      </c>
      <c r="R58" s="6">
        <v>6271473</v>
      </c>
      <c r="S58" s="6">
        <v>1885</v>
      </c>
      <c r="T58" s="6">
        <v>106</v>
      </c>
      <c r="U58" s="6">
        <v>-62.5</v>
      </c>
      <c r="V58" s="6">
        <v>535.20000000000005</v>
      </c>
    </row>
    <row r="59" spans="1:22" s="6" customFormat="1" x14ac:dyDescent="0.25">
      <c r="A59" t="s">
        <v>37</v>
      </c>
      <c r="B59" s="5"/>
      <c r="C59" s="7">
        <v>92</v>
      </c>
      <c r="D59" s="7">
        <v>126.87</v>
      </c>
      <c r="E59" s="7">
        <f t="shared" si="0"/>
        <v>34.870000000000005</v>
      </c>
      <c r="F59" s="4">
        <v>1.97</v>
      </c>
      <c r="G59" s="7">
        <v>1.61</v>
      </c>
      <c r="H59" s="7">
        <v>0.05</v>
      </c>
      <c r="I59" s="7">
        <v>0.76800000000000002</v>
      </c>
      <c r="J59" s="7">
        <v>1.625</v>
      </c>
      <c r="K59" s="7">
        <v>0.52100000000000002</v>
      </c>
      <c r="L59" s="7">
        <v>6.7</v>
      </c>
      <c r="M59" s="7">
        <v>3.57</v>
      </c>
      <c r="N59" s="7">
        <v>3.85</v>
      </c>
      <c r="P59" t="s">
        <v>59</v>
      </c>
      <c r="Q59" s="6">
        <v>396219</v>
      </c>
      <c r="R59" s="6">
        <v>6271505</v>
      </c>
      <c r="S59" s="6">
        <v>1863</v>
      </c>
      <c r="T59" s="6">
        <v>224</v>
      </c>
      <c r="U59" s="6">
        <v>-73</v>
      </c>
      <c r="V59" s="6">
        <v>198</v>
      </c>
    </row>
    <row r="60" spans="1:22" s="6" customFormat="1" x14ac:dyDescent="0.25">
      <c r="A60" t="s">
        <v>37</v>
      </c>
      <c r="B60" s="5" t="s">
        <v>19</v>
      </c>
      <c r="C60" s="7">
        <v>118.13</v>
      </c>
      <c r="D60" s="7">
        <v>123.87</v>
      </c>
      <c r="E60" s="7">
        <f t="shared" si="0"/>
        <v>5.7400000000000091</v>
      </c>
      <c r="F60" s="4">
        <v>7.26</v>
      </c>
      <c r="G60" s="7">
        <v>5.1100000000000003</v>
      </c>
      <c r="H60" s="7">
        <v>0.17</v>
      </c>
      <c r="I60" s="7">
        <v>2.2509999999999999</v>
      </c>
      <c r="J60" s="7">
        <v>5.9450000000000003</v>
      </c>
      <c r="K60" s="7">
        <v>0.90500000000000003</v>
      </c>
      <c r="L60" s="7">
        <v>16.100000000000001</v>
      </c>
      <c r="M60" s="7">
        <v>12.37</v>
      </c>
      <c r="N60" s="7">
        <v>13.24</v>
      </c>
      <c r="P60" t="s">
        <v>59</v>
      </c>
      <c r="Q60" s="6">
        <v>396219</v>
      </c>
      <c r="R60" s="6">
        <v>6271505</v>
      </c>
      <c r="S60" s="6">
        <v>1863</v>
      </c>
      <c r="T60" s="6">
        <v>224</v>
      </c>
      <c r="U60" s="6">
        <v>-73</v>
      </c>
      <c r="V60" s="6">
        <v>198</v>
      </c>
    </row>
    <row r="61" spans="1:22" s="6" customFormat="1" x14ac:dyDescent="0.25">
      <c r="A61" t="s">
        <v>38</v>
      </c>
      <c r="B61" s="5"/>
      <c r="C61" s="7">
        <v>57.4</v>
      </c>
      <c r="D61" s="7">
        <v>66.5</v>
      </c>
      <c r="E61" s="7">
        <f t="shared" si="0"/>
        <v>9.1000000000000014</v>
      </c>
      <c r="F61" s="4">
        <v>0.47</v>
      </c>
      <c r="G61" s="7">
        <v>0.57999999999999996</v>
      </c>
      <c r="H61" s="7">
        <v>1.7000000000000001E-2</v>
      </c>
      <c r="I61" s="7">
        <v>0.28000000000000003</v>
      </c>
      <c r="J61" s="7">
        <v>0.51100000000000001</v>
      </c>
      <c r="K61" s="7">
        <v>0.29399999999999998</v>
      </c>
      <c r="L61" s="7">
        <v>3.7</v>
      </c>
      <c r="M61" s="7">
        <v>1.05</v>
      </c>
      <c r="N61" s="7">
        <v>1.1499999999999999</v>
      </c>
      <c r="P61" t="s">
        <v>59</v>
      </c>
      <c r="Q61" s="6">
        <v>396219</v>
      </c>
      <c r="R61" s="6">
        <v>6271505</v>
      </c>
      <c r="S61" s="6">
        <v>1863</v>
      </c>
      <c r="T61" s="6">
        <v>230.5</v>
      </c>
      <c r="U61" s="6">
        <v>-70</v>
      </c>
      <c r="V61" s="6">
        <v>198</v>
      </c>
    </row>
    <row r="62" spans="1:22" s="6" customFormat="1" x14ac:dyDescent="0.25">
      <c r="A62" t="s">
        <v>38</v>
      </c>
      <c r="B62" s="5"/>
      <c r="C62" s="7">
        <v>102</v>
      </c>
      <c r="D62" s="7">
        <v>132.5</v>
      </c>
      <c r="E62" s="7">
        <f t="shared" si="0"/>
        <v>30.5</v>
      </c>
      <c r="F62" s="4">
        <v>3.1</v>
      </c>
      <c r="G62" s="7">
        <v>1.86</v>
      </c>
      <c r="H62" s="7">
        <v>8.1000000000000003E-2</v>
      </c>
      <c r="I62" s="7">
        <v>0.86299999999999999</v>
      </c>
      <c r="J62" s="7">
        <v>1.776</v>
      </c>
      <c r="K62" s="7">
        <v>0.73899999999999999</v>
      </c>
      <c r="L62" s="7">
        <v>7.3</v>
      </c>
      <c r="M62" s="7">
        <v>4.96</v>
      </c>
      <c r="N62" s="7">
        <v>5.33</v>
      </c>
      <c r="P62" t="s">
        <v>59</v>
      </c>
      <c r="Q62" s="6">
        <v>396219</v>
      </c>
      <c r="R62" s="6">
        <v>6271505</v>
      </c>
      <c r="S62" s="6">
        <v>1863</v>
      </c>
      <c r="T62" s="6">
        <v>230.5</v>
      </c>
      <c r="U62" s="6">
        <v>-70</v>
      </c>
      <c r="V62" s="6">
        <v>231.3</v>
      </c>
    </row>
    <row r="63" spans="1:22" s="6" customFormat="1" x14ac:dyDescent="0.25">
      <c r="A63" t="s">
        <v>38</v>
      </c>
      <c r="B63" s="5" t="s">
        <v>19</v>
      </c>
      <c r="C63" s="7">
        <v>122.7</v>
      </c>
      <c r="D63" s="7">
        <v>131.1</v>
      </c>
      <c r="E63" s="7">
        <f t="shared" si="0"/>
        <v>8.3999999999999915</v>
      </c>
      <c r="F63" s="4">
        <v>7.77</v>
      </c>
      <c r="G63" s="7">
        <v>3.29</v>
      </c>
      <c r="H63" s="7">
        <v>0.20899999999999999</v>
      </c>
      <c r="I63" s="7">
        <v>1.159</v>
      </c>
      <c r="J63" s="7">
        <v>2.3290000000000002</v>
      </c>
      <c r="K63" s="7">
        <v>0.79200000000000004</v>
      </c>
      <c r="L63" s="7">
        <v>8.6999999999999993</v>
      </c>
      <c r="M63" s="7">
        <v>11.06</v>
      </c>
      <c r="N63" s="7">
        <v>11.34</v>
      </c>
      <c r="P63" t="s">
        <v>59</v>
      </c>
      <c r="Q63" s="6">
        <v>396219</v>
      </c>
      <c r="R63" s="6">
        <v>6271505</v>
      </c>
      <c r="S63" s="6">
        <v>1863</v>
      </c>
      <c r="T63" s="6">
        <v>230.5</v>
      </c>
      <c r="U63" s="6">
        <v>-70</v>
      </c>
      <c r="V63" s="6">
        <v>231.3</v>
      </c>
    </row>
    <row r="64" spans="1:22" s="6" customFormat="1" x14ac:dyDescent="0.25">
      <c r="A64" t="s">
        <v>39</v>
      </c>
      <c r="B64" s="5"/>
      <c r="C64" s="7">
        <v>92</v>
      </c>
      <c r="D64" s="7">
        <v>119.5</v>
      </c>
      <c r="E64" s="7">
        <f t="shared" si="0"/>
        <v>27.5</v>
      </c>
      <c r="F64" s="4">
        <v>0.79</v>
      </c>
      <c r="G64" s="7">
        <v>0.77</v>
      </c>
      <c r="H64" s="7">
        <v>2.9000000000000001E-2</v>
      </c>
      <c r="I64" s="7">
        <v>0.19700000000000001</v>
      </c>
      <c r="J64" s="7">
        <v>0.46600000000000003</v>
      </c>
      <c r="K64" s="7">
        <v>0.20100000000000001</v>
      </c>
      <c r="L64" s="7">
        <v>4.5</v>
      </c>
      <c r="M64" s="7">
        <v>1.56</v>
      </c>
      <c r="N64" s="7">
        <v>1.54</v>
      </c>
      <c r="P64" t="s">
        <v>57</v>
      </c>
      <c r="Q64" s="6">
        <v>396219</v>
      </c>
      <c r="R64" s="6">
        <v>6271505</v>
      </c>
      <c r="S64" s="6">
        <v>1863</v>
      </c>
      <c r="T64" s="6">
        <v>360</v>
      </c>
      <c r="U64" s="6">
        <v>-90</v>
      </c>
      <c r="V64" s="6">
        <v>230</v>
      </c>
    </row>
    <row r="65" spans="1:22" s="6" customFormat="1" x14ac:dyDescent="0.25">
      <c r="A65" t="s">
        <v>39</v>
      </c>
      <c r="B65" s="5" t="s">
        <v>19</v>
      </c>
      <c r="C65" s="7">
        <v>92</v>
      </c>
      <c r="D65" s="7">
        <v>108.5</v>
      </c>
      <c r="E65" s="7">
        <f t="shared" si="0"/>
        <v>16.5</v>
      </c>
      <c r="F65" s="4">
        <v>1.04</v>
      </c>
      <c r="G65" s="7">
        <v>0.93</v>
      </c>
      <c r="H65" s="7">
        <v>3.3000000000000002E-2</v>
      </c>
      <c r="I65" s="7">
        <v>0.23799999999999999</v>
      </c>
      <c r="J65" s="7">
        <v>0.44400000000000001</v>
      </c>
      <c r="K65" s="7">
        <v>0.24299999999999999</v>
      </c>
      <c r="L65" s="7">
        <v>5.3</v>
      </c>
      <c r="M65" s="7">
        <v>1.97</v>
      </c>
      <c r="N65" s="7">
        <v>1.9</v>
      </c>
      <c r="P65" t="s">
        <v>57</v>
      </c>
      <c r="Q65" s="6">
        <v>396219</v>
      </c>
      <c r="R65" s="6">
        <v>6271505</v>
      </c>
      <c r="S65" s="6">
        <v>1863</v>
      </c>
      <c r="T65" s="6">
        <v>360</v>
      </c>
      <c r="U65" s="6">
        <v>-90</v>
      </c>
      <c r="V65" s="6">
        <v>230</v>
      </c>
    </row>
    <row r="66" spans="1:22" s="6" customFormat="1" x14ac:dyDescent="0.25">
      <c r="A66" t="s">
        <v>40</v>
      </c>
      <c r="B66" s="5"/>
      <c r="C66" s="7">
        <v>16</v>
      </c>
      <c r="D66" s="7">
        <v>37</v>
      </c>
      <c r="E66" s="7">
        <f t="shared" si="0"/>
        <v>21</v>
      </c>
      <c r="F66" s="4">
        <v>0.69</v>
      </c>
      <c r="G66" s="7">
        <v>0.77</v>
      </c>
      <c r="H66" s="7">
        <v>2.5000000000000001E-2</v>
      </c>
      <c r="I66" s="7">
        <v>0.251</v>
      </c>
      <c r="J66" s="7">
        <v>0.376</v>
      </c>
      <c r="K66" s="7">
        <v>0.255</v>
      </c>
      <c r="L66" s="7">
        <v>4.3</v>
      </c>
      <c r="M66" s="7">
        <v>1.46</v>
      </c>
      <c r="N66" s="7">
        <v>1.42</v>
      </c>
      <c r="P66" t="s">
        <v>59</v>
      </c>
      <c r="Q66" s="6">
        <v>396111</v>
      </c>
      <c r="R66" s="6">
        <v>6271476</v>
      </c>
      <c r="S66" s="6">
        <v>1883</v>
      </c>
      <c r="T66" s="6">
        <v>92</v>
      </c>
      <c r="U66" s="6">
        <v>-70</v>
      </c>
      <c r="V66" s="6">
        <v>253</v>
      </c>
    </row>
    <row r="67" spans="1:22" s="6" customFormat="1" x14ac:dyDescent="0.25">
      <c r="A67" t="s">
        <v>40</v>
      </c>
      <c r="B67" s="5"/>
      <c r="C67" s="7">
        <v>62.13</v>
      </c>
      <c r="D67" s="7">
        <v>90.85</v>
      </c>
      <c r="E67" s="7">
        <f t="shared" ref="E67:E93" si="1">D67-C67</f>
        <v>28.719999999999992</v>
      </c>
      <c r="F67" s="4">
        <v>0.67</v>
      </c>
      <c r="G67" s="7">
        <v>0.56999999999999995</v>
      </c>
      <c r="H67" s="7">
        <v>2.7E-2</v>
      </c>
      <c r="I67" s="7">
        <v>9.1999999999999998E-2</v>
      </c>
      <c r="J67" s="7">
        <v>0.2</v>
      </c>
      <c r="K67" s="7">
        <v>8.3000000000000004E-2</v>
      </c>
      <c r="L67" s="7">
        <v>2</v>
      </c>
      <c r="M67" s="7">
        <v>1.24</v>
      </c>
      <c r="N67" s="7">
        <v>1.1499999999999999</v>
      </c>
      <c r="P67" t="s">
        <v>59</v>
      </c>
      <c r="Q67" s="6">
        <v>396111</v>
      </c>
      <c r="R67" s="6">
        <v>6271476</v>
      </c>
      <c r="S67" s="6">
        <v>1883</v>
      </c>
      <c r="T67" s="6">
        <v>92</v>
      </c>
      <c r="U67" s="6">
        <v>-70</v>
      </c>
      <c r="V67" s="6">
        <v>253</v>
      </c>
    </row>
    <row r="68" spans="1:22" s="6" customFormat="1" x14ac:dyDescent="0.25">
      <c r="A68" t="s">
        <v>40</v>
      </c>
      <c r="B68" s="5" t="s">
        <v>19</v>
      </c>
      <c r="C68" s="7">
        <v>80.5</v>
      </c>
      <c r="D68" s="7">
        <v>90.85</v>
      </c>
      <c r="E68" s="7">
        <f t="shared" si="1"/>
        <v>10.349999999999994</v>
      </c>
      <c r="F68" s="4">
        <v>1.07</v>
      </c>
      <c r="G68" s="7">
        <v>0.91</v>
      </c>
      <c r="H68" s="7">
        <v>4.2999999999999997E-2</v>
      </c>
      <c r="I68" s="7">
        <v>0.09</v>
      </c>
      <c r="J68" s="7">
        <v>0.246</v>
      </c>
      <c r="K68" s="7">
        <v>7.5999999999999998E-2</v>
      </c>
      <c r="L68" s="7">
        <v>2.2000000000000002</v>
      </c>
      <c r="M68" s="7">
        <v>1.98</v>
      </c>
      <c r="N68" s="7">
        <v>1.78</v>
      </c>
      <c r="P68" t="s">
        <v>59</v>
      </c>
      <c r="Q68" s="6">
        <v>396111</v>
      </c>
      <c r="R68" s="6">
        <v>6271476</v>
      </c>
      <c r="S68" s="6">
        <v>1883</v>
      </c>
      <c r="T68" s="6">
        <v>92</v>
      </c>
      <c r="U68" s="6">
        <v>-70</v>
      </c>
      <c r="V68" s="6">
        <v>253</v>
      </c>
    </row>
    <row r="69" spans="1:22" s="6" customFormat="1" x14ac:dyDescent="0.25">
      <c r="A69" t="s">
        <v>40</v>
      </c>
      <c r="B69" s="5" t="s">
        <v>19</v>
      </c>
      <c r="C69" s="7">
        <v>85</v>
      </c>
      <c r="D69" s="7">
        <v>86.5</v>
      </c>
      <c r="E69" s="7">
        <f t="shared" si="1"/>
        <v>1.5</v>
      </c>
      <c r="F69" s="4">
        <v>4.18</v>
      </c>
      <c r="G69" s="7">
        <v>2.5099999999999998</v>
      </c>
      <c r="H69" s="7">
        <v>0.16200000000000001</v>
      </c>
      <c r="I69" s="7">
        <v>0.217</v>
      </c>
      <c r="J69" s="7">
        <v>0.53200000000000003</v>
      </c>
      <c r="K69" s="7">
        <v>0.113</v>
      </c>
      <c r="L69" s="7">
        <v>5.6</v>
      </c>
      <c r="M69" s="7">
        <v>6.69</v>
      </c>
      <c r="N69" s="7">
        <v>6.15</v>
      </c>
      <c r="P69" t="s">
        <v>59</v>
      </c>
      <c r="Q69" s="6">
        <v>396111</v>
      </c>
      <c r="R69" s="6">
        <v>6271476</v>
      </c>
      <c r="S69" s="6">
        <v>1883</v>
      </c>
      <c r="T69" s="6">
        <v>92</v>
      </c>
      <c r="U69" s="6">
        <v>-70</v>
      </c>
      <c r="V69" s="6">
        <v>253</v>
      </c>
    </row>
    <row r="70" spans="1:22" s="6" customFormat="1" x14ac:dyDescent="0.25">
      <c r="A70" t="s">
        <v>40</v>
      </c>
      <c r="B70" s="5"/>
      <c r="C70" s="7">
        <v>103.7</v>
      </c>
      <c r="D70" s="7">
        <v>115.1</v>
      </c>
      <c r="E70" s="7">
        <f t="shared" si="1"/>
        <v>11.399999999999991</v>
      </c>
      <c r="F70" s="4">
        <v>0.56000000000000005</v>
      </c>
      <c r="G70" s="7">
        <v>0.44</v>
      </c>
      <c r="H70" s="7">
        <v>2.3E-2</v>
      </c>
      <c r="I70" s="7">
        <v>0.13400000000000001</v>
      </c>
      <c r="J70" s="7">
        <v>0.34100000000000003</v>
      </c>
      <c r="K70" s="7">
        <v>9.5000000000000001E-2</v>
      </c>
      <c r="L70" s="7">
        <v>2.9</v>
      </c>
      <c r="M70" s="7">
        <v>1</v>
      </c>
      <c r="N70" s="7">
        <v>1.03</v>
      </c>
      <c r="P70" t="s">
        <v>59</v>
      </c>
      <c r="Q70" s="6">
        <v>396111</v>
      </c>
      <c r="R70" s="6">
        <v>6271476</v>
      </c>
      <c r="S70" s="6">
        <v>1883</v>
      </c>
      <c r="T70" s="6">
        <v>92</v>
      </c>
      <c r="U70" s="6">
        <v>-70</v>
      </c>
      <c r="V70" s="6">
        <v>253</v>
      </c>
    </row>
    <row r="71" spans="1:22" s="6" customFormat="1" x14ac:dyDescent="0.25">
      <c r="A71" t="s">
        <v>40</v>
      </c>
      <c r="B71" s="5"/>
      <c r="C71" s="7">
        <v>145</v>
      </c>
      <c r="D71" s="7">
        <v>157.5</v>
      </c>
      <c r="E71" s="7">
        <f t="shared" si="1"/>
        <v>12.5</v>
      </c>
      <c r="F71" s="4">
        <v>4.26</v>
      </c>
      <c r="G71" s="7">
        <v>2.71</v>
      </c>
      <c r="H71" s="7">
        <v>0.106</v>
      </c>
      <c r="I71" s="7">
        <v>1.4179999999999999</v>
      </c>
      <c r="J71" s="7">
        <v>3.165</v>
      </c>
      <c r="K71" s="7">
        <v>1.1000000000000001</v>
      </c>
      <c r="L71" s="7">
        <v>9.8000000000000007</v>
      </c>
      <c r="M71" s="7">
        <v>6.97</v>
      </c>
      <c r="N71" s="7">
        <v>7.73</v>
      </c>
      <c r="P71" t="s">
        <v>59</v>
      </c>
      <c r="Q71" s="6">
        <v>396111</v>
      </c>
      <c r="R71" s="6">
        <v>6271476</v>
      </c>
      <c r="S71" s="6">
        <v>1883</v>
      </c>
      <c r="T71" s="6">
        <v>92</v>
      </c>
      <c r="U71" s="6">
        <v>-70</v>
      </c>
      <c r="V71" s="6">
        <v>253</v>
      </c>
    </row>
    <row r="72" spans="1:22" s="6" customFormat="1" x14ac:dyDescent="0.25">
      <c r="A72" t="s">
        <v>40</v>
      </c>
      <c r="B72" s="5" t="s">
        <v>19</v>
      </c>
      <c r="C72" s="7">
        <v>145.94999999999999</v>
      </c>
      <c r="D72" s="7">
        <v>150.4</v>
      </c>
      <c r="E72" s="7">
        <f t="shared" si="1"/>
        <v>4.4500000000000171</v>
      </c>
      <c r="F72" s="4">
        <v>7.06</v>
      </c>
      <c r="G72" s="7">
        <v>4.7</v>
      </c>
      <c r="H72" s="7">
        <v>0.17299999999999999</v>
      </c>
      <c r="I72" s="7">
        <v>2.4590000000000001</v>
      </c>
      <c r="J72" s="7">
        <v>6.3029999999999999</v>
      </c>
      <c r="K72" s="7">
        <v>1.4159999999999999</v>
      </c>
      <c r="L72" s="7">
        <v>14.4</v>
      </c>
      <c r="M72" s="7">
        <v>11.77</v>
      </c>
      <c r="N72" s="7">
        <v>13.18</v>
      </c>
      <c r="P72" t="s">
        <v>59</v>
      </c>
      <c r="Q72" s="6">
        <v>396111</v>
      </c>
      <c r="R72" s="6">
        <v>6271476</v>
      </c>
      <c r="S72" s="6">
        <v>1883</v>
      </c>
      <c r="T72" s="6">
        <v>92</v>
      </c>
      <c r="U72" s="6">
        <v>-70</v>
      </c>
      <c r="V72" s="6">
        <v>253</v>
      </c>
    </row>
    <row r="73" spans="1:22" s="6" customFormat="1" x14ac:dyDescent="0.25">
      <c r="A73" t="s">
        <v>41</v>
      </c>
      <c r="B73" s="5"/>
      <c r="C73" s="7">
        <v>70.75</v>
      </c>
      <c r="D73" s="7">
        <v>77.3</v>
      </c>
      <c r="E73" s="7">
        <f t="shared" si="1"/>
        <v>6.5499999999999972</v>
      </c>
      <c r="F73" s="4">
        <v>6.82</v>
      </c>
      <c r="G73" s="7">
        <v>3.16</v>
      </c>
      <c r="H73" s="7">
        <v>0.17799999999999999</v>
      </c>
      <c r="I73" s="7">
        <v>0.65600000000000003</v>
      </c>
      <c r="J73" s="7">
        <v>0.79900000000000004</v>
      </c>
      <c r="K73" s="7">
        <v>0.47899999999999998</v>
      </c>
      <c r="L73" s="7">
        <v>9</v>
      </c>
      <c r="M73" s="7">
        <v>9.99</v>
      </c>
      <c r="N73" s="7">
        <v>9.48</v>
      </c>
      <c r="P73" t="s">
        <v>59</v>
      </c>
      <c r="Q73" s="6">
        <v>396219.19199999998</v>
      </c>
      <c r="R73" s="6">
        <v>6271505.4239999996</v>
      </c>
      <c r="S73" s="6">
        <v>1862.0250000000001</v>
      </c>
      <c r="T73" s="6">
        <v>250</v>
      </c>
      <c r="U73" s="6">
        <v>-79</v>
      </c>
      <c r="V73" s="6">
        <v>469</v>
      </c>
    </row>
    <row r="74" spans="1:22" s="6" customFormat="1" x14ac:dyDescent="0.25">
      <c r="A74" t="s">
        <v>41</v>
      </c>
      <c r="B74" s="5" t="s">
        <v>19</v>
      </c>
      <c r="C74" s="7">
        <v>71.73</v>
      </c>
      <c r="D74" s="7">
        <v>77.3</v>
      </c>
      <c r="E74" s="7">
        <f t="shared" si="1"/>
        <v>5.5699999999999932</v>
      </c>
      <c r="F74" s="4">
        <v>7.6</v>
      </c>
      <c r="G74" s="7">
        <v>3.36</v>
      </c>
      <c r="H74" s="7">
        <v>0.19800000000000001</v>
      </c>
      <c r="I74" s="7">
        <v>0.66800000000000004</v>
      </c>
      <c r="J74" s="7">
        <v>0.81399999999999995</v>
      </c>
      <c r="K74" s="7">
        <v>0.46600000000000003</v>
      </c>
      <c r="L74" s="7">
        <v>9</v>
      </c>
      <c r="M74" s="7">
        <v>10.97</v>
      </c>
      <c r="N74" s="7">
        <v>10.41</v>
      </c>
      <c r="P74" t="s">
        <v>59</v>
      </c>
      <c r="Q74" s="6">
        <v>396219.19199999998</v>
      </c>
      <c r="R74" s="6">
        <v>6271505.4239999996</v>
      </c>
      <c r="S74" s="6">
        <v>1862.0250000000001</v>
      </c>
      <c r="T74" s="6">
        <v>250</v>
      </c>
      <c r="U74" s="6">
        <v>-79</v>
      </c>
      <c r="V74" s="6">
        <v>469</v>
      </c>
    </row>
    <row r="75" spans="1:22" s="6" customFormat="1" x14ac:dyDescent="0.25">
      <c r="A75" t="s">
        <v>41</v>
      </c>
      <c r="B75" s="5"/>
      <c r="C75" s="7">
        <v>77.400000000000006</v>
      </c>
      <c r="D75" s="7">
        <v>80.2</v>
      </c>
      <c r="E75" s="7">
        <f t="shared" si="1"/>
        <v>2.7999999999999972</v>
      </c>
      <c r="F75" s="4">
        <v>0.69</v>
      </c>
      <c r="G75" s="7">
        <v>0.43</v>
      </c>
      <c r="H75" s="7">
        <v>1.9E-2</v>
      </c>
      <c r="I75" s="7">
        <v>6.6000000000000003E-2</v>
      </c>
      <c r="J75" s="7">
        <v>0.107</v>
      </c>
      <c r="K75" s="7">
        <v>0.106</v>
      </c>
      <c r="L75" s="7">
        <v>1.8</v>
      </c>
      <c r="M75" s="7">
        <v>1.1200000000000001</v>
      </c>
      <c r="N75" s="7">
        <v>1.05</v>
      </c>
      <c r="P75" t="s">
        <v>59</v>
      </c>
      <c r="Q75" s="6">
        <v>396219.19199999998</v>
      </c>
      <c r="R75" s="6">
        <v>6271505.4239999996</v>
      </c>
      <c r="S75" s="6">
        <v>1862.0250000000001</v>
      </c>
      <c r="T75" s="6">
        <v>250</v>
      </c>
      <c r="U75" s="6">
        <v>-79</v>
      </c>
      <c r="V75" s="6">
        <v>469</v>
      </c>
    </row>
    <row r="76" spans="1:22" s="6" customFormat="1" x14ac:dyDescent="0.25">
      <c r="A76" t="s">
        <v>41</v>
      </c>
      <c r="B76" s="5"/>
      <c r="C76" s="7">
        <v>125.82</v>
      </c>
      <c r="D76" s="7">
        <v>150.32</v>
      </c>
      <c r="E76" s="7">
        <f t="shared" si="1"/>
        <v>24.5</v>
      </c>
      <c r="F76" s="4">
        <v>0.52</v>
      </c>
      <c r="G76" s="7">
        <v>0.62</v>
      </c>
      <c r="H76" s="7">
        <v>2.5000000000000001E-2</v>
      </c>
      <c r="I76" s="7">
        <v>0.253</v>
      </c>
      <c r="J76" s="7">
        <v>0.65700000000000003</v>
      </c>
      <c r="K76" s="7">
        <v>0.248</v>
      </c>
      <c r="L76" s="7">
        <v>3.6</v>
      </c>
      <c r="M76" s="7">
        <v>1.1399999999999999</v>
      </c>
      <c r="N76" s="7">
        <v>1.28</v>
      </c>
      <c r="P76" t="s">
        <v>59</v>
      </c>
      <c r="Q76" s="6">
        <v>396219.19199999998</v>
      </c>
      <c r="R76" s="6">
        <v>6271505.4239999996</v>
      </c>
      <c r="S76" s="6">
        <v>1862.0250000000001</v>
      </c>
      <c r="T76" s="6">
        <v>250</v>
      </c>
      <c r="U76" s="6">
        <v>-79</v>
      </c>
      <c r="V76" s="6">
        <v>469</v>
      </c>
    </row>
    <row r="77" spans="1:22" s="6" customFormat="1" x14ac:dyDescent="0.25">
      <c r="A77" t="s">
        <v>42</v>
      </c>
      <c r="B77" s="5"/>
      <c r="C77" s="7">
        <v>147</v>
      </c>
      <c r="D77" s="7">
        <v>159</v>
      </c>
      <c r="E77" s="7">
        <f t="shared" si="1"/>
        <v>12</v>
      </c>
      <c r="F77" s="4">
        <v>0.71</v>
      </c>
      <c r="G77" s="7">
        <v>0.9</v>
      </c>
      <c r="H77" s="7">
        <v>1.7999999999999999E-2</v>
      </c>
      <c r="I77" s="7">
        <v>0.70299999999999996</v>
      </c>
      <c r="J77" s="7">
        <v>1.3149999999999999</v>
      </c>
      <c r="K77" s="7">
        <v>0.58499999999999996</v>
      </c>
      <c r="L77" s="7">
        <v>8</v>
      </c>
      <c r="M77" s="7">
        <v>1.62</v>
      </c>
      <c r="N77" s="7">
        <v>2.0499999999999998</v>
      </c>
      <c r="P77" t="s">
        <v>59</v>
      </c>
      <c r="Q77" s="6">
        <v>396114.98300000001</v>
      </c>
      <c r="R77" s="6">
        <v>6271472.4850000003</v>
      </c>
      <c r="S77" s="6">
        <v>1882.152</v>
      </c>
      <c r="T77" s="6">
        <v>110</v>
      </c>
      <c r="U77" s="6">
        <v>-46</v>
      </c>
      <c r="V77" s="6">
        <v>387</v>
      </c>
    </row>
    <row r="78" spans="1:22" s="6" customFormat="1" x14ac:dyDescent="0.25">
      <c r="A78" t="s">
        <v>42</v>
      </c>
      <c r="B78" s="5"/>
      <c r="C78" s="7">
        <v>184.5</v>
      </c>
      <c r="D78" s="7">
        <v>195</v>
      </c>
      <c r="E78" s="7">
        <f t="shared" si="1"/>
        <v>10.5</v>
      </c>
      <c r="F78" s="4">
        <v>3.74</v>
      </c>
      <c r="G78" s="7">
        <v>1.6</v>
      </c>
      <c r="H78" s="7">
        <v>9.1999999999999998E-2</v>
      </c>
      <c r="I78" s="7">
        <v>0.68200000000000005</v>
      </c>
      <c r="J78" s="7">
        <v>1.6950000000000001</v>
      </c>
      <c r="K78" s="7">
        <v>0.27800000000000002</v>
      </c>
      <c r="L78" s="7">
        <v>3.6</v>
      </c>
      <c r="M78" s="7">
        <v>5.34</v>
      </c>
      <c r="N78" s="7">
        <v>5.64</v>
      </c>
      <c r="P78" t="s">
        <v>59</v>
      </c>
      <c r="Q78" s="6">
        <v>396114.98300000001</v>
      </c>
      <c r="R78" s="6">
        <v>6271472.4850000003</v>
      </c>
      <c r="S78" s="6">
        <v>1882.152</v>
      </c>
      <c r="T78" s="6">
        <v>110</v>
      </c>
      <c r="U78" s="6">
        <v>-46</v>
      </c>
      <c r="V78" s="6">
        <v>387</v>
      </c>
    </row>
    <row r="79" spans="1:22" s="6" customFormat="1" x14ac:dyDescent="0.25">
      <c r="A79" t="s">
        <v>42</v>
      </c>
      <c r="B79" s="5" t="s">
        <v>19</v>
      </c>
      <c r="C79" s="7">
        <v>187.53</v>
      </c>
      <c r="D79" s="7">
        <v>192</v>
      </c>
      <c r="E79" s="7">
        <f t="shared" ref="E79" si="2">D79-C79</f>
        <v>4.4699999999999989</v>
      </c>
      <c r="F79" s="4">
        <v>8.0299999999999994</v>
      </c>
      <c r="G79" s="7">
        <v>2.87</v>
      </c>
      <c r="H79" s="7">
        <v>0.19700000000000001</v>
      </c>
      <c r="I79" s="7">
        <v>1.2310000000000001</v>
      </c>
      <c r="J79" s="7">
        <v>3.1259999999999999</v>
      </c>
      <c r="K79" s="7">
        <v>0.434</v>
      </c>
      <c r="L79" s="7">
        <v>4.7</v>
      </c>
      <c r="M79" s="7">
        <v>10.9</v>
      </c>
      <c r="N79" s="7">
        <v>11.54</v>
      </c>
      <c r="P79" t="s">
        <v>59</v>
      </c>
      <c r="Q79" s="6">
        <v>396114.98300000001</v>
      </c>
      <c r="R79" s="6">
        <v>6271472.4850000003</v>
      </c>
      <c r="S79" s="6">
        <v>1882.152</v>
      </c>
      <c r="T79" s="6">
        <v>110</v>
      </c>
      <c r="U79" s="6">
        <v>-46</v>
      </c>
      <c r="V79" s="6">
        <v>387</v>
      </c>
    </row>
    <row r="80" spans="1:22" s="6" customFormat="1" x14ac:dyDescent="0.25">
      <c r="A80" t="s">
        <v>61</v>
      </c>
      <c r="B80" s="5"/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P80" t="s">
        <v>67</v>
      </c>
      <c r="Q80" s="6">
        <v>396112.1</v>
      </c>
      <c r="R80" s="6">
        <v>6271404.5999999996</v>
      </c>
      <c r="S80" s="6">
        <v>1872.9</v>
      </c>
      <c r="T80" s="6">
        <v>123</v>
      </c>
      <c r="U80" s="6">
        <v>-71</v>
      </c>
      <c r="V80" s="6">
        <v>96.2</v>
      </c>
    </row>
    <row r="81" spans="1:22" s="6" customFormat="1" x14ac:dyDescent="0.25">
      <c r="A81" t="s">
        <v>62</v>
      </c>
      <c r="B81" s="5"/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P81" t="s">
        <v>67</v>
      </c>
      <c r="Q81">
        <v>396112.1</v>
      </c>
      <c r="R81" s="6">
        <v>6271404.5999999996</v>
      </c>
      <c r="S81" s="6">
        <v>1872.9</v>
      </c>
      <c r="T81" s="6">
        <v>121</v>
      </c>
      <c r="U81" s="6">
        <v>-73</v>
      </c>
      <c r="V81" s="6">
        <v>564</v>
      </c>
    </row>
    <row r="82" spans="1:22" s="6" customFormat="1" x14ac:dyDescent="0.25">
      <c r="A82" t="s">
        <v>63</v>
      </c>
      <c r="B82" s="5"/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P82" t="s">
        <v>67</v>
      </c>
      <c r="Q82">
        <v>396098.8</v>
      </c>
      <c r="R82" s="6">
        <v>6271538.7000000002</v>
      </c>
      <c r="S82" s="6">
        <v>1898.3</v>
      </c>
      <c r="T82" s="6">
        <v>227</v>
      </c>
      <c r="U82" s="6">
        <v>-72</v>
      </c>
      <c r="V82" s="6">
        <v>342</v>
      </c>
    </row>
    <row r="83" spans="1:22" s="6" customFormat="1" x14ac:dyDescent="0.25">
      <c r="A83" t="s">
        <v>64</v>
      </c>
      <c r="B83" s="5"/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P83" t="s">
        <v>67</v>
      </c>
      <c r="Q83">
        <v>396258.3</v>
      </c>
      <c r="R83" s="6">
        <v>6270949.5999999996</v>
      </c>
      <c r="S83" s="6">
        <v>1505.4</v>
      </c>
      <c r="T83" s="6">
        <v>220</v>
      </c>
      <c r="U83" s="6">
        <v>-79</v>
      </c>
      <c r="V83" s="6">
        <v>978</v>
      </c>
    </row>
    <row r="84" spans="1:22" s="6" customFormat="1" x14ac:dyDescent="0.25">
      <c r="A84" t="s">
        <v>65</v>
      </c>
      <c r="B84" s="5"/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P84" t="s">
        <v>67</v>
      </c>
      <c r="Q84">
        <v>396793.59999999998</v>
      </c>
      <c r="R84" s="6">
        <v>6271133.5</v>
      </c>
      <c r="S84" s="6">
        <v>1725.9</v>
      </c>
      <c r="T84" s="6">
        <v>340</v>
      </c>
      <c r="U84" s="6">
        <v>-55</v>
      </c>
      <c r="V84" s="6">
        <v>504</v>
      </c>
    </row>
    <row r="85" spans="1:22" s="6" customFormat="1" x14ac:dyDescent="0.25">
      <c r="A85" t="s">
        <v>43</v>
      </c>
      <c r="B85" s="5"/>
      <c r="C85" s="7">
        <v>0</v>
      </c>
      <c r="D85" s="7">
        <v>9.19</v>
      </c>
      <c r="E85" s="7">
        <f t="shared" si="1"/>
        <v>9.19</v>
      </c>
      <c r="F85" s="4">
        <v>0.65</v>
      </c>
      <c r="G85" s="7">
        <v>0.38</v>
      </c>
      <c r="H85" s="7">
        <v>1.6E-2</v>
      </c>
      <c r="I85" s="7">
        <v>6.5000000000000002E-2</v>
      </c>
      <c r="J85" s="7">
        <v>5.8000000000000003E-2</v>
      </c>
      <c r="K85" s="7">
        <v>2.9000000000000001E-2</v>
      </c>
      <c r="L85" s="7">
        <v>4.5999999999999996</v>
      </c>
      <c r="M85" s="7">
        <v>1.03</v>
      </c>
      <c r="N85" s="7">
        <v>94</v>
      </c>
      <c r="P85" t="s">
        <v>66</v>
      </c>
      <c r="Q85" s="6">
        <v>396185.9</v>
      </c>
      <c r="R85" s="6">
        <v>6271506.2000000002</v>
      </c>
      <c r="S85" s="6">
        <v>1868.4</v>
      </c>
      <c r="T85" s="6">
        <v>75</v>
      </c>
      <c r="U85" s="6">
        <v>-78</v>
      </c>
      <c r="V85" s="6">
        <v>706</v>
      </c>
    </row>
    <row r="86" spans="1:22" s="6" customFormat="1" x14ac:dyDescent="0.25">
      <c r="A86" t="s">
        <v>43</v>
      </c>
      <c r="B86" s="5"/>
      <c r="C86" s="7">
        <v>48.94</v>
      </c>
      <c r="D86" s="7">
        <v>63.53</v>
      </c>
      <c r="E86" s="7">
        <f t="shared" si="1"/>
        <v>14.590000000000003</v>
      </c>
      <c r="F86" s="4">
        <v>0.5</v>
      </c>
      <c r="G86" s="7">
        <v>0.54</v>
      </c>
      <c r="H86" s="7">
        <v>2.1999999999999999E-2</v>
      </c>
      <c r="I86" s="7">
        <v>0.19700000000000001</v>
      </c>
      <c r="J86" s="7">
        <v>0.43099999999999999</v>
      </c>
      <c r="K86" s="7">
        <v>0.215</v>
      </c>
      <c r="L86" s="7">
        <v>2.5</v>
      </c>
      <c r="M86" s="7">
        <v>1.05</v>
      </c>
      <c r="N86" s="7">
        <v>1.1000000000000001</v>
      </c>
      <c r="P86" t="s">
        <v>66</v>
      </c>
      <c r="Q86" s="6">
        <v>396185.9</v>
      </c>
      <c r="R86" s="6">
        <v>6271506.2000000002</v>
      </c>
      <c r="S86" s="6">
        <v>1868.4</v>
      </c>
      <c r="T86" s="6">
        <v>75</v>
      </c>
      <c r="U86" s="6">
        <v>-78</v>
      </c>
      <c r="V86" s="6">
        <v>706</v>
      </c>
    </row>
    <row r="87" spans="1:22" s="6" customFormat="1" x14ac:dyDescent="0.25">
      <c r="A87" t="s">
        <v>43</v>
      </c>
      <c r="B87" s="5"/>
      <c r="C87" s="7">
        <v>73.150000000000006</v>
      </c>
      <c r="D87" s="7">
        <v>82.83</v>
      </c>
      <c r="E87" s="7">
        <f t="shared" si="1"/>
        <v>9.6799999999999926</v>
      </c>
      <c r="F87" s="4">
        <v>3.01</v>
      </c>
      <c r="G87" s="7">
        <v>1.61</v>
      </c>
      <c r="H87" s="7">
        <v>8.4000000000000005E-2</v>
      </c>
      <c r="I87" s="7">
        <v>0.371</v>
      </c>
      <c r="J87" s="7">
        <v>0.42299999999999999</v>
      </c>
      <c r="K87" s="7">
        <v>0.373</v>
      </c>
      <c r="L87" s="7">
        <v>4.3</v>
      </c>
      <c r="M87" s="7">
        <v>4.62</v>
      </c>
      <c r="N87" s="7">
        <v>4.4000000000000004</v>
      </c>
      <c r="P87" t="s">
        <v>66</v>
      </c>
      <c r="Q87" s="6">
        <v>396185.9</v>
      </c>
      <c r="R87" s="6">
        <v>6271506.2000000002</v>
      </c>
      <c r="S87" s="6">
        <v>1868.4</v>
      </c>
      <c r="T87" s="6">
        <v>75</v>
      </c>
      <c r="U87" s="6">
        <v>-78</v>
      </c>
      <c r="V87" s="6">
        <v>706</v>
      </c>
    </row>
    <row r="88" spans="1:22" s="6" customFormat="1" x14ac:dyDescent="0.25">
      <c r="A88" t="s">
        <v>43</v>
      </c>
      <c r="B88" s="5" t="s">
        <v>19</v>
      </c>
      <c r="C88" s="7">
        <v>75.900000000000006</v>
      </c>
      <c r="D88" s="7">
        <v>79.069999999999993</v>
      </c>
      <c r="E88" s="7">
        <f t="shared" si="1"/>
        <v>3.1699999999999875</v>
      </c>
      <c r="F88" s="4">
        <v>7.78</v>
      </c>
      <c r="G88" s="7">
        <v>3.19</v>
      </c>
      <c r="H88" s="7">
        <v>0.22700000000000001</v>
      </c>
      <c r="I88" s="7">
        <v>0.64900000000000002</v>
      </c>
      <c r="J88" s="7">
        <v>0.78</v>
      </c>
      <c r="K88" s="7">
        <v>0.48299999999999998</v>
      </c>
      <c r="L88" s="7">
        <v>7.3</v>
      </c>
      <c r="M88" s="7">
        <v>10.97</v>
      </c>
      <c r="N88" s="7">
        <v>10.58</v>
      </c>
      <c r="P88" t="s">
        <v>66</v>
      </c>
      <c r="Q88" s="6">
        <v>396185.9</v>
      </c>
      <c r="R88" s="6">
        <v>6271506.2000000002</v>
      </c>
      <c r="S88" s="6">
        <v>1868.4</v>
      </c>
      <c r="T88" s="6">
        <v>75</v>
      </c>
      <c r="U88" s="6">
        <v>-78</v>
      </c>
      <c r="V88" s="6">
        <v>706</v>
      </c>
    </row>
    <row r="89" spans="1:22" s="6" customFormat="1" x14ac:dyDescent="0.25">
      <c r="A89" t="s">
        <v>44</v>
      </c>
      <c r="B89" s="5"/>
      <c r="C89" s="7">
        <v>37.880000000000003</v>
      </c>
      <c r="D89" s="7">
        <v>86.86</v>
      </c>
      <c r="E89" s="7">
        <f t="shared" si="1"/>
        <v>48.98</v>
      </c>
      <c r="F89" s="4">
        <v>1.34</v>
      </c>
      <c r="G89" s="7">
        <v>0.89</v>
      </c>
      <c r="H89" s="7">
        <v>3.9E-2</v>
      </c>
      <c r="I89" s="7">
        <v>0.23</v>
      </c>
      <c r="J89" s="7">
        <v>0.34200000000000003</v>
      </c>
      <c r="K89" s="7">
        <v>0.22500000000000001</v>
      </c>
      <c r="L89" s="7">
        <v>3.7</v>
      </c>
      <c r="M89" s="7">
        <v>2.23</v>
      </c>
      <c r="N89" s="7">
        <v>2.14</v>
      </c>
      <c r="P89" t="s">
        <v>66</v>
      </c>
      <c r="Q89" s="6">
        <v>396185.8</v>
      </c>
      <c r="R89" s="6">
        <v>6271506</v>
      </c>
      <c r="S89" s="6">
        <v>1868.3</v>
      </c>
      <c r="T89" s="6">
        <v>85</v>
      </c>
      <c r="U89" s="6">
        <v>-84</v>
      </c>
      <c r="V89" s="6">
        <v>423</v>
      </c>
    </row>
    <row r="90" spans="1:22" s="6" customFormat="1" x14ac:dyDescent="0.25">
      <c r="A90" t="s">
        <v>44</v>
      </c>
      <c r="B90" s="5"/>
      <c r="C90" s="7">
        <v>77.05</v>
      </c>
      <c r="D90" s="7">
        <v>81.819999999999993</v>
      </c>
      <c r="E90" s="7">
        <f t="shared" si="1"/>
        <v>4.769999999999996</v>
      </c>
      <c r="F90" s="4">
        <v>7.69</v>
      </c>
      <c r="G90" s="7">
        <v>2.95</v>
      </c>
      <c r="H90" s="7">
        <v>0.19700000000000001</v>
      </c>
      <c r="I90" s="7">
        <v>0.67800000000000005</v>
      </c>
      <c r="J90" s="7">
        <v>0.78100000000000003</v>
      </c>
      <c r="K90" s="7">
        <v>0.41899999999999998</v>
      </c>
      <c r="L90" s="7">
        <v>7.3</v>
      </c>
      <c r="M90" s="7">
        <v>10.64</v>
      </c>
      <c r="N90" s="7">
        <v>10.27</v>
      </c>
      <c r="P90" t="s">
        <v>66</v>
      </c>
      <c r="Q90" s="6">
        <v>396185.8</v>
      </c>
      <c r="R90" s="6">
        <v>6271506</v>
      </c>
      <c r="S90" s="6">
        <v>1868.3</v>
      </c>
      <c r="T90" s="6">
        <v>85</v>
      </c>
      <c r="U90" s="6">
        <v>-84</v>
      </c>
      <c r="V90" s="6">
        <v>423</v>
      </c>
    </row>
    <row r="91" spans="1:22" s="6" customFormat="1" x14ac:dyDescent="0.25">
      <c r="A91" t="s">
        <v>44</v>
      </c>
      <c r="B91" s="5"/>
      <c r="C91" s="7">
        <v>94.49</v>
      </c>
      <c r="D91" s="7">
        <v>98.56</v>
      </c>
      <c r="E91" s="7">
        <f t="shared" si="1"/>
        <v>4.0700000000000074</v>
      </c>
      <c r="F91" s="4">
        <v>0.24</v>
      </c>
      <c r="G91" s="7">
        <v>0.79</v>
      </c>
      <c r="H91" s="7">
        <v>6.0000000000000001E-3</v>
      </c>
      <c r="I91" s="7">
        <v>0.66900000000000004</v>
      </c>
      <c r="J91" s="7">
        <v>0.998</v>
      </c>
      <c r="K91" s="7">
        <v>0.53100000000000003</v>
      </c>
      <c r="L91" s="7">
        <v>5.2</v>
      </c>
      <c r="M91" s="7">
        <v>1.03</v>
      </c>
      <c r="N91" s="7">
        <v>1.34</v>
      </c>
      <c r="P91" t="s">
        <v>66</v>
      </c>
      <c r="Q91" s="6">
        <v>396185.8</v>
      </c>
      <c r="R91" s="6">
        <v>6271506</v>
      </c>
      <c r="S91" s="6">
        <v>1868.3</v>
      </c>
      <c r="T91" s="6">
        <v>85</v>
      </c>
      <c r="U91" s="6">
        <v>-84</v>
      </c>
      <c r="V91" s="6">
        <v>423</v>
      </c>
    </row>
    <row r="92" spans="1:22" s="6" customFormat="1" x14ac:dyDescent="0.25">
      <c r="A92" t="s">
        <v>44</v>
      </c>
      <c r="B92" s="5"/>
      <c r="C92" s="7">
        <v>95.9</v>
      </c>
      <c r="D92" s="7">
        <v>96.9</v>
      </c>
      <c r="E92" s="7">
        <f t="shared" si="1"/>
        <v>1</v>
      </c>
      <c r="F92" s="4">
        <v>0.8</v>
      </c>
      <c r="G92" s="7">
        <v>2.87</v>
      </c>
      <c r="H92" s="7">
        <v>1.4E-2</v>
      </c>
      <c r="I92" s="7">
        <v>2.7</v>
      </c>
      <c r="J92" s="7">
        <v>4.0199999999999996</v>
      </c>
      <c r="K92" s="7">
        <v>2.06</v>
      </c>
      <c r="L92" s="7">
        <v>14.9</v>
      </c>
      <c r="M92" s="7">
        <v>3.67</v>
      </c>
      <c r="N92" s="7">
        <v>5</v>
      </c>
      <c r="P92" t="s">
        <v>66</v>
      </c>
      <c r="Q92" s="6">
        <v>396185.8</v>
      </c>
      <c r="R92" s="6">
        <v>6271506</v>
      </c>
      <c r="S92" s="6">
        <v>1868.3</v>
      </c>
      <c r="T92" s="6">
        <v>85</v>
      </c>
      <c r="U92" s="6">
        <v>-84</v>
      </c>
      <c r="V92" s="6">
        <v>423</v>
      </c>
    </row>
    <row r="93" spans="1:22" s="6" customFormat="1" x14ac:dyDescent="0.25">
      <c r="A93" t="s">
        <v>44</v>
      </c>
      <c r="B93" s="5"/>
      <c r="C93" s="7">
        <v>143.11000000000001</v>
      </c>
      <c r="D93" s="7">
        <v>161.1</v>
      </c>
      <c r="E93" s="7">
        <f t="shared" si="1"/>
        <v>17.989999999999981</v>
      </c>
      <c r="F93" s="4">
        <v>0.57999999999999996</v>
      </c>
      <c r="G93" s="7">
        <v>0.68</v>
      </c>
      <c r="H93" s="7">
        <v>2.5999999999999999E-2</v>
      </c>
      <c r="I93" s="7">
        <v>0.23400000000000001</v>
      </c>
      <c r="J93" s="7">
        <v>0.79300000000000004</v>
      </c>
      <c r="K93" s="7">
        <v>0.19700000000000001</v>
      </c>
      <c r="L93" s="7">
        <v>3.7</v>
      </c>
      <c r="M93" s="7">
        <v>1.26</v>
      </c>
      <c r="N93" s="7">
        <v>1.4</v>
      </c>
      <c r="P93" t="s">
        <v>66</v>
      </c>
      <c r="Q93" s="6">
        <v>396185.8</v>
      </c>
      <c r="R93" s="6">
        <v>6271506</v>
      </c>
      <c r="S93" s="6">
        <v>1868.3</v>
      </c>
      <c r="T93" s="6">
        <v>85</v>
      </c>
      <c r="U93" s="6">
        <v>-84</v>
      </c>
      <c r="V93" s="6">
        <v>423</v>
      </c>
    </row>
    <row r="94" spans="1:22" s="6" customFormat="1" x14ac:dyDescent="0.25">
      <c r="A94" t="s">
        <v>68</v>
      </c>
      <c r="B94" s="5"/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P94" t="s">
        <v>67</v>
      </c>
      <c r="Q94" s="6">
        <v>396792.9</v>
      </c>
      <c r="R94" s="6">
        <v>6271128.7000000002</v>
      </c>
      <c r="S94" s="6">
        <v>1724.9</v>
      </c>
      <c r="T94" s="6">
        <v>205</v>
      </c>
      <c r="U94" s="6">
        <v>-78</v>
      </c>
      <c r="V94" s="6">
        <v>365.5</v>
      </c>
    </row>
    <row r="95" spans="1:22" s="6" customFormat="1" x14ac:dyDescent="0.25">
      <c r="A95" t="s">
        <v>69</v>
      </c>
      <c r="B95" s="5"/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P95" t="s">
        <v>67</v>
      </c>
      <c r="Q95" s="6">
        <v>396109</v>
      </c>
      <c r="R95" s="6">
        <v>6271405.2000000002</v>
      </c>
      <c r="S95" s="6">
        <v>1873.1</v>
      </c>
      <c r="T95" s="6">
        <v>210</v>
      </c>
      <c r="U95" s="6">
        <v>-79</v>
      </c>
      <c r="V95" s="6">
        <v>321.10000000000002</v>
      </c>
    </row>
    <row r="96" spans="1:22" x14ac:dyDescent="0.25">
      <c r="A96" t="s">
        <v>1</v>
      </c>
      <c r="C96" s="4">
        <v>6.1</v>
      </c>
      <c r="D96" s="4">
        <v>26.5</v>
      </c>
      <c r="E96" s="4">
        <f t="shared" ref="E96:E109" si="3">D96-C96</f>
        <v>20.399999999999999</v>
      </c>
      <c r="F96" s="4">
        <v>0.59</v>
      </c>
      <c r="G96" s="4">
        <v>0.48</v>
      </c>
      <c r="H96" s="4">
        <v>2.1000000000000001E-2</v>
      </c>
      <c r="I96" s="4">
        <v>0.14399999999999999</v>
      </c>
      <c r="J96" s="4">
        <v>0.216</v>
      </c>
      <c r="K96" s="4">
        <v>0.129</v>
      </c>
      <c r="L96" s="4">
        <v>1</v>
      </c>
      <c r="M96" s="4">
        <v>1.07</v>
      </c>
      <c r="N96" s="4">
        <v>1.04</v>
      </c>
      <c r="P96" t="s">
        <v>58</v>
      </c>
      <c r="Q96">
        <v>396109.9</v>
      </c>
      <c r="R96">
        <v>6271475.5999999996</v>
      </c>
      <c r="S96">
        <v>1882.3</v>
      </c>
      <c r="T96">
        <v>280</v>
      </c>
      <c r="U96">
        <v>-46</v>
      </c>
      <c r="V96">
        <v>117</v>
      </c>
    </row>
    <row r="97" spans="1:22" x14ac:dyDescent="0.25">
      <c r="A97" t="s">
        <v>1</v>
      </c>
      <c r="B97" t="s">
        <v>19</v>
      </c>
      <c r="C97" s="4">
        <v>25.13</v>
      </c>
      <c r="D97" s="4">
        <v>25.55</v>
      </c>
      <c r="E97" s="4">
        <f t="shared" si="3"/>
        <v>0.42000000000000171</v>
      </c>
      <c r="F97" s="4">
        <v>6.17</v>
      </c>
      <c r="G97" s="4">
        <v>1.81</v>
      </c>
      <c r="H97" s="4">
        <v>0.21099999999999999</v>
      </c>
      <c r="I97" s="4">
        <v>0.32</v>
      </c>
      <c r="J97" s="4">
        <v>0.61299999999999999</v>
      </c>
      <c r="K97" s="4">
        <v>0.13900000000000001</v>
      </c>
      <c r="L97" s="4">
        <v>3.1</v>
      </c>
      <c r="M97" s="4">
        <v>7.98</v>
      </c>
      <c r="N97" s="4">
        <v>7.97</v>
      </c>
      <c r="P97" t="s">
        <v>58</v>
      </c>
      <c r="Q97">
        <v>396109.9</v>
      </c>
      <c r="R97">
        <v>6271475.5999999996</v>
      </c>
      <c r="S97">
        <v>1882.3</v>
      </c>
      <c r="T97">
        <v>280</v>
      </c>
      <c r="U97">
        <v>-46</v>
      </c>
      <c r="V97">
        <v>117</v>
      </c>
    </row>
    <row r="98" spans="1:22" x14ac:dyDescent="0.25">
      <c r="A98" t="s">
        <v>2</v>
      </c>
      <c r="C98" s="4">
        <v>61.5</v>
      </c>
      <c r="D98" s="4">
        <v>66</v>
      </c>
      <c r="E98" s="4">
        <f t="shared" si="3"/>
        <v>4.5</v>
      </c>
      <c r="F98" s="4">
        <v>0.53</v>
      </c>
      <c r="G98" s="4">
        <v>0.5</v>
      </c>
      <c r="H98" s="4">
        <v>1.7000000000000001E-2</v>
      </c>
      <c r="I98" s="4">
        <v>0.15</v>
      </c>
      <c r="J98" s="4">
        <v>0.17</v>
      </c>
      <c r="K98" s="4">
        <v>0.16</v>
      </c>
      <c r="L98" s="4">
        <v>2.8</v>
      </c>
      <c r="M98" s="4">
        <v>1.03</v>
      </c>
      <c r="N98" s="4">
        <v>0.98</v>
      </c>
      <c r="O98" s="4"/>
      <c r="P98" t="s">
        <v>58</v>
      </c>
      <c r="Q98">
        <v>396111.1</v>
      </c>
      <c r="R98">
        <v>6271475.2000000002</v>
      </c>
      <c r="S98">
        <v>1882.2</v>
      </c>
      <c r="T98">
        <v>275</v>
      </c>
      <c r="U98">
        <v>-84</v>
      </c>
      <c r="V98">
        <v>168</v>
      </c>
    </row>
    <row r="99" spans="1:22" x14ac:dyDescent="0.25">
      <c r="A99" t="s">
        <v>2</v>
      </c>
      <c r="C99" s="4">
        <v>87</v>
      </c>
      <c r="D99" s="4">
        <v>93</v>
      </c>
      <c r="E99" s="4">
        <f t="shared" si="3"/>
        <v>6</v>
      </c>
      <c r="F99" s="4">
        <v>0.56999999999999995</v>
      </c>
      <c r="G99" s="4">
        <v>0.46</v>
      </c>
      <c r="H99" s="4">
        <v>0.02</v>
      </c>
      <c r="I99" s="4">
        <v>0.16500000000000001</v>
      </c>
      <c r="J99" s="4">
        <v>0.27700000000000002</v>
      </c>
      <c r="K99" s="4">
        <v>0.154</v>
      </c>
      <c r="L99" s="4">
        <v>3.3</v>
      </c>
      <c r="M99" s="4">
        <v>1.03</v>
      </c>
      <c r="N99" s="4">
        <v>1.05</v>
      </c>
      <c r="O99" s="4"/>
      <c r="P99" t="s">
        <v>58</v>
      </c>
      <c r="Q99">
        <v>396111.1</v>
      </c>
      <c r="R99">
        <v>6271475.2000000002</v>
      </c>
      <c r="S99">
        <v>1882.2</v>
      </c>
      <c r="T99">
        <v>275</v>
      </c>
      <c r="U99">
        <v>-84</v>
      </c>
      <c r="V99">
        <v>168</v>
      </c>
    </row>
    <row r="100" spans="1:22" x14ac:dyDescent="0.25">
      <c r="A100" t="s">
        <v>45</v>
      </c>
      <c r="C100" s="4">
        <v>0</v>
      </c>
      <c r="D100" s="4">
        <v>18.38</v>
      </c>
      <c r="E100" s="4">
        <f t="shared" si="3"/>
        <v>18.38</v>
      </c>
      <c r="F100" s="4">
        <v>0.89</v>
      </c>
      <c r="G100" s="4">
        <v>0.65</v>
      </c>
      <c r="H100" s="4">
        <v>2.5000000000000001E-2</v>
      </c>
      <c r="I100" s="4">
        <v>0.20200000000000001</v>
      </c>
      <c r="J100" s="4">
        <v>0.26400000000000001</v>
      </c>
      <c r="K100" s="4">
        <v>0.14399999999999999</v>
      </c>
      <c r="L100" s="4">
        <v>2.7</v>
      </c>
      <c r="M100" s="4">
        <v>1.54</v>
      </c>
      <c r="N100" s="4">
        <v>1.47</v>
      </c>
      <c r="O100" s="4"/>
      <c r="P100" t="s">
        <v>57</v>
      </c>
      <c r="Q100">
        <v>396182.7</v>
      </c>
      <c r="R100">
        <v>6271508.2000000002</v>
      </c>
      <c r="S100">
        <v>1868.1</v>
      </c>
      <c r="T100">
        <v>315</v>
      </c>
      <c r="U100">
        <v>-45</v>
      </c>
      <c r="V100">
        <v>206</v>
      </c>
    </row>
    <row r="101" spans="1:22" x14ac:dyDescent="0.25">
      <c r="A101" t="s">
        <v>45</v>
      </c>
      <c r="B101" t="s">
        <v>19</v>
      </c>
      <c r="C101" s="4">
        <v>16.22</v>
      </c>
      <c r="D101" s="4">
        <v>17.170000000000002</v>
      </c>
      <c r="E101" s="4">
        <f t="shared" si="3"/>
        <v>0.95000000000000284</v>
      </c>
      <c r="F101" s="4">
        <v>6.89</v>
      </c>
      <c r="G101" s="4">
        <v>3.58</v>
      </c>
      <c r="H101" s="4">
        <v>0.20200000000000001</v>
      </c>
      <c r="I101" s="4">
        <v>0.87</v>
      </c>
      <c r="J101" s="4">
        <v>0.92400000000000004</v>
      </c>
      <c r="K101" s="4">
        <v>0.30499999999999999</v>
      </c>
      <c r="L101" s="4">
        <v>5</v>
      </c>
      <c r="M101" s="4">
        <v>10.47</v>
      </c>
      <c r="N101" s="4">
        <v>9.84</v>
      </c>
      <c r="O101" s="4"/>
      <c r="P101" t="s">
        <v>57</v>
      </c>
      <c r="Q101">
        <v>396182.7</v>
      </c>
      <c r="R101">
        <v>6271508.2000000002</v>
      </c>
      <c r="S101">
        <v>1868.1</v>
      </c>
      <c r="T101">
        <v>315</v>
      </c>
      <c r="U101">
        <v>-45</v>
      </c>
      <c r="V101">
        <v>206</v>
      </c>
    </row>
    <row r="102" spans="1:22" x14ac:dyDescent="0.25">
      <c r="A102" t="s">
        <v>70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/>
      <c r="P102" t="s">
        <v>67</v>
      </c>
      <c r="Q102">
        <v>396295</v>
      </c>
      <c r="R102">
        <v>6271480</v>
      </c>
      <c r="S102">
        <v>1842</v>
      </c>
      <c r="T102">
        <v>0</v>
      </c>
      <c r="U102">
        <v>-55</v>
      </c>
      <c r="V102">
        <v>1029</v>
      </c>
    </row>
    <row r="103" spans="1:22" x14ac:dyDescent="0.25">
      <c r="A103" t="s">
        <v>71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/>
      <c r="P103" t="s">
        <v>67</v>
      </c>
      <c r="Q103">
        <v>396966.9</v>
      </c>
      <c r="R103">
        <v>6272039.5</v>
      </c>
      <c r="S103">
        <v>1766.3</v>
      </c>
      <c r="T103">
        <v>0</v>
      </c>
      <c r="U103">
        <v>-45</v>
      </c>
      <c r="V103">
        <v>681</v>
      </c>
    </row>
    <row r="104" spans="1:22" x14ac:dyDescent="0.25">
      <c r="A104" t="s">
        <v>46</v>
      </c>
      <c r="C104" s="4">
        <v>16.760000000000002</v>
      </c>
      <c r="D104" s="4">
        <v>28.38</v>
      </c>
      <c r="E104" s="4">
        <f t="shared" si="3"/>
        <v>11.619999999999997</v>
      </c>
      <c r="F104" s="4">
        <v>0.89</v>
      </c>
      <c r="G104" s="4">
        <v>0.48</v>
      </c>
      <c r="H104" s="4">
        <v>3.1E-2</v>
      </c>
      <c r="I104" s="4">
        <v>0.29199999999999998</v>
      </c>
      <c r="J104" s="4">
        <v>0.50700000000000001</v>
      </c>
      <c r="K104" s="4">
        <v>0.24399999999999999</v>
      </c>
      <c r="L104" s="4">
        <v>5</v>
      </c>
      <c r="M104" s="4">
        <v>1.37</v>
      </c>
      <c r="N104" s="4">
        <v>1.55</v>
      </c>
      <c r="O104" s="4"/>
      <c r="P104" t="s">
        <v>57</v>
      </c>
      <c r="Q104">
        <v>396183.3</v>
      </c>
      <c r="R104">
        <v>6271507.4000000004</v>
      </c>
      <c r="S104">
        <v>1868.2</v>
      </c>
      <c r="T104">
        <v>315</v>
      </c>
      <c r="U104">
        <v>-70</v>
      </c>
      <c r="V104">
        <v>184</v>
      </c>
    </row>
    <row r="105" spans="1:22" x14ac:dyDescent="0.25">
      <c r="A105" t="s">
        <v>46</v>
      </c>
      <c r="B105" t="s">
        <v>19</v>
      </c>
      <c r="C105" s="4">
        <v>26.52</v>
      </c>
      <c r="D105" s="4">
        <v>28.38</v>
      </c>
      <c r="E105" s="4">
        <f t="shared" si="3"/>
        <v>1.8599999999999994</v>
      </c>
      <c r="F105" s="4">
        <v>3.42</v>
      </c>
      <c r="G105" s="4">
        <v>0.77</v>
      </c>
      <c r="H105" s="4">
        <v>0.128</v>
      </c>
      <c r="I105" s="4">
        <v>0.24</v>
      </c>
      <c r="J105" s="4">
        <v>0.504</v>
      </c>
      <c r="K105" s="4">
        <v>3.1E-2</v>
      </c>
      <c r="L105" s="4">
        <v>9</v>
      </c>
      <c r="M105" s="4">
        <v>4.1900000000000004</v>
      </c>
      <c r="N105" s="4">
        <v>4.42</v>
      </c>
      <c r="O105" s="4"/>
      <c r="P105" t="s">
        <v>57</v>
      </c>
      <c r="Q105">
        <v>396183.3</v>
      </c>
      <c r="R105">
        <v>6271507.4000000004</v>
      </c>
      <c r="S105">
        <v>1868.2</v>
      </c>
      <c r="T105">
        <v>315</v>
      </c>
      <c r="U105">
        <v>-70</v>
      </c>
      <c r="V105">
        <v>184</v>
      </c>
    </row>
    <row r="106" spans="1:22" x14ac:dyDescent="0.25">
      <c r="A106" t="s">
        <v>47</v>
      </c>
      <c r="C106" s="4">
        <v>3.5</v>
      </c>
      <c r="D106" s="4">
        <v>9</v>
      </c>
      <c r="E106" s="4">
        <f t="shared" si="3"/>
        <v>5.5</v>
      </c>
      <c r="F106" s="4">
        <v>1.74</v>
      </c>
      <c r="G106" s="4">
        <v>0.89</v>
      </c>
      <c r="H106" s="4">
        <v>5.0999999999999997E-2</v>
      </c>
      <c r="I106" s="4">
        <v>0.186</v>
      </c>
      <c r="J106" s="4">
        <v>0.23499999999999999</v>
      </c>
      <c r="K106" s="4">
        <v>0.13</v>
      </c>
      <c r="L106" s="4">
        <v>5.5</v>
      </c>
      <c r="M106" s="4">
        <v>2.63</v>
      </c>
      <c r="N106" s="4">
        <v>2.5</v>
      </c>
      <c r="O106" s="4"/>
      <c r="P106" t="s">
        <v>57</v>
      </c>
      <c r="Q106">
        <v>396183.4</v>
      </c>
      <c r="R106">
        <v>6271508.4000000004</v>
      </c>
      <c r="S106">
        <v>1868.1</v>
      </c>
      <c r="T106">
        <v>350</v>
      </c>
      <c r="U106">
        <v>-50</v>
      </c>
      <c r="V106">
        <v>127</v>
      </c>
    </row>
    <row r="107" spans="1:22" x14ac:dyDescent="0.25">
      <c r="A107" t="s">
        <v>47</v>
      </c>
      <c r="B107" t="s">
        <v>19</v>
      </c>
      <c r="C107" s="4">
        <v>7.42</v>
      </c>
      <c r="D107" s="4">
        <v>8.6999999999999993</v>
      </c>
      <c r="E107" s="4">
        <f t="shared" si="3"/>
        <v>1.2799999999999994</v>
      </c>
      <c r="F107" s="4">
        <v>5.87</v>
      </c>
      <c r="G107" s="4">
        <v>2.33</v>
      </c>
      <c r="H107" s="4">
        <v>0.16500000000000001</v>
      </c>
      <c r="I107" s="4">
        <v>0.41599999999999998</v>
      </c>
      <c r="J107" s="4">
        <v>0.56599999999999995</v>
      </c>
      <c r="K107" s="4">
        <v>0.17599999999999999</v>
      </c>
      <c r="L107" s="4">
        <v>11.5</v>
      </c>
      <c r="M107" s="4">
        <v>8.1999999999999993</v>
      </c>
      <c r="N107" s="4">
        <v>7.86</v>
      </c>
      <c r="O107" s="4"/>
      <c r="P107" t="s">
        <v>57</v>
      </c>
      <c r="Q107">
        <v>396183.4</v>
      </c>
      <c r="R107">
        <v>6271508.4000000004</v>
      </c>
      <c r="S107">
        <v>1868.1</v>
      </c>
      <c r="T107">
        <v>350</v>
      </c>
      <c r="U107">
        <v>-50</v>
      </c>
      <c r="V107">
        <v>127</v>
      </c>
    </row>
    <row r="108" spans="1:22" x14ac:dyDescent="0.25">
      <c r="A108" t="s">
        <v>48</v>
      </c>
      <c r="C108" s="4">
        <v>0</v>
      </c>
      <c r="D108" s="4">
        <v>6.25</v>
      </c>
      <c r="E108" s="4">
        <f t="shared" si="3"/>
        <v>6.25</v>
      </c>
      <c r="F108" s="4">
        <v>1.38</v>
      </c>
      <c r="G108" s="4">
        <v>0.85</v>
      </c>
      <c r="H108" s="4">
        <v>4.3999999999999997E-2</v>
      </c>
      <c r="I108" s="4">
        <v>0.113</v>
      </c>
      <c r="J108" s="4">
        <v>0.17199999999999999</v>
      </c>
      <c r="K108" s="4">
        <v>0.08</v>
      </c>
      <c r="L108" s="4">
        <v>3.7</v>
      </c>
      <c r="M108" s="4">
        <v>2.23</v>
      </c>
      <c r="N108" s="4">
        <v>2.04</v>
      </c>
      <c r="O108" s="4"/>
      <c r="P108" t="s">
        <v>57</v>
      </c>
      <c r="Q108">
        <v>396160.4</v>
      </c>
      <c r="R108">
        <v>6271531.4000000004</v>
      </c>
      <c r="S108">
        <v>1869.8</v>
      </c>
      <c r="T108">
        <v>45</v>
      </c>
      <c r="U108">
        <v>-84</v>
      </c>
      <c r="V108">
        <v>222.8</v>
      </c>
    </row>
    <row r="109" spans="1:22" x14ac:dyDescent="0.25">
      <c r="A109" t="s">
        <v>48</v>
      </c>
      <c r="B109" t="s">
        <v>19</v>
      </c>
      <c r="C109" s="4">
        <v>5.46</v>
      </c>
      <c r="D109" s="4">
        <v>6.25</v>
      </c>
      <c r="E109" s="4">
        <f t="shared" si="3"/>
        <v>0.79</v>
      </c>
      <c r="F109" s="4">
        <v>5.21</v>
      </c>
      <c r="G109" s="4">
        <v>2.1</v>
      </c>
      <c r="H109" s="4">
        <v>0.189</v>
      </c>
      <c r="I109" s="4">
        <v>0.22500000000000001</v>
      </c>
      <c r="J109" s="4">
        <v>0.36199999999999999</v>
      </c>
      <c r="K109" s="4">
        <v>8.5999999999999993E-2</v>
      </c>
      <c r="L109" s="4">
        <v>4.4000000000000004</v>
      </c>
      <c r="M109" s="4">
        <v>4.57</v>
      </c>
      <c r="N109" s="4">
        <v>6.97</v>
      </c>
      <c r="O109" s="4"/>
      <c r="P109" t="s">
        <v>57</v>
      </c>
      <c r="Q109">
        <v>396160.4</v>
      </c>
      <c r="R109">
        <v>6271531.4000000004</v>
      </c>
      <c r="S109">
        <v>1869.8</v>
      </c>
      <c r="T109">
        <v>45</v>
      </c>
      <c r="U109">
        <v>-84</v>
      </c>
      <c r="V109">
        <v>222.8</v>
      </c>
    </row>
    <row r="110" spans="1:22" x14ac:dyDescent="0.25">
      <c r="A110" t="s">
        <v>72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/>
      <c r="P110" t="s">
        <v>67</v>
      </c>
      <c r="Q110">
        <v>396966.9</v>
      </c>
      <c r="R110">
        <v>6272037.2999999998</v>
      </c>
      <c r="S110">
        <v>1766.3</v>
      </c>
      <c r="T110">
        <v>0</v>
      </c>
      <c r="U110">
        <v>-80</v>
      </c>
      <c r="V110">
        <v>180.2</v>
      </c>
    </row>
    <row r="111" spans="1:22" x14ac:dyDescent="0.25">
      <c r="A111" t="s">
        <v>49</v>
      </c>
      <c r="C111" s="4">
        <v>0</v>
      </c>
      <c r="D111" s="4">
        <v>4.4400000000000004</v>
      </c>
      <c r="E111" s="4">
        <f t="shared" ref="E111:E113" si="4">D111-C111</f>
        <v>4.4400000000000004</v>
      </c>
      <c r="F111" s="4">
        <v>6.19</v>
      </c>
      <c r="G111" s="4">
        <v>2.06</v>
      </c>
      <c r="H111" s="4">
        <v>0.20100000000000001</v>
      </c>
      <c r="I111" s="4">
        <v>0.247</v>
      </c>
      <c r="J111" s="4">
        <v>0.45800000000000002</v>
      </c>
      <c r="K111" s="4">
        <v>0.09</v>
      </c>
      <c r="L111" s="4">
        <v>3.4</v>
      </c>
      <c r="M111" s="4">
        <v>8.25</v>
      </c>
      <c r="N111" s="4">
        <v>8.01</v>
      </c>
      <c r="O111" s="4"/>
      <c r="P111" t="s">
        <v>57</v>
      </c>
      <c r="Q111">
        <v>396163.2</v>
      </c>
      <c r="R111">
        <v>6271530.7999999998</v>
      </c>
      <c r="S111">
        <v>1869.6</v>
      </c>
      <c r="T111">
        <v>103</v>
      </c>
      <c r="U111">
        <v>-44.6</v>
      </c>
      <c r="V111">
        <v>108.8</v>
      </c>
    </row>
    <row r="112" spans="1:22" x14ac:dyDescent="0.25">
      <c r="A112" t="s">
        <v>3</v>
      </c>
      <c r="C112" s="4">
        <v>29.25</v>
      </c>
      <c r="D112" s="4">
        <v>31.29</v>
      </c>
      <c r="E112" s="4">
        <f t="shared" si="4"/>
        <v>2.0399999999999991</v>
      </c>
      <c r="F112" s="4">
        <v>0.71</v>
      </c>
      <c r="G112" s="4">
        <v>0.36</v>
      </c>
      <c r="H112" s="4">
        <v>3.2000000000000001E-2</v>
      </c>
      <c r="I112" s="4">
        <v>1.4999999999999999E-2</v>
      </c>
      <c r="J112" s="4">
        <v>3.4000000000000002E-2</v>
      </c>
      <c r="K112" s="4">
        <v>0.01</v>
      </c>
      <c r="L112" s="4">
        <v>1.5</v>
      </c>
      <c r="M112" s="4">
        <v>1.07</v>
      </c>
      <c r="N112" s="4">
        <v>1</v>
      </c>
      <c r="O112" s="4"/>
      <c r="P112" t="s">
        <v>73</v>
      </c>
      <c r="Q112">
        <v>396098</v>
      </c>
      <c r="R112">
        <v>6271537</v>
      </c>
      <c r="S112">
        <v>1904</v>
      </c>
      <c r="T112">
        <v>196</v>
      </c>
      <c r="U112">
        <v>-48</v>
      </c>
      <c r="V112">
        <v>138.69999999999999</v>
      </c>
    </row>
    <row r="113" spans="1:22" x14ac:dyDescent="0.25">
      <c r="A113" t="s">
        <v>3</v>
      </c>
      <c r="C113" s="4">
        <v>37.5</v>
      </c>
      <c r="D113" s="4">
        <v>88.7</v>
      </c>
      <c r="E113" s="4">
        <f t="shared" si="4"/>
        <v>51.2</v>
      </c>
      <c r="F113" s="4">
        <v>0.72</v>
      </c>
      <c r="G113" s="4">
        <v>0.67</v>
      </c>
      <c r="H113" s="4">
        <v>2.1999999999999999E-2</v>
      </c>
      <c r="I113" s="4">
        <v>0.17199999999999999</v>
      </c>
      <c r="J113" s="4">
        <v>0.255</v>
      </c>
      <c r="K113" s="4">
        <v>0.187</v>
      </c>
      <c r="L113" s="4">
        <v>2</v>
      </c>
      <c r="M113" s="4">
        <v>1.39</v>
      </c>
      <c r="N113" s="4">
        <v>1.31</v>
      </c>
      <c r="O113" s="4"/>
      <c r="P113" t="s">
        <v>73</v>
      </c>
      <c r="Q113">
        <v>396098</v>
      </c>
      <c r="R113">
        <v>6271537</v>
      </c>
      <c r="S113">
        <v>1904</v>
      </c>
      <c r="T113">
        <v>196</v>
      </c>
      <c r="U113">
        <v>-48</v>
      </c>
      <c r="V113">
        <v>138.69999999999999</v>
      </c>
    </row>
    <row r="114" spans="1:22" x14ac:dyDescent="0.25">
      <c r="A114" s="1" t="s">
        <v>4</v>
      </c>
      <c r="B114" s="1"/>
      <c r="C114" s="4">
        <v>72.16</v>
      </c>
      <c r="D114" s="4">
        <v>123.13</v>
      </c>
      <c r="E114" s="4">
        <f>D114-C114</f>
        <v>50.97</v>
      </c>
      <c r="F114" s="4">
        <v>1.5</v>
      </c>
      <c r="G114" s="4">
        <v>0.94</v>
      </c>
      <c r="H114" s="4">
        <v>0.05</v>
      </c>
      <c r="I114" s="4">
        <v>0.23</v>
      </c>
      <c r="J114" s="4">
        <v>0.47</v>
      </c>
      <c r="K114" s="4">
        <v>0.17</v>
      </c>
      <c r="L114" s="4">
        <v>3.2</v>
      </c>
      <c r="M114" s="4">
        <v>2.44</v>
      </c>
      <c r="N114" s="4">
        <v>2.1800000000000002</v>
      </c>
      <c r="O114" s="4"/>
      <c r="P114" t="s">
        <v>74</v>
      </c>
      <c r="Q114">
        <v>396240.7</v>
      </c>
      <c r="R114">
        <v>6271502</v>
      </c>
      <c r="S114">
        <v>1860</v>
      </c>
      <c r="T114">
        <v>168</v>
      </c>
      <c r="U114">
        <v>-60</v>
      </c>
      <c r="V114">
        <v>533</v>
      </c>
    </row>
    <row r="115" spans="1:22" x14ac:dyDescent="0.25">
      <c r="A115" s="1" t="s">
        <v>4</v>
      </c>
      <c r="B115" s="1" t="s">
        <v>19</v>
      </c>
      <c r="C115" s="4">
        <v>72.16</v>
      </c>
      <c r="D115" s="4">
        <v>106.73</v>
      </c>
      <c r="E115" s="4">
        <f>D115-C115</f>
        <v>34.570000000000007</v>
      </c>
      <c r="F115" s="4">
        <v>0.54</v>
      </c>
      <c r="G115" s="4">
        <v>0.62</v>
      </c>
      <c r="H115" s="4">
        <v>0.03</v>
      </c>
      <c r="I115" s="4">
        <v>0.14000000000000001</v>
      </c>
      <c r="J115" s="4">
        <v>0.45</v>
      </c>
      <c r="K115" s="4">
        <v>0.13</v>
      </c>
      <c r="L115" s="4">
        <v>3.1</v>
      </c>
      <c r="M115" s="4">
        <v>1.1599999999999999</v>
      </c>
      <c r="N115" s="4">
        <v>1.02</v>
      </c>
      <c r="O115" s="4"/>
      <c r="P115" t="s">
        <v>74</v>
      </c>
      <c r="Q115">
        <v>396240.7</v>
      </c>
      <c r="R115">
        <v>6271502</v>
      </c>
      <c r="S115">
        <v>1860</v>
      </c>
      <c r="T115">
        <v>168</v>
      </c>
      <c r="U115">
        <v>-60</v>
      </c>
      <c r="V115">
        <v>533</v>
      </c>
    </row>
    <row r="116" spans="1:22" x14ac:dyDescent="0.25">
      <c r="A116" s="1" t="s">
        <v>4</v>
      </c>
      <c r="B116" s="1" t="s">
        <v>19</v>
      </c>
      <c r="C116" s="4">
        <v>96.73</v>
      </c>
      <c r="D116" s="4">
        <v>99.78</v>
      </c>
      <c r="E116" s="4">
        <f>D116-C116</f>
        <v>3.0499999999999972</v>
      </c>
      <c r="F116" s="4">
        <v>1.02</v>
      </c>
      <c r="G116" s="4">
        <v>0.59</v>
      </c>
      <c r="H116" s="4">
        <v>0.08</v>
      </c>
      <c r="I116" s="4">
        <v>0.05</v>
      </c>
      <c r="J116" s="4">
        <v>0.24</v>
      </c>
      <c r="K116" s="4">
        <v>0.04</v>
      </c>
      <c r="L116" s="4">
        <v>1.2</v>
      </c>
      <c r="M116" s="4">
        <v>1.61</v>
      </c>
      <c r="N116" s="4">
        <v>1.48</v>
      </c>
      <c r="O116" s="4"/>
      <c r="P116" t="s">
        <v>74</v>
      </c>
      <c r="Q116">
        <v>396240.7</v>
      </c>
      <c r="R116">
        <v>6271502</v>
      </c>
      <c r="S116">
        <v>1860</v>
      </c>
      <c r="T116">
        <v>168</v>
      </c>
      <c r="U116">
        <v>-60</v>
      </c>
      <c r="V116">
        <v>533</v>
      </c>
    </row>
    <row r="117" spans="1:22" x14ac:dyDescent="0.25">
      <c r="A117" s="1" t="s">
        <v>4</v>
      </c>
      <c r="B117" s="1" t="s">
        <v>19</v>
      </c>
      <c r="C117" s="4">
        <v>113.81</v>
      </c>
      <c r="D117" s="4">
        <v>123.13</v>
      </c>
      <c r="E117" s="4">
        <f>D117-C117</f>
        <v>9.3199999999999932</v>
      </c>
      <c r="F117" s="4">
        <v>6.11</v>
      </c>
      <c r="G117" s="4">
        <v>2.79</v>
      </c>
      <c r="H117" s="4">
        <v>0.16</v>
      </c>
      <c r="I117" s="4">
        <v>0.73</v>
      </c>
      <c r="J117" s="4">
        <v>0.89</v>
      </c>
      <c r="K117" s="4">
        <v>0.45</v>
      </c>
      <c r="L117" s="4">
        <v>5.6</v>
      </c>
      <c r="M117" s="4">
        <v>9.26</v>
      </c>
      <c r="N117" s="4">
        <v>8</v>
      </c>
      <c r="O117" s="4"/>
      <c r="P117" t="s">
        <v>74</v>
      </c>
      <c r="Q117">
        <v>396240.7</v>
      </c>
      <c r="R117">
        <v>6271502</v>
      </c>
      <c r="S117">
        <v>1860</v>
      </c>
      <c r="T117">
        <v>168</v>
      </c>
      <c r="U117">
        <v>-60</v>
      </c>
      <c r="V117">
        <v>533</v>
      </c>
    </row>
    <row r="118" spans="1:22" x14ac:dyDescent="0.25">
      <c r="A118" s="1" t="s">
        <v>4</v>
      </c>
      <c r="B118" s="1" t="s">
        <v>19</v>
      </c>
      <c r="C118" s="4">
        <v>115.05</v>
      </c>
      <c r="D118" s="4">
        <v>121.65</v>
      </c>
      <c r="E118" s="4">
        <f>D118-C118</f>
        <v>6.6000000000000085</v>
      </c>
      <c r="F118" s="4">
        <v>7.64</v>
      </c>
      <c r="G118" s="4">
        <v>3.18</v>
      </c>
      <c r="H118" s="4">
        <v>0.2</v>
      </c>
      <c r="I118" s="4">
        <v>0.68</v>
      </c>
      <c r="J118" s="4">
        <v>0.85</v>
      </c>
      <c r="K118" s="4">
        <v>0.42</v>
      </c>
      <c r="L118" s="4">
        <v>6.1</v>
      </c>
      <c r="M118" s="4">
        <v>10.82</v>
      </c>
      <c r="N118" s="4">
        <v>9.7200000000000006</v>
      </c>
      <c r="O118" s="4"/>
      <c r="P118" t="s">
        <v>74</v>
      </c>
      <c r="Q118">
        <v>396240.7</v>
      </c>
      <c r="R118">
        <v>6271502</v>
      </c>
      <c r="S118">
        <v>1860</v>
      </c>
      <c r="T118">
        <v>168</v>
      </c>
      <c r="U118">
        <v>-60</v>
      </c>
      <c r="V118">
        <v>533</v>
      </c>
    </row>
    <row r="119" spans="1:22" x14ac:dyDescent="0.25">
      <c r="A119" t="s">
        <v>75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P119" t="s">
        <v>76</v>
      </c>
      <c r="Q119">
        <v>396238.6</v>
      </c>
      <c r="R119">
        <v>6271503.2000000002</v>
      </c>
      <c r="S119">
        <v>1860.1</v>
      </c>
      <c r="T119">
        <v>244</v>
      </c>
      <c r="U119">
        <v>-56.5</v>
      </c>
      <c r="V119">
        <v>171</v>
      </c>
    </row>
    <row r="120" spans="1:22" x14ac:dyDescent="0.25">
      <c r="C120" s="4"/>
      <c r="D120" s="4"/>
      <c r="E120" s="4"/>
    </row>
    <row r="121" spans="1:22" x14ac:dyDescent="0.25">
      <c r="C121" s="4"/>
      <c r="D121" s="4"/>
      <c r="E121" s="4"/>
    </row>
    <row r="122" spans="1:22" x14ac:dyDescent="0.25">
      <c r="C122" s="4"/>
      <c r="D122" s="4"/>
      <c r="E122" s="4"/>
    </row>
    <row r="123" spans="1:22" x14ac:dyDescent="0.25">
      <c r="C123" s="4"/>
      <c r="D123" s="4"/>
      <c r="E123" s="4"/>
    </row>
    <row r="124" spans="1:22" x14ac:dyDescent="0.25">
      <c r="C124" s="4"/>
      <c r="D124" s="4"/>
      <c r="E124" s="4"/>
    </row>
    <row r="125" spans="1:22" x14ac:dyDescent="0.25">
      <c r="C125" s="4"/>
      <c r="D125" s="4"/>
      <c r="E125" s="4"/>
    </row>
    <row r="126" spans="1:22" x14ac:dyDescent="0.25">
      <c r="C126" s="4"/>
      <c r="D126" s="4"/>
      <c r="E126" s="4"/>
    </row>
    <row r="127" spans="1:22" x14ac:dyDescent="0.25">
      <c r="C127" s="4"/>
      <c r="D127" s="4"/>
      <c r="E127" s="4"/>
    </row>
    <row r="128" spans="1:22" x14ac:dyDescent="0.25">
      <c r="C128" s="4"/>
      <c r="D128" s="4"/>
      <c r="E128" s="4"/>
    </row>
    <row r="129" spans="3:5" x14ac:dyDescent="0.25">
      <c r="C129" s="4"/>
      <c r="D129" s="4"/>
      <c r="E129" s="4"/>
    </row>
    <row r="130" spans="3:5" x14ac:dyDescent="0.25">
      <c r="C130" s="4"/>
      <c r="D130" s="4"/>
      <c r="E130" s="4"/>
    </row>
    <row r="131" spans="3:5" x14ac:dyDescent="0.25">
      <c r="C131" s="4"/>
      <c r="D131" s="4"/>
      <c r="E131" s="4"/>
    </row>
    <row r="132" spans="3:5" x14ac:dyDescent="0.25">
      <c r="C132" s="4"/>
      <c r="D132" s="4"/>
      <c r="E132" s="4"/>
    </row>
    <row r="133" spans="3:5" x14ac:dyDescent="0.25">
      <c r="C133" s="4"/>
      <c r="D133" s="4"/>
      <c r="E133" s="4"/>
    </row>
    <row r="134" spans="3:5" x14ac:dyDescent="0.25">
      <c r="C134" s="4"/>
      <c r="D134" s="4"/>
      <c r="E134" s="4"/>
    </row>
    <row r="135" spans="3:5" x14ac:dyDescent="0.25">
      <c r="C135" s="4"/>
      <c r="D135" s="4"/>
      <c r="E135" s="4"/>
    </row>
    <row r="136" spans="3:5" x14ac:dyDescent="0.25">
      <c r="C136" s="4"/>
      <c r="D136" s="4"/>
      <c r="E136" s="4"/>
    </row>
    <row r="137" spans="3:5" x14ac:dyDescent="0.25">
      <c r="C137" s="4"/>
      <c r="D137" s="4"/>
      <c r="E137" s="4"/>
    </row>
    <row r="138" spans="3:5" x14ac:dyDescent="0.25">
      <c r="C138" s="4"/>
      <c r="D138" s="4"/>
      <c r="E138" s="4"/>
    </row>
    <row r="139" spans="3:5" x14ac:dyDescent="0.25">
      <c r="C139" s="4"/>
      <c r="D139" s="4"/>
      <c r="E139" s="4"/>
    </row>
    <row r="140" spans="3:5" x14ac:dyDescent="0.25">
      <c r="C140" s="4"/>
      <c r="D140" s="4"/>
      <c r="E140" s="4"/>
    </row>
    <row r="141" spans="3:5" x14ac:dyDescent="0.25">
      <c r="C141" s="4"/>
      <c r="D141" s="4"/>
      <c r="E141" s="4"/>
    </row>
    <row r="142" spans="3:5" x14ac:dyDescent="0.25">
      <c r="C142" s="4"/>
      <c r="D142" s="4"/>
      <c r="E142" s="4"/>
    </row>
    <row r="143" spans="3:5" x14ac:dyDescent="0.25">
      <c r="C143" s="4"/>
      <c r="D143" s="4"/>
      <c r="E143" s="4"/>
    </row>
    <row r="144" spans="3:5" x14ac:dyDescent="0.25">
      <c r="C144" s="4"/>
      <c r="D144" s="4"/>
      <c r="E144" s="4"/>
    </row>
    <row r="145" spans="3:5" x14ac:dyDescent="0.25">
      <c r="C145" s="4"/>
      <c r="D145" s="4"/>
      <c r="E145" s="4"/>
    </row>
    <row r="146" spans="3:5" x14ac:dyDescent="0.25">
      <c r="C146" s="4"/>
      <c r="D146" s="4"/>
      <c r="E146" s="4"/>
    </row>
    <row r="147" spans="3:5" x14ac:dyDescent="0.25">
      <c r="C147" s="4"/>
      <c r="D147" s="4"/>
      <c r="E147" s="4"/>
    </row>
    <row r="148" spans="3:5" x14ac:dyDescent="0.25">
      <c r="C148" s="4"/>
      <c r="D148" s="4"/>
      <c r="E148" s="4"/>
    </row>
    <row r="149" spans="3:5" x14ac:dyDescent="0.25">
      <c r="C149" s="4"/>
      <c r="D149" s="4"/>
      <c r="E149" s="4"/>
    </row>
    <row r="150" spans="3:5" x14ac:dyDescent="0.25">
      <c r="C150" s="4"/>
      <c r="D150" s="4"/>
      <c r="E150" s="4"/>
    </row>
    <row r="151" spans="3:5" x14ac:dyDescent="0.25">
      <c r="C151" s="4"/>
      <c r="D151" s="4"/>
      <c r="E151" s="4"/>
    </row>
    <row r="152" spans="3:5" x14ac:dyDescent="0.25">
      <c r="C152" s="4"/>
      <c r="D152" s="4"/>
      <c r="E152" s="4"/>
    </row>
    <row r="153" spans="3:5" x14ac:dyDescent="0.25">
      <c r="C153" s="4"/>
      <c r="D153" s="4"/>
      <c r="E153" s="4"/>
    </row>
    <row r="154" spans="3:5" x14ac:dyDescent="0.25">
      <c r="C154" s="4"/>
      <c r="D154" s="4"/>
      <c r="E154" s="4"/>
    </row>
    <row r="155" spans="3:5" x14ac:dyDescent="0.25">
      <c r="C155" s="4"/>
      <c r="D155" s="4"/>
      <c r="E155" s="4"/>
    </row>
    <row r="156" spans="3:5" x14ac:dyDescent="0.25">
      <c r="C156" s="4"/>
      <c r="D156" s="4"/>
      <c r="E156" s="4"/>
    </row>
    <row r="157" spans="3:5" x14ac:dyDescent="0.25">
      <c r="C157" s="4"/>
      <c r="D157" s="4"/>
      <c r="E157" s="4"/>
    </row>
    <row r="158" spans="3:5" x14ac:dyDescent="0.25">
      <c r="C158" s="4"/>
      <c r="D158" s="4"/>
      <c r="E158" s="4"/>
    </row>
    <row r="159" spans="3:5" x14ac:dyDescent="0.25">
      <c r="C159" s="4"/>
      <c r="D159" s="4"/>
      <c r="E159" s="4"/>
    </row>
    <row r="160" spans="3:5" x14ac:dyDescent="0.25">
      <c r="C160" s="4"/>
      <c r="D160" s="4"/>
      <c r="E160" s="4"/>
    </row>
    <row r="161" spans="3:5" x14ac:dyDescent="0.25">
      <c r="C161" s="4"/>
      <c r="D161" s="4"/>
      <c r="E161" s="4"/>
    </row>
    <row r="162" spans="3:5" x14ac:dyDescent="0.25">
      <c r="C162" s="4"/>
      <c r="D162" s="4"/>
      <c r="E162" s="4"/>
    </row>
    <row r="163" spans="3:5" x14ac:dyDescent="0.25">
      <c r="C163" s="4"/>
      <c r="D163" s="4"/>
      <c r="E163" s="4"/>
    </row>
    <row r="164" spans="3:5" x14ac:dyDescent="0.25">
      <c r="C164" s="4"/>
      <c r="D164" s="4"/>
      <c r="E164" s="4"/>
    </row>
    <row r="165" spans="3:5" x14ac:dyDescent="0.25">
      <c r="C165" s="4"/>
      <c r="D165" s="4"/>
      <c r="E165" s="4"/>
    </row>
    <row r="166" spans="3:5" x14ac:dyDescent="0.25">
      <c r="C166" s="4"/>
      <c r="D166" s="4"/>
      <c r="E166" s="4"/>
    </row>
    <row r="167" spans="3:5" x14ac:dyDescent="0.25">
      <c r="C167" s="4"/>
      <c r="D167" s="4"/>
      <c r="E167" s="4"/>
    </row>
    <row r="168" spans="3:5" x14ac:dyDescent="0.25">
      <c r="C168" s="4"/>
      <c r="D168" s="4"/>
      <c r="E168" s="4"/>
    </row>
    <row r="169" spans="3:5" x14ac:dyDescent="0.25">
      <c r="C169" s="4"/>
      <c r="D169" s="4"/>
      <c r="E169" s="4"/>
    </row>
    <row r="170" spans="3:5" x14ac:dyDescent="0.25">
      <c r="C170" s="4"/>
      <c r="D170" s="4"/>
      <c r="E170" s="4"/>
    </row>
    <row r="171" spans="3:5" x14ac:dyDescent="0.25">
      <c r="C171" s="4"/>
      <c r="D171" s="4"/>
      <c r="E171" s="4"/>
    </row>
    <row r="172" spans="3:5" x14ac:dyDescent="0.25">
      <c r="C172" s="4"/>
      <c r="D172" s="4"/>
      <c r="E172" s="4"/>
    </row>
    <row r="173" spans="3:5" x14ac:dyDescent="0.25">
      <c r="C173" s="4"/>
      <c r="D173" s="4"/>
      <c r="E173" s="4"/>
    </row>
    <row r="174" spans="3:5" x14ac:dyDescent="0.25">
      <c r="C174" s="4"/>
      <c r="D174" s="4"/>
      <c r="E174" s="4"/>
    </row>
    <row r="175" spans="3:5" x14ac:dyDescent="0.25">
      <c r="C175" s="4"/>
      <c r="D175" s="4"/>
      <c r="E175" s="4"/>
    </row>
    <row r="176" spans="3:5" x14ac:dyDescent="0.25">
      <c r="C176" s="4"/>
      <c r="D176" s="4"/>
      <c r="E176" s="4"/>
    </row>
    <row r="177" spans="3:5" x14ac:dyDescent="0.25">
      <c r="C177" s="4"/>
      <c r="D177" s="4"/>
      <c r="E177" s="4"/>
    </row>
    <row r="178" spans="3:5" x14ac:dyDescent="0.25">
      <c r="C178" s="4"/>
      <c r="D178" s="4"/>
      <c r="E178" s="4"/>
    </row>
    <row r="179" spans="3:5" x14ac:dyDescent="0.25">
      <c r="C179" s="4"/>
      <c r="D179" s="4"/>
      <c r="E179" s="4"/>
    </row>
    <row r="180" spans="3:5" x14ac:dyDescent="0.25">
      <c r="C180" s="4"/>
      <c r="D180" s="4"/>
      <c r="E180" s="4"/>
    </row>
    <row r="181" spans="3:5" x14ac:dyDescent="0.25">
      <c r="C181" s="4"/>
      <c r="D181" s="4"/>
      <c r="E181" s="4"/>
    </row>
    <row r="182" spans="3:5" x14ac:dyDescent="0.25">
      <c r="C182" s="4"/>
      <c r="D182" s="4"/>
      <c r="E182" s="4"/>
    </row>
    <row r="183" spans="3:5" x14ac:dyDescent="0.25">
      <c r="C183" s="4"/>
      <c r="D183" s="4"/>
      <c r="E183" s="4"/>
    </row>
    <row r="184" spans="3:5" x14ac:dyDescent="0.25">
      <c r="C184" s="4"/>
      <c r="D184" s="4"/>
      <c r="E184" s="4"/>
    </row>
    <row r="185" spans="3:5" x14ac:dyDescent="0.25">
      <c r="C185" s="4"/>
      <c r="D185" s="4"/>
      <c r="E185" s="4"/>
    </row>
    <row r="186" spans="3:5" x14ac:dyDescent="0.25">
      <c r="C186" s="4"/>
      <c r="D186" s="4"/>
      <c r="E186" s="4"/>
    </row>
    <row r="187" spans="3:5" x14ac:dyDescent="0.25">
      <c r="C187" s="4"/>
      <c r="D187" s="4"/>
      <c r="E187" s="4"/>
    </row>
    <row r="188" spans="3:5" x14ac:dyDescent="0.25">
      <c r="C188" s="4"/>
      <c r="D188" s="4"/>
      <c r="E188" s="4"/>
    </row>
    <row r="189" spans="3:5" x14ac:dyDescent="0.25">
      <c r="C189" s="4"/>
      <c r="D189" s="4"/>
      <c r="E189" s="4"/>
    </row>
    <row r="190" spans="3:5" x14ac:dyDescent="0.25">
      <c r="C190" s="4"/>
      <c r="D190" s="4"/>
      <c r="E190" s="4"/>
    </row>
    <row r="191" spans="3:5" x14ac:dyDescent="0.25">
      <c r="C191" s="4"/>
      <c r="D191" s="4"/>
      <c r="E191" s="4"/>
    </row>
    <row r="192" spans="3:5" x14ac:dyDescent="0.25">
      <c r="C192" s="4"/>
      <c r="D192" s="4"/>
      <c r="E192" s="4"/>
    </row>
    <row r="193" spans="3:5" x14ac:dyDescent="0.25">
      <c r="C193" s="4"/>
      <c r="D193" s="4"/>
      <c r="E193" s="4"/>
    </row>
    <row r="194" spans="3:5" x14ac:dyDescent="0.25">
      <c r="C194" s="4"/>
      <c r="D194" s="4"/>
      <c r="E194" s="4"/>
    </row>
    <row r="195" spans="3:5" x14ac:dyDescent="0.25">
      <c r="C195" s="4"/>
      <c r="D195" s="4"/>
      <c r="E195" s="4"/>
    </row>
    <row r="196" spans="3:5" x14ac:dyDescent="0.25">
      <c r="C196" s="4"/>
      <c r="D196" s="4"/>
      <c r="E196" s="4"/>
    </row>
    <row r="197" spans="3:5" x14ac:dyDescent="0.25">
      <c r="C197" s="4"/>
      <c r="D197" s="4"/>
      <c r="E197" s="4"/>
    </row>
    <row r="198" spans="3:5" x14ac:dyDescent="0.25">
      <c r="C198" s="4"/>
      <c r="D198" s="4"/>
      <c r="E198" s="4"/>
    </row>
    <row r="199" spans="3:5" x14ac:dyDescent="0.25">
      <c r="C199" s="4"/>
      <c r="D199" s="4"/>
      <c r="E199" s="4"/>
    </row>
    <row r="200" spans="3:5" x14ac:dyDescent="0.25">
      <c r="C200" s="4"/>
      <c r="D200" s="4"/>
      <c r="E200" s="4"/>
    </row>
    <row r="201" spans="3:5" x14ac:dyDescent="0.25">
      <c r="C201" s="4"/>
      <c r="D201" s="4"/>
      <c r="E201" s="4"/>
    </row>
    <row r="202" spans="3:5" x14ac:dyDescent="0.25">
      <c r="C202" s="4"/>
      <c r="D202" s="4"/>
      <c r="E202" s="4"/>
    </row>
    <row r="203" spans="3:5" x14ac:dyDescent="0.25">
      <c r="C203" s="4"/>
      <c r="D203" s="4"/>
      <c r="E203" s="4"/>
    </row>
    <row r="204" spans="3:5" x14ac:dyDescent="0.25">
      <c r="C204" s="4"/>
      <c r="D204" s="4"/>
      <c r="E204" s="4"/>
    </row>
    <row r="205" spans="3:5" x14ac:dyDescent="0.25">
      <c r="C205" s="4"/>
      <c r="D205" s="4"/>
      <c r="E205" s="4"/>
    </row>
    <row r="206" spans="3:5" x14ac:dyDescent="0.25">
      <c r="C206" s="4"/>
      <c r="D206" s="4"/>
      <c r="E206" s="4"/>
    </row>
    <row r="207" spans="3:5" x14ac:dyDescent="0.25">
      <c r="C207" s="4"/>
      <c r="D207" s="4"/>
      <c r="E207" s="4"/>
    </row>
    <row r="208" spans="3:5" x14ac:dyDescent="0.25">
      <c r="C208" s="4"/>
      <c r="D208" s="4"/>
      <c r="E208" s="4"/>
    </row>
    <row r="209" spans="3:5" x14ac:dyDescent="0.25">
      <c r="C209" s="4"/>
      <c r="D209" s="4"/>
      <c r="E209" s="4"/>
    </row>
    <row r="210" spans="3:5" x14ac:dyDescent="0.25">
      <c r="C210" s="4"/>
      <c r="D210" s="4"/>
      <c r="E210" s="4"/>
    </row>
    <row r="211" spans="3:5" x14ac:dyDescent="0.25">
      <c r="C211" s="4"/>
      <c r="D211" s="4"/>
      <c r="E211" s="4"/>
    </row>
    <row r="212" spans="3:5" x14ac:dyDescent="0.25">
      <c r="C212" s="4"/>
      <c r="D212" s="4"/>
      <c r="E212" s="4"/>
    </row>
    <row r="213" spans="3:5" x14ac:dyDescent="0.25">
      <c r="C213" s="4"/>
      <c r="D213" s="4"/>
      <c r="E213" s="4"/>
    </row>
    <row r="214" spans="3:5" x14ac:dyDescent="0.25">
      <c r="C214" s="4"/>
      <c r="D214" s="4"/>
      <c r="E214" s="4"/>
    </row>
    <row r="215" spans="3:5" x14ac:dyDescent="0.25">
      <c r="C215" s="4"/>
      <c r="D215" s="4"/>
      <c r="E215" s="4"/>
    </row>
    <row r="216" spans="3:5" x14ac:dyDescent="0.25">
      <c r="C216" s="4"/>
      <c r="D216" s="4"/>
      <c r="E216" s="4"/>
    </row>
    <row r="217" spans="3:5" x14ac:dyDescent="0.25">
      <c r="C217" s="4"/>
      <c r="D217" s="4"/>
      <c r="E217" s="4"/>
    </row>
    <row r="218" spans="3:5" x14ac:dyDescent="0.25">
      <c r="C218" s="4"/>
      <c r="D218" s="4"/>
      <c r="E218" s="4"/>
    </row>
    <row r="219" spans="3:5" x14ac:dyDescent="0.25">
      <c r="C219" s="4"/>
      <c r="D219" s="4"/>
      <c r="E219" s="4"/>
    </row>
    <row r="220" spans="3:5" x14ac:dyDescent="0.25">
      <c r="C220" s="4"/>
      <c r="D220" s="4"/>
      <c r="E220" s="4"/>
    </row>
    <row r="221" spans="3:5" x14ac:dyDescent="0.25">
      <c r="C221" s="4"/>
      <c r="D221" s="4"/>
      <c r="E221" s="4"/>
    </row>
    <row r="222" spans="3:5" x14ac:dyDescent="0.25">
      <c r="C222" s="4"/>
      <c r="D222" s="4"/>
      <c r="E222" s="4"/>
    </row>
    <row r="223" spans="3:5" x14ac:dyDescent="0.25">
      <c r="C223" s="4"/>
      <c r="D223" s="4"/>
      <c r="E223" s="4"/>
    </row>
    <row r="224" spans="3:5" x14ac:dyDescent="0.25">
      <c r="C224" s="4"/>
      <c r="D224" s="4"/>
      <c r="E224" s="4"/>
    </row>
    <row r="225" spans="3:5" x14ac:dyDescent="0.25">
      <c r="C225" s="4"/>
      <c r="D225" s="4"/>
      <c r="E225" s="4"/>
    </row>
    <row r="226" spans="3:5" x14ac:dyDescent="0.25">
      <c r="C226" s="4"/>
      <c r="D226" s="4"/>
      <c r="E226" s="4"/>
    </row>
    <row r="227" spans="3:5" x14ac:dyDescent="0.25">
      <c r="C227" s="4"/>
      <c r="D227" s="4"/>
      <c r="E227" s="4"/>
    </row>
    <row r="228" spans="3:5" x14ac:dyDescent="0.25">
      <c r="C228" s="4"/>
      <c r="D228" s="4"/>
      <c r="E228" s="4"/>
    </row>
    <row r="229" spans="3:5" x14ac:dyDescent="0.25">
      <c r="C229" s="4"/>
      <c r="D229" s="4"/>
      <c r="E229" s="4"/>
    </row>
    <row r="230" spans="3:5" x14ac:dyDescent="0.25">
      <c r="C230" s="4"/>
      <c r="D230" s="4"/>
      <c r="E230" s="4"/>
    </row>
    <row r="231" spans="3:5" x14ac:dyDescent="0.25">
      <c r="C231" s="4"/>
      <c r="D231" s="4"/>
      <c r="E231" s="4"/>
    </row>
    <row r="232" spans="3:5" x14ac:dyDescent="0.25">
      <c r="C232" s="4"/>
      <c r="D232" s="4"/>
      <c r="E232" s="4"/>
    </row>
    <row r="233" spans="3:5" x14ac:dyDescent="0.25">
      <c r="C233" s="4"/>
      <c r="D233" s="4"/>
      <c r="E233" s="4"/>
    </row>
    <row r="234" spans="3:5" x14ac:dyDescent="0.25">
      <c r="C234" s="4"/>
      <c r="D234" s="4"/>
      <c r="E234" s="4"/>
    </row>
    <row r="235" spans="3:5" x14ac:dyDescent="0.25">
      <c r="C235" s="4"/>
      <c r="D235" s="4"/>
      <c r="E235" s="4"/>
    </row>
    <row r="236" spans="3:5" x14ac:dyDescent="0.25">
      <c r="C236" s="4"/>
      <c r="D236" s="4"/>
      <c r="E236" s="4"/>
    </row>
    <row r="237" spans="3:5" x14ac:dyDescent="0.25">
      <c r="C237" s="4"/>
      <c r="D237" s="4"/>
      <c r="E237" s="4"/>
    </row>
    <row r="238" spans="3:5" x14ac:dyDescent="0.25">
      <c r="C238" s="4"/>
      <c r="D238" s="4"/>
      <c r="E238" s="4"/>
    </row>
    <row r="239" spans="3:5" x14ac:dyDescent="0.25">
      <c r="C239" s="4"/>
      <c r="D239" s="4"/>
      <c r="E239" s="4"/>
    </row>
    <row r="240" spans="3:5" x14ac:dyDescent="0.25">
      <c r="C240" s="4"/>
      <c r="D240" s="4"/>
      <c r="E240" s="4"/>
    </row>
    <row r="241" spans="3:5" x14ac:dyDescent="0.25">
      <c r="C241" s="4"/>
      <c r="D241" s="4"/>
      <c r="E241" s="4"/>
    </row>
    <row r="242" spans="3:5" x14ac:dyDescent="0.25">
      <c r="C242" s="4"/>
      <c r="D242" s="4"/>
      <c r="E242" s="4"/>
    </row>
    <row r="243" spans="3:5" x14ac:dyDescent="0.25">
      <c r="C243" s="4"/>
      <c r="D243" s="4"/>
      <c r="E243" s="4"/>
    </row>
    <row r="244" spans="3:5" x14ac:dyDescent="0.25">
      <c r="C244" s="4"/>
      <c r="D244" s="4"/>
      <c r="E244" s="4"/>
    </row>
    <row r="245" spans="3:5" x14ac:dyDescent="0.25">
      <c r="C245" s="4"/>
      <c r="D245" s="4"/>
      <c r="E245" s="4"/>
    </row>
    <row r="246" spans="3:5" x14ac:dyDescent="0.25">
      <c r="C246" s="4"/>
      <c r="D246" s="4"/>
      <c r="E246" s="4"/>
    </row>
    <row r="247" spans="3:5" x14ac:dyDescent="0.25">
      <c r="C247" s="4"/>
      <c r="D247" s="4"/>
      <c r="E247" s="4"/>
    </row>
    <row r="248" spans="3:5" x14ac:dyDescent="0.25">
      <c r="C248" s="4"/>
      <c r="D248" s="4"/>
      <c r="E248" s="4"/>
    </row>
    <row r="249" spans="3:5" x14ac:dyDescent="0.25">
      <c r="C249" s="4"/>
      <c r="D249" s="4"/>
      <c r="E249" s="4"/>
    </row>
    <row r="250" spans="3:5" x14ac:dyDescent="0.25">
      <c r="C250" s="4"/>
      <c r="D250" s="4"/>
      <c r="E250" s="4"/>
    </row>
    <row r="251" spans="3:5" x14ac:dyDescent="0.25">
      <c r="C251" s="4"/>
      <c r="D251" s="4"/>
      <c r="E251" s="4"/>
    </row>
    <row r="252" spans="3:5" x14ac:dyDescent="0.25">
      <c r="C252" s="4"/>
      <c r="D252" s="4"/>
      <c r="E252" s="4"/>
    </row>
    <row r="253" spans="3:5" x14ac:dyDescent="0.25">
      <c r="C253" s="4"/>
      <c r="D253" s="4"/>
      <c r="E253" s="4"/>
    </row>
    <row r="254" spans="3:5" x14ac:dyDescent="0.25">
      <c r="C254" s="4"/>
      <c r="D254" s="4"/>
      <c r="E254" s="4"/>
    </row>
    <row r="255" spans="3:5" x14ac:dyDescent="0.25">
      <c r="C255" s="4"/>
      <c r="D255" s="4"/>
      <c r="E255" s="4"/>
    </row>
    <row r="256" spans="3:5" x14ac:dyDescent="0.25">
      <c r="C256" s="4"/>
      <c r="D256" s="4"/>
      <c r="E256" s="4"/>
    </row>
    <row r="257" spans="3:5" x14ac:dyDescent="0.25">
      <c r="C257" s="4"/>
      <c r="D257" s="4"/>
      <c r="E257" s="4"/>
    </row>
    <row r="258" spans="3:5" x14ac:dyDescent="0.25">
      <c r="C258" s="4"/>
      <c r="D258" s="4"/>
      <c r="E258" s="4"/>
    </row>
    <row r="259" spans="3:5" x14ac:dyDescent="0.25">
      <c r="C259" s="4"/>
      <c r="D259" s="4"/>
      <c r="E259" s="4"/>
    </row>
    <row r="260" spans="3:5" x14ac:dyDescent="0.25">
      <c r="C260" s="4"/>
      <c r="D260" s="4"/>
      <c r="E260" s="4"/>
    </row>
    <row r="261" spans="3:5" x14ac:dyDescent="0.25">
      <c r="C261" s="4"/>
      <c r="D261" s="4"/>
      <c r="E261" s="4"/>
    </row>
    <row r="262" spans="3:5" x14ac:dyDescent="0.25">
      <c r="C262" s="4"/>
      <c r="D262" s="4"/>
      <c r="E262" s="4"/>
    </row>
    <row r="263" spans="3:5" x14ac:dyDescent="0.25">
      <c r="C263" s="4"/>
      <c r="D263" s="4"/>
      <c r="E263" s="4"/>
    </row>
    <row r="264" spans="3:5" x14ac:dyDescent="0.25">
      <c r="C264" s="4"/>
      <c r="D264" s="4"/>
      <c r="E264" s="4"/>
    </row>
    <row r="265" spans="3:5" x14ac:dyDescent="0.25">
      <c r="C265" s="4"/>
      <c r="D265" s="4"/>
      <c r="E265" s="4"/>
    </row>
    <row r="266" spans="3:5" x14ac:dyDescent="0.25">
      <c r="E266" s="4"/>
    </row>
    <row r="267" spans="3:5" x14ac:dyDescent="0.25">
      <c r="E267" s="4"/>
    </row>
    <row r="268" spans="3:5" x14ac:dyDescent="0.25">
      <c r="E268" s="4"/>
    </row>
    <row r="269" spans="3:5" x14ac:dyDescent="0.25">
      <c r="E269" s="4"/>
    </row>
    <row r="270" spans="3:5" x14ac:dyDescent="0.25">
      <c r="E270" s="4"/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Dickson</dc:creator>
  <cp:lastModifiedBy>Shan Dickson</cp:lastModifiedBy>
  <dcterms:created xsi:type="dcterms:W3CDTF">2019-08-11T16:47:37Z</dcterms:created>
  <dcterms:modified xsi:type="dcterms:W3CDTF">2019-08-15T04:34:51Z</dcterms:modified>
</cp:coreProperties>
</file>