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60" yWindow="0" windowWidth="37040" windowHeight="2514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15" i="1" l="1"/>
  <c r="I86" i="1"/>
  <c r="I33" i="1"/>
  <c r="I11" i="1"/>
  <c r="I10" i="1"/>
  <c r="J10" i="1"/>
  <c r="J11" i="1"/>
  <c r="I12" i="1"/>
  <c r="J12" i="1"/>
  <c r="I13" i="1"/>
  <c r="J13" i="1"/>
  <c r="I14" i="1"/>
  <c r="J14" i="1"/>
  <c r="I15" i="1"/>
  <c r="J15" i="1"/>
  <c r="I16" i="1"/>
  <c r="J16" i="1"/>
  <c r="I17" i="1"/>
  <c r="J17" i="1"/>
  <c r="I19" i="1"/>
  <c r="J19" i="1"/>
  <c r="I20" i="1"/>
  <c r="J20" i="1"/>
  <c r="I21" i="1"/>
  <c r="J21" i="1"/>
  <c r="I22" i="1"/>
  <c r="J22" i="1"/>
  <c r="I23" i="1"/>
  <c r="J23" i="1"/>
  <c r="I24" i="1"/>
  <c r="J24" i="1"/>
  <c r="I25" i="1"/>
  <c r="J25" i="1"/>
  <c r="I27" i="1"/>
  <c r="J27" i="1"/>
  <c r="I28" i="1"/>
  <c r="J28" i="1"/>
  <c r="I29" i="1"/>
  <c r="J29" i="1"/>
  <c r="I30" i="1"/>
  <c r="J30" i="1"/>
  <c r="I31" i="1"/>
  <c r="J31" i="1"/>
  <c r="J33" i="1"/>
  <c r="I34" i="1"/>
  <c r="J34" i="1"/>
  <c r="I35" i="1"/>
  <c r="J35" i="1"/>
  <c r="I36" i="1"/>
  <c r="J36" i="1"/>
  <c r="I37" i="1"/>
  <c r="J37" i="1"/>
  <c r="I38" i="1"/>
  <c r="J38" i="1"/>
  <c r="I39" i="1"/>
  <c r="J39" i="1"/>
  <c r="I41" i="1"/>
  <c r="J41" i="1"/>
  <c r="I42" i="1"/>
  <c r="J42" i="1"/>
  <c r="I43" i="1"/>
  <c r="J43" i="1"/>
  <c r="I44" i="1"/>
  <c r="J44" i="1"/>
  <c r="I45" i="1"/>
  <c r="J45" i="1"/>
  <c r="I46" i="1"/>
  <c r="J46" i="1"/>
  <c r="I48" i="1"/>
  <c r="J48" i="1"/>
  <c r="I51" i="1"/>
  <c r="J51" i="1"/>
  <c r="I52" i="1"/>
  <c r="J52" i="1"/>
  <c r="I53" i="1"/>
  <c r="J53" i="1"/>
  <c r="I54" i="1"/>
  <c r="J54" i="1"/>
  <c r="I55" i="1"/>
  <c r="J55" i="1"/>
  <c r="I57" i="1"/>
  <c r="J57" i="1"/>
  <c r="I58" i="1"/>
  <c r="J58" i="1"/>
  <c r="I59" i="1"/>
  <c r="J59" i="1"/>
  <c r="I60" i="1"/>
  <c r="J60" i="1"/>
  <c r="I61" i="1"/>
  <c r="J61" i="1"/>
  <c r="I62" i="1"/>
  <c r="J62"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J82" i="1"/>
  <c r="I83" i="1"/>
  <c r="J83" i="1"/>
  <c r="I84" i="1"/>
  <c r="J84" i="1"/>
  <c r="I85" i="1"/>
  <c r="J85" i="1"/>
  <c r="J86" i="1"/>
  <c r="I87" i="1"/>
  <c r="J87" i="1"/>
  <c r="I88" i="1"/>
  <c r="J88" i="1"/>
  <c r="I89" i="1"/>
  <c r="J89" i="1"/>
  <c r="I90" i="1"/>
  <c r="J90" i="1"/>
  <c r="I92" i="1"/>
  <c r="J92" i="1"/>
  <c r="I93" i="1"/>
  <c r="J93" i="1"/>
  <c r="I94" i="1"/>
  <c r="J94" i="1"/>
  <c r="I95" i="1"/>
  <c r="J95" i="1"/>
  <c r="I96" i="1"/>
  <c r="J96" i="1"/>
  <c r="I97" i="1"/>
  <c r="J97" i="1"/>
  <c r="I98" i="1"/>
  <c r="J98" i="1"/>
  <c r="I99" i="1"/>
  <c r="J99"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137" i="1"/>
  <c r="J137" i="1"/>
  <c r="I138" i="1"/>
  <c r="J138" i="1"/>
  <c r="I139" i="1"/>
  <c r="J139" i="1"/>
  <c r="I140" i="1"/>
  <c r="J140" i="1"/>
  <c r="I141" i="1"/>
  <c r="J141" i="1"/>
  <c r="I143" i="1"/>
  <c r="J143" i="1"/>
  <c r="I144" i="1"/>
  <c r="J144" i="1"/>
  <c r="I145" i="1"/>
  <c r="J145" i="1"/>
  <c r="I146" i="1"/>
  <c r="J146" i="1"/>
  <c r="I147" i="1"/>
  <c r="J147" i="1"/>
  <c r="I148" i="1"/>
  <c r="J148" i="1"/>
  <c r="I151" i="1"/>
  <c r="J151" i="1"/>
  <c r="I152" i="1"/>
  <c r="J152" i="1"/>
  <c r="I153" i="1"/>
  <c r="J153" i="1"/>
  <c r="I154" i="1"/>
  <c r="J154" i="1"/>
  <c r="I155" i="1"/>
  <c r="J155" i="1"/>
  <c r="I156" i="1"/>
  <c r="J156" i="1"/>
  <c r="I157" i="1"/>
  <c r="J157" i="1"/>
  <c r="I158" i="1"/>
  <c r="J158" i="1"/>
  <c r="I159" i="1"/>
  <c r="J159" i="1"/>
  <c r="I160" i="1"/>
  <c r="J160" i="1"/>
  <c r="I161" i="1"/>
  <c r="J161" i="1"/>
  <c r="I162" i="1"/>
  <c r="J162" i="1"/>
  <c r="I163" i="1"/>
  <c r="J163" i="1"/>
  <c r="I164" i="1"/>
  <c r="J164" i="1"/>
  <c r="I165" i="1"/>
  <c r="J165" i="1"/>
  <c r="I166" i="1"/>
  <c r="J166" i="1"/>
  <c r="I167" i="1"/>
  <c r="J167" i="1"/>
  <c r="I168" i="1"/>
  <c r="J168" i="1"/>
  <c r="I169" i="1"/>
  <c r="J169" i="1"/>
  <c r="I170" i="1"/>
  <c r="J170" i="1"/>
  <c r="I171" i="1"/>
  <c r="J171" i="1"/>
  <c r="I172" i="1"/>
  <c r="J172" i="1"/>
  <c r="I173" i="1"/>
  <c r="J173" i="1"/>
  <c r="I174" i="1"/>
  <c r="J174" i="1"/>
  <c r="I175" i="1"/>
  <c r="J175" i="1"/>
  <c r="I176" i="1"/>
  <c r="J176" i="1"/>
  <c r="I178" i="1"/>
  <c r="J178" i="1"/>
  <c r="I179" i="1"/>
  <c r="J179" i="1"/>
  <c r="I180" i="1"/>
  <c r="J180" i="1"/>
  <c r="I181" i="1"/>
  <c r="J181" i="1"/>
  <c r="I182" i="1"/>
  <c r="J182" i="1"/>
  <c r="I183" i="1"/>
  <c r="J183" i="1"/>
  <c r="I184" i="1"/>
  <c r="J184" i="1"/>
  <c r="I185" i="1"/>
  <c r="J185" i="1"/>
  <c r="I186" i="1"/>
  <c r="J186" i="1"/>
  <c r="I187" i="1"/>
  <c r="J187" i="1"/>
  <c r="I188" i="1"/>
  <c r="J188" i="1"/>
  <c r="I189" i="1"/>
  <c r="J189" i="1"/>
  <c r="I190" i="1"/>
  <c r="J190" i="1"/>
  <c r="I191" i="1"/>
  <c r="J191" i="1"/>
  <c r="I192" i="1"/>
  <c r="J192" i="1"/>
  <c r="I193" i="1"/>
  <c r="J193" i="1"/>
  <c r="I194" i="1"/>
  <c r="J194" i="1"/>
  <c r="I195" i="1"/>
  <c r="J195" i="1"/>
  <c r="I196" i="1"/>
  <c r="J196" i="1"/>
  <c r="I197" i="1"/>
  <c r="J197" i="1"/>
  <c r="I198" i="1"/>
  <c r="J198" i="1"/>
  <c r="I199" i="1"/>
  <c r="J199" i="1"/>
  <c r="I200" i="1"/>
  <c r="J200" i="1"/>
  <c r="I201" i="1"/>
  <c r="J201"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J251" i="1"/>
  <c r="I252" i="1"/>
  <c r="J252" i="1"/>
  <c r="I253" i="1"/>
  <c r="J253" i="1"/>
  <c r="I254" i="1"/>
  <c r="J254" i="1"/>
  <c r="I255" i="1"/>
  <c r="J255" i="1"/>
  <c r="I256" i="1"/>
  <c r="J256" i="1"/>
  <c r="I257" i="1"/>
  <c r="J257" i="1"/>
  <c r="I258" i="1"/>
  <c r="J258" i="1"/>
  <c r="I259" i="1"/>
  <c r="J259" i="1"/>
  <c r="I260" i="1"/>
  <c r="J260" i="1"/>
  <c r="I261" i="1"/>
  <c r="J261" i="1"/>
  <c r="I262" i="1"/>
  <c r="J262" i="1"/>
  <c r="I263" i="1"/>
  <c r="J263" i="1"/>
  <c r="I264" i="1"/>
  <c r="J264" i="1"/>
  <c r="I265" i="1"/>
  <c r="J265" i="1"/>
  <c r="I266" i="1"/>
  <c r="J266" i="1"/>
  <c r="I267" i="1"/>
  <c r="J267" i="1"/>
  <c r="I268" i="1"/>
  <c r="J268" i="1"/>
  <c r="I269" i="1"/>
  <c r="J269" i="1"/>
  <c r="I270" i="1"/>
  <c r="J270" i="1"/>
  <c r="I271" i="1"/>
  <c r="J271" i="1"/>
  <c r="I272" i="1"/>
  <c r="J272" i="1"/>
  <c r="I273" i="1"/>
  <c r="J273" i="1"/>
  <c r="I274" i="1"/>
  <c r="J274" i="1"/>
  <c r="I275" i="1"/>
  <c r="J275" i="1"/>
  <c r="I276" i="1"/>
  <c r="J276" i="1"/>
  <c r="I277" i="1"/>
  <c r="J277" i="1"/>
  <c r="I278" i="1"/>
  <c r="J278" i="1"/>
  <c r="I279" i="1"/>
  <c r="J279" i="1"/>
  <c r="I280" i="1"/>
  <c r="J280" i="1"/>
  <c r="I281" i="1"/>
  <c r="J281" i="1"/>
  <c r="I282" i="1"/>
  <c r="J282" i="1"/>
  <c r="I283" i="1"/>
  <c r="J283" i="1"/>
  <c r="I284" i="1"/>
  <c r="J284" i="1"/>
  <c r="I286" i="1"/>
  <c r="J286" i="1"/>
  <c r="I287" i="1"/>
  <c r="J287" i="1"/>
  <c r="I288" i="1"/>
  <c r="J288" i="1"/>
  <c r="I289" i="1"/>
  <c r="J289" i="1"/>
  <c r="I290" i="1"/>
  <c r="J290" i="1"/>
  <c r="I291" i="1"/>
  <c r="J291" i="1"/>
  <c r="I292" i="1"/>
  <c r="J292" i="1"/>
  <c r="I293" i="1"/>
  <c r="J293" i="1"/>
  <c r="I295" i="1"/>
  <c r="J295" i="1"/>
  <c r="I296" i="1"/>
  <c r="J296" i="1"/>
  <c r="I297" i="1"/>
  <c r="J297" i="1"/>
  <c r="I298" i="1"/>
  <c r="J298" i="1"/>
  <c r="I299" i="1"/>
  <c r="J299" i="1"/>
  <c r="I300" i="1"/>
  <c r="J300" i="1"/>
  <c r="I301" i="1"/>
  <c r="J301" i="1"/>
  <c r="I302" i="1"/>
  <c r="J302" i="1"/>
  <c r="I303" i="1"/>
  <c r="J303" i="1"/>
  <c r="I304" i="1"/>
  <c r="J304" i="1"/>
  <c r="I305" i="1"/>
  <c r="J305" i="1"/>
  <c r="I306" i="1"/>
  <c r="J306" i="1"/>
  <c r="I307" i="1"/>
  <c r="J307" i="1"/>
  <c r="I308" i="1"/>
  <c r="J308" i="1"/>
  <c r="I309" i="1"/>
  <c r="J309" i="1"/>
  <c r="I310" i="1"/>
  <c r="J310" i="1"/>
  <c r="I311" i="1"/>
  <c r="J311" i="1"/>
  <c r="I312" i="1"/>
  <c r="J312" i="1"/>
  <c r="I313" i="1"/>
  <c r="J313" i="1"/>
  <c r="I314" i="1"/>
  <c r="J314" i="1"/>
  <c r="I315" i="1"/>
  <c r="J315" i="1"/>
  <c r="I316" i="1"/>
  <c r="J316" i="1"/>
  <c r="I317" i="1"/>
  <c r="J317" i="1"/>
  <c r="I318" i="1"/>
  <c r="J318" i="1"/>
  <c r="I319" i="1"/>
  <c r="J319" i="1"/>
  <c r="I320" i="1"/>
  <c r="J320" i="1"/>
  <c r="I321" i="1"/>
  <c r="J321" i="1"/>
  <c r="I322" i="1"/>
  <c r="J322" i="1"/>
  <c r="I323" i="1"/>
  <c r="J323" i="1"/>
  <c r="I324" i="1"/>
  <c r="J324" i="1"/>
  <c r="I325" i="1"/>
  <c r="J325" i="1"/>
  <c r="I327" i="1"/>
  <c r="J327" i="1"/>
  <c r="I328" i="1"/>
  <c r="J328" i="1"/>
  <c r="I329" i="1"/>
  <c r="J329" i="1"/>
  <c r="I330" i="1"/>
  <c r="J330" i="1"/>
  <c r="I331" i="1"/>
  <c r="J331" i="1"/>
  <c r="I332" i="1"/>
  <c r="J332" i="1"/>
  <c r="I333" i="1"/>
  <c r="J333" i="1"/>
  <c r="I334" i="1"/>
  <c r="J334" i="1"/>
  <c r="I335" i="1"/>
  <c r="J335" i="1"/>
  <c r="I336" i="1"/>
  <c r="J336" i="1"/>
  <c r="J9" i="1"/>
  <c r="I9" i="1"/>
</calcChain>
</file>

<file path=xl/sharedStrings.xml><?xml version="1.0" encoding="utf-8"?>
<sst xmlns="http://schemas.openxmlformats.org/spreadsheetml/2006/main" count="2029" uniqueCount="1295">
  <si>
    <t>description of function including duration of education content delivered</t>
  </si>
  <si>
    <t>hours of education - single number only</t>
  </si>
  <si>
    <t>venue</t>
  </si>
  <si>
    <t>total cost of hospitality</t>
  </si>
  <si>
    <t>number of attendees - number only</t>
  </si>
  <si>
    <t>total cost of function</t>
  </si>
  <si>
    <t>total cost of function - single number only</t>
  </si>
  <si>
    <t>total cost of hospitality - single number only</t>
  </si>
  <si>
    <t>Registrar-10</t>
  </si>
  <si>
    <t>Morning Tea: cakes/fruit platter, juice/coffee</t>
  </si>
  <si>
    <t>Morning tea - cakes, fruit platter &amp; beverages for 10 pax. Total cost of hospitality - $130.90</t>
  </si>
  <si>
    <t>1 hour presentation to pharmacists at Princess Margaret Hospital regarding product and Hygiene. Breakfast meeting PMH</t>
  </si>
  <si>
    <t>Pharmacy department Level 3, Princess Margaret Hospital, Subiaco, WA</t>
  </si>
  <si>
    <t>Registrars - 5 Nurses - 4 Pharmacists -5</t>
  </si>
  <si>
    <t>Continental breakfast with juice/coffee</t>
  </si>
  <si>
    <t>Continental breakfast with beverages for 14 pax. Total cost of hospitality - $141.18</t>
  </si>
  <si>
    <t>Journal club, Redlands Anaesthetic department. 15 minute presentation on Sevorane mask induction and PI changes. Journal Club 45 minutes</t>
  </si>
  <si>
    <t>Sydney Children's Hospital, Care By Parent, Conference Room Level 3, Westmead, NSW</t>
  </si>
  <si>
    <t>Specialist - 4, Registrars - 3, Nurses - 2</t>
  </si>
  <si>
    <t>Morning tea - cakes fruit platter &amp; beverages for 5 pax. Total Cost of hospitality - $50</t>
  </si>
  <si>
    <t>1 hour Respiratory Department meeting</t>
  </si>
  <si>
    <t>Redlands Hospital, Care By Parent, Conference Room, Cleveland QLD</t>
  </si>
  <si>
    <t>Specialist - 4, Registrars -3, Nurses- 2</t>
  </si>
  <si>
    <t>Morningn Tea: cakes/fruit platter, juice/coffee</t>
  </si>
  <si>
    <t>Breakfast and coffee &amp; juice</t>
  </si>
  <si>
    <t>Hot Breakfast with beverages for 9 pax. Total cost of hospitality $223</t>
  </si>
  <si>
    <t>1.5 hour Journal Club - Education of Clinician and Nurse re NY Humia roll out for Canberra</t>
  </si>
  <si>
    <t>Mavi Turkish Restaurant Canberra ACT</t>
  </si>
  <si>
    <t>Nurse-1, Specialist -1</t>
  </si>
  <si>
    <t>Dinner - 2 Course set men with beverages for 2 pax. Total cost of hospitality - $109.5</t>
  </si>
  <si>
    <t>2.5 hour Monash Anaesthetic part two exam practice workshop</t>
  </si>
  <si>
    <t>Monash Anaesthetic Department, Monash Medical Centre, Clayton VIC</t>
  </si>
  <si>
    <t>Registrar-6, Specialist-7</t>
  </si>
  <si>
    <t>Lunch: Sandwiches and soft drinks</t>
  </si>
  <si>
    <t xml:space="preserve">Lunch-Sandwiches and soft drinks for 13 px. </t>
  </si>
  <si>
    <t>0.3 hour doctors' lunch meeting: Holdworth House Medical Practice - Discussion of new QD dosing of Kaletra for treatment exerienced patients. Clinical Paper 802 given to doctors</t>
  </si>
  <si>
    <t>Holdworth House Medical Practice Boardroom, Holdworth, QLD</t>
  </si>
  <si>
    <t>GP-0=9</t>
  </si>
  <si>
    <t>Luch: Hot meal &amp; Soft drinks</t>
  </si>
  <si>
    <t xml:space="preserve">Lunch: Hot meal and beverages for 9 pax. </t>
  </si>
  <si>
    <t>professional status of attendees</t>
  </si>
  <si>
    <t>hospitality provided</t>
  </si>
  <si>
    <t>0.5 hour Perinatal meetig case studies - Synagis Sales aid and Dr Jaffe and Dr Ooei 2010 RSV Clinical Paper available on the day</t>
  </si>
  <si>
    <t>Perinatal meeting Westmead Hospital Education Block Theatre 2 Westmead NSW</t>
  </si>
  <si>
    <t>Specialist - 9, Registrars -3</t>
  </si>
  <si>
    <t>Lunch - Sandwiches &amp; soft drinks for 12 pax. Total cost of hospitality - $238.60</t>
  </si>
  <si>
    <t>60 minute presentation on the most recent Clinical Paper and Humira Update at Journal Club - GCH Journal Club</t>
  </si>
  <si>
    <t>Gold Coast Hospital, Southport QLD</t>
  </si>
  <si>
    <t>Nurse-2, Registrar-2, Specialist-5</t>
  </si>
  <si>
    <t>Lunch: Sandwiches &amp; Soft Drinks</t>
  </si>
  <si>
    <t>Lunch - Sandwiches &amp; beverages for 9 pax. Total Cost of hospitality - $156.80</t>
  </si>
  <si>
    <t>1 hour Product update &amp; ManPlan lauch to doctors at South Terrace Urology</t>
  </si>
  <si>
    <t>South Tce Urology, Adelaide SA</t>
  </si>
  <si>
    <t>Specialist-2</t>
  </si>
  <si>
    <t>Lunch: Hot meal &amp; Soft Drinks</t>
  </si>
  <si>
    <t>Lunch - Hot meal &amp; beverages for 2 pax. Total Cost of hospitality - $43.60</t>
  </si>
  <si>
    <t>1 hour Newcastle Multi-Disciplinary Team meeting - Sponsorship of Multi-Disciplinary Team meeting for Newcastle area Urologists, Radiation Onocologists, Urology/Cancer Care Nurses along with Pathologists. Held at Conference Room at Royal Newcastle Centre Hospital. Face to face discussion with Doctors and nurses both before and after the meeting.</t>
  </si>
  <si>
    <t>Conference Room, Royal Newcastle Centre, John Hunter Hospital, New Lambton Heights NSW</t>
  </si>
  <si>
    <t>Nurse-4, Registrar-2, Specialist-8</t>
  </si>
  <si>
    <t>Breakfast: Croissants, cold meats, yoghurt, cheeses, fruit, orange juice coffee</t>
  </si>
  <si>
    <t>Breakfast - Croissants, cold meats, yoghurt, cheese &amp; fruit &amp; beverages for 14 pax. Total cost of hospitality - $133.24</t>
  </si>
  <si>
    <t>1 hour Ipswich Anaesthetic Department meeting - Dr Keith Greenland Airway assessment video delivered.</t>
  </si>
  <si>
    <t>Ipswich Hospital Anaesthetic Department, Ipswich QLD</t>
  </si>
  <si>
    <t>Registrar-1, Specialist-10</t>
  </si>
  <si>
    <t>Morning tea - cakes, fruit platter &amp; beverages for 11 pax. Total Cost of hospitality - $185.00</t>
  </si>
  <si>
    <t>1.5 hour Man Plan Launch meeting chaired by Rob Jensen</t>
  </si>
  <si>
    <t>Still Water 2 Bridge Street Launceston TAS (Private Room)</t>
  </si>
  <si>
    <t>Nurse- 5 Specialist-5</t>
  </si>
  <si>
    <t>Dinner: 3 Course set menu with Beer, Wine, Soft Drinks</t>
  </si>
  <si>
    <t>Dinner - 3 Course set menu with beverages for 10 pax. Total Cost of hospitality - $1,259.20</t>
  </si>
  <si>
    <t>3.5 Hour presentation with Victorian Nurses Forum abot case studies relating to IBD treatment, stomal care, surgery and biologic use. Panel discussion and assistance with presentation</t>
  </si>
  <si>
    <t>Mediterraneo Charcoal Grill Restaurant, Albert Park VIC</t>
  </si>
  <si>
    <t>Nurse- 22, Specialist-2</t>
  </si>
  <si>
    <t>Dinner - 3 Course set menu with beverages for 24 pax. Total Cost of hospitality - $1,962.00</t>
  </si>
  <si>
    <t>Registrar-13</t>
  </si>
  <si>
    <t>Morning tea - cakes, fruit platter &amp; beverages for 13 pax. Total cost of hospitality - $130.90</t>
  </si>
  <si>
    <t>1 hour Launceston Journal Club Sponsorship, Urology Department, Yolanda Jean Café</t>
  </si>
  <si>
    <t>Yolanda Jean Café, Centerway Launceston TAS</t>
  </si>
  <si>
    <t>Specialist-3</t>
  </si>
  <si>
    <t>Morning tea - cakes, fruit platter &amp; beverages for 3 pax. Total cost of hospitality - $128.80</t>
  </si>
  <si>
    <t>2 hour Coffs Harbour ManPlan Patient Program Launch meeting - ManPlan is a new patient support program. Patients prescribed Lucrin may enrol in MamPlan is a new patient support program. Patients prescribed Lucrin may enrol in ManPlan and then access resistance based exercise programs. Research has shown that patients cope better with Lucrin side effects when they engage in an exercise regimen when on Lucrin</t>
  </si>
  <si>
    <t>Nurse-2, Registrar-1, Specialist-5</t>
  </si>
  <si>
    <t>Dinner - 3 Course set menu with beverages for 8 pax. Total Cost of hospitality - $795.40</t>
  </si>
  <si>
    <t>Venue Cost - $200.00, Equipment/AV Hire - $242.00, Total Cost of hospitality - $795.40. Total Cost of function - $1,237.40</t>
  </si>
  <si>
    <t>1 hour Weighing in the Facts meeting - expert presentations on the latest evidence in obesity management</t>
  </si>
  <si>
    <t xml:space="preserve"> Milano's Hotel, Lansvale NSW</t>
  </si>
  <si>
    <t>GP-11</t>
  </si>
  <si>
    <t>Dinner - 3 Course set menu with beverages for 11 pax. Total Cost of hospitality - $1,167.18</t>
  </si>
  <si>
    <t>2 hour Monash Bentleigh East RUM meeting sponsorship for Rad Onc, Urology and Med Onc Registrar Upskilling and Communication</t>
  </si>
  <si>
    <t>Monash Bentleigh East meeting Room 1, Level 1, Centre Road Bentleigh East, VIC</t>
  </si>
  <si>
    <t>Nurse-4, Registrar-5, Specialist-5</t>
  </si>
  <si>
    <t>Dinner: Canapes, 2 course Set menu with soft drinks &amp; mineral water</t>
  </si>
  <si>
    <t>Dinner - 2 Course set menu with soft drinks &amp; mineral water for 14 pax. Total Cost of hospitality - $360.50</t>
  </si>
  <si>
    <t>Matilda Bay Restaurant &amp; Bar, Catalina Room, Crawley WA</t>
  </si>
  <si>
    <t>GP-26</t>
  </si>
  <si>
    <t>Dinner - 3 course set menu with beverages for 26 pax - Total Cost of hospitality - $2,590.00</t>
  </si>
  <si>
    <t>2 hour Gut club meeting - presnetation Prof Andrews on new standard of care in the management of IBD</t>
  </si>
  <si>
    <t>Peruginos, West Perth WA</t>
  </si>
  <si>
    <t>Registrar-5, Specialist-27</t>
  </si>
  <si>
    <t>Dinner: 2 Course set menu with Beer, Wine, Soft Drinks.</t>
  </si>
  <si>
    <t>Dinner - 3 Course set menu with beverages for 32 pax. Total Cost of hospitality - $3,180.00</t>
  </si>
  <si>
    <t>90 minutes presentation on obesity management including 30 minutes on Q&amp;A 1.5</t>
  </si>
  <si>
    <t>Salamanca Inn, Hobart TAS</t>
  </si>
  <si>
    <t>GP-15, Specialist-2</t>
  </si>
  <si>
    <t xml:space="preserve">Trade Display Dinner: 3 Course set menu with Beer, Wine, Soft Drinks, </t>
  </si>
  <si>
    <t>Trade Display &amp; Dinner - 3 Course set menu with beverages for 17 pax. Total Cost of hospitality - $925.25</t>
  </si>
  <si>
    <t>Kailis Bros Fish Market &amp; Café, Leederville, WA</t>
  </si>
  <si>
    <t>GP-29, Specialist-1</t>
  </si>
  <si>
    <t>Dinner - 3 Course set menu with beverages for 30 pax. Total Cost of hospitality - $2,300.12</t>
  </si>
  <si>
    <t>The Ranch, Eastwood NSW</t>
  </si>
  <si>
    <t>GP-16</t>
  </si>
  <si>
    <t>Dinner - 3 Course set menu with beverages for 16 pax. Total Cost of hospitality - $1,050.55</t>
  </si>
  <si>
    <t>60 min Presentation on Managing Patients with Psoriasis followed by 30min Question &amp; Answer Session - Prof Wolfgang Weninger MD FACD presenting to Dermatologists, Dermatology Registrars &amp; ADNA Nurses</t>
  </si>
  <si>
    <t>Kerry Packer Auditorium, Royal Prince Alred Hospital Missenden Road, Camperdown NSW</t>
  </si>
  <si>
    <t>Nurse-10, Registrar-6, Specialist-13</t>
  </si>
  <si>
    <t>Dinner: Canapes, 2 course Set menu with Beer, Wine, Soft Drinks</t>
  </si>
  <si>
    <t>Dinner - 2 Course set menu with Canapes &amp; beverages for 29 pax. Total Cost of hospitality - $751.80</t>
  </si>
  <si>
    <t>Speaker Honorium Fees - $2,500.00, Total Cost of function - $3,251.80</t>
  </si>
  <si>
    <t>Gabba Anaesthetic Services Morbidity and Mortality meeting. Sevorane Mask Induction presentation 1/2Hr + 20 mins Q&amp;A. Case presentations by individual Doctors: 1.5Hrs -</t>
  </si>
  <si>
    <t>Brent's Restaurant, Toowong QLD</t>
  </si>
  <si>
    <t>Specialist-11</t>
  </si>
  <si>
    <t>Dinner - 3 Course set menu with beverages for 11 pax. Total Cost of hospitality - $1,199.50</t>
  </si>
  <si>
    <t>2 hour Frankston Anaesthetic departmental meeting on "Challenges in Anaethesia"</t>
  </si>
  <si>
    <t>Peninsula Golf Club, Frankston VIC</t>
  </si>
  <si>
    <t>Registrar-7, Specialist-10</t>
  </si>
  <si>
    <t>Dinner - 3 Course set menu with beverages for 17 pax. Total Cost of hospitality - $1,288.00</t>
  </si>
  <si>
    <t>1.5 hour presentation on The Management of Crohn's disease "The Future is Now"</t>
  </si>
  <si>
    <t>Henry Jones Hotel, Hobart TAS</t>
  </si>
  <si>
    <t>Registrar-1, Specialist-6</t>
  </si>
  <si>
    <t>Accommodation for Attendee/s, Dinner: 3 Course set menu with Beer, Wine, Soft Drinks, Flight for speaker and accomm; booked for 5 rooms accomodation for 5 Drs who had rsvp'd.. 2 Drs did not turn up. Drs were from Launceston and Burnie- meeting held in Hobart. Honorariuim for speaker</t>
  </si>
  <si>
    <t>Total Accommodation Cost of 5 pax  -$1,045.00, T Dinner - 3 course set menu with beveragesfor 7 pax - $985.05. Total ost of hospitality - $2,030.05</t>
  </si>
  <si>
    <t>Speaker/s Accommodation - $209.00, Speaker's Airfares - $501.80. Total Cost of hospitality - $2,030.05. Total Cost of function $2,740.85</t>
  </si>
  <si>
    <t>Sevorane preentation Keith Greenland lecture on Difficult Airway Management and product information changes update. 45 minutes + 15 mis Q&amp;A</t>
  </si>
  <si>
    <t>Logan Hospital Despartment of Anaesthetics, Meadowbrook QLD</t>
  </si>
  <si>
    <t>Registrar-14, Specialist-7</t>
  </si>
  <si>
    <t>Lunch - Sandwiches &amp; beverages for 21 pax. Total Cost of hospitality - $319.00</t>
  </si>
  <si>
    <t>Abhi's Restaurant, North Strathfield NSW</t>
  </si>
  <si>
    <t>GP-33, Specialist-1</t>
  </si>
  <si>
    <t>Dinner - 2 Course set menu with Canapes &amp; beverages for 34 pax. Total Cost of hospitality - $1,887.50</t>
  </si>
  <si>
    <t>Specialists - 7, Registrars - 2</t>
  </si>
  <si>
    <t>Afternoon Tea: Sweets/Savoury platter and coffee/tea/soft drinks</t>
  </si>
  <si>
    <t>Afternoon Tea - cakes, savory platter &amp; beverages for 9 Pax. Total Cost of hospitality - $100.00</t>
  </si>
  <si>
    <t>1 hour Royal Children's Anaesthetic Department CPD meeting - Difficult Airway video shown</t>
  </si>
  <si>
    <t>Royal Children's Hospital Operating Theatre Level 2, Herston, Brisbane QLD</t>
  </si>
  <si>
    <t>Specialist-4</t>
  </si>
  <si>
    <t>Lunch: Sandwiches and fruit platter, fruit juic</t>
  </si>
  <si>
    <t>Lunch - Sandwiches and soft drinks for 4 pax. Total Cost of hospital - $185.00</t>
  </si>
  <si>
    <t>1 Hour Cliic 16 RNSH Journal Club - Critical appraisal of journal article related to HIV/Hep C/Sexual health</t>
  </si>
  <si>
    <t>Clinic 16 Royal North Shore Hospital, St Leonards NSW</t>
  </si>
  <si>
    <t>Nurse-1, Registrar-3, Specialist-5</t>
  </si>
  <si>
    <t>Lunch - Hot meal &amp; beverages for 9 pax. Total Cost of hospitality - $289.50</t>
  </si>
  <si>
    <t>1 hour St George Cancer Symposium GP Dinner meeting - 3rd Party Sponsorship. Prof Kearsley and Dr Bucci presenting to GPs in Sutherland Shire on new Cancer Care Centre</t>
  </si>
  <si>
    <t>St George Research and Education Centre, Kogarah NSW</t>
  </si>
  <si>
    <t>GP - 40, Specialist - 2, Nurse - 1</t>
  </si>
  <si>
    <t>Dinner - cold meats, salads and soft drink</t>
  </si>
  <si>
    <t>Dinner - Cold meaets, salads &amp; soft drinks for 43 pax. Total Cost of hospitality - $1647.80</t>
  </si>
  <si>
    <t>Round table dicussion: Obesity and Reductil therapy 1.5 hr presentation + 1.5 Q&amp;A. A 1.5 hour presentation followed by 1.5 hour Q&amp;Ad session. Presenters were a Bariatric surgeon, a dietician and a myself.</t>
  </si>
  <si>
    <t>Olivetto's Restaurant, Red Hill QLD</t>
  </si>
  <si>
    <t>Allied Health-1, GP-8, Specialist-1</t>
  </si>
  <si>
    <t>Sponsorship, Dinner: 2 Course set menu with Beer, Wine, Soft Drinks</t>
  </si>
  <si>
    <t>Dinner - 2 Courseset menu with beverages for 10 pax. Total Cost of hospitality - $828.34</t>
  </si>
  <si>
    <t>Stamford Hotel, O'Riordan Street, Mascot NSW</t>
  </si>
  <si>
    <t>Allie Health-1, GP-41, Specialist-7</t>
  </si>
  <si>
    <t>Dinner: Canapes, 2 Course Set menu with Beer, Wine, Soft Drinks, Flight for Attendees, Accommodation for Attendee/s, Parking for Attendee/s</t>
  </si>
  <si>
    <t>Total Accommodation Cost for 1 pax - $197.92, Total Airfares Cost for 1 pax - $303.60, Total Parking Cost - $5,390.00. Dinner - 2 Course set menu with Canapes &amp; beverages for 49 pax - $4,484.00. Total Cost of hospitality - $5,375.52</t>
  </si>
  <si>
    <t>Venue Cost - $690.00, Equiupment/AV Hire - $1,888, Speaker/s Travel - $317.31, Total Cost of hospitality - $5,375.52. Total Cost of function - $8,270.83</t>
  </si>
  <si>
    <t>SCGH Radiation Oncology Journal Club</t>
  </si>
  <si>
    <t>Specialists - 3, Registrars - 3</t>
  </si>
  <si>
    <t>Morning tea - cakes, fruit platter &amp; beverages for 6 pax. Total Cost of hospitality - $41.57</t>
  </si>
  <si>
    <t>1.5 Hour dicussion at Royal Melbourne Hospital - surgical reiews of patients as well as Gastro review conducted by Suresh Sivanesan and Finlay Macrae</t>
  </si>
  <si>
    <t>Royal Melbourne Hospital, Parkville VIC</t>
  </si>
  <si>
    <t>Nures-2, Registrar-2, Specialist-11</t>
  </si>
  <si>
    <t>Lunch - Hot meal with beverages for 15 pax. Total Cost of hospitality - $330.00</t>
  </si>
  <si>
    <t>2 Hour BJC Health Centre - GP outreach program discussing PsA,  RA, and AS</t>
  </si>
  <si>
    <t>Mezzanotte, The Strand, Dee Why NSW</t>
  </si>
  <si>
    <t>Specialists - 11</t>
  </si>
  <si>
    <t>Dinner: Canapes &amp; 2 course set menu with beer/wine/soft drinks</t>
  </si>
  <si>
    <t>Dinner - 2 Course set menu with canapes &amp; beverages for 11 pax. Total Cost of hospitality - $1,255.87</t>
  </si>
  <si>
    <t>1 hour Multi disciplinary urology pathology meeting with product update</t>
  </si>
  <si>
    <t>Queen Elizabeth Hospital, Adelaide SA</t>
  </si>
  <si>
    <t>Nurse-2, Registrar-1, Specialist-4</t>
  </si>
  <si>
    <t>Lunch - Sandwiches &amp; soft drinks for 7 pax. Total Cost of hospitality - $115.65</t>
  </si>
  <si>
    <t>1.5 hour discussion at Austin Hospital about Endocscopy Review - policies and procedures, review and procedures, review of admissions, costs and future projects for the department  moving forward</t>
  </si>
  <si>
    <t>Austin Hospital, Level 4 Central Tour, Room 4.6, Heidelberg VIC</t>
  </si>
  <si>
    <t>Nurse-1, Registrar-4, Specialist-11</t>
  </si>
  <si>
    <t>Lunch - Hot meal with beverages for 16 pax. Total Cost of hospitality - $330.00</t>
  </si>
  <si>
    <t>60 minute presentation on the most recent Clinical Paper and Humira Update at Journal Club - IBD Department meeting</t>
  </si>
  <si>
    <t>Mater Adult Hospital, South Brisbane QLD</t>
  </si>
  <si>
    <t>Nurse-2, Registrar-3, Specialist-5</t>
  </si>
  <si>
    <t>Light Continental Breakfast</t>
  </si>
  <si>
    <t>Light Continental Breakfast with beverages for 10 pax. Total Cost of hospitality - $98.51</t>
  </si>
  <si>
    <t>Date</t>
  </si>
  <si>
    <t>April, 2010</t>
  </si>
  <si>
    <t>May, 2010</t>
  </si>
  <si>
    <t>2 hour ManPlan North Sydney Launch of Exercise Based Patient Support Program - ManPlan is a new exercise based patient support program. Research has shown that patients are better able to cope with the side-effects of LHRH treatment if they participate in resistance based exercise programs when undergoing LHRH therapy for Prostrate Cancer. North Sydney launch meeting.</t>
  </si>
  <si>
    <t>Function Room Food &amp; Plonk Restaurant, Lindfield NSW</t>
  </si>
  <si>
    <t>Nurse-2, Registrar-4, Specialist-26</t>
  </si>
  <si>
    <t>Canapes 2 course dinner menu &amp; soft drinks/beer/wine</t>
  </si>
  <si>
    <t>Dinner - 2 Course set menu with Canapes &amp; Beverages for 32 pax. Total Cost of hospitality - $1,399.00</t>
  </si>
  <si>
    <t>The $2,399 figure looks wrong.</t>
  </si>
  <si>
    <t>1 hour Sree Appu GP dinner meeting - Medical Management of Renal Stones Disease education meeting</t>
  </si>
  <si>
    <t>Cibo Restaurant, Hampton VIC</t>
  </si>
  <si>
    <t>GP-3, Specialist-1</t>
  </si>
  <si>
    <t>Dinner - 3 course set menu with beverages for 4 pax. Total Cost of hospitality - $270.50</t>
  </si>
  <si>
    <t>1.5 hour presentation on HIV Culture and Science and treatment issues with the African woman</t>
  </si>
  <si>
    <t>The Point Restaurant, Albert Park, VIC</t>
  </si>
  <si>
    <t>GP - 5, Specialists - 5, Registrars - 12, Nurses - 15, Pharmacists - 8, Other Technical Staff - 15</t>
  </si>
  <si>
    <t>Dinner - 3 Course set menu with beverages for 60 pax. Total Cost of hospitality - $5,569.00</t>
  </si>
  <si>
    <t>Equipment/AV Hire - $420.00, Total Cost of hospitality - $5569.00. Total Cost of function - $5,989</t>
  </si>
  <si>
    <t>IBD Clinical Excellence Program Medical Education program lasting 3.5 hours - Educational dinner meeting covering 3 topics including prognostic factors and unpromoted issues IN IBD and the practicalities of using biologic agents in IBD</t>
  </si>
  <si>
    <t>Wakefield Hospital Auditorium, Calvary Wakefield Hospital, Adelaide SA</t>
  </si>
  <si>
    <t>Nurse-8, Registrar-3, Specialist-11</t>
  </si>
  <si>
    <t>Dinner - 3 Course set menu with beer/wine/sot drinks for 22 pax. Total Cost of hospitality - $1,450.90</t>
  </si>
  <si>
    <t>Note</t>
  </si>
  <si>
    <t>Deleted repeated text in Total Cost of hospitality cell.</t>
  </si>
  <si>
    <t>60min St George Immunology Journal Club</t>
  </si>
  <si>
    <t>St George Hospital, Kogarah NSW</t>
  </si>
  <si>
    <t>Nurse-3, Registrar-1, Specialist-3</t>
  </si>
  <si>
    <t>Lunch - Sandwiches &amp; beverages for 7 pax. Total Cost of hospitality - $144.00</t>
  </si>
  <si>
    <t>Registrar-15</t>
  </si>
  <si>
    <t>Morning tea - cakes, fruit platter &amp; beverages for 15 pax. Total Cost of hospitality - $130.90</t>
  </si>
  <si>
    <t>1 hour Journal Club with case study presentations on the appropriate use of PPI treatment, followed by Clinicals trial review of POCER study enrollment criteria</t>
  </si>
  <si>
    <t>Concord Repatriation Hospital, Concord NSW</t>
  </si>
  <si>
    <t>Nurse-1, Registrar-3, Specialist-8, Residents - 4</t>
  </si>
  <si>
    <t>Lucnh: Sandwiches &amp; soft drinks</t>
  </si>
  <si>
    <t>Lunch - Sandwiches &amp; beverages for 16 pax. Total Cost of hospitality - $243.00</t>
  </si>
  <si>
    <t>Hot Breakfast and juice / coffee</t>
  </si>
  <si>
    <t>Hot Breakfast &amp; beverages for 4 pax. Total Cost of hospitality - $148.50</t>
  </si>
  <si>
    <t>QEII Anaesthetic Department meeting. Sevorane presentation: PI changes and Mask Induction 1/2 hour, 1/2 hour Q&amp;A</t>
  </si>
  <si>
    <t>Café Di Luna, Sunnybank QLD</t>
  </si>
  <si>
    <t xml:space="preserve">Nurse-2, Registrar-2, Specialist- 12, Medical Students - 2 </t>
  </si>
  <si>
    <t>Lunch - Sandwiches &amp; soft drinks for 18 pax. Total Cost of hospitality - $349.45</t>
  </si>
  <si>
    <t>2 hour ManPlan launch dinner meeting for Specialists - ManPlan launch dinner meeting - exercise program/resistance training</t>
  </si>
  <si>
    <t>Inchcolm Hotel, Brisbane, Qld</t>
  </si>
  <si>
    <t>Nurse-2, Specialist-2, Scientist - 1</t>
  </si>
  <si>
    <t>Flights for Attendees, Transfers for Attendee/s, Accommodation for Attendee/s, Dinner: 2 Course set menu with Beer, Wine, Soft Drinks</t>
  </si>
  <si>
    <t>Total Accommodation Cost for 1 pax - $179.55, Total Airfares Cost for 1 pax - $262.60. Dinner 2 Course set menu with beverages for 5 pax - $674.55. Total Cost of hospitality - $1,116.70</t>
  </si>
  <si>
    <t>Venue Cost - $1,266.70</t>
  </si>
  <si>
    <t>1.5 hour presentation Steven Miller Westmead meeting - HIV African Women: Culture vs Science</t>
  </si>
  <si>
    <t>Westmead Hospital, Westmead NSW</t>
  </si>
  <si>
    <t>Nurse-3, Registrar-2, Specialist-4</t>
  </si>
  <si>
    <t>Lunch - Sandwiches &amp; beverages for 9 pax. Total Cost of hospitality - $300.00</t>
  </si>
  <si>
    <t>Ten hours Humira inservice - clinic rotation of staff Humira administration and paper work application (PBS) review</t>
  </si>
  <si>
    <t>Level 5 Outpatients Clinic Tea Room, Fremantle Hospital, Fremantle WA</t>
  </si>
  <si>
    <t>Registrars - 3, Nurses - 5</t>
  </si>
  <si>
    <t>Lunch - Sandwiches &amp; soft drinks for 8 pax. Total cost of hospitality - $187.00</t>
  </si>
  <si>
    <t>1.5 hour discussion of Western Hospital cases for the coming week of which treatment is discussed</t>
  </si>
  <si>
    <t>Department of Medicine Western Hospital, Footscray VIC</t>
  </si>
  <si>
    <t>Nurse-2, Specialist-10</t>
  </si>
  <si>
    <t>Lunch - Sandwiches &amp; soft drinks for 12 pax. Total Cost of hospitality - $192.00</t>
  </si>
  <si>
    <t>Staff meeting with Industry Reps, Pacific Clinic. Lunch meeting with Clinic staff for 45 minutes.</t>
  </si>
  <si>
    <t>Pacific Clinic, Newcastle NSW</t>
  </si>
  <si>
    <t>Nurse-2, Registrar-1, Specialist-2</t>
  </si>
  <si>
    <t>Lunch - Hot meal &amp; beverages for 5 pax. Total Cost of hospitality - $109.45</t>
  </si>
  <si>
    <t>One hour Genitourinary multi-disciplinary breakfast with product update</t>
  </si>
  <si>
    <t>Tennyson Centre, Kurralta Park SA</t>
  </si>
  <si>
    <t>Continental breakfast with juice / coffee</t>
  </si>
  <si>
    <t>Continental breakfast with beverages for 4 pax. Total Cost of hospitality - $110.00</t>
  </si>
  <si>
    <t>1 hour presentation followed by Q&amp;A time on Culture &amp; Science: The Provision of HIV Care to Women in Africa</t>
  </si>
  <si>
    <t>Emporium Hotel, Fortitude Valley QLD</t>
  </si>
  <si>
    <t>Specialists - 16, Nurses - 12</t>
  </si>
  <si>
    <t>Dinner - 3 Course set menu with beverages for 28 pax. Total Cost of hospitality - $3,060.00</t>
  </si>
  <si>
    <t>2 hour ManPlan Newcastle* Patient Support Program Launch meeting - ManPlan is  a new exercise based patient support program. Research has shown that patients are better able to cope with the side-effects of LHRH treatment if they participate in resistance based exercise programs when undergoing LHRH therapy for Prostrate Cancer. ManPlan has been developed for Lucrin patients in consultation with Associate Professor Rob Newton, and Exercise Physiologist for* the Vario insitute at Edith Cowan university in Perth. Prof Newton is also a co-author of two recently published papers on the benefits of resistance exercise for prostrate cancer patients.</t>
  </si>
  <si>
    <t>Function Room, Quality Hotel Apollo, Charlestown NSW</t>
  </si>
  <si>
    <t>Administration-2, Nurse-5, Registrar-3, Specialist-12</t>
  </si>
  <si>
    <t>Dinner: Canapes, 2 Course Set menu with Beer, Wine, Soft Drinks</t>
  </si>
  <si>
    <t>Dinner - 2 Course set menu with beverages for 22 pax. Total Cost of hospitality - $766.00</t>
  </si>
  <si>
    <t>Equipment/AV Hire - 150.00, Total Cost of hospitality - $766.00. Total Cost of function - $916.00</t>
  </si>
  <si>
    <t>30 min presentation on HIV and the sex worker and 30 minute Q &amp; A</t>
  </si>
  <si>
    <t>Royal Perth Hospital, Perth WA</t>
  </si>
  <si>
    <t>Specialists - 14, Registrars - 14, Nurses - 14</t>
  </si>
  <si>
    <t>Afternoon Tea - Sweets, savoury platter &amp; beverages for 42 pax. Total Cost of hospitality - $86.15</t>
  </si>
  <si>
    <t xml:space="preserve">One hour presentation at Gastroenterology Department meeting with presentation by Registrar on Treatment Guidelines for Variceal Bleeding - Presentation given by Registrar to Consultants on the recommended treatment for patients who experience variceal bleeding whilst as in and out patients. </t>
  </si>
  <si>
    <t>Nepean Public Hospital, Kingswood NSW</t>
  </si>
  <si>
    <t>Registrar -2, Specialist-4</t>
  </si>
  <si>
    <t>Afternoon Tea - Sweets, savoury platter &amp; beverages for 6 pax. Total Cost of hospitality - $61.71</t>
  </si>
  <si>
    <t>60 min Sexual Health Grand Rounds - Presented by Prof Catherine O'Connor</t>
  </si>
  <si>
    <t>Bankstown Hospital, Bankstown NSW</t>
  </si>
  <si>
    <t>Specialist - 14, Registrars - 14, Nurses - 14</t>
  </si>
  <si>
    <t>Lunch - Sandwiches &amp; soft drinks for 42 pax. Total Cost of hospitality - $480.00</t>
  </si>
  <si>
    <t>St Vincent's Multi Disciplinary Team breakfast meeting - 3rd party sponsorship</t>
  </si>
  <si>
    <t>St Vincent's Clinic Conference Room LV 9, Sydney NSW</t>
  </si>
  <si>
    <t>Specialists - 7, Registrars -2, Other Hospital Technical Staff - 4</t>
  </si>
  <si>
    <t>Morning Tea - cakes fruit platter &amp; beverages for 13 pax. Total Food Cost - $159.20</t>
  </si>
  <si>
    <t>One hour presentation at HIV Registrars' Dinner meeting - 3rd installment for the year. RPA presenting the case. Preparations by ViiV, Cost divided amongst 3 companies: Abbott, MSD, ViiV. Brett and share costs.</t>
  </si>
  <si>
    <t>Efendi Restaurant, Balmain NSW</t>
  </si>
  <si>
    <t>Nurse-1, Registrar-4</t>
  </si>
  <si>
    <t>Dinner: Two course set menu with beverages for 5 pax. Total Cost of hospitality - $440.00</t>
  </si>
  <si>
    <t>60 min presentation on HIV and African Cultural Issues</t>
  </si>
  <si>
    <t>Opus Restaurant, West Perth WA</t>
  </si>
  <si>
    <t>Specialists - 20, Nurses - 5, Lab Technicians - 10</t>
  </si>
  <si>
    <t>Dinner - 3 course set menu with beverages for 35 pax. Total Cost of hospitality - $3,592.00</t>
  </si>
  <si>
    <t>1 hour Journal Club lunch on "Lignocaine Infusions &amp; Volatiles and Arrhythmias"</t>
  </si>
  <si>
    <t>Anaesthetic Meeting Room, Geelong Hospital, Geelong VIC</t>
  </si>
  <si>
    <t>Nurse-1, Registrar-8, Specialist-10</t>
  </si>
  <si>
    <t>Lunch - Sandwiches and soft drinks for 19 pax. Total Cost of hospitality - $225.00</t>
  </si>
  <si>
    <t>Specialists - 15, Nurses - 3</t>
  </si>
  <si>
    <t>Morning tea - cakes, fruit platter &amp; beverages for 18 pax. Total Cost of hospitality - $271.00</t>
  </si>
  <si>
    <t>Department meeting GCH Anaesthetics. Sevorane and Mask Induction presentation 1/2hr + 15 min Q&amp;A</t>
  </si>
  <si>
    <t>GCH Anaesthetics Department, L6, Gold Coast Hospital, Southport QLD</t>
  </si>
  <si>
    <t>Registrar-17, Specialist-15, Junior Doctors - 2</t>
  </si>
  <si>
    <t>Morning tea - cakes, fruit platter and beverages for 34 pax. Total Cost of hospitality - $276.65</t>
  </si>
  <si>
    <t>60min Micro/ID Journal Club case presentations</t>
  </si>
  <si>
    <t>Balmain Hospital, Sydney NSW</t>
  </si>
  <si>
    <t>Registrar-6, Specialist-5</t>
  </si>
  <si>
    <t>Morning Tea - cakes, fruit platter and beverages for 11 pax. Total Cost of hospitality - $240.00</t>
  </si>
  <si>
    <t>One hour Man Plan Launch Sth West - Launch to Urologists in Liverpool/Campbelltown area</t>
  </si>
  <si>
    <t>Gemelle Italian Restaurant, Liverpool NSW</t>
  </si>
  <si>
    <t>Dinner - 2 course set menu with beverages for 4 pax. Total Cost of hospitality - $198.50</t>
  </si>
  <si>
    <t>Specialists - 6, Registrars - 3</t>
  </si>
  <si>
    <t>Afternoon tea - Sweets, savoury platter and beverages for 9 pax. Total Food Cost - $100.00</t>
  </si>
  <si>
    <t>60min Long Bay Jail Nursing Inservice</t>
  </si>
  <si>
    <t>Long Bay Jail, Malabar NSW</t>
  </si>
  <si>
    <t>Nurse- 19</t>
  </si>
  <si>
    <t>Lunch - Sandwiches &amp; beverages for 19 pax. Total Cost of hospitality - $240.00</t>
  </si>
  <si>
    <t>Registrar-11</t>
  </si>
  <si>
    <t>Morning Tea - cakes, fruit platter &amp; beverages for 11 pax. Total Food Cost - $130.90</t>
  </si>
  <si>
    <t>1.5 hour presentation at Western Area Health Gastroenterology Clinical meeting. Case study presentation on post operative treatment options for Crohn's patient</t>
  </si>
  <si>
    <t>Registrar-4, Specialist-12</t>
  </si>
  <si>
    <t>Afternoon Tea - Sweets, savoury platter and beverages for 16 pax. Total Cost of hospitality - $343.48</t>
  </si>
  <si>
    <t>1 hour Journal Club rheumatology RPH - breakfast meeting</t>
  </si>
  <si>
    <t>Radiology Meeting Room, Royal Perth Hospital, Perth WA</t>
  </si>
  <si>
    <t>Registrar - 1, Nurse - 1</t>
  </si>
  <si>
    <t>Morning Tea - cakes, fruit platter &amp; beverages for 2 pax. Total Cost of hospitality - $91.67</t>
  </si>
  <si>
    <t>1 hour presentation on feedback from HIV Vienna</t>
  </si>
  <si>
    <t xml:space="preserve"> University Club, Nedlands WA</t>
  </si>
  <si>
    <t>Specialists - 4, Nurses 3</t>
  </si>
  <si>
    <t>Dinner 3 course set menu with beverages for 7 pax. Total Cost of hospitality - $354.04</t>
  </si>
  <si>
    <t xml:space="preserve">1 hour presentation at Synagis Nursing Inservice </t>
  </si>
  <si>
    <t xml:space="preserve"> Sydney Children's Hospital, C2 North, Westmead NSW</t>
  </si>
  <si>
    <t>Nurses - 10</t>
  </si>
  <si>
    <t>Morning Tea: Cheesecake shop cakes, orange juice and coffee</t>
  </si>
  <si>
    <t>Morning tea - cheesecake shop cakes and beverages for 10 pax. Total Cost of hospitality - $44.00</t>
  </si>
  <si>
    <t>1.5 hour presentation at Gosford Journal Club. Review of protocol for treating emergency GI bleeds, followed by Humira update on patient support program My Humira</t>
  </si>
  <si>
    <t>Gosford Hospital, Gosford NSW</t>
  </si>
  <si>
    <t>Registrar-1, Specialist-8</t>
  </si>
  <si>
    <t>Afternoon tea - Sweets, savoury platter and beverages for 9 pax. Total Cost of hospitality - $83.00</t>
  </si>
  <si>
    <t>1 hour theatre in-service on "Difficult Airway Management"</t>
  </si>
  <si>
    <t>Theatre meeting Room, Geelong Hospital, Geelong VIC</t>
  </si>
  <si>
    <t>Specialists - 6, Nurse- 3</t>
  </si>
  <si>
    <t>Breakfast - croissants, yoghurt, muffins, fruit &amp; orange juice</t>
  </si>
  <si>
    <t>Breakfast - croissants, yoghurt, muffins &amp; beverages for 9 pax. Total Cost of hospitality - $300.00</t>
  </si>
  <si>
    <t>1 hour ManPlan pilot program discussion</t>
  </si>
  <si>
    <t xml:space="preserve"> Lemon Café, Nambour QLD</t>
  </si>
  <si>
    <t xml:space="preserve">Specialists - 1, Nurse -1 </t>
  </si>
  <si>
    <t>Lunch - Sandwiches and soft drinks for 2 pax. Total Cost of hospitality - $36.77</t>
  </si>
  <si>
    <t>1 hour presentation at Royal Brisbane Hospital advanced trainee meeting</t>
  </si>
  <si>
    <t>Royal Brisbane Hospital, Urology Department Meeting Room, Herston Qld</t>
  </si>
  <si>
    <t>Registrars -3</t>
  </si>
  <si>
    <t>Lunch - sandwiche and soft drinks</t>
  </si>
  <si>
    <t>Lucnh - Sandwiches and soft drinks for 3 pax. Total cost of hospitality - $84.09</t>
  </si>
  <si>
    <t>3 hour educational event for Prostate South Australia multi-disciplinary meeting</t>
  </si>
  <si>
    <t>Chloe's Restaurant, Kent Town SA</t>
  </si>
  <si>
    <t>Registrar-5, Specialist-12</t>
  </si>
  <si>
    <t>Dinner - 3 course set men with beverages for 17 paz. Total Cost of hospitality - $703.00</t>
  </si>
  <si>
    <t>Registrar-12</t>
  </si>
  <si>
    <t>Morning tea - cakes, fruit platter &amp; beverages for 12 pax. Total cost of hospitality - $130.90</t>
  </si>
  <si>
    <t>1 hour Multi Disciplinary Urology meeting with product update</t>
  </si>
  <si>
    <t>Repatriation General Hospital, Daw Park SA</t>
  </si>
  <si>
    <t>Nurse -2, Registrar-2, Specialist-6</t>
  </si>
  <si>
    <t>Morning tea - cakes fruit platter and beverages for 10 pax. Total cost of hospitality - $74.64</t>
  </si>
  <si>
    <t>1 hour presentation on HIV treatment options</t>
  </si>
  <si>
    <t>Citigate Hotel, Perth WA</t>
  </si>
  <si>
    <t>Specialists - 1, Nurses - 5, GP's 14</t>
  </si>
  <si>
    <t>Dinner 2 course set menu with beverages for 20 pax. Total Cost of hospitality - $1,929.50</t>
  </si>
  <si>
    <t>1 hour Journal Club lunch on "Cardiac arrhythmias &amp; volatiles in off-pump coronary bypass surgery &amp; Factor VII use in emergency gyneacological cases"</t>
  </si>
  <si>
    <t xml:space="preserve"> Anaesthetic Meeting Room, Dandenong Hospital, Dandenong VIC</t>
  </si>
  <si>
    <t>Registrar-8, Specialist-5</t>
  </si>
  <si>
    <t>Lunch - Sandwiches and soft drinks for 13 pax. Total Cost of hospitality - $151.73</t>
  </si>
  <si>
    <t>June, 2010</t>
  </si>
  <si>
    <t>2 hour presentation at Radiation Oncology, Urology &amp; Medical Oncology Registrar meeting subject on bladder cancer</t>
  </si>
  <si>
    <t>Registrar-6, Specialist-3</t>
  </si>
  <si>
    <t>Dinner 2 course set menu with canapes and beer/wine/soft drinks</t>
  </si>
  <si>
    <t>Dinner 2 course set men with canapes + beverages for 9 pax. Total Cost of hospitality - $515.00</t>
  </si>
  <si>
    <t>Venue Cost - $286.00, Total Cost of function - $801.00</t>
  </si>
  <si>
    <t>1 Hour Canberra Sexual Health Monthly Education meeting</t>
  </si>
  <si>
    <t>Canberra Hospital, Canberra ACT</t>
  </si>
  <si>
    <t>Specialists - 6, Registrars - 1, GPs - 4, Nurses -2</t>
  </si>
  <si>
    <t>Morning tea - cakes, fruit platter &amp; beverages for 13 pax. Total Cost of hospitality - $370.64</t>
  </si>
  <si>
    <t>1.5 hour presentation at Shomik Sengupta's GP education meeting - Update on Urology-Oncology</t>
  </si>
  <si>
    <t>East Empress Restaurant, Glen Waverly VIC</t>
  </si>
  <si>
    <t>GP-10, Specialist-1</t>
  </si>
  <si>
    <t>Dinner 3 course set menu for 11 pax - $715.00. Total Beverage Cost - $182.50. Total Cost of hospitality - $897.50</t>
  </si>
  <si>
    <t>1 hour presentation at Uropath Multidisciplinary meeting McCourt St and Mercy Group</t>
  </si>
  <si>
    <t>Uropath Multidisciplinary, West Leederville WA</t>
  </si>
  <si>
    <t>Specialists - 6</t>
  </si>
  <si>
    <t>Afternoon tea - Sweets, savoury platter and beverages for 6 pax. Total Cost of hospitality - $63.76</t>
  </si>
  <si>
    <t>2 hour presentation at Inservice St George Hospital - meeting with proof and clinical nurse discuss biologic clinic and ongoing support</t>
  </si>
  <si>
    <t>St George Hospital, Private Rooms, Kogarah NSW</t>
  </si>
  <si>
    <t>Nurse-1, Specialist-1</t>
  </si>
  <si>
    <t>Lunch - Sandwiches &amp; soft drinks for 4 pax. Total Cost of hospitality - $56.75</t>
  </si>
  <si>
    <t>1 hour discussion at Hospital Urology Department breakfast meeting discussing customer outcomes</t>
  </si>
  <si>
    <t>Box Hill Hospital, Box Hill VIC</t>
  </si>
  <si>
    <t>Registrar-1, Specialist-3</t>
  </si>
  <si>
    <t>Breakfast with coffee and orange juice</t>
  </si>
  <si>
    <t>Breakfast and beverages for 4 pax. Total Cost of hospitality - $77.25</t>
  </si>
  <si>
    <t>1 hour presentation at Westmead MDT (Urol./Rad-Onc) - Multi Disciplinary Team meeting for Urology and Radiation Oncology Department at Westmead Hospital</t>
  </si>
  <si>
    <t>Seminar Room 1 Radiation Oncology Department, Westmead Hospital, Westmead NSW</t>
  </si>
  <si>
    <t>Nurse-1, Registrar-5, Specialist-7</t>
  </si>
  <si>
    <t>Catered breakfast: muffins, fruit friands, yoghurt and orange juice</t>
  </si>
  <si>
    <t>Breakfast - muffins, fruit, friands, yoghurt and orange juice for 13 pax. Total cost of hospitality - $165.40</t>
  </si>
  <si>
    <t>3 hour Peer Review Case Discussion Urologists Royal North Shore Hospital - Peer review Clinical Paper and case discussion. Chaired by Dr Venu Chalasani Urologist and attended by* six other Urologists who work at Royal North Shore Hospital and or in local lower North Shore area.</t>
  </si>
  <si>
    <t>Private Function Room Rocket Restaurant, Chatswood NSW</t>
  </si>
  <si>
    <t>Specialists - 7, Nurse - 1</t>
  </si>
  <si>
    <t>Dinner 3 course set menu with beverages for 8 pax. Total Cost of hospitality - $721.35</t>
  </si>
  <si>
    <t>Anaesthetic Meeting Room, Dandenong Hospital, Dandenong VIC</t>
  </si>
  <si>
    <t>Registrar-11, Specialist-2</t>
  </si>
  <si>
    <t>Morning Tea - cakes fruit platter &amp; beverages for 13 pax. Total Cost of hospitality - $130.90</t>
  </si>
  <si>
    <t>1 hour launch of ManPlan Strategy Wollongong - Exercise Program for Prostrate Cancer Patients</t>
  </si>
  <si>
    <t>Cavaeu Restaurant, Wollongong NSW</t>
  </si>
  <si>
    <t>Nurse-2, Registrar-1, Specialist-4, Allied Health Professional-1</t>
  </si>
  <si>
    <t>Dinner 3 course set menu for 8 pax. Total cost of hospitality - $920.00</t>
  </si>
  <si>
    <t>Equipment/AV Hire - $305.00, Total Cost of hospitality - 920.00. Total cost of function - $1,225.00</t>
  </si>
  <si>
    <t>1.5 hour discussion at Calvary Mater Radiation Oncology ManPlan Update - Met with Ra-Onc and Nurses to inform re ManPlan. Provide program outline and bacground details ahead of launch meeting on 7th September.</t>
  </si>
  <si>
    <t>Seminar Room Radiation Oncology Calvar Mater Hospital, Waratah, Newcastle NSW</t>
  </si>
  <si>
    <t>Specialists - 6, Nurses - 4, Registrars -5</t>
  </si>
  <si>
    <t>Catered lunch: salads, cold meats, bread rolls, cheeses, fruit juice, fruit sweets</t>
  </si>
  <si>
    <t>Catered lunch - salads, cold meats, bread rolls, cheeses, fruit, sweets and beverages for 15 pax. Total Cost of hospitality - $239.17</t>
  </si>
  <si>
    <t>1 hour presentation at Maroondah Hospital Grand Round Sponsorship Medical Student Education</t>
  </si>
  <si>
    <t>Maroondah Hospital meeting Room Ground Level, Ringwood East VIC</t>
  </si>
  <si>
    <t>Specialist-1, Nurses-5, Registrars - 9, Interns -7</t>
  </si>
  <si>
    <t>Morning tea - cakes, fruit platter and beverages for 22 pax. Total Cost of hospitality - $48.65</t>
  </si>
  <si>
    <t>1 hour presentation at Brachytherapy procedure lunch with product update</t>
  </si>
  <si>
    <t>Royal Adelaide Hospital, Adelaide SA</t>
  </si>
  <si>
    <t>Lunch - Sandwiches and soft drinks for 3 pax. Total Cost of hospitality - $48.10</t>
  </si>
  <si>
    <t>30 min presentation on HIV and TB and 30 minute Q &amp; A</t>
  </si>
  <si>
    <t>Royal Perth Sexual Health Clinic, Perth WA</t>
  </si>
  <si>
    <t>Specialists - 4, Nurses - 5</t>
  </si>
  <si>
    <t>Morning tea - cakes, fruit platter and beverages for 9 pax. Total Cost of hospitality - $126.50</t>
  </si>
  <si>
    <t>1 hour Short Street Clinic Journal Club Patient Care</t>
  </si>
  <si>
    <t>a</t>
  </si>
  <si>
    <t>Short Street Clinic, St George Hospitality, Kogarah NSW</t>
  </si>
  <si>
    <t>Specialists - 3, Nurses - 3</t>
  </si>
  <si>
    <t>Lunch - Sandwiches &amp; beverages for 6 pax. Total Cost of hospitality - $82.29</t>
  </si>
  <si>
    <t>1 hour presentation at HIV Neurological Disorders: Future Challenges</t>
  </si>
  <si>
    <t>Alabaster Room, Victoria Park Function Venue, Herston, Brisbane QLD</t>
  </si>
  <si>
    <t>Administation-2, GP-1, Hospital Pharmacist -1, Nurse-4, Registrar-2, Specialist-6</t>
  </si>
  <si>
    <t>Dinner 3 Course set menu with beverages for 25 pax. Total Cost of hospitality - $2,957.45</t>
  </si>
  <si>
    <t>1 hour discussion at Princess Alexandra Hospitality Urology/Radiology meeting to discuss complex cases</t>
  </si>
  <si>
    <t>Princess Alexandra Hospital Urology Department Meeting Room, Woolloongabba QLD</t>
  </si>
  <si>
    <t>GP's -12, Specialist -1</t>
  </si>
  <si>
    <t>Lunch: Pizzas and OJ and soft drinks</t>
  </si>
  <si>
    <t>Lunch: Pizzas and beverages for 13 pax. Total cost of hospitality - $123.96</t>
  </si>
  <si>
    <t>1 hour sponsorship of Victorian Urological Nurses Society Annual meeting morning tea and lunch sponsorship - Annual Nurses meeting</t>
  </si>
  <si>
    <t>ANF Building, Elizabeth Street, Melbourne VIC</t>
  </si>
  <si>
    <t>Nurse-6</t>
  </si>
  <si>
    <t>Morning Tea: cakes/fruit platter, juice/coffee, Lunch: Sandwiches &amp; Soft Drinks</t>
  </si>
  <si>
    <t>Morning Tea - cakes, fruit platter and beverages, plus Lunch Sandwiches and soft drinks for 6 pax. Total Cost of hospitality - $154.38</t>
  </si>
  <si>
    <t>Inflammatory Bowel Diseas Clinical Excellence Program 5.5 hour meeting to discuss up to date didactic, case studies and workshops on predictive factors in inflammatory Bowel Disease</t>
  </si>
  <si>
    <t>The Scot Skirving Lecture Theatre, Kerry Packer Education Centre, Royal Prince Alfred Hospital, Camberdown NSW</t>
  </si>
  <si>
    <t>Nurse-2, Specialist-18</t>
  </si>
  <si>
    <t>Morning tea - cakes, fruit platter and beverages, plus Lunch - sandwiches and soft drinks</t>
  </si>
  <si>
    <t>Morning tea- cakes, fruit platter and beverages, plus Lunch Sandiwches and soft drinks for 20 pax. Total Cost of hospitality - $1,639.00</t>
  </si>
  <si>
    <t>Registrar-9</t>
  </si>
  <si>
    <t>Morning Tea - cakes, fruit platter and beverages for 9 pax. Total Cost of hospitality - $130.90</t>
  </si>
  <si>
    <t>2 hour discussion re ManPlan implementation, product discussion</t>
  </si>
  <si>
    <t>Ginger Boy Restaurant, Melbourne VIC</t>
  </si>
  <si>
    <t>Specialist - 1</t>
  </si>
  <si>
    <t>Dinner: 2 Course set menu with Beer, Wine, Soft Drinks</t>
  </si>
  <si>
    <t>Dinner - 2 Course set menu with beverages for 1 pax. Total Cost of hospitality - $84.18</t>
  </si>
  <si>
    <t>22.5 hour Sponsorship of National Prostate Symposium - National Third Party Sponsorship NPS Exhibition centre Melbourne 11-13 August 2010</t>
  </si>
  <si>
    <t>Exhibition Centre, Melbourne VIC</t>
  </si>
  <si>
    <t>Specialist -250</t>
  </si>
  <si>
    <t>Major Trade Sponsorship of National Prostrate Symposium. Dinner: 2 Course set menu with Beer, Wine, Soft Drinks</t>
  </si>
  <si>
    <t>Major Trade Sponsorship of National Prostrate Symposium. Dinner 2 course set menu with beverages for 250 pax. Total Cost of hospitality - $28,000</t>
  </si>
  <si>
    <t>3 hour BJC Health GP meeting</t>
  </si>
  <si>
    <t>El Phoenicians, Parramatta NSW</t>
  </si>
  <si>
    <t>Specialist - 3, GPs - 21</t>
  </si>
  <si>
    <t>Dinner: 3 course set menu with beer, wine, soft drinks</t>
  </si>
  <si>
    <t>Dinner - 3 course set menu with beverages for 24 pax. Total Cost of hospitality - $2,340.70</t>
  </si>
  <si>
    <t>1 hour presentation at Genitourinary multi-disciplinary breakfast with product update</t>
  </si>
  <si>
    <t>Specialist-7</t>
  </si>
  <si>
    <t>Morning tea - cakes, fruit platter &amp; beverages for 7 pax. Total Cost of hospitality - $111.00</t>
  </si>
  <si>
    <t>Lunch - Sandwiches &amp; Soft drinks</t>
  </si>
  <si>
    <t>Lunch - Sandwiches &amp; soft drinks for 3 pax. Total cost of hospitality - $37.99</t>
  </si>
  <si>
    <t>1 hour presentation at SCGH Radiation Oncology Journal Club - discussion re QOL of Pancreatic Ca patients</t>
  </si>
  <si>
    <t>Specialist - 3, Registrars -5</t>
  </si>
  <si>
    <t>Morning tea - cakes, fruit platter and beverages for 8 pax. Total cost of hospitality - $48.62</t>
  </si>
  <si>
    <t>1 hour presentation on HIV in Africa and one Doctor's experience working in this area</t>
  </si>
  <si>
    <t>Monash Hospital Microbiology Meeting Room, Clayton VIC</t>
  </si>
  <si>
    <t>Hospital Pharmacist -1, Specialist-5</t>
  </si>
  <si>
    <t>Lunch: Sandwiches &amp; Soft Drinks, Trade Display</t>
  </si>
  <si>
    <t>Lunch - Sandwiches and soft drinks for 6 pax, plus trade display. Total cost of hospitality - $390.00</t>
  </si>
  <si>
    <t>1 horu presentation at Uropath Murdoch Group Multidisciplinary meeting</t>
  </si>
  <si>
    <t>Uropathy Murdoch Group, West Leederville WA</t>
  </si>
  <si>
    <t>Morning tea - cakes, fruit platter and beverages for 6 pax. Total Cost of hospitality - $30.00</t>
  </si>
  <si>
    <t>1 hour presentation on FIFO and HIV in WA</t>
  </si>
  <si>
    <t>Rydges Hotel, Kalgoorlie WA</t>
  </si>
  <si>
    <t>Specialists - 2, GPs - 10, Nurses - 8</t>
  </si>
  <si>
    <t>Dinner 3 Course set menu with beverages for 20 pax. Total Cost of hospitality - $1,987.20</t>
  </si>
  <si>
    <t>30 min discussion on once daily Kaletra</t>
  </si>
  <si>
    <t>GP on Beaufort, Mount Lawley SA</t>
  </si>
  <si>
    <t>GP - 1</t>
  </si>
  <si>
    <t>Lunch - Sandwiches and soft drinks for 1 pax. Total Cost of hospitality - $34.77</t>
  </si>
  <si>
    <t>7 hour sponsorship of King Edward Hospital Simulation Training Day</t>
  </si>
  <si>
    <t>King Edward Hospital, Perth WA</t>
  </si>
  <si>
    <t>Nurse - 1, Registrar-4, Specialist-6</t>
  </si>
  <si>
    <t>Morning Tea: cakes/fruit platter, juice/coffee, Lunch: Hot meal &amp; Soft Drinks, Afternoon Tea: Sweets/Savoury platter and coffee/tea/soft drinks</t>
  </si>
  <si>
    <t>Morning Tea: cakes/fruit platter/juice + Lunch: Hot meal &amp; soft drinks for 11pax. Total Cost of hospitality - $429.00</t>
  </si>
  <si>
    <t>1 hour sponsorship of Bentleigh East Monash Multi Disciplinary meeting Sponsorship</t>
  </si>
  <si>
    <t>Monash Bentleigh East Meeting Rooms, Level 1, Bentleigh VIC</t>
  </si>
  <si>
    <t>Nurse-3, Registrar-4, Specialist-3</t>
  </si>
  <si>
    <t>Morning Tea, cakes, fruit platter and beverages for 10 pax. Total Cost of hospitality - $192.97</t>
  </si>
  <si>
    <t>1 hour presentation at Greenslopes Registrar dinner. Specialist presenting to advanced trainee Registrars</t>
  </si>
  <si>
    <t>Greenslopes Private Hospital Meeting Room, Greenslopes QLD</t>
  </si>
  <si>
    <t>Specialists - 1, Registrars - 6</t>
  </si>
  <si>
    <t>Dinner: Canapes, Set menu with Beer, Wine, Soft Drinks</t>
  </si>
  <si>
    <t>Dinner 2 course set menu with canapes and beverages for 7 Pax. Total Cost of hospitality - $107.27</t>
  </si>
  <si>
    <t>2 hour presentation at SEBAS Anaesthetics Group. Sevorane difficult airways PowerPoint presentation and lecture plus discussion 1 hr. One treatment review and discussion 1/2 hr. One new product review and discusssion 1/2 hr - Presenters: Emma Ortlipp, Dr Marcus Soo - anticoag therapy post-stent, Dr Kieran Guy - Durotocin review</t>
  </si>
  <si>
    <t>Grand Central Hotel, Brisbane QLD</t>
  </si>
  <si>
    <t>Registrar-1, Specialist-7</t>
  </si>
  <si>
    <t>Dinner 2 Course set menu with canapes &amp; beverages for 8 pax. Total Cost of hospitality - $845.46</t>
  </si>
  <si>
    <t>1 hour presentation at Uropath meeting Hollywood Hospital</t>
  </si>
  <si>
    <t>Hollywood Specialist Centre Doctors Lounge, Nedlands WA</t>
  </si>
  <si>
    <t>Specialist - 13</t>
  </si>
  <si>
    <t>Lunch - Sandwiches &amp; soft drinks for 13 pax. Total cost of hospitality - $142.81</t>
  </si>
  <si>
    <t>3 hour presentation by Rheumatologist to GPs on USE of Biologic Therapy in RA</t>
  </si>
  <si>
    <t>Source Dining, Albury NSW</t>
  </si>
  <si>
    <t>GPs - 17</t>
  </si>
  <si>
    <t>Dinner - 3 course set menu with beverages for 17 pax. Total Cost of hospitality - $1,739.50</t>
  </si>
  <si>
    <t>1 hour sponsorship meeting of the Infectious Disease Department and presentation on HIV issues</t>
  </si>
  <si>
    <t>Austin Hospital, Heidelberg VIC</t>
  </si>
  <si>
    <t>Nurse-1, Registrar-1, Specialist-5</t>
  </si>
  <si>
    <t>Lunch - Sandwiches and soft drinks for 7 pax. Total Cost of hospitality - $423.00</t>
  </si>
  <si>
    <t>2 hour sponsorship of The Alfred Radiotherapy Breakfast Talk on Cancer and Bladder</t>
  </si>
  <si>
    <t>Radiotherapy meeting Rooms, Level One, William Buckland Center, The Alfred, Prahran VIC</t>
  </si>
  <si>
    <t>Registrars - 9, Radiotherapists - 5, Nurses - 2, Medical Student - 1, Research Assistant - 1, Research Manager - 1</t>
  </si>
  <si>
    <t>Breakfast: cakes/fruit platter, juice/coffee</t>
  </si>
  <si>
    <t>Breakfast - cakes, fruit platter and beverages for 19 pax. Total Cost of hospitality - $192.97</t>
  </si>
  <si>
    <t>1 hour Urology Registrar tutorial with product update</t>
  </si>
  <si>
    <t>Registrar-3, Specialist-1</t>
  </si>
  <si>
    <t>Supper - Light finger food and drinks</t>
  </si>
  <si>
    <t>Supper: Light finger food and drinks for 4 pax. Total Cost of hospitality - $60.62</t>
  </si>
  <si>
    <t>2 hour Discussion of Nurse Assistance Program and Medical meeting Manager</t>
  </si>
  <si>
    <t>Pink Peppercorn Restaurant, Darlinghurst NSW</t>
  </si>
  <si>
    <t>Dinner: 2 Course set menu with canapes and beverages for 2 pax. Total Cost of hospitality - $250.00</t>
  </si>
  <si>
    <t>1 hour Sexual Health Journal Club</t>
  </si>
  <si>
    <t>Sydney Sexual Health, Sydney Hospital, Sydney NSW</t>
  </si>
  <si>
    <t>Specialists - 5, Registrars - 2, Nurses - 5</t>
  </si>
  <si>
    <t>Lunch: Sadnwiches &amp; Soft drinks</t>
  </si>
  <si>
    <t>Lunch - Sandwiches &amp; beverages for 12 pax. Total cost of hospitality - $245.12</t>
  </si>
  <si>
    <t>Lunch - Sandwiches and soft drinks for 3 pax. Total Cost of hospitality - $48.01</t>
  </si>
  <si>
    <t>1 hour sponsorship of Box Hill Multi Disciplinary meeting breakfast</t>
  </si>
  <si>
    <t>Box Hill Epworth Eastern Peter Mac Meeting Rooms, Box Hill VIC</t>
  </si>
  <si>
    <t>Nurse-2, Registrar-2, Specialist-10</t>
  </si>
  <si>
    <t>Morning tea - cakes, fruit platter and beverages for 14 pax. Total Cost of hospitality - $205.84</t>
  </si>
  <si>
    <t>Afternoon tea - Sweets, savoury platter and beverages for 6 pax. Total Cost of hospitality  $41.30</t>
  </si>
  <si>
    <t>2 hour CME meeting on "Anaesthetic Ventilation &amp; Cardiac Arrhythmias"</t>
  </si>
  <si>
    <t>Anaesthetic Meeting Room, Level 3, Monash Medical Centre, Clayton VIC</t>
  </si>
  <si>
    <t>Registrar-7, Specialist-14</t>
  </si>
  <si>
    <t>Dinner - hot meal with fruit platter and orange juice</t>
  </si>
  <si>
    <t>Dinner: Hot meal with fruit platter and orange juice for 21  pax. Total Cost of hospitality - $168.00</t>
  </si>
  <si>
    <t>1 hour MND Lecture by Melissa Corr and Gary Trotter</t>
  </si>
  <si>
    <t>Albert Room, InterContinental Hotel, Sydney NSW</t>
  </si>
  <si>
    <t>GPs - 32, Specialists - 25, Registrars - 6, Nurses - 21</t>
  </si>
  <si>
    <t>Dinner - 3 course set menu with beverages for 84 pax. Total Cost of hospitality - $5,110</t>
  </si>
  <si>
    <t xml:space="preserve">1 hour presentation at Urology Trainee Tutorial Session </t>
  </si>
  <si>
    <t>UWA Urology Research Centre Boardroom Queen Elizabeth 2, Nedlands WA</t>
  </si>
  <si>
    <t>Specialists - 2, Registrars - 3</t>
  </si>
  <si>
    <t>Afternoon tea - Sweets, savoury platter and beverages for 5 pax. Total Cost of hospitality - $56.82</t>
  </si>
  <si>
    <t>1 hour presentation at Royal North Shore Cross Divisional Pathology, Radiology Gastroenterology case study presentations</t>
  </si>
  <si>
    <t>Royal North Shore Hospital, St Leonards NSW</t>
  </si>
  <si>
    <t>Registar-2, Specialist-14, Residents-6</t>
  </si>
  <si>
    <t>Afternoon tea - Sweets, savoury platter and beverages for 22 pax. Total Cost of hospitality - $277.00</t>
  </si>
  <si>
    <t>1 hour presentation at Mater Hospitality Radiation/Oncology Department meeting</t>
  </si>
  <si>
    <t>QRI Building, Raymond Tce, South Brisbane QLD</t>
  </si>
  <si>
    <t>Specialists - 2, radiation specialists - 3, nurse -1</t>
  </si>
  <si>
    <t>Lunch - Sandwiches and soft drinks for 6 pax. Total Cost of hospitality - $123.63</t>
  </si>
  <si>
    <t>1 hour Sponsorship of Box Hill Urology department patient case study morning breakfast - Doctors discuss cases for the day and what treatments they will do - like a Multi-disciplinary meeting however only the Uro's form Box Hill</t>
  </si>
  <si>
    <t>Box Hill Public Hospital, Box Hill VIC</t>
  </si>
  <si>
    <t>Registrar-2, Specialist-3</t>
  </si>
  <si>
    <t>Morning tea - cakes, fruit platter and beverages for 5 pax. Total Cost of hospitality - $64.32</t>
  </si>
  <si>
    <t>1 hour Bigge Park Sexual Health Clinic Journal Club meeting</t>
  </si>
  <si>
    <t>Bigge Park Centre, Liverpool Hospital, Liverpool NSW</t>
  </si>
  <si>
    <t>Specialists - 5, Nurses - 2</t>
  </si>
  <si>
    <t>Lunch - Sandwiches &amp; beverages for 7 pax. Total Cost of hospitaliy - $129.60</t>
  </si>
  <si>
    <t>1.5 hour presentation at Eastern Health dinner meeting on "Pericardial Effusion Management and Case Presentation"</t>
  </si>
  <si>
    <t>Fenix Restaurant, 680 Victoria Street, Richmond VIC</t>
  </si>
  <si>
    <t>Registrar-8, Specialist-19</t>
  </si>
  <si>
    <t>Dinner: 3 Course set menu with beverages for 27 pax. Total Cost of hospitality - $2,989.50</t>
  </si>
  <si>
    <t>Venue Cost - $200.00, Equipment/AV Hire - $50.00, Total Cost of Hospitality - $2989.50 Total Cost of function - $3,239.50</t>
  </si>
  <si>
    <t>1.5 hour presentation by Dr Edwina Wright on HIV related MND and neurocognitive disorders</t>
  </si>
  <si>
    <t>Ayers House, Adelaide SA</t>
  </si>
  <si>
    <t>GP- 19,  Nurse-8, Specialist-5, Registrars - 2, Other Technical Staff - 7</t>
  </si>
  <si>
    <t>Dinner: 3 Course set menu with beverages for 41 pax. Total Cost of hospitality - $3,732.60</t>
  </si>
  <si>
    <t>1 hour lunch time meeting with The Obrien Street Clinic where HIV related issues and patients were discussed</t>
  </si>
  <si>
    <t>O'Brien Street Clinic, Adelaide SA</t>
  </si>
  <si>
    <t>Specialists -4, GPs - 9, Registrars - 2, Nurses - 9</t>
  </si>
  <si>
    <t>Lunch - Sandwiches and soft drinks for 24 pax. Total Cost of hospitality - $144.20</t>
  </si>
  <si>
    <t>Morning tea - cakes, fruit platter and beverages for 13 pax. Total Cost of hospitality - $130.90</t>
  </si>
  <si>
    <t>1 hour presentation at Repatriation Hospital Multi-disciplinary breakfast meeting</t>
  </si>
  <si>
    <t>Nurse-2, Registrar-2, Specialist-6</t>
  </si>
  <si>
    <t>Continental Breakfast with juice and coffee</t>
  </si>
  <si>
    <t>Continental breakfast with beverages for 10 pax. Total Cost of hospitality - $74.64</t>
  </si>
  <si>
    <t>July, 2010</t>
  </si>
  <si>
    <t>1.5hr Sponsorship of ARAQ Rheumatology meeting - to discuss RA patient case studies and treatment options</t>
  </si>
  <si>
    <t>Fenton's Restaurant, Ipswich QLD</t>
  </si>
  <si>
    <t>Registrar-1, Specialist-12</t>
  </si>
  <si>
    <t>Dinner 2 Course set menu with beverages for 13 pax Total Cost of hospitality - $704.10</t>
  </si>
  <si>
    <t>3 hour ARA Clinical &amp; Scientific meeting at SA Australian Rheumatology Association</t>
  </si>
  <si>
    <t>The Red Ochre, Adelaide SA</t>
  </si>
  <si>
    <t>Specialists - 13, Registrars - 3, Admin Staff - 2</t>
  </si>
  <si>
    <t>Dinner - 3 Course set menu with beverages for 18 pax. Total Cost of hospitality - $2,031.35</t>
  </si>
  <si>
    <t>1 hour Man Plan Launch Canberra</t>
  </si>
  <si>
    <t>The Ginger Room Old Parliament House, Parkes NSW</t>
  </si>
  <si>
    <t>Nurse-1, Registrar-2, Specialist-7</t>
  </si>
  <si>
    <t>Dinner 3 Course set menu with beverages for 10 pax. Total Cost of hospitality - $1,227.00</t>
  </si>
  <si>
    <t>Equipment/AV Hire - $189.00, Total Cost of hospitality - $1,227.00. Total cost of function - $1,416.00</t>
  </si>
  <si>
    <t>2.5 hour sponsorship of Sydney Gut Club meeting. Obesity for Gastroenterologists: Nutritional strategies for the management of obesity. "Clostridium difficile: New threats from a familiar pathogen" - Sponsorship of Gut Club dinner meeting with guest speakers. Program set by Gut Club convenor Dr Vu Kwan.</t>
  </si>
  <si>
    <t>Sydney Marriott Hotel, Sydney NSW</t>
  </si>
  <si>
    <t>Registrar-5, Specialist-25</t>
  </si>
  <si>
    <t>Parking for Attendee/s, Trade Display, Dinner: 3 Course set menu with Beer, Wine, Soft Drinks</t>
  </si>
  <si>
    <t>Dinner 3 Course set menu with beverages plus Trade Display and Parking for 30 pax. Total Cost of hospitality - $2,327.50</t>
  </si>
  <si>
    <t>Venue Hire $292.70, A/V Hire - $261.20, Total Cost of hospitality - $2327.50 - Total Cost of function - $2,881.40</t>
  </si>
  <si>
    <t>1 hour discussion on obesity management with specialists that attended the XI International Congress on Obesity</t>
  </si>
  <si>
    <t>Rica Talk Hotel, Stockholm Sweden</t>
  </si>
  <si>
    <t>Specialists - 3, Dietician - 1</t>
  </si>
  <si>
    <t>Lunch: Sandwiches, fruit platter, orange juice and soft drinks</t>
  </si>
  <si>
    <t>Lunch - Sandwiches, fruit platter &amp; beverages for 4 pax. Total Cost of hospitality - $96.56</t>
  </si>
  <si>
    <t xml:space="preserve">1 hour Medical Grand Rounds - Westmead Adult Hospital - 100 Medical Staff Attendees Formal Presentations 1-2pm "Its Not Just a Rash" </t>
  </si>
  <si>
    <t>Loewenthal Auditorium, Education Block, Westmead Hospital, Westmead NSW</t>
  </si>
  <si>
    <t>Hospital Pharmacist-1, Nurse-1, Registrar-3, Specialist-1</t>
  </si>
  <si>
    <t>Lunch - Sandwiches and soft drinks for 6 pax. Total Cost of hospitality - $385.00</t>
  </si>
  <si>
    <t>Specialists - 3</t>
  </si>
  <si>
    <t>Lunch - Sandwiches &amp; beverages for 3 pax. Total Cost of hospitality - $52.89</t>
  </si>
  <si>
    <t>1 hour discussion on weighing in facts meeting content agenda</t>
  </si>
  <si>
    <t>Specialists - 2</t>
  </si>
  <si>
    <t>Lunch - Sandwiches &amp; beverages for 2 pax. Total Cost of hospitality - $81.58</t>
  </si>
  <si>
    <t>3 hour sponsorship of Neonatology Department meeting</t>
  </si>
  <si>
    <t>Perth Hospital, Subiaco, Perth WA</t>
  </si>
  <si>
    <t>Nurses - 40</t>
  </si>
  <si>
    <t>Lunch - Sandwiches &amp; soft drinks for 40 pax. Total Cost of hospitality - $357.40</t>
  </si>
  <si>
    <t>1 hour lunch meeting discussing HIV treatment and patient issues</t>
  </si>
  <si>
    <t>Carlton Espresso Café, Carlton VIC</t>
  </si>
  <si>
    <t>GPs - 2</t>
  </si>
  <si>
    <t>Lunch - Sandwiches and soft drinks for 2 pax. Total Cost of hospitality - $40.00</t>
  </si>
  <si>
    <t>1 hour Combined Gastro and Surgical Journal Club - Departmental Journal Club 1 hour Port Kembla Sexual Health Clinic Patient Care</t>
  </si>
  <si>
    <t>Port Kembla Sexual Health, Warrawong NSW</t>
  </si>
  <si>
    <t>Specialists - 10, Registrars - 5, Nurses - 12</t>
  </si>
  <si>
    <t>Light lunch with soft drinks</t>
  </si>
  <si>
    <t xml:space="preserve">Light lunch with beverages for 27 pax. Total Cost of hospitality - $510.60 </t>
  </si>
  <si>
    <t>1 hour Port Kembla Sexual Health Clinic Patient Care meeting</t>
  </si>
  <si>
    <t>Specialists - 1, GP - 1, Nurse - 1</t>
  </si>
  <si>
    <t>Lunch: Sandwiches &amp; soft drinks</t>
  </si>
  <si>
    <t>Lunch - Sandwiches &amp; beverages for 3 pax. Total Cost of hospitality - $87.50</t>
  </si>
  <si>
    <t>7 Specialists, 1 Nurse, 2 Registrars</t>
  </si>
  <si>
    <t>Afternoon tea - Sweets, savoury platter and beverages for 10 pax. Total Cost of hospitality - $52.46</t>
  </si>
  <si>
    <t>1 hour presentation at SCGH UroOncology Multidisciplinary meeting</t>
  </si>
  <si>
    <t>1 hour presentation at Launceston Pharmacy In-service with Lucrin PDS, Lunch provided for attending pharmacists</t>
  </si>
  <si>
    <t>Launceston General Hospital, Pharmacy Tea Room, Launceston TAS</t>
  </si>
  <si>
    <t>Pharmacists - 9, Pharmacy Students - 3, Pharmacy Intern - 1, Technician - 2</t>
  </si>
  <si>
    <t>Lunch - Sandwiches and soft drinks for 15 pax. Total Cost of hospitality - $99.55</t>
  </si>
  <si>
    <t>Registrar - 10, Specialist-1</t>
  </si>
  <si>
    <t>Morning tea - cakes, fruit platter and beverages for 11 pax. Total Cost of hospitality - $130.90</t>
  </si>
  <si>
    <t>1 hour presentation at Launceston In-service with Radiation Oncology Nurses at Launceston General Hospital</t>
  </si>
  <si>
    <t>Launceston General Hospital Radiotherapy Office, Launceston TAS</t>
  </si>
  <si>
    <t>Nurses - 3, Specialist - 1, Cancer Coordinator - 1</t>
  </si>
  <si>
    <t>Morning tea - cakes, fruit platter and beverages for 5 pax. Total Cost of hospitality - $32.40</t>
  </si>
  <si>
    <t>1.5 hour Launceston Journal Club Sponsorship, Urology Department, Yolanda Jean Café</t>
  </si>
  <si>
    <t>Specialist-5, Residents -2</t>
  </si>
  <si>
    <t>Mornng Tea: cakes/fruit platter, juice/coffee</t>
  </si>
  <si>
    <t>Morning tea - cakes, fruit platter and beverages for 7 pax. Total Cost of hospitality - $118.50</t>
  </si>
  <si>
    <t>3 hour Men's Health Forum with the GP partners</t>
  </si>
  <si>
    <t>GP Partners Adelaide, Adelaide SA</t>
  </si>
  <si>
    <t>GP-9, Specialist -2</t>
  </si>
  <si>
    <t>Dinner: Canapes, 2 Course Set menu with Beer, Wine, Soft, Drinks</t>
  </si>
  <si>
    <t>Dinner 2 Course set menu with canapes &amp; beverages for 11 pax. Total Cost of hospitality - $385.00</t>
  </si>
  <si>
    <t>1 hour discussion on HIV rural remote program</t>
  </si>
  <si>
    <t>Balthazar Restaurant, Perth WA</t>
  </si>
  <si>
    <t>Nurse - 1</t>
  </si>
  <si>
    <t>Dinner 2 Course set menu with canapes &amp; beverages for 1 pax. Toal Cost of hospitality - $126.00</t>
  </si>
  <si>
    <t>Show that they're obviously using a prefil field - as the idea that they're serving canapes for one attendee is ridiculous</t>
  </si>
  <si>
    <t>1.5 hour Hobart Multi Disciplinary meeting Urology Department held at Royal Hobart Hospital</t>
  </si>
  <si>
    <t>Royal Hobart hospital Meeting Room, Level 1 - A Block, Hobart TAS</t>
  </si>
  <si>
    <t>Morning tea - cakes, fruit platter and beverages for 3 pax. Total Cost of hospitality - $110.02</t>
  </si>
  <si>
    <t>1 hour Concord Immunology Journal Club</t>
  </si>
  <si>
    <t>Specialists - 2, Registrars - 2, Nurse - 1</t>
  </si>
  <si>
    <t>Morning tea - cakes, fruit platter and beverages for 5 pax. Total Cost of hospitality - $82.29</t>
  </si>
  <si>
    <t>1 hour presentation at Mater Hospital Urology Department meeting</t>
  </si>
  <si>
    <t xml:space="preserve"> Mater Public Hospital, South Brisbane QLD</t>
  </si>
  <si>
    <t>Specialists - 5, Nurses 1</t>
  </si>
  <si>
    <t>Morning tea - cakes, fruit platter and beverages for 6 pax. Total Cost of hospitality - $89.09</t>
  </si>
  <si>
    <t>1.5 hour Journal Club Breakfast meeting</t>
  </si>
  <si>
    <t>GPs - 8, Nurses - 5, Lab Technicians - 5</t>
  </si>
  <si>
    <t>Breakfast - Hot food, plus juice &amp; coffee</t>
  </si>
  <si>
    <t>Hot Breakfast with beverages for 18 pax. Total Cost of hospitality - $236.50</t>
  </si>
  <si>
    <t>1 hour presentation at Radiation Oncology Chart Round with product update</t>
  </si>
  <si>
    <t>Registrar-5, Specialist-7</t>
  </si>
  <si>
    <t>Lunch - sandwiches and soft drinks</t>
  </si>
  <si>
    <t>Lunch - Sandwiches and soft drinks for 12 pax. Total cost of hospitality - $184.78</t>
  </si>
  <si>
    <t>1 hour discussion on HIV developmet and research with healthcare professionals who attended the World AIDS Conference in Vienna</t>
  </si>
  <si>
    <t>Restaurant Faddinger, Vienna</t>
  </si>
  <si>
    <t>Specialists - 15, GPs - 9, Nurses - 6</t>
  </si>
  <si>
    <t>Dinner - 3 course set menu with beverages for 30 pax. Total Cost of hospitality - $2,227.00</t>
  </si>
  <si>
    <t>1 hour product update with Brachytherapy group</t>
  </si>
  <si>
    <t>Lunch - Sandwiches and soft drinks for 2 pax. Total Cost of hospitality - $42.35</t>
  </si>
  <si>
    <t>1/5 hour In-service at South Terrace Urology</t>
  </si>
  <si>
    <t>South Terrace Urology, Adelaide SA</t>
  </si>
  <si>
    <t>Nurse-2</t>
  </si>
  <si>
    <t>Afternoon tea - Sweets, savoury platter and beverages for 2 pax. Total Cost of hospitality - $10.50</t>
  </si>
  <si>
    <t>1 hour Blue Mountains Sexual Health Lunch</t>
  </si>
  <si>
    <t>Blue Mountains Hospital, Katoomba NSW</t>
  </si>
  <si>
    <t>Specialist - 1, Nurses - 2</t>
  </si>
  <si>
    <t>Lunch - Sandwiches &amp; beverages for 3 pax. Total Cost of hospitality - $68.00</t>
  </si>
  <si>
    <t>1 hour discussion on updates with HIV which included specialists in this area</t>
  </si>
  <si>
    <t>One Fitzroy, Melbourne VIC</t>
  </si>
  <si>
    <t>Nurses - 48, Pharmacists - 20</t>
  </si>
  <si>
    <t>Dinner - 3 course set menu with beverages for 68 pax. Total Cost of hospitality - $7,328.00</t>
  </si>
  <si>
    <t>1.5 hour sponsorship of Journal Club breakfast meeting</t>
  </si>
  <si>
    <t>Specialists - 8, Nurses - 5, Lab technicians - 5</t>
  </si>
  <si>
    <t>Continental breakfast and beverages, plus Lunch - Sandwiches &amp; soft drinks for 18 pax. Total Cost of hospitality - $236.50</t>
  </si>
  <si>
    <t xml:space="preserve">14 hour Sponsorship of Geelong Registrars Training meeting 16-18 July 2010 - Geelong Registrars Training weekend sponsorship. Coordinated by Richard Grills, Urologist Geelong. Gregory Neerhut (Geelong Urologist - ManPlan) presenting. Held at Four points Sheraton Geelong. Co - Sponsors CSL, Hospira, Astra Zeneca, Sanofi Adventis. </t>
  </si>
  <si>
    <t>Four Point Sheraton</t>
  </si>
  <si>
    <t>Registrar-11, Specialists-6</t>
  </si>
  <si>
    <t>Morning Tea: cakes/fruit platter, juice/coffee, Lunch: Sandwiches &amp; Soft Drinks, Afternoon Tea: Sweets/Savoury platter and coffee/tea/soft drinks, Dinner: Canapes, Set menu with Beer, Wine, Soft Drinks, Accommodation for Attendee/s, Parking for Attendee/s, Sponsorship, Dinner: 3 Course set menu with Beer, Wine, Soft Drinks, N/A</t>
  </si>
  <si>
    <t>Total Accommodation Cost for 8 pax - $1,600.00, morning Tea, lunch &amp; Dinner 3 Course set menu with beverages for 17 pax - $2,100.00 Total Parking Cost - $100.00. Total Cost of hospitality - $3,800</t>
  </si>
  <si>
    <t>Venue Cost - $200.00, Total Cost of hospitality $3,800, total Cost of function - $4,000</t>
  </si>
  <si>
    <t>1 hour combined Gastro and Surgical Journal Club Departmental meeting</t>
  </si>
  <si>
    <t>Flinders Medical Centre, Lecture Theatre, Bedford Park SA</t>
  </si>
  <si>
    <t>Specialists - 8, Nurses 4</t>
  </si>
  <si>
    <t>Light Breakfast with juice &amp; coffee</t>
  </si>
  <si>
    <t>Light breakfast &amp; beverages for 12 pax. Total Cost of hospitality - $170.00</t>
  </si>
  <si>
    <t>1  hour discussion on obesity management with specialists that attended the XI International Congress on Obesity</t>
  </si>
  <si>
    <t>Diplomat Hotel, Stockholm Sweden</t>
  </si>
  <si>
    <t>Dinner - 3 Course set menu with beverages for 3 pax. Total Cost of hospitality - $298.20</t>
  </si>
  <si>
    <t>1 hour Journal Club meeting on HIV and related issues</t>
  </si>
  <si>
    <t>Café Latte, Toorak VIC</t>
  </si>
  <si>
    <t>Specialist - 1, Registrar - 1, Nurse - 1, GPs - 2</t>
  </si>
  <si>
    <t>Dinner 3 Course set menu with beverages for 5 pax. Total Cost of hospitality - $371.50</t>
  </si>
  <si>
    <t>Grand Hotel, Stockholm Sweden</t>
  </si>
  <si>
    <t>Specialists - 4, Dietician - 1</t>
  </si>
  <si>
    <t>Dinner - 3 Course set menu with beverages for 5 pax. Total Cost of hospitality - $568.00</t>
  </si>
  <si>
    <t>Overseas??</t>
  </si>
  <si>
    <t>Morning tea - cakes, fruit platter and beverages for 12 pax. Total Cost of hospitality - $130.90</t>
  </si>
  <si>
    <t>1 hour discussion on obesity management and SCOUT trial takeouts</t>
  </si>
  <si>
    <t>Gondolen Restaurant, Stockholm Sweden</t>
  </si>
  <si>
    <t>Specialists - 2, GP - 1</t>
  </si>
  <si>
    <t>Dinner - 3 course set men with beverages for 3 pax. Total Cost of hospitality - $370.57</t>
  </si>
  <si>
    <t>Atrium Café, Stockholm Sweden</t>
  </si>
  <si>
    <t>Lunch - Sandwiches &amp; beverages for 2 pax. Total Cost of hospitality - $34.90</t>
  </si>
  <si>
    <t>1 hour Patient Program Launch sponsorship of Afternoon Tea - ManPlan Patient Program launch at Malbern AUA Urology rooms.</t>
  </si>
  <si>
    <t>Australian Urology Associates Meeting Room, Malvern VIC</t>
  </si>
  <si>
    <t>Nurse-2, Specialist-5</t>
  </si>
  <si>
    <t>Aftertoon tea - Sweets, savoury platter and beverages for 7 pax. Total pax. Total Cost of hospitality - $87.45</t>
  </si>
  <si>
    <t>1.5 hour Journal Club meeting - meeting with key Clinician and his Nurse re Nurse Assist and BAD Guidelines</t>
  </si>
  <si>
    <t>Realm Hotel, Canberra ACT</t>
  </si>
  <si>
    <t>Dinner 2 Course set menu with beverages or 2 pax. Total Cost of hospitality - $150.00</t>
  </si>
  <si>
    <t>1 hour discussion on SCOUT trial implications and interpretation</t>
  </si>
  <si>
    <t>Engelen Hotel, Stockholm Sweden</t>
  </si>
  <si>
    <t>Specialists - 8, Dieticians - 5</t>
  </si>
  <si>
    <t>Dinner - 2 Course set menu with beverages for 13 pax. Total Cost of hospitality - $793.39</t>
  </si>
  <si>
    <t>Riche, Stockholm Sweden</t>
  </si>
  <si>
    <t>Specialist - 1, Dietician - 1</t>
  </si>
  <si>
    <t>Lunch - Sandwiches &amp; beverages for 2 pax. Total Cost of hospitality - $178.57</t>
  </si>
  <si>
    <t>1 hour product discussion with Registrar</t>
  </si>
  <si>
    <t>The Coffee Club, South Brisbane QLD</t>
  </si>
  <si>
    <t>Registrar - 1</t>
  </si>
  <si>
    <t>Afternoon tea - Sweets, savoury platter and beverages for 1 pax. Total Cost of hospitality - $28.72</t>
  </si>
  <si>
    <t>1 hour Sponsorship of Monash Bentleigh East Multi Disciplinary meeting breakfast</t>
  </si>
  <si>
    <t>Monash Medical Centre, Bentleigh East Vic</t>
  </si>
  <si>
    <t>Nurse-3, Registrar-4, Specialist-7</t>
  </si>
  <si>
    <t>Continental breakfast with beverages for 14 pax. Total Cost of hospitality - $231.56</t>
  </si>
  <si>
    <t>1 Hour St George Immunology Education meeting</t>
  </si>
  <si>
    <t>Specialists - 4, Registrars - 3, Nurses - 5</t>
  </si>
  <si>
    <t>Lunch - Sandwiches &amp; beverages for 12 pax. Total Cost of hospitality -$156</t>
  </si>
  <si>
    <t>1.5 hour Sponsorship of Alwin Tan GP referral dinner</t>
  </si>
  <si>
    <t>The Rocks Restaurant, Mornington VIC</t>
  </si>
  <si>
    <t>GP-6, Specialist - 1</t>
  </si>
  <si>
    <t>Dinner 3 Course set menu with beverages for 7 pax. Total Cost of hospitality - $617.03</t>
  </si>
  <si>
    <t>Afternoon tea - Sweets, savoury platter and beverages for 8 pax. Total Cost of hospitality - $42.99</t>
  </si>
  <si>
    <t>1 hour presentation at nursing in-service for urology nurses to discuss new prefilled dual chamber syringe</t>
  </si>
  <si>
    <t>Wesley Private Hospital, Auchenflower QLD</t>
  </si>
  <si>
    <t>Nurses - 6</t>
  </si>
  <si>
    <t>Afternoon tea - Sweets, savoury platter and beverages for 6 pax. Total Cost of hospitality - $9.04</t>
  </si>
  <si>
    <t>1 hour discussion at Alfred Gastroenterology Department routine weekly meeting - Discussion on gastro patients within ward and patients admitted in last week</t>
  </si>
  <si>
    <t>The Alfred, Gastro Department, 4th Floor, Prahran VIC</t>
  </si>
  <si>
    <t>Specialists - 8, Gastro Advanced Trainees - 8, residents - 4</t>
  </si>
  <si>
    <t>Lunch - sandwiches and juice</t>
  </si>
  <si>
    <t>Lunch - Sandwiches &amp; juice for 20 pax. Total cost of hospitality - $280.00</t>
  </si>
  <si>
    <t>Registrar-12, Specialist-1</t>
  </si>
  <si>
    <t>Morning Tea: cakes/fruit platter, juice/coffee, m/tea</t>
  </si>
  <si>
    <t>1 hour presentation at Royal Perth Hospital UroOncology meeting</t>
  </si>
  <si>
    <t>Radiology Conference Room, Level 3 North Block, Royal Perth Hospital, Perth WA</t>
  </si>
  <si>
    <t>Specialists - 10</t>
  </si>
  <si>
    <t>Morning tea - cakes, fruit platter and beverages for 10 pax. Total Cost of hospitality - $109.09</t>
  </si>
  <si>
    <t>1 hour sponsorship of Launceston Journal Club at Yolanda Jean Café - Launceston</t>
  </si>
  <si>
    <t>Specialist-5, Residents-2</t>
  </si>
  <si>
    <t>Morning tea - cakes, fruit platter and beverages for 7 pax. Total Cost of hospitality - $102.30</t>
  </si>
  <si>
    <t xml:space="preserve">1 hour lunch time meeting where HIV treatments and patients issues were discussed </t>
  </si>
  <si>
    <t>Grapeseed Café, Armadale VIC</t>
  </si>
  <si>
    <t>Lunch - Sandwiches &amp; soft drinks for 2 pax. Total Cost of hospitality - $55.00</t>
  </si>
  <si>
    <t>1 hour POW Infectious Diseases Journal Club</t>
  </si>
  <si>
    <t>Prince of Wales Hospital, Sydney NSW</t>
  </si>
  <si>
    <t>Specialists - 6, Registrars - 5, Nurses - 1</t>
  </si>
  <si>
    <t>Morning tea - cakes, fruit platter &amp; beverages for 12 pax. Total Cost of hospitality - $132.92</t>
  </si>
  <si>
    <t>2 hour sponsorship of Alfred Hospital Multi Disciplinary meeting Afternoon Tea Sponsorship for Urologists, Rad Oncs, Med Oncs and Pathologists</t>
  </si>
  <si>
    <t>The Alfred Hospital Meeting Room, Radiology Level 1, Prahran VIC</t>
  </si>
  <si>
    <t>Registrar-1, Specialist-5, Pathologies - 2, Radiologist - 1, Medical Studetns - 4</t>
  </si>
  <si>
    <t>Afternoon tea - Sweets, savoury platter and beverages for 13 pax. Total Cost of hospitality - $128.65</t>
  </si>
  <si>
    <t>3 hour shared sponsorship of Urology/Radiation and Medical Oncology Multidisciplinary meeting with presentations from each discipline on treatment modalities for Muscle Invasive Bladder Cancer - Shared sponsorship with Novatis</t>
  </si>
  <si>
    <t>On The Terrace, Bayview Terrace, Claremont WA</t>
  </si>
  <si>
    <t>Specialists - 4, Registrars - 11</t>
  </si>
  <si>
    <t>Dinner 3 Course set menu with beverages for 15 pax. Total Cost of hospitality - $678.18</t>
  </si>
  <si>
    <t>1 hour presentation at Queen Eliabeth X-ray multi-disciplinary meeting</t>
  </si>
  <si>
    <t>Queen Elizabeth Hospital, Woodville South SA</t>
  </si>
  <si>
    <t>Lunch - Sandwiches &amp; soft drinks for 7 pax. Total Cost of hospitality - $118.00</t>
  </si>
  <si>
    <t>1 hour presentation at Multidisciplinary discussion of Patient program for Prostate Ca Patients</t>
  </si>
  <si>
    <t>Wild Poppy, Fremantle WA</t>
  </si>
  <si>
    <t>Ca Patients - 3</t>
  </si>
  <si>
    <t>Lunch - Hot meal and soft drinks for 3 pax. Total Cost of hospitality - $52.72</t>
  </si>
  <si>
    <t>1 hour presentation at Multi-Disciplinary Team meeting - Newcast Area MDT meeting to be held in Conference Room at Royal Newcastle Centre/Hospital New Lambton. Mixture of Urologists, Radiation Oncologists and Radiologists, plus relevant Urology Cancer Care Nursing Staff</t>
  </si>
  <si>
    <t>Royal Newcastle Centre Hospital, Conferene Room, Newcastle NSW</t>
  </si>
  <si>
    <t>Nurse-4, Registrar-5, Specialist-16</t>
  </si>
  <si>
    <t>Morning tea - cakes, fruit platter and beverages for 25 pax. Total Cost of hospitality - $183.13</t>
  </si>
  <si>
    <t>GP Education Dinner on Prostate Cancer. Speaker Dr David Dangerfield, 1.5 hours of education</t>
  </si>
  <si>
    <t>Vavace Restaurant, Brighton VIC</t>
  </si>
  <si>
    <t>GP-8, Specialist-1</t>
  </si>
  <si>
    <t>Dinner 3 Course set menu with beverages for 9 pax. Total cost of hospitality - $1,070.00</t>
  </si>
  <si>
    <t>Registrar - 14</t>
  </si>
  <si>
    <t>Morning tea - cakes, fruit platter &amp; beverages for 14 pax. Total Cost of hospitality - $130.90</t>
  </si>
  <si>
    <t>1 hour lunch meeting to discuss HIV related mind and body issues and Kaletra</t>
  </si>
  <si>
    <t>Hobart Sexual Health Centre, Hobart TAS</t>
  </si>
  <si>
    <t>Administration-2, GP-1, Hospital Pharmacist-1, Specialist-5</t>
  </si>
  <si>
    <t xml:space="preserve">Lunch - Sandwiches and soft drinks for 9 pax. Total Cost of hospitality - $126.90 </t>
  </si>
  <si>
    <t>1/5 hour presentation at Nepean Hospital Urology/Radiology Multi-Disciplinary meeting - MDT meeting for Consultant Urologists, Urology Registrars &amp; Radiologists/ Radiologist Registrars</t>
  </si>
  <si>
    <t>Nepean Hospital, Kingswood NSW</t>
  </si>
  <si>
    <t>Registrar-6, Specialist-6</t>
  </si>
  <si>
    <t>Morning tea with beverage for 12 pax - $134.65, Parking Cost of 1 pax - $6.00. Total Cost of hospitality - $140.65</t>
  </si>
  <si>
    <t>2 hour Post AUA Presentations from 3 attending Urologists to the WA Urological Community - Aqua Viva Dinner costs shared by 3 companies 1 Abbott 2 Sanofi Aventis 1 Astra Zenica</t>
  </si>
  <si>
    <t>Acqua Viva Restaurant, Nedlands WA</t>
  </si>
  <si>
    <t>Specialists - 19, Registrars - 5, Nurses - 2</t>
  </si>
  <si>
    <t>Dinner 3 Course set menu with beverages for 26 pax. Total Cost of hospitality - $1,042.88</t>
  </si>
  <si>
    <t>Uropat Murdoch Group, West Leederville WA</t>
  </si>
  <si>
    <t>Specialists - 4, Registars - 11</t>
  </si>
  <si>
    <t>Afternoon tea - sweets, savoury platter and beverages for 15 pax. Total Cost of hospitality - $39.94</t>
  </si>
  <si>
    <t xml:space="preserve">1.5 hour Bendigo Multi-Disciplinary meeting Sponsorship at Radiotherapy meeting rooms Bendigo - Sponsorship meeting with Rad Oncs, Med Oncs and Urologists </t>
  </si>
  <si>
    <t>Radiotherapy Peter Mac, Bendigo VIC</t>
  </si>
  <si>
    <t>Afternoon tea - cakes, fruit platter and beverages for 4 pax. Total Cost of hospitality - $79.00</t>
  </si>
  <si>
    <t>1 hour Western Hospital Urology Specialists breakfast</t>
  </si>
  <si>
    <t>Western Hospital, Westmead NSW</t>
  </si>
  <si>
    <t>Specialists - 6, Registrars - 3, Nurses - 2</t>
  </si>
  <si>
    <t>Light breakfast &amp; beverages for 11 pax. Total Cost of hospitality - $154.38</t>
  </si>
  <si>
    <t>1 hour presentation at SCGH Radiation Oncology Journal Club</t>
  </si>
  <si>
    <t>Consultants - 2, Registrars - 3</t>
  </si>
  <si>
    <t>Morning tea - cakes, fruit platter and beverages 5 pax. Total Cost of hospitality - $34.69</t>
  </si>
  <si>
    <t>1 hour presentation at Ballarat meeting on Difficult Airways and Deakin Medical School Anaesthetic Training</t>
  </si>
  <si>
    <t>Education Resource Centre, Ballarat Hospital, Ballarat VIC</t>
  </si>
  <si>
    <t>GP-1, Registar-5, Specialists-5</t>
  </si>
  <si>
    <t>Breakfast - croissants, muffins, fruit platter &amp; juic</t>
  </si>
  <si>
    <t>Breakfast - Croissants, muffins, fruit platter and juice for 11 pax. Total Cost of hospitality - $189.00</t>
  </si>
  <si>
    <t>Morning tea - cakes, fruit platter and beverages for 14 pax. Total Cost of hospitality - $130.90</t>
  </si>
  <si>
    <t>7 hr Discussion at IBD Clinical Excellence meeting at St Vincent's Hospital, followed by dinner</t>
  </si>
  <si>
    <t>Fenix Restaurant, Richmond VIC</t>
  </si>
  <si>
    <t>Specialists - 25, Registrars - 5, Nurses - 4</t>
  </si>
  <si>
    <t>Dinner: 3 Course set menu with beer/wine/soft drinks</t>
  </si>
  <si>
    <t>Dinner - 3 course set menu with beverages for 34 pax. Total Cost of hospitality - $2,167</t>
  </si>
  <si>
    <t>1 hour Balmain Micro/ID Journal Club meeting</t>
  </si>
  <si>
    <t>Balmain Hospital, Balmain NSW</t>
  </si>
  <si>
    <t>Specialists - 7, Registrars - 6</t>
  </si>
  <si>
    <t>Cakes/fruit platter &amp; beverages for 13 pax. Total Cost of hospitality - $228.00</t>
  </si>
  <si>
    <t>2 hour presentation of Pathology and Radiology Cases in IBD to all Gastroenterologists, Registrars and Nurses</t>
  </si>
  <si>
    <t>Department of Gastroenterology, Liverpool Hospital, Liverpool NSW</t>
  </si>
  <si>
    <t>Hospital Pharmacist-1, Registrar-4, Specialist - 10</t>
  </si>
  <si>
    <t>Afternoon tea - Sweets, savoury platter and beverages for 15 pax. Total Cost of hospitality - $124.00</t>
  </si>
  <si>
    <t>1 hour discussion at Multi-Disciplinary breakfast meeting discussing the AUA</t>
  </si>
  <si>
    <t>Nurse-2, Registrar-2, Specialists-5</t>
  </si>
  <si>
    <t>Morning tea - cakes, fruit platter &amp; beverages for 9 pax. Total Cost of hospitality - $57.90</t>
  </si>
  <si>
    <t>1.5 hour In-service to Discuss injection technique for pen/syringe for Humira and to explain how patients can access MyHumira website</t>
  </si>
  <si>
    <t>Zita Mary Clinic, Calvary Hospitality, Canberra ACT</t>
  </si>
  <si>
    <t>Specalist-1, Nurses - 3</t>
  </si>
  <si>
    <t>Morning tea - cakes, fruit platter and beverages for 4 pax. Total Cost of hospitality - $46.00</t>
  </si>
  <si>
    <t>8 hour ANZCA Primary exam preparation course - Sevorane trade display</t>
  </si>
  <si>
    <t>Australian and New Zealand College of Anaesthetists Office, Westend QLD</t>
  </si>
  <si>
    <t>Registrar-26, Specialist-5</t>
  </si>
  <si>
    <t>Lunch - Sandwiches and soft drinks for 31 pax. Included in Trade Display Amount. Total Cost of hospitality - $1,400</t>
  </si>
  <si>
    <t>1.5 hour Sponsorship of Hobart Journal Club, Urology meeting discussing current journal articles. Journal Club meeting where the Registrars/residents present current journal articles. Held at The Old Woolstores Hobart</t>
  </si>
  <si>
    <t>The Old Woolstores, Hobart TAS</t>
  </si>
  <si>
    <t>Specialist-3, Registrar - 1, Resident - 2</t>
  </si>
  <si>
    <t>Morning tea - cakes, fruit platter and beverages for 6 pax. Total Cost of hospitality - $130.00</t>
  </si>
  <si>
    <t>1 hr Registrar tutorial at the Repatriation Hospital</t>
  </si>
  <si>
    <t>Lunch - Hot meal and soft drinks for 4 pax. Total Cost of hospitality - $78.00</t>
  </si>
  <si>
    <t>1 hour presentation at Brachytherapy Lunch at the Royal Adelaide Hospital</t>
  </si>
  <si>
    <t>Lunch - hot meal and soft drinks</t>
  </si>
  <si>
    <t>Lunch - Hot meal and soft drinks for 2 pax. Total Cost of hospitality - $45.70</t>
  </si>
  <si>
    <t>1 hour Pilot ManPlan Program. Centre Discussion with Consultants Junior Medical staff and nurses</t>
  </si>
  <si>
    <t>Himalaya Nepalese Restaurant, Victoria Park WA</t>
  </si>
  <si>
    <t>Specialists - 5, Registrar - 1, Nurses - 2</t>
  </si>
  <si>
    <t>Shared plate dinner ad beer / wine / soft drinks</t>
  </si>
  <si>
    <t>Shared plate dinner &amp; beverages for 8 pax. Total Cost of hospitality - $345.00</t>
  </si>
  <si>
    <t>1 hour presentation and discussion at Uropath Murdoch Group UroOncology Multidisciplinary meeting with case discussions</t>
  </si>
  <si>
    <t>Specialists - 4</t>
  </si>
  <si>
    <t>Morning tea - cakes, fruit platter and beverages for 4 pax. Total Cost of hospitality - $35.09</t>
  </si>
  <si>
    <t>Nurse-1, Registrar-2, Specialist-5</t>
  </si>
  <si>
    <t>Light Continental Breakfast with juice ad coffee</t>
  </si>
  <si>
    <t>Light Continental Breakfast with beverages for 8 pax. Total Cost of hospitality - $98.51</t>
  </si>
  <si>
    <t>1 hour presntation on the most recent Clinical Paper and Humira Update at Journal Club - IBD Department meeting</t>
  </si>
  <si>
    <t>1.5 hour presentation at Gosford Hospital Multi-Disciplinary Team meeting - Gosford Hospital Multi-Disciplinary Team meeting: inclusive of Urologists, Radiation Oncologists, Medical Oncologists, Cancer Care Nurses &amp; Admin. Staff who organise/report on the meeting back to the Doctors; Held in Conference Room at Gosford Public Hospital</t>
  </si>
  <si>
    <t>Gosford Public Hospital Conference Room, Gosford NSW</t>
  </si>
  <si>
    <t>Administration-1, Nurse-2, Registrar-1, Specialist-4</t>
  </si>
  <si>
    <t>Light Meal/Dinner : Snack box, spring rolls &amp; juice</t>
  </si>
  <si>
    <t>Light Meal / Dinner - Snack box, spring rolls &amp; juice for 8 pax. Total Cost of hospitality - $240.00</t>
  </si>
  <si>
    <t>Half hour presentation at Logan Hospital Anaesthetic Department lunch meeting, Mask Induction with Sevorane. Difficult Airway quiz. - Followed by discussion</t>
  </si>
  <si>
    <t>Logan Hospital, Anaesthetics Department. Meadowbrook QLD</t>
  </si>
  <si>
    <t>Registrar-8, Specialist - 6</t>
  </si>
  <si>
    <t>Lunch - Sandwiches and soft drinks for 14 pax. Total Cost of hospitality - $280.00</t>
  </si>
  <si>
    <t>1 hour RPA Immunology Journal Club meeting</t>
  </si>
  <si>
    <t>Royal Prince Alfred Hospital, Camperdown NSW</t>
  </si>
  <si>
    <t>Specialists - 2, Registrars - 2, Nurses - 1, Hospital Pharmacist - 1</t>
  </si>
  <si>
    <t>Morning tea - cakes fruit platter &amp; beverages for 6 pax. Total Cost of hospitality - $96.00</t>
  </si>
  <si>
    <t xml:space="preserve">1 hour presentation on GP education with specialist speaker </t>
  </si>
  <si>
    <t>Keppera Medical Centre, Keperra QLD</t>
  </si>
  <si>
    <t>Specialists - 1, GPs - 7</t>
  </si>
  <si>
    <t>Lunch - Sandwiches and soft drinks for 8 pax. Total Cost of hospitality - $43.18</t>
  </si>
  <si>
    <t>Urology and Radiation Oncology updates - ACT Urologists and Radiation Oncologists discussions</t>
  </si>
  <si>
    <t>Ottoman Cuisine Canberra, Barton ACT</t>
  </si>
  <si>
    <t>Nurse-1, Registrar-3, Specialist-6</t>
  </si>
  <si>
    <t>Dinner 3 Course set menu with beverages for 10 pax. Total Cost of hospitality - $1,231.00</t>
  </si>
  <si>
    <t>Equipment/AV Hire - $163.00, Total Cost of hospitality - $1,231.00. Total Cost of function - $2,861.00</t>
  </si>
  <si>
    <t>1 hour presentation at Brachytherapy morning tea at the Royal Adelaide Hospital</t>
  </si>
  <si>
    <t>Morning tea - cakes, fruit platter and beverages for 4 pax. Total Cost of hospitlity - $21.99</t>
  </si>
  <si>
    <t>4 hours of education at High Dose Brachy Therapy Dinner for HDR training in Seattle High Profile Senior Doctors meeting</t>
  </si>
  <si>
    <t>Ezards, Adelphi Hotel, East Melbourne VIC</t>
  </si>
  <si>
    <t>Registrar-1, Specialist-15</t>
  </si>
  <si>
    <t>Dinner 3 Course set menu with beverages for 16 pax. Total Cost of hospitality - $2,569.50</t>
  </si>
  <si>
    <t>1 Hour presentation on HIV ASHM update, PEP and related issues</t>
  </si>
  <si>
    <t>Red Ochre Grill, Adelaide SA</t>
  </si>
  <si>
    <t>GP-8, Nurse-8, Specialist-2, Registrars - 4, OHCP - 8</t>
  </si>
  <si>
    <t>Dinner 3 Course set menu with beverages for 20 pax. Total Cost of hospitality - $1,567.00</t>
  </si>
  <si>
    <t>3.5 hour presentation on Introducing Gastroenterology to Medical Students in Making Choices for their Future</t>
  </si>
  <si>
    <t>University of NSW, Randwick NSW</t>
  </si>
  <si>
    <t>Medical Students - 100</t>
  </si>
  <si>
    <t>Finger food and soft drinks and orange juice</t>
  </si>
  <si>
    <t>Finger food with beverages for 100 pax. Total Cost of hospitality - $1,000.00</t>
  </si>
  <si>
    <t>1 hour presentation on the most recent Clinical Paper and Humira Update at Journal Club - GCH Journal Club</t>
  </si>
  <si>
    <t>Registrar-3, Specialist-5</t>
  </si>
  <si>
    <t>Lunch - Sandwiches and beverages for 8 pax. Total Cost of hospitality - $115.25</t>
  </si>
  <si>
    <t>2 hour presentation IBD Introduction and Overview to Basic Trainee and Trade Display - RACP Sponsorship</t>
  </si>
  <si>
    <t>The Royal Australian College of Physicians, Herston, Brisbane QLD</t>
  </si>
  <si>
    <t>Trade Display, Light Buffet Dinner with beverages</t>
  </si>
  <si>
    <t>Total Cost of Trade Display and light buffet dinner for 2 pax. Total Cost of hospitality - $330.00</t>
  </si>
  <si>
    <t>1 hour sponsorship of Uropath meeting Hollywood Hospital - Uropath Multidisciplinary Meeting UroOncology Case Discussion</t>
  </si>
  <si>
    <t xml:space="preserve">Specialists - 8, Registrars -2 </t>
  </si>
  <si>
    <t>Lunch - Sandwiches and beverages for 10 pax. Total Cost of hospitality - $112.50</t>
  </si>
  <si>
    <t>Benefits of Mask Induction with Sevorane, 1/2 hr presentation and 1/2 Q&amp;A - Department meeting, Department Anaesthesia</t>
  </si>
  <si>
    <t>Department Anaesthesia, Mater Hospital, South Brisbane QLD</t>
  </si>
  <si>
    <t>Registrar-8, Specialist-10</t>
  </si>
  <si>
    <t>Lunch - Sandwiches and beverages for 18 pax. Total Cost of hospitality - $219.00</t>
  </si>
  <si>
    <t xml:space="preserve">Dr Fogarty's GP Presentation Mosman Practice - Dr Gerald Fogarty Senior Radiation Oncologist at North Sydney Mater visited Mosman General practice to discuss one on one with GPs and nurses the services he provides at Mater North Sydney and benefits of considering radiation therapy ahead of surgrey when patient has cancer (Prostrate, skin and other types of cancer). presentation included computer slides and disussion with GPs - very interactive format. </t>
  </si>
  <si>
    <t>The Mosman Practice, North Sydney NSW</t>
  </si>
  <si>
    <t>Specialists - 6, Registrars - 2, Nurses - 6</t>
  </si>
  <si>
    <t>Lunch: Hot meal &amp; Soft Drinks, Afternoon Tea: Sweets/Savoury platter and coffee/tea/soft drinks</t>
  </si>
  <si>
    <t>Lunch - Hot meal &amp; beverages plus Afternoon Tea - Sweets, savoury platter and beverages for 14 pax. Total Cost of hospitality - $338.32</t>
  </si>
  <si>
    <t>Concord Hospital, Concord NSW</t>
  </si>
  <si>
    <t>Specialists - 2, Registrars - 3, Nurses - 1</t>
  </si>
  <si>
    <t>Morning tea - cakes, fruit platter &amp; beverages for 6 pax. Total Cost of hospitality - $94.50</t>
  </si>
  <si>
    <t>Registrar-17</t>
  </si>
  <si>
    <t>Morning tea - cakes, fruit platter and beverages for 17 pax. Total Cost of hospitality - $130.90</t>
  </si>
  <si>
    <t>1 hour Product discussion with specialists</t>
  </si>
  <si>
    <t>11 Roderick St, Ipswich QLD</t>
  </si>
  <si>
    <t>Lunch - Sandwiches and soft drinks for 2 pax. Total Cost of hospitality - $42.81</t>
  </si>
  <si>
    <t>Grand Round for 1 hr on patient clinics</t>
  </si>
  <si>
    <t>Specialists - 10, Registrars - 3</t>
  </si>
  <si>
    <t>Morning tea - cakes, fruit platter and beverages for 13 pax. Total Cost of hospitality - $231.00</t>
  </si>
  <si>
    <t>1 hour presentation on the most recent Clinical Paper and Humira Update at Journal Club</t>
  </si>
  <si>
    <t>Royal Brisbane and Women's Hospital, Herston, Brisbane QLD</t>
  </si>
  <si>
    <t>Nurse-1, Registrar-4, Specialist-10</t>
  </si>
  <si>
    <t>Light Continental Breakfast for 15 pax. Total Cost of hospitality - $165.55</t>
  </si>
  <si>
    <t>1 hour sponsorship of SCGH UroOncology Multidisciplinary meeting - UroOncology Case Discussion</t>
  </si>
  <si>
    <t>Afternoon tea - Cakes savoury platter and beverages for 9 pax. Total  Cost of hospitality - $120.00</t>
  </si>
  <si>
    <t>3 hour meeting going through PBS protocols, patient management systems and Humira Product Information Data</t>
  </si>
  <si>
    <t>The Jewel of India, Manuka, Canberra ACT</t>
  </si>
  <si>
    <t>Nurse-1</t>
  </si>
  <si>
    <t>Dinner 2 Course set menu with beverages for 1 Pax. Total Cost of hospitality - $67.50</t>
  </si>
  <si>
    <t>1 hour presentation at Monash Medical Centre Grand Round hosted by Gastroenterology Department - Update on Hepatitis B &amp; C treatment and epidemiology in Australia</t>
  </si>
  <si>
    <t>Monash Medical Centre, Robert Menzies Theatre, Clayton VIC</t>
  </si>
  <si>
    <t>Gastro Registrars - 8</t>
  </si>
  <si>
    <t>Lunch - Sandwiches and beverages for 8 pax. Total Cost of hospitality - $162.00</t>
  </si>
  <si>
    <t>1 hour presentation at Princess Alexandra Hospital Urology Department meeting</t>
  </si>
  <si>
    <t>Princess Alexandra Hospital, Woolloongabba QLD</t>
  </si>
  <si>
    <t>Consultants - 6</t>
  </si>
  <si>
    <t>Morning tea - cakes, fruit platter and beverages for 6 pax. Total Cost of hospitality - $87.63</t>
  </si>
  <si>
    <t>2.5 hour sponsorship of 2010 ANZCA WA final examination tutorial program</t>
  </si>
  <si>
    <t>Registrar-16</t>
  </si>
  <si>
    <t>Afternoon tea - Sweets, savoury platter and beverages for 16 pax. Total Cost of hospitality - $181.50</t>
  </si>
  <si>
    <t>1.5 hour presentation at Uropath Multidisciplinary meeting McCourt St and Mercy Group discussing Pathology findings and treatment suggestions involving Rad Onc and Med Onc</t>
  </si>
  <si>
    <t>Afternoon tea - Sweets, savoury platter and beverages for 8 pax. Total Cost of hospitality - $82.95</t>
  </si>
  <si>
    <t xml:space="preserve">30 minute Cabrini Pharmaccy in-service on "Preconditioning Effect of Volatiles" and 30 minutes Q &amp; A </t>
  </si>
  <si>
    <t>Pharmacy Departmnt, Cabrini Hospital, Malvern VIC</t>
  </si>
  <si>
    <t>Administration-1, Hospital Pharmacist-7</t>
  </si>
  <si>
    <t>Lunch - Sandwiches and beverages for 8 pax. Total Cost of hospitality - $187.79</t>
  </si>
  <si>
    <t>Princess Alexandra Hospital, Urology Department, Woolloongabba QLD</t>
  </si>
  <si>
    <t>Specialist - 7, GPs -12</t>
  </si>
  <si>
    <t>Lunch - Sandwiches and beverages for 19 pax. Total Cost of hospitality - $22.54</t>
  </si>
  <si>
    <t>1 hour discussion with GP's on Prostrate Cancer &amp; Product update</t>
  </si>
  <si>
    <t>Murray Clinic, Magill QLD</t>
  </si>
  <si>
    <t>GP-12, Specialist-1</t>
  </si>
  <si>
    <t>Lunch - Sandwiches and beverages fpr 13 pax. Total Cost of hospitality - $63.45</t>
  </si>
  <si>
    <t>1 Hour presentation on HIV and neurocognitive disorder, depression and HAND</t>
  </si>
  <si>
    <t>Prahran Market Clinic, 1st floor, Prahran Central, Prahran VIC</t>
  </si>
  <si>
    <t>GP-6, Nurse-1</t>
  </si>
  <si>
    <t>Lunch - Sandwiches and beverages for 7 pax. Total Cost of hospitality - $274.00</t>
  </si>
  <si>
    <t>1.5 hour presentation by Professor Ian Everall on HIV related neuro cognitive disorder and related issues</t>
  </si>
  <si>
    <t>Prahran Market Clinic, Prahran VIC</t>
  </si>
  <si>
    <t>GP-5, Nurse-1</t>
  </si>
  <si>
    <t>Lunch - Sandwiches and beverages for 6 pax. Total Cost of hospitality - $274.00</t>
  </si>
  <si>
    <t>1 hour presentation by Dr Geoff Wilcox on Athens Conference and his experiences at the Royal Free Hospital in London</t>
  </si>
  <si>
    <t>Northside Clinic, North Fitzroy VIC</t>
  </si>
  <si>
    <t>GP-8</t>
  </si>
  <si>
    <t>Lunch - Sandwiches and beverages for 8 pax. Total Cost of hospitality - $214.00</t>
  </si>
  <si>
    <t>1.5 Hour presentation on Athens Conference on starting ARV medication, neurocognitive issues and HIV</t>
  </si>
  <si>
    <t>1 hour presentation at Dandenong Journal Club lunch on "Difficult Airway Management"</t>
  </si>
  <si>
    <t>Lunch - Hot meal and beverages for 13 pax. Total Cost of hospitality - $192.18</t>
  </si>
  <si>
    <t>1.5 hour sponsorship of Hobart Journal Club Sponsorship held at The Old Woolstores, Hobart*. Sponsorship includes breakfast for the Doctors while they discuss a minimum of two recent Clinical Papers</t>
  </si>
  <si>
    <t>Specialist-5, Registrar-1, Residents - 2</t>
  </si>
  <si>
    <t>Hot Breakfast, juice and coffee</t>
  </si>
  <si>
    <t>Breakfast - Hot breakfast and beverages for 8 pax. Tota Cost of hospitality - $130.00</t>
  </si>
  <si>
    <t>3 hour sponorship of Raymond Tong GP dinner meeting on Prostrate Cancer - sponsorship of dinner only by the attending GPs</t>
  </si>
  <si>
    <t>Zante Greek Restaurant, Box Hill VIC</t>
  </si>
  <si>
    <t>GPs - 11</t>
  </si>
  <si>
    <t>Dinner 3 Course set menu with beverages for 11pax. Total Cost of hospitality - $1,046.50</t>
  </si>
  <si>
    <t>1 hour Brachytherapy procedure &amp; product update</t>
  </si>
  <si>
    <t>Lunch - Sandwiches and beverages for 2 pax. Total Cost of hospitality - $42.00</t>
  </si>
  <si>
    <t>1 hour discussion with Registrars who attended the Australian College of Dermatology Annual meeting</t>
  </si>
  <si>
    <t>Darwin Sailing Club, Darwin NT</t>
  </si>
  <si>
    <t>Registrars - 16</t>
  </si>
  <si>
    <t>Dinner - 2 Course set menu with beverages for 16 pax. Total Cost of hospitality - $608.00</t>
  </si>
  <si>
    <t>1 hour presentation at Pathology departmental meeting &amp; product update</t>
  </si>
  <si>
    <t>Lunch - Sandwiches and beverages for 8 pax. Total Cost of hospitality - $128.50</t>
  </si>
  <si>
    <t>1.5 hour presentation on the new HIV ASHM Guidelines and how to treat discussion</t>
  </si>
  <si>
    <t>Monash Hospital, Clayton VIC</t>
  </si>
  <si>
    <t>Hospital Pharmacist-1, Specialist-5</t>
  </si>
  <si>
    <t>Lunch - Sandiwches and beverages, plus trade display for 6 pax. Total Cost of hospitality - $390.00</t>
  </si>
  <si>
    <t>1 hour discussion with Specialists who attended the Austrailan College of Dermatology Annual meeting</t>
  </si>
  <si>
    <t>Restaurant Darwin, Darwin NT</t>
  </si>
  <si>
    <t>Dinner - 3 Course set menu with beverages for 6 pax. Total Cost of hospitality - $607.13</t>
  </si>
  <si>
    <t>1.5 hour presentation on new ARV guidelines and Australian commentary</t>
  </si>
  <si>
    <t>Hospital Pharmacist-1, Registrar-3, Specialist-7</t>
  </si>
  <si>
    <t>Lunch - Sandwiches and beverages for 11 pax. Total Cost of hospitality - $390.00</t>
  </si>
  <si>
    <t>1 hour sponsorship of Greenslopes Registrar dinner meeting with specialist discusses complex cases</t>
  </si>
  <si>
    <t>Specialist - 1, Registrars -5</t>
  </si>
  <si>
    <t>Lunch - Hot meal and beverages for 6 pax. Total Cost of hospitality - $93.09</t>
  </si>
  <si>
    <t>2 hour sponsorship of RUM meeting, Registrar Multi-disciplinary meeting, Monash Moorabbin - RUM meeting conducted by Keen Hun Tai (Rad Onc) with David Dangerfield as the Urology Consultant and David Pook as the Med Onc. A case study was presented to the Registrars who discussed different ways of treating the patient</t>
  </si>
  <si>
    <t>Monash Hospital, Moorabbin VIC</t>
  </si>
  <si>
    <t>Nurse-1, Registrar-5, Specialist-6</t>
  </si>
  <si>
    <t>Dinner 2 Course set menu with canapes and beverages for 12 pax. Total Cost of hospitality - $325.60</t>
  </si>
  <si>
    <t>Registrar-6, Specialist-9</t>
  </si>
  <si>
    <t>Dinner 3 Course set menu with beverages for 15 pax. Total Cost of hospitality - $716.25</t>
  </si>
  <si>
    <t>2 hour prostate SA presentation</t>
  </si>
  <si>
    <t>1 hour presentation</t>
  </si>
  <si>
    <t>Little India Bistro, Christchurch, New Zealand</t>
  </si>
  <si>
    <t>Specialists - 14</t>
  </si>
  <si>
    <t>Dinner - 3 Course set menu with beer/wine/soft drinks</t>
  </si>
  <si>
    <t>Dinner - 3 Course set menu of 14 pax. Total Cost of hospitality $1,022</t>
  </si>
  <si>
    <t>1 hour presentation at MDT meeting</t>
  </si>
  <si>
    <t>Registrar-14</t>
  </si>
  <si>
    <t>Lunch - Hot meal and beverages for 14 pax. Total Cost of hospitality - $150.00</t>
  </si>
  <si>
    <t>1 hour discussion at SCGH UroOncology Multidisciplinary meeting Case Discussion between Urology Raditation Onocology and Medical Onocology Consultants and junior staff</t>
  </si>
  <si>
    <t>Specialists - 8, Registrars - 3</t>
  </si>
  <si>
    <t>Afternoon tea - Sweets, savoury platter and beverages for 11 pax. Total Cost of hospitality - $90.90</t>
  </si>
  <si>
    <t>1.5 hour sponsorship of Journal Club Launceston Urology group - Journal Club sponsorship help at Yolanda Jean café Launceston. Sponsorship includes breakfast for the Doctors while they discuss a minimum of two recent Clinical Papers</t>
  </si>
  <si>
    <t>Specialists-5, Residents -2</t>
  </si>
  <si>
    <t>Hot Breakfast with juice and coffee</t>
  </si>
  <si>
    <t>Breakfast - Hot breakfast and beverages for 7 pax. Total Cost of Hospitality - $102.30</t>
  </si>
  <si>
    <t>1.5 hour Lunch meeting with Dermatology Registrars and Nurses at Dermatology Outpatients Clinic - 1hr Educational Update to Dermatology on Psoriasis and Humira, followe by 30 mins of Q&amp;A</t>
  </si>
  <si>
    <t>RNC Dermatology Outpatients Department, New Lambton NSW</t>
  </si>
  <si>
    <t>Nurse-2, Registrar-3</t>
  </si>
  <si>
    <t>Lunch: Sandwiches &amp; Soft Drinks, Light Lunch &amp; Mineral Water</t>
  </si>
  <si>
    <t>Lunch - Sandwiches and beverages for 5 pax. Total Cost of hospitality - $84.95</t>
  </si>
  <si>
    <t>Lunch meeting with 1 hour discussion and presentation of data</t>
  </si>
  <si>
    <t>Pavilion Restaurant, Maroubra NSW</t>
  </si>
  <si>
    <t>Lunch - Sandwiches and beverages for 2 pax. Total  Cost of hospitality - $39.10</t>
  </si>
  <si>
    <t>1 hour presentation on Respiratory Syncitial Virus - Prof Adam Jaffe presented on the above topic in Sydney</t>
  </si>
  <si>
    <t>Crowne Plaza, Coogee NSW</t>
  </si>
  <si>
    <t>Specialists - 10, Nurses - 5</t>
  </si>
  <si>
    <t>3 Course dinner with wine/beer/soft drinks</t>
  </si>
  <si>
    <t>Dinner 3 Course set menu with beverages for 15 pax. Total Cost of hospitality - $1,500</t>
  </si>
  <si>
    <t>1 hour presentation at Mater Hospital Radiation/Oncology meeting to discuss complex cases</t>
  </si>
  <si>
    <t>Meter Hospital, South Brisbane QLD</t>
  </si>
  <si>
    <t>Specialists - 3, Registrar - 1, Nurse - 1, Radiation therapist - 1</t>
  </si>
  <si>
    <t>Lunch - Sandwiches and beverages for 6 pax. Total Cost of hospitality - $125.45</t>
  </si>
  <si>
    <t>1 hour sponsorship of Radiology gastroenterology meeting. Combined gastroenterology surgical meeting to discuss difficult case management, radiology review, Registrar presentation and Consultant panel comment</t>
  </si>
  <si>
    <t>F5 Lecutre Room, Fremantle Hospital, Fremantle WA</t>
  </si>
  <si>
    <t>Registrar-4, Specialist-4</t>
  </si>
  <si>
    <t>Morning tea - cakes, fruit platter and beverages for 8 pax. Total Cost of hospitality - $118.60</t>
  </si>
  <si>
    <t>3 hours presentaiton on RSV in congenital hear disease - Prof Dan Penny, Dir RCH, paed cardiology, Melbourne, was the visiting speaker</t>
  </si>
  <si>
    <t>Olivetto's Restaurant, Woolloongabba, Brisbane QLD</t>
  </si>
  <si>
    <t>Specialists - 14, Nurses -13</t>
  </si>
  <si>
    <t>Dinner 3 Course set menu with beverages for 27 pax. Total Cost of hospitality - $2,700</t>
  </si>
  <si>
    <t>2 hour presentation on Contemporary Approaches, The Diabetic Foot, eLearning Obesity Module</t>
  </si>
  <si>
    <t>Kim's Beach Hideaway, Toowoon Bay NSW</t>
  </si>
  <si>
    <t>Allied Health-1, GP-21</t>
  </si>
  <si>
    <t>Dinner 3 Course set menu with beveraes for 22 pax. Total Cost of hospitality - $2,051.00</t>
  </si>
  <si>
    <t>Equipment/AV Hire - $180.00, Total Cost of hospitality - $2,051.00. Total Cost of function - $2,231.00</t>
  </si>
  <si>
    <t>1 hour discussion in line with ANZCA meeting in New Zealand</t>
  </si>
  <si>
    <t>Dinner - 3 Course set menu with beverages for 14 pax. Total Cost of hospitality - $1,022</t>
  </si>
  <si>
    <t>Lunch: Sandwiches &amp; Soft Drinks, Sandwiches and Juice</t>
  </si>
  <si>
    <t>Lunch - Sandwiches and beverages for 8 pax. Total Cost of hospitality - $138.60</t>
  </si>
  <si>
    <t>1.5 hour discussion of intestinal transplant providing by Adam Testro on return from US sabbatical</t>
  </si>
  <si>
    <t>Nurse-1, Registrar-7, Specialist-14</t>
  </si>
  <si>
    <t>Lunch - Sandwiches and beverages for 22 pax. Total Cost of hospitality - $240.00</t>
  </si>
  <si>
    <t>2 hour speaker dinner meeting - Dr Tony Gianduzzo spoke to a group of GP's in Caloundra about PSA testing and PC sufferers</t>
  </si>
  <si>
    <t>Rydges Oasis Deck Restaurant, Caloundra QLD</t>
  </si>
  <si>
    <t>Specialist-1, GP's - 12</t>
  </si>
  <si>
    <t>Dinner 2 Course set menu with beverages for 13 Pax. Total Cost of hospitality - $1,000.00</t>
  </si>
  <si>
    <t>2 hour GP meeting with Specialist Urologist speaker</t>
  </si>
  <si>
    <t>Rydges Caloundra, Caloundra QLD</t>
  </si>
  <si>
    <t>Specialist - 1, GPs - 11</t>
  </si>
  <si>
    <t>Dinner 2 Course set menu with beverages or 12 pax. Total Cost of hospitality - $629.09</t>
  </si>
  <si>
    <t>Melbourne Sexual Health Centre, Carlton VIC</t>
  </si>
  <si>
    <t>GP-8, Hospitality Pharmacist-3, Nurse-3, Specialist-3</t>
  </si>
  <si>
    <t>Lunch - Sandwiches and beverages for 17 pax. Total Cost of hospitality - $270.00</t>
  </si>
  <si>
    <t>1.5 hour presentaiton on HIV and neurocognitive disorder, HAND and memory issues including depression</t>
  </si>
  <si>
    <t>GP-10, Hospital Pharmacist-3, Nurse-1, Specialist-5</t>
  </si>
  <si>
    <t>Lunch - Sandwiches and beverages for 19 pax. Total Cost of hospitality - $270.00</t>
  </si>
  <si>
    <t>1.5 hour Sponsorship of Launceston Journal Club held at Yolanda Jean Café Launceston - Launceston Journal Club Sponsorship</t>
  </si>
  <si>
    <t>Yolanda Jean Café, Centre Way Launceston TAS</t>
  </si>
  <si>
    <t>Specialist-4, Residents - 3</t>
  </si>
  <si>
    <t>Breakfast - Hot breakfast and beverages for 7 pax. Total Cost of hospitality - $136.00</t>
  </si>
  <si>
    <t>Psoriasis Data registry educational workshop, 3 hours of education and questions and presentations</t>
  </si>
  <si>
    <t>Ottoman Restaurant Canberra, ACT</t>
  </si>
  <si>
    <t>Nurse-3, Registrar-1, Specialist-5</t>
  </si>
  <si>
    <t>Dinner 2 Course set menu with beverages for 9 pax. Total Cost of hospitality - $969.00</t>
  </si>
  <si>
    <t>Equipment/AV Hire - $75.00, Speaker/s Accommodation - $600.00, Speakers/s Travel - $1,060.00, Total Cost of hospitality $969.00, Total Cost of function - $2,704.00</t>
  </si>
  <si>
    <t xml:space="preserve">1.5 hours of education at The Westmead Association GP Lecture Evening 1 hour Lecture by A/Prof of Dermatology, 0.5hr Questions/Answers - The Westmead Association organised GP Educational meeting independently </t>
  </si>
  <si>
    <t>Lecture Theatre 3 Educational Block, Westmead Hospital, Westmead NSW</t>
  </si>
  <si>
    <t>Nurse-1, Specialist-1, GPs - 20</t>
  </si>
  <si>
    <t>Trade Sponsorship, Dinner supplied by Westmead Hospital Catering within Educational Block at Westmead Hospital</t>
  </si>
  <si>
    <t>Total Cost of Trade Sponsorship, including hospitality - $1,650.00</t>
  </si>
  <si>
    <t>Sydney Hospital, Sydney NSW</t>
  </si>
  <si>
    <t>Lunch - Sandwiches &amp; beverages for 14 pax. Total Cost of hospitality - $228.00</t>
  </si>
  <si>
    <t>August, 2010</t>
  </si>
  <si>
    <t>September, 2010</t>
  </si>
  <si>
    <t>Lunch - pizzas and soft drinks</t>
  </si>
  <si>
    <t>Lunch - pizzas and beverages for 13 pax. Total Cost of hospitality - $245.00</t>
  </si>
  <si>
    <t>1 hour sponsorship of Combined Gastro/Surgical Journal Club - Weely meeting with content dictated by Department with no input from industry sponsors</t>
  </si>
  <si>
    <t>Specialists - 10, Nurses - 8</t>
  </si>
  <si>
    <t>Breakfast with juice and coffee</t>
  </si>
  <si>
    <t>Breakfast &amp; beverags for 18 pax. Total Cost of hospitality - $330.30</t>
  </si>
  <si>
    <t>1 hour Journal Club meeting on HIV treatments and related patient issues</t>
  </si>
  <si>
    <t>Pearl Restaurant, Richmond VIC</t>
  </si>
  <si>
    <t>Specialists - 2, Registrars - 2, Nurses - 2</t>
  </si>
  <si>
    <t>Dinner 3 Course set menu with beverages for 6 pax. Total Cost of hospitality - $228.00</t>
  </si>
  <si>
    <t>2 hours of education on Radiation, Medical Oncology &amp; Urology tutorial</t>
  </si>
  <si>
    <t>Registrar-11, Specialist-6</t>
  </si>
  <si>
    <t>Dinner 2 Course set menu with canapes and beverages for 17 pax. Total Cost of hospitality - $406.50</t>
  </si>
  <si>
    <t>1 hour discussion at Department of Gastroenterology review IBD meeting - meeeting to discuss rejected PBS applications, loss of response patients, new patients management, international speaker meeting agenda and case study</t>
  </si>
  <si>
    <t>The Mill Bakehouse, Fremantle WA</t>
  </si>
  <si>
    <t>Nurse-4, Registrar-1, Specialist-1</t>
  </si>
  <si>
    <t>Lunch - sandwices, hot food, juice and soft drinks</t>
  </si>
  <si>
    <t>Lunch -Sandwiches and beverages for 6 pax. Total Cost of hospitality - $142.79</t>
  </si>
  <si>
    <t>30 minutes Theatre in-service at Casey Hospital on "Difficult Airways"</t>
  </si>
  <si>
    <t>Casey Hospital, Theatre Seminar Room, Berwick VIC</t>
  </si>
  <si>
    <t>Nurse-3</t>
  </si>
  <si>
    <t>Breakfast - croissants, muffins, yoghurt cups, fruit platter, orange juice.</t>
  </si>
  <si>
    <t>Breakfast and beverages for 3 pax. Total Cost of hospitality - $240.00</t>
  </si>
  <si>
    <t>2.5 hour presentation at Dinner - journal meeting on Craniotomies</t>
  </si>
  <si>
    <t>Opus Restaurant, Perth WA</t>
  </si>
  <si>
    <t>Dinner 3 Course set menu with beverages for 30 pax. Total Cost of hospitality - $3,000.00</t>
  </si>
  <si>
    <t>1 hour Rheumatology Grand Rounds and Clinical Presentations - Liverpool Hospital's Rheumatology Department run a weekly Grand Rounds for the Departmental staff. Abbott sponsored this meeting for 4 Thursday mornings during February 2010. A trade display was conducted in addiction to a fie minute product update regarding clinical information about Humira</t>
  </si>
  <si>
    <t>Rheumatology Department, Liverpool Hospital, Liverpool NSW</t>
  </si>
  <si>
    <t>Nurse-1, Specialist-8</t>
  </si>
  <si>
    <t>Morning tea - cakes, fruit platter and beverages for 9 pax. Total Cost of hospitality - $113.80</t>
  </si>
  <si>
    <t>Epworth Hospital, Richmond VIC</t>
  </si>
  <si>
    <t>Registrar-1, Specialist-31</t>
  </si>
  <si>
    <t>GUT Club 2 hour discussion of the latest therapies and procedures</t>
  </si>
  <si>
    <t>Dinner 2 Course set menu with canapes and beverages for 32 pax. Total Cost of hospitality - $2,232.00</t>
  </si>
  <si>
    <t>1.5 hour Sponsorship of Launceston Journal Club Sponsorship at Yolanda Jean Café - Journal Club held at Yolanda Jean café Launceston. Sponsorship includes breakfast for the Doctors while they discus a minimum of two recent Clinical Papers</t>
  </si>
  <si>
    <t>Specialist-5, Residents - 3</t>
  </si>
  <si>
    <t>Continental breakfast with beverages for 8 pax. Total Cost of hospitality - $121.50</t>
  </si>
  <si>
    <t>2 hour SA Biologic Nurses Journal Club lasting - Biologic Nurses Journal Club with presentation by Nurses on protocols and procedures for treating patients with anti-TNF treatment for Crohn's Disease, Psoriasis and Rheumatoid Arthritis</t>
  </si>
  <si>
    <t>Tennyson Medical Centre Function Rooms, Kurralta Park SA</t>
  </si>
  <si>
    <t>Specialists - 4, Nurses - 12</t>
  </si>
  <si>
    <t>Light finger food and beverages</t>
  </si>
  <si>
    <t>Light finger food and beverages for 16 pax. Total Cost of hospitality - $521.00</t>
  </si>
  <si>
    <t>1.5 hour Dermatology Treatment Guidelines with Biologics - Combined meeting with Dermatology, Rheumatology and Gastrology nurse Marianne Grillo presenting assessments preformed for biologic patients at their centre effectiveness of running a combined clinic</t>
  </si>
  <si>
    <t>Nurses - 19</t>
  </si>
  <si>
    <t>Dinner - 2 Course set menu with Canapes and beverages for 19 pax. Total Cost of hospitality - $620.00</t>
  </si>
  <si>
    <t>1 hour Nepean Sexual Health Education meeting</t>
  </si>
  <si>
    <t>Nepean Hospital, Penrith NSW</t>
  </si>
  <si>
    <t>Specialist - 1, Nurses - 5</t>
  </si>
  <si>
    <t>1 hour Illawarra Sexual Health Education Lunch</t>
  </si>
  <si>
    <t>Specialist - 1, Registrar - 1, Nurses - 1</t>
  </si>
  <si>
    <t>Lunch - Sandwiches &amp; beverages for 3 pax. Total Cost of hospitality - $85.80</t>
  </si>
  <si>
    <t>1.5 hour Sponsorship of Journal Club Gosford - Humira Clinical Paper update followed by peer presentation on liver disease and Acidisis</t>
  </si>
  <si>
    <t>Hospital Pharmacist-1, Registrar-1, Specialist-6</t>
  </si>
  <si>
    <t>Afternoon tea - Sweets, savoury platter and beverages for 8 pax. Total Cost of hospitality - $50.00</t>
  </si>
  <si>
    <t>1 hour presentation on the most recent Clinical Paper and Humira Update at Journal Club at GCH</t>
  </si>
  <si>
    <t>Lunch - Sandwiches &amp; beverages for 8 pax. Total Cost of hospitality - $231.00</t>
  </si>
  <si>
    <t>Specialists - 6, Nurses - 3</t>
  </si>
  <si>
    <t>Lunch - Sandwiches &amp; beverages for 9 pax. Total Cost of hospitality - $108.00</t>
  </si>
  <si>
    <t>3 hour IBD management update - meeting 2 speakers presenting medical and surgical management of Crohn's and UC</t>
  </si>
  <si>
    <t>West Coast Endoscopy Seminar Room, Joondalup WA</t>
  </si>
  <si>
    <t>Nurse-2, Registrar-2, Specialist-1</t>
  </si>
  <si>
    <t>Lunch: Savouries/ finger food and soft drinks</t>
  </si>
  <si>
    <t>Lunch - savouries, finger food &amp; beverages for 5 pax. Total Cost of hospitality - $245.97</t>
  </si>
  <si>
    <t>1 Hour Presentation on legal issues and HIV Management</t>
  </si>
  <si>
    <t>AMREP Meeting Rooms, Alfred Hospital, Prahran VIC</t>
  </si>
  <si>
    <t>Administration-1, GP-1, Hospital Pharmacist-2, Nurse-7, Registrar-4, Specialist-15</t>
  </si>
  <si>
    <t>Lunch - Sandwiches and soft drinks for 30 pax. Total Cost of hospitality - $420.00</t>
  </si>
  <si>
    <t>1 hour Presentation on Current Studies into Lipodystrophy in the HIV Population. Followed by 1/2 hour Q&amp;A session</t>
  </si>
  <si>
    <t>The Retreat Hotel, Abbotsford NSW</t>
  </si>
  <si>
    <t>Nurse-14</t>
  </si>
  <si>
    <t>Dinner 2 Course set menu with beverages for 14 pax. Total Cost of hospitality - $535.10</t>
  </si>
  <si>
    <t>Specialists - 3, Registrars - 2, Nurses - 2, Pharmacist - 1</t>
  </si>
  <si>
    <t>Morning tea  - cakes, fruit platter &amp; beverages for 8 pax. Total Cost of hospitality - $108.00</t>
  </si>
  <si>
    <t>Quarterly Gut Club meeting with presentations and case studies lasting 3 hours - Quarterly Gut Club meeting with 4 presentations including case studies. Content arranged by Gut Club members with no input from industry sponsors. Trade Display and sponsorship for dinner provided</t>
  </si>
  <si>
    <t>The Chifley Hotel, Adelaide, SA</t>
  </si>
  <si>
    <t>Specialists - 31</t>
  </si>
  <si>
    <t>Buffet dinner with Beer/Wine/Soft drinks</t>
  </si>
  <si>
    <t>Buffet dinner with beverages for 31 pax. Total Cost of hospitality - $1,349.50</t>
  </si>
  <si>
    <t>1.5 hour Multi Disciplinary meeting, Peter Mac - Peter MacCallum Multi Disciplinary meeting, with Rad Oncs, Med Oncs and nurses</t>
  </si>
  <si>
    <t>Peter MacCallum Cancer Hospital, East Melbourne VIC</t>
  </si>
  <si>
    <t>Morning tea - cakes, fruit platter &amp; beverages for 7 pax. Total Cost of hospitality - $154.38</t>
  </si>
  <si>
    <t>1 Hour Journal Club and Concord Hospital</t>
  </si>
  <si>
    <t>Morning tea - cakes, fruit platter &amp; beverages for 5 pax. Total Cost of hospitality - $92.57</t>
  </si>
  <si>
    <t>1.5 hour Registrar tutorial with product update</t>
  </si>
  <si>
    <t>Lunch - Hot meal and soft drinks for 4 pax. Total Cost of hospitality - $68.00</t>
  </si>
  <si>
    <t>1 hour Chart Round meeting &amp; product update</t>
  </si>
  <si>
    <t>Lunch - Sandwiches &amp; soft drinks for 12 pax. Total Cost of hospitality - $182.40</t>
  </si>
  <si>
    <t>30 min meeting to discuss conference sessions - American Academy of Dermatology - Miami March 5-9, 2010</t>
  </si>
  <si>
    <t>Rose Bar, South Beach, Miami, Florida, USA</t>
  </si>
  <si>
    <t>Afternoon tea - Sweets, savoury platter and beverages for 2 pax. Total Cost of hospitality - $22.62</t>
  </si>
  <si>
    <t>1 hour Multi-Disciplinary meeting &amp; update on Lucrin</t>
  </si>
  <si>
    <t>Registrar-2, Specialist-5</t>
  </si>
  <si>
    <t>Morning Tea - cakes, fruit platter and beverages for 7 pax. Total Cost of hospitality - $90.67</t>
  </si>
  <si>
    <t>1 hour presentation on HIV and STI treatment updates and management issues</t>
  </si>
  <si>
    <t>Lecture Theatre-Lev.4 Austin Hospital, Heidelberg SA</t>
  </si>
  <si>
    <t>GP-2, Nurse-1, Registrar-3, Specialist-15</t>
  </si>
  <si>
    <t>Lunch - Sandwiches &amp; soft drinks for 21 pax. Total Cost of hospitality - $360.00</t>
  </si>
  <si>
    <t>Dinner Symposium at ARA Annual Scientific meeting. 1 hour of education during dinner and 27 hours of education during the meeting</t>
  </si>
  <si>
    <t>The Chapter House, Melbourne VIC</t>
  </si>
  <si>
    <t>Rheumatologists - 80, Nurses - 28</t>
  </si>
  <si>
    <t>Dinner 3 course set menu with beer/wine/soft drinks and bus transfers</t>
  </si>
  <si>
    <t>Dinner 3 Course set menu with beverages for 108 pax. Bus transfers for 108 pax. Total Cost of hospitality - $17,500</t>
  </si>
  <si>
    <t>Speaker fees plus travel (including chair) - $22,529. Audio/visual Costs - $7,936. Event organisers and venue costs for 128 pax - $13,443.75. Hospitality Costs - $17,500. Total Cost of function - $61,409.25</t>
  </si>
  <si>
    <t>Dinner in association with EuLAR Annual Congress Rome - Tuesday 15th June. EuLAR Congress runs Wed - Sat and includes 30 hours of education</t>
  </si>
  <si>
    <t>Café Campini, Rome, Italy</t>
  </si>
  <si>
    <t>Rheumatologists - 10, Nurses - 6</t>
  </si>
  <si>
    <t>Dinner 3 Course set menu with beverages and taxis transfers</t>
  </si>
  <si>
    <t>Dinner 3 Course set menu with beverages and taxi transfers for 16 pax. Total Cost of hospitality - $1,751.68</t>
  </si>
  <si>
    <t>Dinner in association with EuLAR Annual Congress Rome - Wednesday 16th June. EuLAR Congress runs Wed - Sat and includes 30 hours of education</t>
  </si>
  <si>
    <t>Spirito di Vino, Rome, Italy</t>
  </si>
  <si>
    <t>Rheumatologists - 8, Nurses - 2</t>
  </si>
  <si>
    <t>Dinner 3 Course set menu with beverages and taxi transfers for 10 pax. Total Cost of hospitality - $1,031.50</t>
  </si>
  <si>
    <t>Dinner in association with EuLAR Annual Congress Rome - Thursday 17th June. EuLAR Congress runs Wed - Sat and includes 30 hours of education</t>
  </si>
  <si>
    <t>Girrarosto, Florentine, Rome, Italy</t>
  </si>
  <si>
    <t>Rheumatologists - 25, Nurses - 9</t>
  </si>
  <si>
    <t>Dinner: 3 Course set menu with beer, wine, soft drinks and bus transfer.</t>
  </si>
  <si>
    <t>Dinner 3 Course set menu with beverages and bus transfer for 34 pax. Total Cost of hospitality - $3,898.98</t>
  </si>
  <si>
    <t>1.25  hour Symposium on Putting Risk into Perspective for Patients. 3 speakers and chair. Communicating Risk (author form USA) 40 min, rheumatologists perspective on anti-inf risk 10 min and risks of other therapies in psoriasis - 10 min. Total education 1.0</t>
  </si>
  <si>
    <t>Darwin Convention Centre Conference Room, Melbourne VIC</t>
  </si>
  <si>
    <t>Specialists - 240</t>
  </si>
  <si>
    <t>Continental and hot breakfast and juice/tea/coffee.</t>
  </si>
  <si>
    <t>Continental and hot breakfast for 240 pax. Total Cost of hospitality - $8,181.82</t>
  </si>
  <si>
    <t>1 hour Journal Club for nurses from 7 different hospitals/private practices</t>
  </si>
  <si>
    <t>Fugu Fish Restaurant, Armadale VIC</t>
  </si>
  <si>
    <t>Nurses - 7</t>
  </si>
  <si>
    <t>Dinner 2 Course set menu with beer/wine/soft drinks</t>
  </si>
  <si>
    <t>Dinner 2 Course set menu with beverages for 7 pax. Total Cost of hospitality - $382.00</t>
  </si>
  <si>
    <t>"Total cost of hospitality - single number only" originally this was $283 but that didn't make sense.</t>
  </si>
  <si>
    <t>Remo Panaccione Clinical Education Dinner meeting - Sydney. This involved a presentation by International Speaker Remo Panaccione (Canada) on the long term management of Crohn's disease followed by case studies and questions. 2 hours</t>
  </si>
  <si>
    <t>Curzon Hall, Marsfield NSW</t>
  </si>
  <si>
    <t>Specialists - 30, Nurses - 9</t>
  </si>
  <si>
    <t>Dinner 3 course set menu with beer/wine/soft drinks</t>
  </si>
  <si>
    <t>Dinner 3 Course set menu with beverages for 39 pax. 3 Course Kosher dinner with drinks for 1 pax. Total Cost of hospitality - $5,582.60</t>
  </si>
  <si>
    <t>Quaff Restaurant, South Yarra VIC</t>
  </si>
  <si>
    <t>Specialists - 35, Nurses - 10</t>
  </si>
  <si>
    <t>Dinenr 3 Course set menu with beverages for 45 pax. Total Cost of hospitality - $3,972.50</t>
  </si>
  <si>
    <t>Chez Pierre Restaurant, Perth WA</t>
  </si>
  <si>
    <t>Specialists - 28, Nurses - 7</t>
  </si>
  <si>
    <t>Dinner 3 course set menu with beverages for 35 pax. Total Cost of hospitality - $4,158.00</t>
  </si>
  <si>
    <t>Victoria Park, Brisbane QLD</t>
  </si>
  <si>
    <t>Specialists - 22, Nurses -13</t>
  </si>
  <si>
    <t>Dinner 3 course set menu with beverages for 35 pax. Total Cost of hospitality - $3,947.50</t>
  </si>
  <si>
    <t>Ayers House North Terrace, Adelaide SA</t>
  </si>
  <si>
    <t>Specialists - 27, Nurses - 6</t>
  </si>
  <si>
    <t>Dinner 3 course set menu with beverages for 33 pax. Total Cost of hospitality - $3,174.24</t>
  </si>
  <si>
    <t>1 hour sponsorship of registrar training program in Sir Charles Gairdner* Hospital, Department of Anaesthesia</t>
  </si>
  <si>
    <t>Sir Charles Gairdner Hospital Department of Anaesthesia</t>
  </si>
  <si>
    <t>1 hour Sponsorship of Registrar Training Program in Sir Charles Gairdner Hospital, Department of Anaesthesia*</t>
  </si>
  <si>
    <t>Sir Charles Gairdner Hospital, Department of Anaesthesia, Nedlands WA</t>
  </si>
  <si>
    <t>Department of Anaesthesia, Sir Charles Gairdner Hospital, Nedlands WA</t>
  </si>
  <si>
    <t>1 hout Sir Charles Gairdner Hospital Urology Multidisciplinary meeting</t>
  </si>
  <si>
    <t>Ward G73 Conference Room, Sir Charles Gairdner Hospital, Nedlands WA</t>
  </si>
  <si>
    <t>Radiation Oncology Conference Room, Sir Charles Gairdner Hospital, Nedlands WA</t>
  </si>
  <si>
    <t>Sir Charles Gairdner Hospital Urology Multidisciplinary meeting to discuss complex cases</t>
  </si>
  <si>
    <t>Sir Charles Gairdner Hospital G73 Conference Room Level 7 G Block, Nedlands WA</t>
  </si>
  <si>
    <t>One hour Sponsorship of Registrar Training Program in Sir Charles Gairdner Hospital, Department of Anaesthesia</t>
  </si>
  <si>
    <t>1 hour Sponsorship of Registrar Training Program in Sir Charles Gairdner Hospital, Department of Anaesthesia</t>
  </si>
  <si>
    <t>Ward G73 Conference Room, Sir Charles Gairdner* Hospital, Nedlands WA</t>
  </si>
  <si>
    <t>Department of Anaesthesia, Sir Charles Gairdner* Hospital, Nedlands WA</t>
  </si>
  <si>
    <t>1 hour Sponsorship of Registrar Training Program in Sir Charles Gairdner * Hospital Department of Anaesthesia</t>
  </si>
  <si>
    <t>Sir Charles Gairdner* Hospitality, Radiation Oncology Conference Room, Nedlands WA</t>
  </si>
  <si>
    <t>1 hour Sponsorship of Registrar Trainign Program in Sir Charle Gairdner Hospital, Department of Anaesthesia</t>
  </si>
  <si>
    <t>G 73 Conference Room Sir Charles Gairdner Hospital, Nedlands WA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</si>
</sst>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8" x14ac:knownFonts="1">
    <font>
      <sz val="12"/>
      <color theme="1"/>
      <name val="Calibri"/>
      <family val="2"/>
      <scheme val="minor"/>
    </font>
    <font>
      <sz val="12"/>
      <color theme="1"/>
      <name val="Calibri"/>
      <family val="2"/>
      <scheme val="minor"/>
    </font>
    <font>
      <sz val="8"/>
      <name val="Calibri"/>
      <family val="2"/>
      <scheme val="minor"/>
    </font>
    <font>
      <b/>
      <sz val="13"/>
      <color theme="1"/>
      <name val="Calibri"/>
      <scheme val="minor"/>
    </font>
    <font>
      <sz val="13"/>
      <color theme="1"/>
      <name val="Calibri"/>
      <scheme val="minor"/>
    </font>
    <font>
      <u/>
      <sz val="12"/>
      <color theme="10"/>
      <name val="Calibri"/>
      <family val="2"/>
      <scheme val="minor"/>
    </font>
    <font>
      <u/>
      <sz val="12"/>
      <color theme="11"/>
      <name val="Calibri"/>
      <family val="2"/>
      <scheme val="minor"/>
    </font>
    <font>
      <sz val="13"/>
      <color rgb="FF000000"/>
      <name val="Calibri"/>
      <scheme val="minor"/>
    </font>
  </fonts>
  <fills count="2">
    <fill>
      <patternFill patternType="none"/>
    </fill>
    <fill>
      <patternFill patternType="gray125"/>
    </fill>
  </fills>
  <borders count="1">
    <border>
      <left/>
      <right/>
      <top/>
      <bottom/>
      <diagonal/>
    </border>
  </borders>
  <cellStyleXfs count="14">
    <xf numFmtId="0" fontId="0" fillId="0" borderId="0"/>
    <xf numFmtId="4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
    <xf numFmtId="0" fontId="0" fillId="0" borderId="0" xfId="0"/>
    <xf numFmtId="0" fontId="3" fillId="0" borderId="0" xfId="0" applyFont="1" applyAlignment="1">
      <alignment wrapText="1"/>
    </xf>
    <xf numFmtId="44" fontId="3" fillId="0" borderId="0" xfId="1" applyFont="1" applyAlignment="1">
      <alignment wrapText="1"/>
    </xf>
    <xf numFmtId="0" fontId="4" fillId="0" borderId="0" xfId="0" applyFont="1" applyAlignment="1">
      <alignment wrapText="1"/>
    </xf>
    <xf numFmtId="44" fontId="4" fillId="0" borderId="0" xfId="1" applyFont="1" applyAlignment="1">
      <alignment wrapText="1"/>
    </xf>
    <xf numFmtId="0" fontId="7" fillId="0" borderId="0" xfId="0" applyFont="1" applyAlignment="1">
      <alignment wrapText="1"/>
    </xf>
  </cellXfs>
  <cellStyles count="1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tabSelected="1" showRuler="0" workbookViewId="0">
      <pane ySplit="1" topLeftCell="A2" activePane="bottomLeft" state="frozen"/>
      <selection pane="bottomLeft" activeCell="L2160" sqref="A337:XFD2160"/>
    </sheetView>
  </sheetViews>
  <sheetFormatPr baseColWidth="10" defaultRowHeight="16" x14ac:dyDescent="0"/>
  <cols>
    <col min="1" max="1" width="30.1640625" style="3" customWidth="1"/>
    <col min="2" max="2" width="15.83203125" style="3" customWidth="1"/>
    <col min="3" max="3" width="26.1640625" style="3" customWidth="1"/>
    <col min="4" max="4" width="22.6640625" style="3" customWidth="1"/>
    <col min="5" max="5" width="31.83203125" style="3" customWidth="1"/>
    <col min="6" max="6" width="23.33203125" style="3" customWidth="1"/>
    <col min="7" max="7" width="18.5" style="4" customWidth="1"/>
    <col min="8" max="8" width="19" style="3" customWidth="1"/>
    <col min="9" max="9" width="24.5" style="4" customWidth="1"/>
    <col min="10" max="10" width="17.83203125" style="4" customWidth="1"/>
    <col min="11" max="11" width="10.83203125" style="3"/>
    <col min="12" max="12" width="10.83203125" style="3" customWidth="1"/>
    <col min="13" max="16384" width="10.83203125" style="3"/>
  </cols>
  <sheetData>
    <row r="1" spans="1:12" s="1" customFormat="1" ht="64">
      <c r="A1" s="1" t="s">
        <v>0</v>
      </c>
      <c r="B1" s="1" t="s">
        <v>1</v>
      </c>
      <c r="C1" s="1" t="s">
        <v>2</v>
      </c>
      <c r="D1" s="1" t="s">
        <v>40</v>
      </c>
      <c r="E1" s="1" t="s">
        <v>41</v>
      </c>
      <c r="F1" s="1" t="s">
        <v>3</v>
      </c>
      <c r="G1" s="2" t="s">
        <v>7</v>
      </c>
      <c r="H1" s="1" t="s">
        <v>4</v>
      </c>
      <c r="I1" s="2" t="s">
        <v>5</v>
      </c>
      <c r="J1" s="2" t="s">
        <v>6</v>
      </c>
      <c r="K1" s="1" t="s">
        <v>191</v>
      </c>
      <c r="L1" s="1" t="s">
        <v>213</v>
      </c>
    </row>
    <row r="2" spans="1:12" ht="64">
      <c r="A2" s="3" t="s">
        <v>1277</v>
      </c>
      <c r="B2" s="3">
        <v>1</v>
      </c>
      <c r="C2" s="3" t="s">
        <v>1278</v>
      </c>
      <c r="D2" s="3" t="s">
        <v>8</v>
      </c>
      <c r="E2" s="3" t="s">
        <v>9</v>
      </c>
      <c r="F2" s="3" t="s">
        <v>10</v>
      </c>
      <c r="G2" s="4">
        <v>130.9</v>
      </c>
      <c r="H2" s="3">
        <v>10</v>
      </c>
      <c r="I2" s="4">
        <v>130.9</v>
      </c>
      <c r="J2" s="4">
        <v>130.9</v>
      </c>
      <c r="K2" s="3" t="s">
        <v>192</v>
      </c>
    </row>
    <row r="3" spans="1:12" ht="80">
      <c r="A3" s="3" t="s">
        <v>11</v>
      </c>
      <c r="B3" s="3">
        <v>2</v>
      </c>
      <c r="C3" s="3" t="s">
        <v>12</v>
      </c>
      <c r="D3" s="3" t="s">
        <v>13</v>
      </c>
      <c r="E3" s="3" t="s">
        <v>14</v>
      </c>
      <c r="F3" s="3" t="s">
        <v>15</v>
      </c>
      <c r="G3" s="4">
        <v>141.18</v>
      </c>
      <c r="H3" s="3">
        <v>14</v>
      </c>
      <c r="I3" s="4">
        <v>141.18</v>
      </c>
      <c r="J3" s="4">
        <v>141.18</v>
      </c>
      <c r="K3" s="3" t="s">
        <v>192</v>
      </c>
    </row>
    <row r="4" spans="1:12" ht="96">
      <c r="A4" s="3" t="s">
        <v>16</v>
      </c>
      <c r="B4" s="3">
        <v>1</v>
      </c>
      <c r="C4" s="3" t="s">
        <v>21</v>
      </c>
      <c r="D4" s="3" t="s">
        <v>18</v>
      </c>
      <c r="E4" s="3" t="s">
        <v>23</v>
      </c>
      <c r="F4" s="3" t="s">
        <v>19</v>
      </c>
      <c r="G4" s="4">
        <v>50</v>
      </c>
      <c r="H4" s="3">
        <v>5</v>
      </c>
      <c r="I4" s="4">
        <v>50</v>
      </c>
      <c r="J4" s="4">
        <v>50</v>
      </c>
      <c r="K4" s="3" t="s">
        <v>192</v>
      </c>
    </row>
    <row r="5" spans="1:12" ht="64">
      <c r="A5" s="3" t="s">
        <v>20</v>
      </c>
      <c r="B5" s="3">
        <v>1</v>
      </c>
      <c r="C5" s="3" t="s">
        <v>17</v>
      </c>
      <c r="D5" s="3" t="s">
        <v>22</v>
      </c>
      <c r="E5" s="3" t="s">
        <v>24</v>
      </c>
      <c r="F5" s="3" t="s">
        <v>25</v>
      </c>
      <c r="G5" s="4">
        <v>223</v>
      </c>
      <c r="H5" s="3">
        <v>9</v>
      </c>
      <c r="I5" s="4">
        <v>223</v>
      </c>
      <c r="J5" s="4">
        <v>223</v>
      </c>
      <c r="K5" s="3" t="s">
        <v>192</v>
      </c>
    </row>
    <row r="6" spans="1:12" ht="64">
      <c r="A6" s="3" t="s">
        <v>26</v>
      </c>
      <c r="B6" s="3">
        <v>1.5</v>
      </c>
      <c r="C6" s="3" t="s">
        <v>27</v>
      </c>
      <c r="D6" s="3" t="s">
        <v>28</v>
      </c>
      <c r="E6" s="3" t="s">
        <v>99</v>
      </c>
      <c r="F6" s="3" t="s">
        <v>29</v>
      </c>
      <c r="G6" s="4">
        <v>109.5</v>
      </c>
      <c r="H6" s="3">
        <v>13</v>
      </c>
      <c r="I6" s="4">
        <v>109.5</v>
      </c>
      <c r="J6" s="4">
        <v>109.5</v>
      </c>
      <c r="K6" s="3" t="s">
        <v>192</v>
      </c>
    </row>
    <row r="7" spans="1:12" ht="48">
      <c r="A7" s="3" t="s">
        <v>30</v>
      </c>
      <c r="B7" s="3">
        <v>2.5</v>
      </c>
      <c r="C7" s="3" t="s">
        <v>31</v>
      </c>
      <c r="D7" s="3" t="s">
        <v>32</v>
      </c>
      <c r="E7" s="3" t="s">
        <v>33</v>
      </c>
      <c r="F7" s="3" t="s">
        <v>34</v>
      </c>
      <c r="G7" s="4">
        <v>191</v>
      </c>
      <c r="H7" s="3">
        <v>13</v>
      </c>
      <c r="I7" s="4">
        <v>191</v>
      </c>
      <c r="J7" s="4">
        <v>191</v>
      </c>
      <c r="K7" s="3" t="s">
        <v>192</v>
      </c>
    </row>
    <row r="8" spans="1:12" ht="96">
      <c r="A8" s="3" t="s">
        <v>35</v>
      </c>
      <c r="B8" s="3">
        <v>0.3</v>
      </c>
      <c r="C8" s="3" t="s">
        <v>36</v>
      </c>
      <c r="D8" s="3" t="s">
        <v>37</v>
      </c>
      <c r="E8" s="3" t="s">
        <v>38</v>
      </c>
      <c r="F8" s="3" t="s">
        <v>39</v>
      </c>
      <c r="G8" s="4">
        <v>140</v>
      </c>
      <c r="H8" s="3">
        <v>9</v>
      </c>
      <c r="I8" s="4">
        <v>140</v>
      </c>
      <c r="J8" s="4">
        <v>140</v>
      </c>
      <c r="K8" s="3" t="s">
        <v>192</v>
      </c>
    </row>
    <row r="9" spans="1:12" ht="80">
      <c r="A9" s="3" t="s">
        <v>42</v>
      </c>
      <c r="B9" s="3">
        <v>0.5</v>
      </c>
      <c r="C9" s="3" t="s">
        <v>43</v>
      </c>
      <c r="D9" s="3" t="s">
        <v>44</v>
      </c>
      <c r="E9" s="3" t="s">
        <v>33</v>
      </c>
      <c r="F9" s="3" t="s">
        <v>45</v>
      </c>
      <c r="G9" s="4">
        <v>238.6</v>
      </c>
      <c r="H9" s="3">
        <v>12</v>
      </c>
      <c r="I9" s="4">
        <f>G9</f>
        <v>238.6</v>
      </c>
      <c r="J9" s="4">
        <f>G9</f>
        <v>238.6</v>
      </c>
      <c r="K9" s="3" t="s">
        <v>192</v>
      </c>
    </row>
    <row r="10" spans="1:12" ht="64">
      <c r="A10" s="3" t="s">
        <v>46</v>
      </c>
      <c r="B10" s="3">
        <v>1</v>
      </c>
      <c r="C10" s="3" t="s">
        <v>47</v>
      </c>
      <c r="D10" s="3" t="s">
        <v>48</v>
      </c>
      <c r="E10" s="3" t="s">
        <v>49</v>
      </c>
      <c r="F10" s="3" t="s">
        <v>50</v>
      </c>
      <c r="G10" s="4">
        <v>156.80000000000001</v>
      </c>
      <c r="H10" s="3">
        <v>9</v>
      </c>
      <c r="I10" s="4">
        <f t="shared" ref="I10:I73" si="0">G10</f>
        <v>156.80000000000001</v>
      </c>
      <c r="J10" s="4">
        <f t="shared" ref="J10:J73" si="1">G10</f>
        <v>156.80000000000001</v>
      </c>
      <c r="K10" s="3" t="s">
        <v>192</v>
      </c>
    </row>
    <row r="11" spans="1:12" ht="64">
      <c r="A11" s="3" t="s">
        <v>51</v>
      </c>
      <c r="B11" s="3">
        <v>1</v>
      </c>
      <c r="C11" s="3" t="s">
        <v>52</v>
      </c>
      <c r="D11" s="3" t="s">
        <v>53</v>
      </c>
      <c r="E11" s="3" t="s">
        <v>54</v>
      </c>
      <c r="F11" s="3" t="s">
        <v>55</v>
      </c>
      <c r="G11" s="4">
        <v>43.6</v>
      </c>
      <c r="H11" s="3">
        <v>2</v>
      </c>
      <c r="I11" s="4">
        <f>G11</f>
        <v>43.6</v>
      </c>
      <c r="J11" s="4">
        <f t="shared" si="1"/>
        <v>43.6</v>
      </c>
      <c r="K11" s="3" t="s">
        <v>192</v>
      </c>
    </row>
    <row r="12" spans="1:12" ht="192">
      <c r="A12" s="3" t="s">
        <v>56</v>
      </c>
      <c r="B12" s="3">
        <v>1</v>
      </c>
      <c r="C12" s="3" t="s">
        <v>57</v>
      </c>
      <c r="D12" s="3" t="s">
        <v>58</v>
      </c>
      <c r="E12" s="3" t="s">
        <v>59</v>
      </c>
      <c r="F12" s="3" t="s">
        <v>60</v>
      </c>
      <c r="G12" s="4">
        <v>133.24</v>
      </c>
      <c r="H12" s="3">
        <v>14</v>
      </c>
      <c r="I12" s="4">
        <f t="shared" si="0"/>
        <v>133.24</v>
      </c>
      <c r="J12" s="4">
        <f t="shared" si="1"/>
        <v>133.24</v>
      </c>
      <c r="K12" s="3" t="s">
        <v>192</v>
      </c>
    </row>
    <row r="13" spans="1:12" ht="64">
      <c r="A13" s="3" t="s">
        <v>61</v>
      </c>
      <c r="B13" s="3">
        <v>1</v>
      </c>
      <c r="C13" s="3" t="s">
        <v>62</v>
      </c>
      <c r="D13" s="3" t="s">
        <v>63</v>
      </c>
      <c r="E13" s="3" t="s">
        <v>9</v>
      </c>
      <c r="F13" s="3" t="s">
        <v>64</v>
      </c>
      <c r="G13" s="4">
        <v>185</v>
      </c>
      <c r="H13" s="3">
        <v>11</v>
      </c>
      <c r="I13" s="4">
        <f t="shared" si="0"/>
        <v>185</v>
      </c>
      <c r="J13" s="4">
        <f t="shared" si="1"/>
        <v>185</v>
      </c>
      <c r="K13" s="3" t="s">
        <v>192</v>
      </c>
    </row>
    <row r="14" spans="1:12" ht="64">
      <c r="A14" s="3" t="s">
        <v>65</v>
      </c>
      <c r="B14" s="3">
        <v>1.5</v>
      </c>
      <c r="C14" s="3" t="s">
        <v>66</v>
      </c>
      <c r="D14" s="3" t="s">
        <v>67</v>
      </c>
      <c r="E14" s="3" t="s">
        <v>68</v>
      </c>
      <c r="F14" s="3" t="s">
        <v>69</v>
      </c>
      <c r="G14" s="4">
        <v>1259.2</v>
      </c>
      <c r="H14" s="3">
        <v>10</v>
      </c>
      <c r="I14" s="4">
        <f t="shared" si="0"/>
        <v>1259.2</v>
      </c>
      <c r="J14" s="4">
        <f t="shared" si="1"/>
        <v>1259.2</v>
      </c>
      <c r="K14" s="3" t="s">
        <v>192</v>
      </c>
    </row>
    <row r="15" spans="1:12" ht="112">
      <c r="A15" s="3" t="s">
        <v>70</v>
      </c>
      <c r="B15" s="3">
        <v>3.5</v>
      </c>
      <c r="C15" s="3" t="s">
        <v>71</v>
      </c>
      <c r="D15" s="3" t="s">
        <v>72</v>
      </c>
      <c r="E15" s="3" t="s">
        <v>68</v>
      </c>
      <c r="F15" s="3" t="s">
        <v>73</v>
      </c>
      <c r="G15" s="4">
        <v>1962</v>
      </c>
      <c r="H15" s="3">
        <v>24</v>
      </c>
      <c r="I15" s="4">
        <f t="shared" si="0"/>
        <v>1962</v>
      </c>
      <c r="J15" s="4">
        <f t="shared" si="1"/>
        <v>1962</v>
      </c>
      <c r="K15" s="3" t="s">
        <v>192</v>
      </c>
    </row>
    <row r="16" spans="1:12" ht="64">
      <c r="A16" s="3" t="s">
        <v>1279</v>
      </c>
      <c r="B16" s="3">
        <v>1</v>
      </c>
      <c r="C16" s="3" t="s">
        <v>1280</v>
      </c>
      <c r="D16" s="3" t="s">
        <v>74</v>
      </c>
      <c r="E16" s="3" t="s">
        <v>9</v>
      </c>
      <c r="F16" s="3" t="s">
        <v>75</v>
      </c>
      <c r="G16" s="4">
        <v>130.9</v>
      </c>
      <c r="H16" s="3">
        <v>13</v>
      </c>
      <c r="I16" s="4">
        <f t="shared" si="0"/>
        <v>130.9</v>
      </c>
      <c r="J16" s="4">
        <f t="shared" si="1"/>
        <v>130.9</v>
      </c>
      <c r="K16" s="3" t="s">
        <v>192</v>
      </c>
    </row>
    <row r="17" spans="1:11" ht="64">
      <c r="A17" s="3" t="s">
        <v>76</v>
      </c>
      <c r="B17" s="3">
        <v>1</v>
      </c>
      <c r="C17" s="3" t="s">
        <v>77</v>
      </c>
      <c r="D17" s="3" t="s">
        <v>78</v>
      </c>
      <c r="E17" s="3" t="s">
        <v>9</v>
      </c>
      <c r="F17" s="3" t="s">
        <v>79</v>
      </c>
      <c r="G17" s="4">
        <v>128.80000000000001</v>
      </c>
      <c r="H17" s="3">
        <v>3</v>
      </c>
      <c r="I17" s="4">
        <f t="shared" si="0"/>
        <v>128.80000000000001</v>
      </c>
      <c r="J17" s="4">
        <f t="shared" si="1"/>
        <v>128.80000000000001</v>
      </c>
      <c r="K17" s="3" t="s">
        <v>192</v>
      </c>
    </row>
    <row r="18" spans="1:11" ht="240">
      <c r="A18" s="3" t="s">
        <v>80</v>
      </c>
      <c r="B18" s="3">
        <v>2</v>
      </c>
      <c r="C18" s="3" t="s">
        <v>1281</v>
      </c>
      <c r="D18" s="3" t="s">
        <v>81</v>
      </c>
      <c r="E18" s="3" t="s">
        <v>68</v>
      </c>
      <c r="F18" s="3" t="s">
        <v>82</v>
      </c>
      <c r="G18" s="4">
        <v>795.4</v>
      </c>
      <c r="H18" s="3">
        <v>8</v>
      </c>
      <c r="I18" s="4" t="s">
        <v>83</v>
      </c>
      <c r="J18" s="4">
        <v>1237.4000000000001</v>
      </c>
      <c r="K18" s="3" t="s">
        <v>192</v>
      </c>
    </row>
    <row r="19" spans="1:11" ht="64">
      <c r="A19" s="3" t="s">
        <v>84</v>
      </c>
      <c r="B19" s="3">
        <v>1</v>
      </c>
      <c r="C19" s="3" t="s">
        <v>85</v>
      </c>
      <c r="D19" s="3" t="s">
        <v>86</v>
      </c>
      <c r="E19" s="3" t="s">
        <v>68</v>
      </c>
      <c r="F19" s="3" t="s">
        <v>87</v>
      </c>
      <c r="G19" s="4">
        <v>1167.18</v>
      </c>
      <c r="H19" s="3">
        <v>11</v>
      </c>
      <c r="I19" s="4">
        <f t="shared" si="0"/>
        <v>1167.18</v>
      </c>
      <c r="J19" s="4">
        <f t="shared" si="1"/>
        <v>1167.18</v>
      </c>
      <c r="K19" s="3" t="s">
        <v>192</v>
      </c>
    </row>
    <row r="20" spans="1:11" ht="80">
      <c r="A20" s="3" t="s">
        <v>88</v>
      </c>
      <c r="B20" s="3">
        <v>2</v>
      </c>
      <c r="C20" s="3" t="s">
        <v>89</v>
      </c>
      <c r="D20" s="3" t="s">
        <v>90</v>
      </c>
      <c r="E20" s="3" t="s">
        <v>91</v>
      </c>
      <c r="F20" s="3" t="s">
        <v>92</v>
      </c>
      <c r="G20" s="4">
        <v>360.5</v>
      </c>
      <c r="H20" s="3">
        <v>14</v>
      </c>
      <c r="I20" s="4">
        <f t="shared" si="0"/>
        <v>360.5</v>
      </c>
      <c r="J20" s="4">
        <f t="shared" si="1"/>
        <v>360.5</v>
      </c>
      <c r="K20" s="3" t="s">
        <v>192</v>
      </c>
    </row>
    <row r="21" spans="1:11" ht="64">
      <c r="A21" s="3" t="s">
        <v>84</v>
      </c>
      <c r="B21" s="3">
        <v>1</v>
      </c>
      <c r="C21" s="3" t="s">
        <v>93</v>
      </c>
      <c r="D21" s="3" t="s">
        <v>94</v>
      </c>
      <c r="E21" s="3" t="s">
        <v>68</v>
      </c>
      <c r="F21" s="3" t="s">
        <v>95</v>
      </c>
      <c r="G21" s="4">
        <v>2590</v>
      </c>
      <c r="H21" s="3">
        <v>26</v>
      </c>
      <c r="I21" s="4">
        <f t="shared" si="0"/>
        <v>2590</v>
      </c>
      <c r="J21" s="4">
        <f t="shared" si="1"/>
        <v>2590</v>
      </c>
      <c r="K21" s="3" t="s">
        <v>192</v>
      </c>
    </row>
    <row r="22" spans="1:11" ht="64">
      <c r="A22" s="3" t="s">
        <v>96</v>
      </c>
      <c r="B22" s="3">
        <v>2</v>
      </c>
      <c r="C22" s="3" t="s">
        <v>97</v>
      </c>
      <c r="D22" s="3" t="s">
        <v>98</v>
      </c>
      <c r="E22" s="3" t="s">
        <v>68</v>
      </c>
      <c r="F22" s="3" t="s">
        <v>100</v>
      </c>
      <c r="G22" s="4">
        <v>3180</v>
      </c>
      <c r="H22" s="3">
        <v>32</v>
      </c>
      <c r="I22" s="4">
        <f t="shared" si="0"/>
        <v>3180</v>
      </c>
      <c r="J22" s="4">
        <f t="shared" si="1"/>
        <v>3180</v>
      </c>
      <c r="K22" s="3" t="s">
        <v>192</v>
      </c>
    </row>
    <row r="23" spans="1:11" ht="80">
      <c r="A23" s="3" t="s">
        <v>101</v>
      </c>
      <c r="B23" s="3">
        <v>1.5</v>
      </c>
      <c r="C23" s="3" t="s">
        <v>102</v>
      </c>
      <c r="D23" s="3" t="s">
        <v>103</v>
      </c>
      <c r="E23" s="3" t="s">
        <v>104</v>
      </c>
      <c r="F23" s="3" t="s">
        <v>105</v>
      </c>
      <c r="G23" s="4">
        <v>925.25</v>
      </c>
      <c r="H23" s="3">
        <v>17</v>
      </c>
      <c r="I23" s="4">
        <f t="shared" si="0"/>
        <v>925.25</v>
      </c>
      <c r="J23" s="4">
        <f t="shared" si="1"/>
        <v>925.25</v>
      </c>
      <c r="K23" s="3" t="s">
        <v>192</v>
      </c>
    </row>
    <row r="24" spans="1:11" ht="64">
      <c r="A24" s="3" t="s">
        <v>84</v>
      </c>
      <c r="B24" s="3">
        <v>1</v>
      </c>
      <c r="C24" s="3" t="s">
        <v>106</v>
      </c>
      <c r="D24" s="3" t="s">
        <v>107</v>
      </c>
      <c r="E24" s="3" t="s">
        <v>68</v>
      </c>
      <c r="F24" s="3" t="s">
        <v>108</v>
      </c>
      <c r="G24" s="4">
        <v>2300.12</v>
      </c>
      <c r="H24" s="3">
        <v>30</v>
      </c>
      <c r="I24" s="4">
        <f t="shared" si="0"/>
        <v>2300.12</v>
      </c>
      <c r="J24" s="4">
        <f t="shared" si="1"/>
        <v>2300.12</v>
      </c>
      <c r="K24" s="3" t="s">
        <v>192</v>
      </c>
    </row>
    <row r="25" spans="1:11" ht="64">
      <c r="A25" s="3" t="s">
        <v>84</v>
      </c>
      <c r="B25" s="3">
        <v>1</v>
      </c>
      <c r="C25" s="3" t="s">
        <v>109</v>
      </c>
      <c r="D25" s="3" t="s">
        <v>110</v>
      </c>
      <c r="E25" s="3" t="s">
        <v>68</v>
      </c>
      <c r="F25" s="3" t="s">
        <v>111</v>
      </c>
      <c r="G25" s="4">
        <v>1050.55</v>
      </c>
      <c r="H25" s="3">
        <v>16</v>
      </c>
      <c r="I25" s="4">
        <f t="shared" si="0"/>
        <v>1050.55</v>
      </c>
      <c r="J25" s="4">
        <f t="shared" si="1"/>
        <v>1050.55</v>
      </c>
      <c r="K25" s="3" t="s">
        <v>192</v>
      </c>
    </row>
    <row r="26" spans="1:11" ht="112">
      <c r="A26" s="3" t="s">
        <v>112</v>
      </c>
      <c r="B26" s="3">
        <v>1.5</v>
      </c>
      <c r="C26" s="3" t="s">
        <v>113</v>
      </c>
      <c r="D26" s="3" t="s">
        <v>114</v>
      </c>
      <c r="E26" s="3" t="s">
        <v>115</v>
      </c>
      <c r="F26" s="3" t="s">
        <v>116</v>
      </c>
      <c r="G26" s="4">
        <v>751.8</v>
      </c>
      <c r="H26" s="3">
        <v>29</v>
      </c>
      <c r="I26" s="4" t="s">
        <v>117</v>
      </c>
      <c r="J26" s="4">
        <v>3251.8</v>
      </c>
      <c r="K26" s="3" t="s">
        <v>192</v>
      </c>
    </row>
    <row r="27" spans="1:11" ht="112">
      <c r="A27" s="3" t="s">
        <v>118</v>
      </c>
      <c r="B27" s="3">
        <v>2.5</v>
      </c>
      <c r="C27" s="3" t="s">
        <v>119</v>
      </c>
      <c r="D27" s="3" t="s">
        <v>120</v>
      </c>
      <c r="E27" s="3" t="s">
        <v>68</v>
      </c>
      <c r="F27" s="3" t="s">
        <v>121</v>
      </c>
      <c r="G27" s="4">
        <v>1199.5</v>
      </c>
      <c r="H27" s="3">
        <v>11</v>
      </c>
      <c r="I27" s="4">
        <f t="shared" si="0"/>
        <v>1199.5</v>
      </c>
      <c r="J27" s="4">
        <f t="shared" si="1"/>
        <v>1199.5</v>
      </c>
      <c r="K27" s="3" t="s">
        <v>192</v>
      </c>
    </row>
    <row r="28" spans="1:11">
      <c r="I28" s="4">
        <f t="shared" si="0"/>
        <v>0</v>
      </c>
      <c r="J28" s="4">
        <f t="shared" si="1"/>
        <v>0</v>
      </c>
      <c r="K28" s="3" t="s">
        <v>192</v>
      </c>
    </row>
    <row r="29" spans="1:11">
      <c r="I29" s="4">
        <f t="shared" si="0"/>
        <v>0</v>
      </c>
      <c r="J29" s="4">
        <f t="shared" si="1"/>
        <v>0</v>
      </c>
      <c r="K29" s="3" t="s">
        <v>192</v>
      </c>
    </row>
    <row r="30" spans="1:11">
      <c r="I30" s="4">
        <f t="shared" si="0"/>
        <v>0</v>
      </c>
      <c r="J30" s="4">
        <f t="shared" si="1"/>
        <v>0</v>
      </c>
      <c r="K30" s="3" t="s">
        <v>192</v>
      </c>
    </row>
    <row r="31" spans="1:11" ht="64">
      <c r="A31" s="3" t="s">
        <v>122</v>
      </c>
      <c r="B31" s="3">
        <v>2</v>
      </c>
      <c r="C31" s="3" t="s">
        <v>123</v>
      </c>
      <c r="D31" s="3" t="s">
        <v>124</v>
      </c>
      <c r="E31" s="3" t="s">
        <v>68</v>
      </c>
      <c r="F31" s="3" t="s">
        <v>125</v>
      </c>
      <c r="G31" s="4">
        <v>1288</v>
      </c>
      <c r="H31" s="3">
        <v>17</v>
      </c>
      <c r="I31" s="4">
        <f t="shared" si="0"/>
        <v>1288</v>
      </c>
      <c r="J31" s="4">
        <f t="shared" si="1"/>
        <v>1288</v>
      </c>
      <c r="K31" s="3" t="s">
        <v>192</v>
      </c>
    </row>
    <row r="32" spans="1:11" ht="144">
      <c r="A32" s="3" t="s">
        <v>126</v>
      </c>
      <c r="B32" s="3">
        <v>1.25</v>
      </c>
      <c r="C32" s="3" t="s">
        <v>127</v>
      </c>
      <c r="D32" s="3" t="s">
        <v>128</v>
      </c>
      <c r="E32" s="3" t="s">
        <v>129</v>
      </c>
      <c r="F32" s="3" t="s">
        <v>130</v>
      </c>
      <c r="G32" s="4">
        <v>2030.5</v>
      </c>
      <c r="H32" s="3">
        <v>7</v>
      </c>
      <c r="I32" s="4" t="s">
        <v>131</v>
      </c>
      <c r="J32" s="4">
        <v>2740.85</v>
      </c>
      <c r="K32" s="3" t="s">
        <v>192</v>
      </c>
    </row>
    <row r="33" spans="1:12" ht="96">
      <c r="A33" s="3" t="s">
        <v>132</v>
      </c>
      <c r="B33" s="3">
        <v>1</v>
      </c>
      <c r="C33" s="3" t="s">
        <v>133</v>
      </c>
      <c r="D33" s="3" t="s">
        <v>134</v>
      </c>
      <c r="E33" s="3" t="s">
        <v>49</v>
      </c>
      <c r="F33" s="3" t="s">
        <v>135</v>
      </c>
      <c r="G33" s="4">
        <v>319</v>
      </c>
      <c r="H33" s="3">
        <v>21</v>
      </c>
      <c r="I33" s="4">
        <f t="shared" si="0"/>
        <v>319</v>
      </c>
      <c r="J33" s="4">
        <f t="shared" si="1"/>
        <v>319</v>
      </c>
      <c r="K33" s="3" t="s">
        <v>192</v>
      </c>
    </row>
    <row r="34" spans="1:12" ht="80">
      <c r="A34" s="3" t="s">
        <v>84</v>
      </c>
      <c r="B34" s="3">
        <v>1</v>
      </c>
      <c r="C34" s="3" t="s">
        <v>136</v>
      </c>
      <c r="D34" s="3" t="s">
        <v>137</v>
      </c>
      <c r="E34" s="3" t="s">
        <v>115</v>
      </c>
      <c r="F34" s="3" t="s">
        <v>138</v>
      </c>
      <c r="G34" s="4">
        <v>1887.5</v>
      </c>
      <c r="H34" s="3">
        <v>34</v>
      </c>
      <c r="I34" s="4">
        <f t="shared" si="0"/>
        <v>1887.5</v>
      </c>
      <c r="J34" s="4">
        <f t="shared" si="1"/>
        <v>1887.5</v>
      </c>
      <c r="K34" s="3" t="s">
        <v>192</v>
      </c>
    </row>
    <row r="35" spans="1:12" ht="80">
      <c r="A35" s="3" t="s">
        <v>1282</v>
      </c>
      <c r="B35" s="3">
        <v>1</v>
      </c>
      <c r="C35" s="3" t="s">
        <v>1283</v>
      </c>
      <c r="D35" s="3" t="s">
        <v>139</v>
      </c>
      <c r="E35" s="3" t="s">
        <v>140</v>
      </c>
      <c r="F35" s="3" t="s">
        <v>141</v>
      </c>
      <c r="G35" s="4">
        <v>100</v>
      </c>
      <c r="H35" s="3">
        <v>9</v>
      </c>
      <c r="I35" s="4">
        <f t="shared" si="0"/>
        <v>100</v>
      </c>
      <c r="J35" s="4">
        <f t="shared" si="1"/>
        <v>100</v>
      </c>
      <c r="K35" s="3" t="s">
        <v>192</v>
      </c>
    </row>
    <row r="36" spans="1:12" ht="64">
      <c r="A36" s="3" t="s">
        <v>142</v>
      </c>
      <c r="B36" s="3">
        <v>1</v>
      </c>
      <c r="C36" s="3" t="s">
        <v>143</v>
      </c>
      <c r="D36" s="3" t="s">
        <v>144</v>
      </c>
      <c r="E36" s="3" t="s">
        <v>145</v>
      </c>
      <c r="F36" s="3" t="s">
        <v>146</v>
      </c>
      <c r="G36" s="4">
        <v>185</v>
      </c>
      <c r="H36" s="3">
        <v>4</v>
      </c>
      <c r="I36" s="4">
        <f t="shared" si="0"/>
        <v>185</v>
      </c>
      <c r="J36" s="4">
        <f t="shared" si="1"/>
        <v>185</v>
      </c>
      <c r="K36" s="3" t="s">
        <v>192</v>
      </c>
    </row>
    <row r="37" spans="1:12" ht="64">
      <c r="A37" s="3" t="s">
        <v>147</v>
      </c>
      <c r="B37" s="3">
        <v>1</v>
      </c>
      <c r="C37" s="3" t="s">
        <v>148</v>
      </c>
      <c r="D37" s="3" t="s">
        <v>149</v>
      </c>
      <c r="E37" s="3" t="s">
        <v>54</v>
      </c>
      <c r="F37" s="3" t="s">
        <v>150</v>
      </c>
      <c r="G37" s="4">
        <v>289.5</v>
      </c>
      <c r="H37" s="3">
        <v>9</v>
      </c>
      <c r="I37" s="4">
        <f t="shared" si="0"/>
        <v>289.5</v>
      </c>
      <c r="J37" s="4">
        <f t="shared" si="1"/>
        <v>289.5</v>
      </c>
      <c r="K37" s="3" t="s">
        <v>192</v>
      </c>
    </row>
    <row r="38" spans="1:12" ht="96">
      <c r="A38" s="3" t="s">
        <v>151</v>
      </c>
      <c r="B38" s="3">
        <v>1</v>
      </c>
      <c r="C38" s="3" t="s">
        <v>152</v>
      </c>
      <c r="D38" s="3" t="s">
        <v>153</v>
      </c>
      <c r="E38" s="3" t="s">
        <v>154</v>
      </c>
      <c r="F38" s="3" t="s">
        <v>155</v>
      </c>
      <c r="G38" s="4">
        <v>1647.8</v>
      </c>
      <c r="H38" s="3">
        <v>43</v>
      </c>
      <c r="I38" s="4">
        <f t="shared" si="0"/>
        <v>1647.8</v>
      </c>
      <c r="J38" s="4">
        <f t="shared" si="1"/>
        <v>1647.8</v>
      </c>
      <c r="K38" s="3" t="s">
        <v>192</v>
      </c>
    </row>
    <row r="39" spans="1:12" ht="128">
      <c r="A39" s="3" t="s">
        <v>156</v>
      </c>
      <c r="B39" s="3">
        <v>3</v>
      </c>
      <c r="C39" s="3" t="s">
        <v>157</v>
      </c>
      <c r="D39" s="3" t="s">
        <v>158</v>
      </c>
      <c r="E39" s="3" t="s">
        <v>159</v>
      </c>
      <c r="F39" s="3" t="s">
        <v>160</v>
      </c>
      <c r="G39" s="4">
        <v>828.34</v>
      </c>
      <c r="H39" s="3">
        <v>10</v>
      </c>
      <c r="I39" s="4">
        <f t="shared" si="0"/>
        <v>828.34</v>
      </c>
      <c r="J39" s="4">
        <f t="shared" si="1"/>
        <v>828.34</v>
      </c>
      <c r="K39" s="3" t="s">
        <v>192</v>
      </c>
    </row>
    <row r="40" spans="1:12" ht="160">
      <c r="A40" s="3" t="s">
        <v>84</v>
      </c>
      <c r="B40" s="3">
        <v>1</v>
      </c>
      <c r="C40" s="3" t="s">
        <v>161</v>
      </c>
      <c r="D40" s="3" t="s">
        <v>162</v>
      </c>
      <c r="E40" s="3" t="s">
        <v>163</v>
      </c>
      <c r="F40" s="3" t="s">
        <v>164</v>
      </c>
      <c r="G40" s="4">
        <v>5375.52</v>
      </c>
      <c r="H40" s="3">
        <v>49</v>
      </c>
      <c r="I40" s="4" t="s">
        <v>165</v>
      </c>
      <c r="J40" s="4">
        <v>8270.83</v>
      </c>
      <c r="K40" s="3" t="s">
        <v>192</v>
      </c>
    </row>
    <row r="41" spans="1:12" ht="64">
      <c r="A41" s="3" t="s">
        <v>166</v>
      </c>
      <c r="B41" s="3">
        <v>1</v>
      </c>
      <c r="C41" s="3" t="s">
        <v>1284</v>
      </c>
      <c r="D41" s="3" t="s">
        <v>167</v>
      </c>
      <c r="E41" s="3" t="s">
        <v>9</v>
      </c>
      <c r="F41" s="3" t="s">
        <v>168</v>
      </c>
      <c r="G41" s="4">
        <v>41.57</v>
      </c>
      <c r="H41" s="3">
        <v>6</v>
      </c>
      <c r="I41" s="4">
        <f t="shared" si="0"/>
        <v>41.57</v>
      </c>
      <c r="J41" s="4">
        <f t="shared" si="1"/>
        <v>41.57</v>
      </c>
      <c r="K41" s="3" t="s">
        <v>192</v>
      </c>
    </row>
    <row r="42" spans="1:12" ht="96">
      <c r="A42" s="3" t="s">
        <v>169</v>
      </c>
      <c r="B42" s="3">
        <v>1.5</v>
      </c>
      <c r="C42" s="3" t="s">
        <v>170</v>
      </c>
      <c r="D42" s="3" t="s">
        <v>171</v>
      </c>
      <c r="E42" s="3" t="s">
        <v>54</v>
      </c>
      <c r="F42" s="3" t="s">
        <v>172</v>
      </c>
      <c r="G42" s="4">
        <v>330</v>
      </c>
      <c r="H42" s="3">
        <v>15</v>
      </c>
      <c r="I42" s="4">
        <f t="shared" si="0"/>
        <v>330</v>
      </c>
      <c r="J42" s="4">
        <f t="shared" si="1"/>
        <v>330</v>
      </c>
      <c r="K42" s="3" t="s">
        <v>192</v>
      </c>
    </row>
    <row r="43" spans="1:12" ht="80">
      <c r="A43" s="3" t="s">
        <v>173</v>
      </c>
      <c r="B43" s="3">
        <v>2</v>
      </c>
      <c r="C43" s="3" t="s">
        <v>174</v>
      </c>
      <c r="D43" s="3" t="s">
        <v>175</v>
      </c>
      <c r="E43" s="3" t="s">
        <v>176</v>
      </c>
      <c r="F43" s="3" t="s">
        <v>177</v>
      </c>
      <c r="G43" s="4">
        <v>1255.7</v>
      </c>
      <c r="H43" s="3">
        <v>11</v>
      </c>
      <c r="I43" s="4">
        <f t="shared" si="0"/>
        <v>1255.7</v>
      </c>
      <c r="J43" s="4">
        <f t="shared" si="1"/>
        <v>1255.7</v>
      </c>
      <c r="K43" s="3" t="s">
        <v>192</v>
      </c>
    </row>
    <row r="44" spans="1:12" ht="64">
      <c r="A44" s="3" t="s">
        <v>178</v>
      </c>
      <c r="B44" s="3">
        <v>1</v>
      </c>
      <c r="C44" s="3" t="s">
        <v>179</v>
      </c>
      <c r="D44" s="3" t="s">
        <v>180</v>
      </c>
      <c r="E44" s="3" t="s">
        <v>49</v>
      </c>
      <c r="F44" s="3" t="s">
        <v>181</v>
      </c>
      <c r="G44" s="4">
        <v>115.65</v>
      </c>
      <c r="H44" s="3">
        <v>7</v>
      </c>
      <c r="I44" s="4">
        <f t="shared" si="0"/>
        <v>115.65</v>
      </c>
      <c r="J44" s="4">
        <f t="shared" si="1"/>
        <v>115.65</v>
      </c>
      <c r="K44" s="3" t="s">
        <v>192</v>
      </c>
    </row>
    <row r="45" spans="1:12" ht="128">
      <c r="A45" s="3" t="s">
        <v>182</v>
      </c>
      <c r="B45" s="3">
        <v>1.5</v>
      </c>
      <c r="C45" s="3" t="s">
        <v>183</v>
      </c>
      <c r="D45" s="3" t="s">
        <v>184</v>
      </c>
      <c r="E45" s="3" t="s">
        <v>54</v>
      </c>
      <c r="F45" s="3" t="s">
        <v>185</v>
      </c>
      <c r="G45" s="4">
        <v>330</v>
      </c>
      <c r="H45" s="3">
        <v>16</v>
      </c>
      <c r="I45" s="4">
        <f t="shared" si="0"/>
        <v>330</v>
      </c>
      <c r="J45" s="4">
        <f t="shared" si="1"/>
        <v>330</v>
      </c>
      <c r="K45" s="3" t="s">
        <v>192</v>
      </c>
    </row>
    <row r="46" spans="1:12" ht="64">
      <c r="A46" s="3" t="s">
        <v>186</v>
      </c>
      <c r="B46" s="3">
        <v>1</v>
      </c>
      <c r="C46" s="3" t="s">
        <v>187</v>
      </c>
      <c r="D46" s="3" t="s">
        <v>188</v>
      </c>
      <c r="E46" s="3" t="s">
        <v>189</v>
      </c>
      <c r="F46" s="3" t="s">
        <v>190</v>
      </c>
      <c r="G46" s="4">
        <v>98.51</v>
      </c>
      <c r="H46" s="3">
        <v>10</v>
      </c>
      <c r="I46" s="4">
        <f t="shared" si="0"/>
        <v>98.51</v>
      </c>
      <c r="J46" s="4">
        <f t="shared" si="1"/>
        <v>98.51</v>
      </c>
      <c r="K46" s="3" t="s">
        <v>192</v>
      </c>
    </row>
    <row r="47" spans="1:12" ht="208">
      <c r="A47" s="3" t="s">
        <v>194</v>
      </c>
      <c r="B47" s="3">
        <v>2</v>
      </c>
      <c r="C47" s="3" t="s">
        <v>195</v>
      </c>
      <c r="D47" s="3" t="s">
        <v>196</v>
      </c>
      <c r="E47" s="3" t="s">
        <v>197</v>
      </c>
      <c r="F47" s="3" t="s">
        <v>198</v>
      </c>
      <c r="G47" s="4">
        <v>2399</v>
      </c>
      <c r="H47" s="3">
        <v>32</v>
      </c>
      <c r="I47" s="4">
        <v>1399</v>
      </c>
      <c r="J47" s="4">
        <v>1399</v>
      </c>
      <c r="K47" s="3" t="s">
        <v>193</v>
      </c>
      <c r="L47" s="3" t="s">
        <v>199</v>
      </c>
    </row>
    <row r="48" spans="1:12" ht="64">
      <c r="A48" s="3" t="s">
        <v>200</v>
      </c>
      <c r="B48" s="3">
        <v>1</v>
      </c>
      <c r="C48" s="3" t="s">
        <v>201</v>
      </c>
      <c r="D48" s="3" t="s">
        <v>202</v>
      </c>
      <c r="E48" s="3" t="s">
        <v>68</v>
      </c>
      <c r="F48" s="3" t="s">
        <v>203</v>
      </c>
      <c r="G48" s="4">
        <v>270.5</v>
      </c>
      <c r="H48" s="3">
        <v>4</v>
      </c>
      <c r="I48" s="4">
        <f t="shared" si="0"/>
        <v>270.5</v>
      </c>
      <c r="J48" s="4">
        <f t="shared" si="1"/>
        <v>270.5</v>
      </c>
      <c r="K48" s="3" t="s">
        <v>193</v>
      </c>
    </row>
    <row r="49" spans="1:12" ht="80">
      <c r="A49" s="3" t="s">
        <v>204</v>
      </c>
      <c r="B49" s="3">
        <v>1.5</v>
      </c>
      <c r="C49" s="3" t="s">
        <v>205</v>
      </c>
      <c r="D49" s="3" t="s">
        <v>206</v>
      </c>
      <c r="E49" s="3" t="s">
        <v>68</v>
      </c>
      <c r="F49" s="3" t="s">
        <v>207</v>
      </c>
      <c r="G49" s="4">
        <v>5569</v>
      </c>
      <c r="H49" s="3">
        <v>60</v>
      </c>
      <c r="I49" s="4" t="s">
        <v>208</v>
      </c>
      <c r="J49" s="4">
        <v>5989</v>
      </c>
      <c r="K49" s="3" t="s">
        <v>193</v>
      </c>
    </row>
    <row r="50" spans="1:12" ht="128">
      <c r="A50" s="3" t="s">
        <v>209</v>
      </c>
      <c r="B50" s="3">
        <v>3.5</v>
      </c>
      <c r="C50" s="3" t="s">
        <v>210</v>
      </c>
      <c r="D50" s="3" t="s">
        <v>211</v>
      </c>
      <c r="E50" s="3" t="s">
        <v>68</v>
      </c>
      <c r="F50" s="3" t="s">
        <v>212</v>
      </c>
      <c r="G50" s="4">
        <v>1450.9</v>
      </c>
      <c r="H50" s="3">
        <v>22</v>
      </c>
      <c r="I50" s="4">
        <v>1450.9</v>
      </c>
      <c r="J50" s="4">
        <v>1450.9</v>
      </c>
      <c r="K50" s="3" t="s">
        <v>193</v>
      </c>
      <c r="L50" s="3" t="s">
        <v>214</v>
      </c>
    </row>
    <row r="51" spans="1:12" ht="64">
      <c r="A51" s="3" t="s">
        <v>215</v>
      </c>
      <c r="B51" s="3">
        <v>1</v>
      </c>
      <c r="C51" s="3" t="s">
        <v>216</v>
      </c>
      <c r="D51" s="3" t="s">
        <v>217</v>
      </c>
      <c r="E51" s="3" t="s">
        <v>49</v>
      </c>
      <c r="F51" s="3" t="s">
        <v>218</v>
      </c>
      <c r="G51" s="4">
        <v>144</v>
      </c>
      <c r="H51" s="3">
        <v>7</v>
      </c>
      <c r="I51" s="4">
        <f t="shared" si="0"/>
        <v>144</v>
      </c>
      <c r="J51" s="4">
        <f t="shared" si="1"/>
        <v>144</v>
      </c>
      <c r="K51" s="3" t="s">
        <v>193</v>
      </c>
    </row>
    <row r="52" spans="1:12" ht="64">
      <c r="A52" s="3" t="s">
        <v>1279</v>
      </c>
      <c r="B52" s="3">
        <v>1</v>
      </c>
      <c r="C52" s="3" t="s">
        <v>1281</v>
      </c>
      <c r="D52" s="3" t="s">
        <v>219</v>
      </c>
      <c r="E52" s="3" t="s">
        <v>9</v>
      </c>
      <c r="F52" s="3" t="s">
        <v>220</v>
      </c>
      <c r="G52" s="4">
        <v>130.9</v>
      </c>
      <c r="H52" s="3">
        <v>15</v>
      </c>
      <c r="I52" s="4">
        <f t="shared" si="0"/>
        <v>130.9</v>
      </c>
      <c r="J52" s="4">
        <f t="shared" si="1"/>
        <v>130.9</v>
      </c>
      <c r="K52" s="3" t="s">
        <v>193</v>
      </c>
    </row>
    <row r="53" spans="1:12" ht="96">
      <c r="A53" s="3" t="s">
        <v>221</v>
      </c>
      <c r="B53" s="3">
        <v>1</v>
      </c>
      <c r="C53" s="3" t="s">
        <v>222</v>
      </c>
      <c r="D53" s="3" t="s">
        <v>223</v>
      </c>
      <c r="E53" s="3" t="s">
        <v>224</v>
      </c>
      <c r="F53" s="3" t="s">
        <v>225</v>
      </c>
      <c r="G53" s="4">
        <v>243</v>
      </c>
      <c r="H53" s="3">
        <v>16</v>
      </c>
      <c r="I53" s="4">
        <f t="shared" si="0"/>
        <v>243</v>
      </c>
      <c r="J53" s="4">
        <f t="shared" si="1"/>
        <v>243</v>
      </c>
      <c r="K53" s="3" t="s">
        <v>193</v>
      </c>
    </row>
    <row r="54" spans="1:12" ht="64">
      <c r="A54" s="3" t="s">
        <v>76</v>
      </c>
      <c r="B54" s="3">
        <v>1</v>
      </c>
      <c r="C54" s="3" t="s">
        <v>77</v>
      </c>
      <c r="D54" s="3" t="s">
        <v>144</v>
      </c>
      <c r="E54" s="3" t="s">
        <v>226</v>
      </c>
      <c r="F54" s="3" t="s">
        <v>227</v>
      </c>
      <c r="G54" s="4">
        <v>148.5</v>
      </c>
      <c r="H54" s="3">
        <v>4</v>
      </c>
      <c r="I54" s="4">
        <f t="shared" si="0"/>
        <v>148.5</v>
      </c>
      <c r="J54" s="4">
        <f t="shared" si="1"/>
        <v>148.5</v>
      </c>
      <c r="K54" s="3" t="s">
        <v>193</v>
      </c>
    </row>
    <row r="55" spans="1:12" ht="64">
      <c r="A55" s="3" t="s">
        <v>228</v>
      </c>
      <c r="B55" s="3">
        <v>1</v>
      </c>
      <c r="C55" s="3" t="s">
        <v>229</v>
      </c>
      <c r="D55" s="3" t="s">
        <v>230</v>
      </c>
      <c r="E55" s="3" t="s">
        <v>49</v>
      </c>
      <c r="F55" s="3" t="s">
        <v>231</v>
      </c>
      <c r="G55" s="4">
        <v>349.45</v>
      </c>
      <c r="H55" s="3">
        <v>18</v>
      </c>
      <c r="I55" s="4">
        <f t="shared" si="0"/>
        <v>349.45</v>
      </c>
      <c r="J55" s="4">
        <f t="shared" si="1"/>
        <v>349.45</v>
      </c>
      <c r="K55" s="3" t="s">
        <v>193</v>
      </c>
    </row>
    <row r="56" spans="1:12" ht="128">
      <c r="A56" s="3" t="s">
        <v>232</v>
      </c>
      <c r="B56" s="3">
        <v>2</v>
      </c>
      <c r="C56" s="3" t="s">
        <v>233</v>
      </c>
      <c r="D56" s="3" t="s">
        <v>234</v>
      </c>
      <c r="E56" s="3" t="s">
        <v>235</v>
      </c>
      <c r="F56" s="3" t="s">
        <v>236</v>
      </c>
      <c r="G56" s="4">
        <v>1116.7</v>
      </c>
      <c r="H56" s="3">
        <v>5</v>
      </c>
      <c r="I56" s="4" t="s">
        <v>237</v>
      </c>
      <c r="J56" s="4">
        <v>1266.7</v>
      </c>
      <c r="K56" s="3" t="s">
        <v>193</v>
      </c>
    </row>
    <row r="57" spans="1:12" ht="64">
      <c r="A57" s="3" t="s">
        <v>238</v>
      </c>
      <c r="B57" s="3">
        <v>1.5</v>
      </c>
      <c r="C57" s="3" t="s">
        <v>239</v>
      </c>
      <c r="D57" s="3" t="s">
        <v>240</v>
      </c>
      <c r="E57" s="3" t="s">
        <v>49</v>
      </c>
      <c r="F57" s="3" t="s">
        <v>241</v>
      </c>
      <c r="G57" s="4">
        <v>300</v>
      </c>
      <c r="H57" s="3">
        <v>9</v>
      </c>
      <c r="I57" s="4">
        <f t="shared" si="0"/>
        <v>300</v>
      </c>
      <c r="J57" s="4">
        <f t="shared" si="1"/>
        <v>300</v>
      </c>
      <c r="K57" s="3" t="s">
        <v>193</v>
      </c>
    </row>
    <row r="58" spans="1:12" ht="64">
      <c r="A58" s="3" t="s">
        <v>242</v>
      </c>
      <c r="B58" s="3">
        <v>10</v>
      </c>
      <c r="C58" s="3" t="s">
        <v>243</v>
      </c>
      <c r="D58" s="3" t="s">
        <v>244</v>
      </c>
      <c r="E58" s="3" t="s">
        <v>49</v>
      </c>
      <c r="F58" s="3" t="s">
        <v>245</v>
      </c>
      <c r="G58" s="4">
        <v>187</v>
      </c>
      <c r="H58" s="3">
        <v>8</v>
      </c>
      <c r="I58" s="4">
        <f t="shared" si="0"/>
        <v>187</v>
      </c>
      <c r="J58" s="4">
        <f t="shared" si="1"/>
        <v>187</v>
      </c>
      <c r="K58" s="3" t="s">
        <v>193</v>
      </c>
    </row>
    <row r="59" spans="1:12" ht="64">
      <c r="A59" s="3" t="s">
        <v>246</v>
      </c>
      <c r="B59" s="3">
        <v>1.5</v>
      </c>
      <c r="C59" s="3" t="s">
        <v>247</v>
      </c>
      <c r="D59" s="3" t="s">
        <v>248</v>
      </c>
      <c r="E59" s="3" t="s">
        <v>49</v>
      </c>
      <c r="F59" s="3" t="s">
        <v>249</v>
      </c>
      <c r="G59" s="4">
        <v>192</v>
      </c>
      <c r="H59" s="3">
        <v>12</v>
      </c>
      <c r="I59" s="4">
        <f t="shared" si="0"/>
        <v>192</v>
      </c>
      <c r="J59" s="4">
        <f t="shared" si="1"/>
        <v>192</v>
      </c>
      <c r="K59" s="3" t="s">
        <v>193</v>
      </c>
    </row>
    <row r="60" spans="1:12" ht="64">
      <c r="A60" s="3" t="s">
        <v>250</v>
      </c>
      <c r="B60" s="3">
        <v>0.45</v>
      </c>
      <c r="C60" s="3" t="s">
        <v>251</v>
      </c>
      <c r="D60" s="3" t="s">
        <v>252</v>
      </c>
      <c r="E60" s="3" t="s">
        <v>54</v>
      </c>
      <c r="F60" s="3" t="s">
        <v>253</v>
      </c>
      <c r="G60" s="4">
        <v>109.45</v>
      </c>
      <c r="H60" s="3">
        <v>5</v>
      </c>
      <c r="I60" s="4">
        <f t="shared" si="0"/>
        <v>109.45</v>
      </c>
      <c r="J60" s="4">
        <f t="shared" si="1"/>
        <v>109.45</v>
      </c>
      <c r="K60" s="3" t="s">
        <v>193</v>
      </c>
    </row>
    <row r="61" spans="1:12" ht="64">
      <c r="A61" s="3" t="s">
        <v>254</v>
      </c>
      <c r="B61" s="3">
        <v>1</v>
      </c>
      <c r="C61" s="3" t="s">
        <v>255</v>
      </c>
      <c r="D61" s="3" t="s">
        <v>144</v>
      </c>
      <c r="E61" s="3" t="s">
        <v>256</v>
      </c>
      <c r="F61" s="3" t="s">
        <v>257</v>
      </c>
      <c r="G61" s="4">
        <v>110</v>
      </c>
      <c r="H61" s="3">
        <v>4</v>
      </c>
      <c r="I61" s="4">
        <f t="shared" si="0"/>
        <v>110</v>
      </c>
      <c r="J61" s="4">
        <f t="shared" si="1"/>
        <v>110</v>
      </c>
      <c r="K61" s="3" t="s">
        <v>193</v>
      </c>
    </row>
    <row r="62" spans="1:12" ht="64">
      <c r="A62" s="3" t="s">
        <v>258</v>
      </c>
      <c r="B62" s="3">
        <v>1</v>
      </c>
      <c r="C62" s="3" t="s">
        <v>259</v>
      </c>
      <c r="D62" s="3" t="s">
        <v>260</v>
      </c>
      <c r="E62" s="3" t="s">
        <v>68</v>
      </c>
      <c r="F62" s="3" t="s">
        <v>261</v>
      </c>
      <c r="G62" s="4">
        <v>3060</v>
      </c>
      <c r="H62" s="3">
        <v>28</v>
      </c>
      <c r="I62" s="4">
        <f t="shared" si="0"/>
        <v>3060</v>
      </c>
      <c r="J62" s="4">
        <f t="shared" si="1"/>
        <v>3060</v>
      </c>
      <c r="K62" s="3" t="s">
        <v>193</v>
      </c>
    </row>
    <row r="63" spans="1:12" ht="368">
      <c r="A63" s="3" t="s">
        <v>262</v>
      </c>
      <c r="B63" s="3">
        <v>2</v>
      </c>
      <c r="C63" s="3" t="s">
        <v>263</v>
      </c>
      <c r="D63" s="3" t="s">
        <v>264</v>
      </c>
      <c r="E63" s="3" t="s">
        <v>265</v>
      </c>
      <c r="F63" s="3" t="s">
        <v>266</v>
      </c>
      <c r="G63" s="4">
        <v>766</v>
      </c>
      <c r="H63" s="3">
        <v>22</v>
      </c>
      <c r="I63" s="4" t="s">
        <v>267</v>
      </c>
      <c r="J63" s="4">
        <v>916</v>
      </c>
      <c r="K63" s="3" t="s">
        <v>193</v>
      </c>
    </row>
    <row r="64" spans="1:12" ht="80">
      <c r="A64" s="3" t="s">
        <v>268</v>
      </c>
      <c r="B64" s="3">
        <v>1</v>
      </c>
      <c r="C64" s="3" t="s">
        <v>269</v>
      </c>
      <c r="D64" s="3" t="s">
        <v>270</v>
      </c>
      <c r="E64" s="3" t="s">
        <v>140</v>
      </c>
      <c r="F64" s="3" t="s">
        <v>271</v>
      </c>
      <c r="G64" s="4">
        <v>86.15</v>
      </c>
      <c r="H64" s="3">
        <v>42</v>
      </c>
      <c r="I64" s="4">
        <f t="shared" si="0"/>
        <v>86.15</v>
      </c>
      <c r="J64" s="4">
        <f t="shared" si="1"/>
        <v>86.15</v>
      </c>
      <c r="K64" s="3" t="s">
        <v>193</v>
      </c>
    </row>
    <row r="65" spans="1:11" ht="176">
      <c r="A65" s="3" t="s">
        <v>272</v>
      </c>
      <c r="B65" s="3">
        <v>1</v>
      </c>
      <c r="C65" s="3" t="s">
        <v>273</v>
      </c>
      <c r="D65" s="3" t="s">
        <v>274</v>
      </c>
      <c r="E65" s="3" t="s">
        <v>140</v>
      </c>
      <c r="F65" s="3" t="s">
        <v>275</v>
      </c>
      <c r="G65" s="4">
        <v>61.71</v>
      </c>
      <c r="H65" s="3">
        <v>6</v>
      </c>
      <c r="I65" s="4">
        <f t="shared" si="0"/>
        <v>61.71</v>
      </c>
      <c r="J65" s="4">
        <f t="shared" si="1"/>
        <v>61.71</v>
      </c>
      <c r="K65" s="3" t="s">
        <v>193</v>
      </c>
    </row>
    <row r="66" spans="1:11" ht="64">
      <c r="A66" s="3" t="s">
        <v>276</v>
      </c>
      <c r="B66" s="3">
        <v>1</v>
      </c>
      <c r="C66" s="3" t="s">
        <v>277</v>
      </c>
      <c r="D66" s="3" t="s">
        <v>278</v>
      </c>
      <c r="E66" s="3" t="s">
        <v>49</v>
      </c>
      <c r="F66" s="3" t="s">
        <v>279</v>
      </c>
      <c r="G66" s="4">
        <v>480</v>
      </c>
      <c r="H66" s="3">
        <v>42</v>
      </c>
      <c r="I66" s="4">
        <f t="shared" si="0"/>
        <v>480</v>
      </c>
      <c r="J66" s="4">
        <f t="shared" si="1"/>
        <v>480</v>
      </c>
      <c r="K66" s="3" t="s">
        <v>193</v>
      </c>
    </row>
    <row r="67" spans="1:11" ht="64">
      <c r="A67" s="3" t="s">
        <v>280</v>
      </c>
      <c r="B67" s="3">
        <v>1</v>
      </c>
      <c r="C67" s="3" t="s">
        <v>281</v>
      </c>
      <c r="D67" s="3" t="s">
        <v>282</v>
      </c>
      <c r="E67" s="3" t="s">
        <v>9</v>
      </c>
      <c r="F67" s="3" t="s">
        <v>283</v>
      </c>
      <c r="G67" s="4">
        <v>159.19999999999999</v>
      </c>
      <c r="H67" s="3">
        <v>13</v>
      </c>
      <c r="I67" s="4">
        <f t="shared" si="0"/>
        <v>159.19999999999999</v>
      </c>
      <c r="J67" s="4">
        <f t="shared" si="1"/>
        <v>159.19999999999999</v>
      </c>
      <c r="K67" s="3" t="s">
        <v>193</v>
      </c>
    </row>
    <row r="68" spans="1:11" ht="128">
      <c r="A68" s="3" t="s">
        <v>284</v>
      </c>
      <c r="B68" s="3">
        <v>1</v>
      </c>
      <c r="C68" s="3" t="s">
        <v>285</v>
      </c>
      <c r="D68" s="3" t="s">
        <v>286</v>
      </c>
      <c r="E68" s="3" t="s">
        <v>99</v>
      </c>
      <c r="F68" s="3" t="s">
        <v>287</v>
      </c>
      <c r="G68" s="4">
        <v>440</v>
      </c>
      <c r="H68" s="3">
        <v>5</v>
      </c>
      <c r="I68" s="4">
        <f t="shared" si="0"/>
        <v>440</v>
      </c>
      <c r="J68" s="4">
        <f t="shared" si="1"/>
        <v>440</v>
      </c>
      <c r="K68" s="3" t="s">
        <v>193</v>
      </c>
    </row>
    <row r="69" spans="1:11" ht="64">
      <c r="A69" s="3" t="s">
        <v>288</v>
      </c>
      <c r="B69" s="3">
        <v>1</v>
      </c>
      <c r="C69" s="3" t="s">
        <v>289</v>
      </c>
      <c r="D69" s="3" t="s">
        <v>290</v>
      </c>
      <c r="E69" s="3" t="s">
        <v>68</v>
      </c>
      <c r="F69" s="3" t="s">
        <v>291</v>
      </c>
      <c r="G69" s="4">
        <v>3592</v>
      </c>
      <c r="H69" s="3">
        <v>35</v>
      </c>
      <c r="I69" s="4">
        <f t="shared" si="0"/>
        <v>3592</v>
      </c>
      <c r="J69" s="4">
        <f t="shared" si="1"/>
        <v>3592</v>
      </c>
      <c r="K69" s="3" t="s">
        <v>193</v>
      </c>
    </row>
    <row r="70" spans="1:11" ht="64">
      <c r="A70" s="3" t="s">
        <v>292</v>
      </c>
      <c r="B70" s="3">
        <v>1</v>
      </c>
      <c r="C70" s="3" t="s">
        <v>293</v>
      </c>
      <c r="D70" s="3" t="s">
        <v>294</v>
      </c>
      <c r="E70" s="3" t="s">
        <v>49</v>
      </c>
      <c r="F70" s="3" t="s">
        <v>295</v>
      </c>
      <c r="G70" s="4">
        <v>225</v>
      </c>
      <c r="H70" s="3">
        <v>19</v>
      </c>
      <c r="I70" s="4">
        <f t="shared" si="0"/>
        <v>225</v>
      </c>
      <c r="J70" s="4">
        <f t="shared" si="1"/>
        <v>225</v>
      </c>
      <c r="K70" s="3" t="s">
        <v>193</v>
      </c>
    </row>
    <row r="71" spans="1:11" ht="64">
      <c r="A71" s="3" t="s">
        <v>288</v>
      </c>
      <c r="B71" s="3">
        <v>1</v>
      </c>
      <c r="C71" s="3" t="s">
        <v>269</v>
      </c>
      <c r="D71" s="3" t="s">
        <v>296</v>
      </c>
      <c r="E71" s="3" t="s">
        <v>9</v>
      </c>
      <c r="F71" s="3" t="s">
        <v>297</v>
      </c>
      <c r="G71" s="4">
        <v>271</v>
      </c>
      <c r="H71" s="3">
        <v>18</v>
      </c>
      <c r="I71" s="4">
        <f t="shared" si="0"/>
        <v>271</v>
      </c>
      <c r="J71" s="4">
        <f t="shared" si="1"/>
        <v>271</v>
      </c>
      <c r="K71" s="3" t="s">
        <v>193</v>
      </c>
    </row>
    <row r="72" spans="1:11" ht="64">
      <c r="A72" s="3" t="s">
        <v>298</v>
      </c>
      <c r="B72" s="3">
        <v>0.45</v>
      </c>
      <c r="C72" s="3" t="s">
        <v>299</v>
      </c>
      <c r="D72" s="3" t="s">
        <v>300</v>
      </c>
      <c r="E72" s="3" t="s">
        <v>9</v>
      </c>
      <c r="F72" s="3" t="s">
        <v>301</v>
      </c>
      <c r="G72" s="4">
        <v>276.64999999999998</v>
      </c>
      <c r="H72" s="3">
        <v>34</v>
      </c>
      <c r="I72" s="4">
        <f t="shared" si="0"/>
        <v>276.64999999999998</v>
      </c>
      <c r="J72" s="4">
        <f t="shared" si="1"/>
        <v>276.64999999999998</v>
      </c>
      <c r="K72" s="3" t="s">
        <v>193</v>
      </c>
    </row>
    <row r="73" spans="1:11" ht="80">
      <c r="A73" s="3" t="s">
        <v>302</v>
      </c>
      <c r="B73" s="3">
        <v>1</v>
      </c>
      <c r="C73" s="3" t="s">
        <v>303</v>
      </c>
      <c r="D73" s="3" t="s">
        <v>304</v>
      </c>
      <c r="E73" s="3" t="s">
        <v>9</v>
      </c>
      <c r="F73" s="3" t="s">
        <v>305</v>
      </c>
      <c r="G73" s="4">
        <v>240</v>
      </c>
      <c r="H73" s="3">
        <v>11</v>
      </c>
      <c r="I73" s="4">
        <f t="shared" si="0"/>
        <v>240</v>
      </c>
      <c r="J73" s="4">
        <f t="shared" si="1"/>
        <v>240</v>
      </c>
      <c r="K73" s="3" t="s">
        <v>193</v>
      </c>
    </row>
    <row r="74" spans="1:11" ht="64">
      <c r="A74" s="3" t="s">
        <v>306</v>
      </c>
      <c r="B74" s="3">
        <v>1</v>
      </c>
      <c r="C74" s="3" t="s">
        <v>307</v>
      </c>
      <c r="D74" s="3" t="s">
        <v>144</v>
      </c>
      <c r="E74" s="3" t="s">
        <v>99</v>
      </c>
      <c r="F74" s="3" t="s">
        <v>308</v>
      </c>
      <c r="G74" s="4">
        <v>198.5</v>
      </c>
      <c r="H74" s="3">
        <v>4</v>
      </c>
      <c r="I74" s="4">
        <f t="shared" ref="I74:I137" si="2">G74</f>
        <v>198.5</v>
      </c>
      <c r="J74" s="4">
        <f t="shared" ref="J74:J137" si="3">G74</f>
        <v>198.5</v>
      </c>
      <c r="K74" s="3" t="s">
        <v>193</v>
      </c>
    </row>
    <row r="75" spans="1:11" ht="80">
      <c r="A75" s="3" t="s">
        <v>1285</v>
      </c>
      <c r="B75" s="3">
        <v>1</v>
      </c>
      <c r="C75" s="3" t="s">
        <v>1286</v>
      </c>
      <c r="D75" s="3" t="s">
        <v>309</v>
      </c>
      <c r="E75" s="3" t="s">
        <v>140</v>
      </c>
      <c r="F75" s="3" t="s">
        <v>310</v>
      </c>
      <c r="G75" s="4">
        <v>100</v>
      </c>
      <c r="H75" s="3">
        <v>9</v>
      </c>
      <c r="I75" s="4">
        <f t="shared" si="2"/>
        <v>100</v>
      </c>
      <c r="J75" s="4">
        <f t="shared" si="3"/>
        <v>100</v>
      </c>
      <c r="K75" s="3" t="s">
        <v>193</v>
      </c>
    </row>
    <row r="76" spans="1:11" ht="64">
      <c r="A76" s="3" t="s">
        <v>311</v>
      </c>
      <c r="B76" s="3">
        <v>1</v>
      </c>
      <c r="C76" s="3" t="s">
        <v>312</v>
      </c>
      <c r="D76" s="3" t="s">
        <v>313</v>
      </c>
      <c r="E76" s="3" t="s">
        <v>49</v>
      </c>
      <c r="F76" s="3" t="s">
        <v>314</v>
      </c>
      <c r="G76" s="4">
        <v>240</v>
      </c>
      <c r="H76" s="3">
        <v>19</v>
      </c>
      <c r="I76" s="4">
        <f t="shared" si="2"/>
        <v>240</v>
      </c>
      <c r="J76" s="4">
        <f t="shared" si="3"/>
        <v>240</v>
      </c>
      <c r="K76" s="3" t="s">
        <v>193</v>
      </c>
    </row>
    <row r="77" spans="1:11" ht="64">
      <c r="A77" s="3" t="s">
        <v>1287</v>
      </c>
      <c r="B77" s="3">
        <v>1</v>
      </c>
      <c r="C77" s="3" t="s">
        <v>1281</v>
      </c>
      <c r="D77" s="3" t="s">
        <v>315</v>
      </c>
      <c r="E77" s="3" t="s">
        <v>9</v>
      </c>
      <c r="F77" s="3" t="s">
        <v>316</v>
      </c>
      <c r="G77" s="4">
        <v>130.9</v>
      </c>
      <c r="H77" s="3">
        <v>11</v>
      </c>
      <c r="I77" s="4">
        <f t="shared" si="2"/>
        <v>130.9</v>
      </c>
      <c r="J77" s="4">
        <f t="shared" si="3"/>
        <v>130.9</v>
      </c>
      <c r="K77" s="3" t="s">
        <v>193</v>
      </c>
    </row>
    <row r="78" spans="1:11" ht="112">
      <c r="A78" s="3" t="s">
        <v>317</v>
      </c>
      <c r="B78" s="3">
        <v>1.5</v>
      </c>
      <c r="C78" s="3" t="s">
        <v>239</v>
      </c>
      <c r="D78" s="3" t="s">
        <v>318</v>
      </c>
      <c r="E78" s="3" t="s">
        <v>140</v>
      </c>
      <c r="F78" s="3" t="s">
        <v>319</v>
      </c>
      <c r="G78" s="4">
        <v>343.48</v>
      </c>
      <c r="H78" s="3">
        <v>16</v>
      </c>
      <c r="I78" s="4">
        <f t="shared" si="2"/>
        <v>343.48</v>
      </c>
      <c r="J78" s="4">
        <f t="shared" si="3"/>
        <v>343.48</v>
      </c>
      <c r="K78" s="3" t="s">
        <v>193</v>
      </c>
    </row>
    <row r="79" spans="1:11" ht="64">
      <c r="A79" s="3" t="s">
        <v>320</v>
      </c>
      <c r="B79" s="3">
        <v>1</v>
      </c>
      <c r="C79" s="3" t="s">
        <v>321</v>
      </c>
      <c r="D79" s="3" t="s">
        <v>322</v>
      </c>
      <c r="E79" s="3" t="s">
        <v>9</v>
      </c>
      <c r="F79" s="3" t="s">
        <v>323</v>
      </c>
      <c r="G79" s="4">
        <v>91.67</v>
      </c>
      <c r="H79" s="3">
        <v>2</v>
      </c>
      <c r="I79" s="4">
        <f t="shared" si="2"/>
        <v>91.67</v>
      </c>
      <c r="J79" s="4">
        <f t="shared" si="3"/>
        <v>91.67</v>
      </c>
      <c r="K79" s="3" t="s">
        <v>193</v>
      </c>
    </row>
    <row r="80" spans="1:11" ht="64">
      <c r="A80" s="3" t="s">
        <v>324</v>
      </c>
      <c r="B80" s="3">
        <v>1</v>
      </c>
      <c r="C80" s="3" t="s">
        <v>325</v>
      </c>
      <c r="D80" s="3" t="s">
        <v>326</v>
      </c>
      <c r="E80" s="3" t="s">
        <v>68</v>
      </c>
      <c r="F80" s="3" t="s">
        <v>327</v>
      </c>
      <c r="G80" s="4">
        <v>354.04</v>
      </c>
      <c r="H80" s="3">
        <v>7</v>
      </c>
      <c r="I80" s="4">
        <f t="shared" si="2"/>
        <v>354.04</v>
      </c>
      <c r="J80" s="4">
        <f t="shared" si="3"/>
        <v>354.04</v>
      </c>
      <c r="K80" s="3" t="s">
        <v>193</v>
      </c>
    </row>
    <row r="81" spans="1:11" ht="80">
      <c r="A81" s="3" t="s">
        <v>328</v>
      </c>
      <c r="B81" s="3">
        <v>1</v>
      </c>
      <c r="C81" s="3" t="s">
        <v>329</v>
      </c>
      <c r="D81" s="3" t="s">
        <v>330</v>
      </c>
      <c r="E81" s="3" t="s">
        <v>331</v>
      </c>
      <c r="F81" s="3" t="s">
        <v>332</v>
      </c>
      <c r="G81" s="4">
        <v>44</v>
      </c>
      <c r="H81" s="3">
        <v>10</v>
      </c>
      <c r="I81" s="4">
        <f t="shared" si="2"/>
        <v>44</v>
      </c>
      <c r="J81" s="4">
        <f t="shared" si="3"/>
        <v>44</v>
      </c>
      <c r="K81" s="3" t="s">
        <v>193</v>
      </c>
    </row>
    <row r="82" spans="1:11" ht="96">
      <c r="A82" s="3" t="s">
        <v>333</v>
      </c>
      <c r="B82" s="3">
        <v>1.5</v>
      </c>
      <c r="C82" s="3" t="s">
        <v>334</v>
      </c>
      <c r="D82" s="3" t="s">
        <v>335</v>
      </c>
      <c r="E82" s="3" t="s">
        <v>140</v>
      </c>
      <c r="F82" s="3" t="s">
        <v>336</v>
      </c>
      <c r="G82" s="4">
        <v>83</v>
      </c>
      <c r="H82" s="3">
        <v>9</v>
      </c>
      <c r="I82" s="4">
        <v>83</v>
      </c>
      <c r="J82" s="4">
        <f t="shared" si="3"/>
        <v>83</v>
      </c>
      <c r="K82" s="3" t="s">
        <v>193</v>
      </c>
    </row>
    <row r="83" spans="1:11" ht="80">
      <c r="A83" s="3" t="s">
        <v>337</v>
      </c>
      <c r="B83" s="3">
        <v>1</v>
      </c>
      <c r="C83" s="3" t="s">
        <v>338</v>
      </c>
      <c r="D83" s="3" t="s">
        <v>339</v>
      </c>
      <c r="E83" s="3" t="s">
        <v>340</v>
      </c>
      <c r="F83" s="3" t="s">
        <v>341</v>
      </c>
      <c r="G83" s="4">
        <v>300</v>
      </c>
      <c r="H83" s="3">
        <v>9</v>
      </c>
      <c r="I83" s="4">
        <f t="shared" si="2"/>
        <v>300</v>
      </c>
      <c r="J83" s="4">
        <f t="shared" si="3"/>
        <v>300</v>
      </c>
      <c r="K83" s="3" t="s">
        <v>193</v>
      </c>
    </row>
    <row r="84" spans="1:11" ht="64">
      <c r="A84" s="3" t="s">
        <v>342</v>
      </c>
      <c r="B84" s="3">
        <v>1</v>
      </c>
      <c r="C84" s="3" t="s">
        <v>343</v>
      </c>
      <c r="D84" s="3" t="s">
        <v>344</v>
      </c>
      <c r="E84" s="3" t="s">
        <v>49</v>
      </c>
      <c r="F84" s="3" t="s">
        <v>345</v>
      </c>
      <c r="G84" s="4">
        <v>36.770000000000003</v>
      </c>
      <c r="H84" s="3">
        <v>2</v>
      </c>
      <c r="I84" s="4">
        <f t="shared" si="2"/>
        <v>36.770000000000003</v>
      </c>
      <c r="J84" s="4">
        <f t="shared" si="3"/>
        <v>36.770000000000003</v>
      </c>
      <c r="K84" s="3" t="s">
        <v>193</v>
      </c>
    </row>
    <row r="85" spans="1:11" ht="64">
      <c r="A85" s="3" t="s">
        <v>346</v>
      </c>
      <c r="B85" s="3">
        <v>1</v>
      </c>
      <c r="C85" s="3" t="s">
        <v>347</v>
      </c>
      <c r="D85" s="3" t="s">
        <v>348</v>
      </c>
      <c r="E85" s="3" t="s">
        <v>349</v>
      </c>
      <c r="F85" s="3" t="s">
        <v>350</v>
      </c>
      <c r="G85" s="4">
        <v>84.09</v>
      </c>
      <c r="H85" s="3">
        <v>3</v>
      </c>
      <c r="I85" s="4">
        <f t="shared" si="2"/>
        <v>84.09</v>
      </c>
      <c r="J85" s="4">
        <f t="shared" si="3"/>
        <v>84.09</v>
      </c>
      <c r="K85" s="3" t="s">
        <v>193</v>
      </c>
    </row>
    <row r="86" spans="1:11" ht="64">
      <c r="A86" s="3" t="s">
        <v>351</v>
      </c>
      <c r="B86" s="3">
        <v>3</v>
      </c>
      <c r="C86" s="3" t="s">
        <v>352</v>
      </c>
      <c r="D86" s="3" t="s">
        <v>353</v>
      </c>
      <c r="E86" s="3" t="s">
        <v>68</v>
      </c>
      <c r="F86" s="3" t="s">
        <v>354</v>
      </c>
      <c r="G86" s="4">
        <v>703</v>
      </c>
      <c r="H86" s="3">
        <v>17</v>
      </c>
      <c r="I86" s="4">
        <f>G86</f>
        <v>703</v>
      </c>
      <c r="J86" s="4">
        <f t="shared" si="3"/>
        <v>703</v>
      </c>
      <c r="K86" s="3" t="s">
        <v>193</v>
      </c>
    </row>
    <row r="87" spans="1:11" ht="64">
      <c r="A87" s="3" t="s">
        <v>1279</v>
      </c>
      <c r="B87" s="3">
        <v>1</v>
      </c>
      <c r="C87" s="3" t="s">
        <v>1281</v>
      </c>
      <c r="D87" s="3" t="s">
        <v>355</v>
      </c>
      <c r="E87" s="3" t="s">
        <v>9</v>
      </c>
      <c r="F87" s="3" t="s">
        <v>356</v>
      </c>
      <c r="G87" s="4">
        <v>130.9</v>
      </c>
      <c r="H87" s="3">
        <v>12</v>
      </c>
      <c r="I87" s="4">
        <f t="shared" si="2"/>
        <v>130.9</v>
      </c>
      <c r="J87" s="4">
        <f t="shared" si="3"/>
        <v>130.9</v>
      </c>
      <c r="K87" s="3" t="s">
        <v>193</v>
      </c>
    </row>
    <row r="88" spans="1:11" ht="64">
      <c r="A88" s="3" t="s">
        <v>357</v>
      </c>
      <c r="B88" s="3">
        <v>1</v>
      </c>
      <c r="C88" s="3" t="s">
        <v>358</v>
      </c>
      <c r="D88" s="3" t="s">
        <v>359</v>
      </c>
      <c r="E88" s="3" t="s">
        <v>9</v>
      </c>
      <c r="F88" s="3" t="s">
        <v>360</v>
      </c>
      <c r="G88" s="4">
        <v>74.64</v>
      </c>
      <c r="H88" s="3">
        <v>10</v>
      </c>
      <c r="I88" s="4">
        <f t="shared" si="2"/>
        <v>74.64</v>
      </c>
      <c r="J88" s="4">
        <f t="shared" si="3"/>
        <v>74.64</v>
      </c>
      <c r="K88" s="3" t="s">
        <v>193</v>
      </c>
    </row>
    <row r="89" spans="1:11" ht="64">
      <c r="A89" s="3" t="s">
        <v>361</v>
      </c>
      <c r="B89" s="3">
        <v>1</v>
      </c>
      <c r="C89" s="3" t="s">
        <v>362</v>
      </c>
      <c r="D89" s="3" t="s">
        <v>363</v>
      </c>
      <c r="E89" s="3" t="s">
        <v>99</v>
      </c>
      <c r="F89" s="3" t="s">
        <v>364</v>
      </c>
      <c r="G89" s="4">
        <v>1929.5</v>
      </c>
      <c r="H89" s="3">
        <v>20</v>
      </c>
      <c r="I89" s="4">
        <f t="shared" si="2"/>
        <v>1929.5</v>
      </c>
      <c r="J89" s="4">
        <f t="shared" si="3"/>
        <v>1929.5</v>
      </c>
      <c r="K89" s="3" t="s">
        <v>193</v>
      </c>
    </row>
    <row r="90" spans="1:11" ht="96">
      <c r="A90" s="3" t="s">
        <v>365</v>
      </c>
      <c r="B90" s="3">
        <v>1</v>
      </c>
      <c r="C90" s="3" t="s">
        <v>366</v>
      </c>
      <c r="D90" s="3" t="s">
        <v>367</v>
      </c>
      <c r="E90" s="3" t="s">
        <v>49</v>
      </c>
      <c r="F90" s="3" t="s">
        <v>368</v>
      </c>
      <c r="G90" s="4">
        <v>151.72999999999999</v>
      </c>
      <c r="H90" s="3">
        <v>13</v>
      </c>
      <c r="I90" s="4">
        <f t="shared" si="2"/>
        <v>151.72999999999999</v>
      </c>
      <c r="J90" s="4">
        <f t="shared" si="3"/>
        <v>151.72999999999999</v>
      </c>
      <c r="K90" s="3" t="s">
        <v>193</v>
      </c>
    </row>
    <row r="91" spans="1:11" ht="80">
      <c r="A91" s="3" t="s">
        <v>370</v>
      </c>
      <c r="B91" s="3">
        <v>2</v>
      </c>
      <c r="C91" s="3" t="s">
        <v>255</v>
      </c>
      <c r="D91" s="3" t="s">
        <v>371</v>
      </c>
      <c r="E91" s="3" t="s">
        <v>372</v>
      </c>
      <c r="F91" s="3" t="s">
        <v>373</v>
      </c>
      <c r="G91" s="4">
        <v>515</v>
      </c>
      <c r="H91" s="3">
        <v>9</v>
      </c>
      <c r="I91" s="4" t="s">
        <v>374</v>
      </c>
      <c r="J91" s="4">
        <v>801</v>
      </c>
      <c r="K91" s="3" t="s">
        <v>369</v>
      </c>
    </row>
    <row r="92" spans="1:11" ht="64">
      <c r="A92" s="3" t="s">
        <v>375</v>
      </c>
      <c r="B92" s="3">
        <v>1</v>
      </c>
      <c r="C92" s="3" t="s">
        <v>376</v>
      </c>
      <c r="D92" s="3" t="s">
        <v>377</v>
      </c>
      <c r="E92" s="3" t="s">
        <v>9</v>
      </c>
      <c r="F92" s="3" t="s">
        <v>378</v>
      </c>
      <c r="G92" s="4">
        <v>370.64</v>
      </c>
      <c r="H92" s="3">
        <v>13</v>
      </c>
      <c r="I92" s="4">
        <f t="shared" si="2"/>
        <v>370.64</v>
      </c>
      <c r="J92" s="4">
        <f t="shared" si="3"/>
        <v>370.64</v>
      </c>
      <c r="K92" s="3" t="s">
        <v>369</v>
      </c>
    </row>
    <row r="93" spans="1:11" ht="96">
      <c r="A93" s="3" t="s">
        <v>379</v>
      </c>
      <c r="B93" s="3">
        <v>1.5</v>
      </c>
      <c r="C93" s="3" t="s">
        <v>380</v>
      </c>
      <c r="D93" s="3" t="s">
        <v>381</v>
      </c>
      <c r="E93" s="3" t="s">
        <v>68</v>
      </c>
      <c r="F93" s="3" t="s">
        <v>382</v>
      </c>
      <c r="G93" s="4">
        <v>897.5</v>
      </c>
      <c r="H93" s="3">
        <v>11</v>
      </c>
      <c r="I93" s="4">
        <f t="shared" si="2"/>
        <v>897.5</v>
      </c>
      <c r="J93" s="4">
        <f t="shared" si="3"/>
        <v>897.5</v>
      </c>
      <c r="K93" s="3" t="s">
        <v>369</v>
      </c>
    </row>
    <row r="94" spans="1:11" ht="80">
      <c r="A94" s="3" t="s">
        <v>383</v>
      </c>
      <c r="B94" s="3">
        <v>1</v>
      </c>
      <c r="C94" s="3" t="s">
        <v>384</v>
      </c>
      <c r="D94" s="3" t="s">
        <v>385</v>
      </c>
      <c r="E94" s="3" t="s">
        <v>140</v>
      </c>
      <c r="F94" s="3" t="s">
        <v>386</v>
      </c>
      <c r="G94" s="4">
        <v>63.76</v>
      </c>
      <c r="H94" s="3">
        <v>6</v>
      </c>
      <c r="I94" s="4">
        <f t="shared" si="2"/>
        <v>63.76</v>
      </c>
      <c r="J94" s="4">
        <f t="shared" si="3"/>
        <v>63.76</v>
      </c>
      <c r="K94" s="3" t="s">
        <v>369</v>
      </c>
    </row>
    <row r="95" spans="1:11" ht="80">
      <c r="A95" s="3" t="s">
        <v>387</v>
      </c>
      <c r="B95" s="3">
        <v>2</v>
      </c>
      <c r="C95" s="3" t="s">
        <v>388</v>
      </c>
      <c r="D95" s="3" t="s">
        <v>389</v>
      </c>
      <c r="E95" s="3" t="s">
        <v>49</v>
      </c>
      <c r="F95" s="3" t="s">
        <v>390</v>
      </c>
      <c r="G95" s="4">
        <v>56.75</v>
      </c>
      <c r="H95" s="3">
        <v>2</v>
      </c>
      <c r="I95" s="4">
        <f t="shared" si="2"/>
        <v>56.75</v>
      </c>
      <c r="J95" s="4">
        <f t="shared" si="3"/>
        <v>56.75</v>
      </c>
      <c r="K95" s="3" t="s">
        <v>369</v>
      </c>
    </row>
    <row r="96" spans="1:11" ht="64">
      <c r="A96" s="3" t="s">
        <v>391</v>
      </c>
      <c r="B96" s="3">
        <v>1</v>
      </c>
      <c r="C96" s="3" t="s">
        <v>392</v>
      </c>
      <c r="D96" s="3" t="s">
        <v>393</v>
      </c>
      <c r="E96" s="3" t="s">
        <v>394</v>
      </c>
      <c r="F96" s="3" t="s">
        <v>395</v>
      </c>
      <c r="G96" s="4">
        <v>77.25</v>
      </c>
      <c r="H96" s="3">
        <v>4</v>
      </c>
      <c r="I96" s="4">
        <f t="shared" si="2"/>
        <v>77.25</v>
      </c>
      <c r="J96" s="4">
        <f t="shared" si="3"/>
        <v>77.25</v>
      </c>
      <c r="K96" s="3" t="s">
        <v>369</v>
      </c>
    </row>
    <row r="97" spans="1:11" ht="96">
      <c r="A97" s="3" t="s">
        <v>396</v>
      </c>
      <c r="B97" s="3">
        <v>1</v>
      </c>
      <c r="C97" s="3" t="s">
        <v>397</v>
      </c>
      <c r="D97" s="3" t="s">
        <v>398</v>
      </c>
      <c r="E97" s="3" t="s">
        <v>399</v>
      </c>
      <c r="F97" s="3" t="s">
        <v>400</v>
      </c>
      <c r="G97" s="4">
        <v>165.4</v>
      </c>
      <c r="H97" s="3">
        <v>13</v>
      </c>
      <c r="I97" s="4">
        <f t="shared" si="2"/>
        <v>165.4</v>
      </c>
      <c r="J97" s="4">
        <f t="shared" si="3"/>
        <v>165.4</v>
      </c>
      <c r="K97" s="3" t="s">
        <v>369</v>
      </c>
    </row>
    <row r="98" spans="1:11" ht="160">
      <c r="A98" s="3" t="s">
        <v>401</v>
      </c>
      <c r="B98" s="3">
        <v>3</v>
      </c>
      <c r="C98" s="3" t="s">
        <v>402</v>
      </c>
      <c r="D98" s="3" t="s">
        <v>403</v>
      </c>
      <c r="E98" s="3" t="s">
        <v>68</v>
      </c>
      <c r="F98" s="3" t="s">
        <v>404</v>
      </c>
      <c r="G98" s="4">
        <v>721.35</v>
      </c>
      <c r="H98" s="3">
        <v>8</v>
      </c>
      <c r="I98" s="4">
        <f t="shared" si="2"/>
        <v>721.35</v>
      </c>
      <c r="J98" s="4">
        <f t="shared" si="3"/>
        <v>721.35</v>
      </c>
      <c r="K98" s="3" t="s">
        <v>369</v>
      </c>
    </row>
    <row r="99" spans="1:11" ht="64">
      <c r="A99" s="3" t="s">
        <v>1288</v>
      </c>
      <c r="B99" s="3">
        <v>1</v>
      </c>
      <c r="C99" s="3" t="s">
        <v>405</v>
      </c>
      <c r="D99" s="3" t="s">
        <v>406</v>
      </c>
      <c r="E99" s="3" t="s">
        <v>9</v>
      </c>
      <c r="F99" s="3" t="s">
        <v>407</v>
      </c>
      <c r="G99" s="4">
        <v>130.9</v>
      </c>
      <c r="H99" s="3">
        <v>13</v>
      </c>
      <c r="I99" s="4">
        <f t="shared" si="2"/>
        <v>130.9</v>
      </c>
      <c r="J99" s="4">
        <f t="shared" si="3"/>
        <v>130.9</v>
      </c>
      <c r="K99" s="3" t="s">
        <v>369</v>
      </c>
    </row>
    <row r="100" spans="1:11" ht="80">
      <c r="A100" s="3" t="s">
        <v>408</v>
      </c>
      <c r="B100" s="3">
        <v>1</v>
      </c>
      <c r="C100" s="3" t="s">
        <v>409</v>
      </c>
      <c r="D100" s="3" t="s">
        <v>410</v>
      </c>
      <c r="E100" s="3" t="s">
        <v>68</v>
      </c>
      <c r="F100" s="3" t="s">
        <v>411</v>
      </c>
      <c r="G100" s="4">
        <v>920</v>
      </c>
      <c r="H100" s="3">
        <v>8</v>
      </c>
      <c r="I100" s="4" t="s">
        <v>412</v>
      </c>
      <c r="J100" s="4">
        <v>1225</v>
      </c>
      <c r="K100" s="3" t="s">
        <v>369</v>
      </c>
    </row>
    <row r="101" spans="1:11" ht="128">
      <c r="A101" s="3" t="s">
        <v>413</v>
      </c>
      <c r="B101" s="3">
        <v>1.5</v>
      </c>
      <c r="C101" s="3" t="s">
        <v>414</v>
      </c>
      <c r="D101" s="3" t="s">
        <v>415</v>
      </c>
      <c r="E101" s="3" t="s">
        <v>416</v>
      </c>
      <c r="F101" s="3" t="s">
        <v>417</v>
      </c>
      <c r="G101" s="4">
        <v>239.17</v>
      </c>
      <c r="H101" s="3">
        <v>15</v>
      </c>
      <c r="I101" s="4">
        <f t="shared" si="2"/>
        <v>239.17</v>
      </c>
      <c r="J101" s="4">
        <f t="shared" si="3"/>
        <v>239.17</v>
      </c>
      <c r="K101" s="3" t="s">
        <v>369</v>
      </c>
    </row>
    <row r="102" spans="1:11" ht="64">
      <c r="A102" s="3" t="s">
        <v>418</v>
      </c>
      <c r="B102" s="3">
        <v>1</v>
      </c>
      <c r="C102" s="3" t="s">
        <v>419</v>
      </c>
      <c r="D102" s="3" t="s">
        <v>420</v>
      </c>
      <c r="E102" s="3" t="s">
        <v>9</v>
      </c>
      <c r="F102" s="3" t="s">
        <v>421</v>
      </c>
      <c r="G102" s="4">
        <v>48.65</v>
      </c>
      <c r="H102" s="3">
        <v>22</v>
      </c>
      <c r="I102" s="4">
        <f t="shared" si="2"/>
        <v>48.65</v>
      </c>
      <c r="J102" s="4">
        <f t="shared" si="3"/>
        <v>48.65</v>
      </c>
      <c r="K102" s="3" t="s">
        <v>369</v>
      </c>
    </row>
    <row r="103" spans="1:11" ht="64">
      <c r="A103" s="3" t="s">
        <v>422</v>
      </c>
      <c r="B103" s="3">
        <v>1</v>
      </c>
      <c r="C103" s="3" t="s">
        <v>423</v>
      </c>
      <c r="D103" s="3" t="s">
        <v>78</v>
      </c>
      <c r="E103" s="3" t="s">
        <v>49</v>
      </c>
      <c r="F103" s="3" t="s">
        <v>424</v>
      </c>
      <c r="G103" s="4">
        <v>48.1</v>
      </c>
      <c r="H103" s="3">
        <v>3</v>
      </c>
      <c r="I103" s="4">
        <f t="shared" si="2"/>
        <v>48.1</v>
      </c>
      <c r="J103" s="4">
        <f t="shared" si="3"/>
        <v>48.1</v>
      </c>
      <c r="K103" s="3" t="s">
        <v>369</v>
      </c>
    </row>
    <row r="104" spans="1:11" ht="64">
      <c r="A104" s="3" t="s">
        <v>425</v>
      </c>
      <c r="B104" s="3">
        <v>1</v>
      </c>
      <c r="C104" s="3" t="s">
        <v>426</v>
      </c>
      <c r="D104" s="3" t="s">
        <v>427</v>
      </c>
      <c r="E104" s="3" t="s">
        <v>9</v>
      </c>
      <c r="F104" s="3" t="s">
        <v>428</v>
      </c>
      <c r="G104" s="4">
        <v>126.5</v>
      </c>
      <c r="H104" s="3">
        <v>9</v>
      </c>
      <c r="I104" s="4">
        <f t="shared" si="2"/>
        <v>126.5</v>
      </c>
      <c r="J104" s="4">
        <f t="shared" si="3"/>
        <v>126.5</v>
      </c>
      <c r="K104" s="3" t="s">
        <v>369</v>
      </c>
    </row>
    <row r="105" spans="1:11" ht="64">
      <c r="A105" s="3" t="s">
        <v>429</v>
      </c>
      <c r="B105" s="3" t="s">
        <v>430</v>
      </c>
      <c r="C105" s="3" t="s">
        <v>431</v>
      </c>
      <c r="D105" s="3" t="s">
        <v>432</v>
      </c>
      <c r="E105" s="3" t="s">
        <v>49</v>
      </c>
      <c r="F105" s="3" t="s">
        <v>433</v>
      </c>
      <c r="G105" s="4">
        <v>82.29</v>
      </c>
      <c r="H105" s="3">
        <v>6</v>
      </c>
      <c r="I105" s="4">
        <f t="shared" si="2"/>
        <v>82.29</v>
      </c>
      <c r="J105" s="4">
        <f t="shared" si="3"/>
        <v>82.29</v>
      </c>
      <c r="K105" s="3" t="s">
        <v>369</v>
      </c>
    </row>
    <row r="106" spans="1:11" ht="64">
      <c r="A106" s="3" t="s">
        <v>434</v>
      </c>
      <c r="B106" s="3">
        <v>1</v>
      </c>
      <c r="C106" s="3" t="s">
        <v>435</v>
      </c>
      <c r="D106" s="3" t="s">
        <v>436</v>
      </c>
      <c r="E106" s="3" t="s">
        <v>68</v>
      </c>
      <c r="F106" s="3" t="s">
        <v>437</v>
      </c>
      <c r="G106" s="4">
        <v>2957.45</v>
      </c>
      <c r="H106" s="3">
        <v>25</v>
      </c>
      <c r="I106" s="4">
        <f t="shared" si="2"/>
        <v>2957.45</v>
      </c>
      <c r="J106" s="4">
        <f t="shared" si="3"/>
        <v>2957.45</v>
      </c>
      <c r="K106" s="3" t="s">
        <v>369</v>
      </c>
    </row>
    <row r="107" spans="1:11" ht="64">
      <c r="A107" s="3" t="s">
        <v>438</v>
      </c>
      <c r="B107" s="3">
        <v>1</v>
      </c>
      <c r="C107" s="3" t="s">
        <v>439</v>
      </c>
      <c r="D107" s="3" t="s">
        <v>440</v>
      </c>
      <c r="E107" s="3" t="s">
        <v>441</v>
      </c>
      <c r="F107" s="3" t="s">
        <v>442</v>
      </c>
      <c r="G107" s="4">
        <v>123.96</v>
      </c>
      <c r="H107" s="3">
        <v>13</v>
      </c>
      <c r="I107" s="4">
        <f t="shared" si="2"/>
        <v>123.96</v>
      </c>
      <c r="J107" s="4">
        <f t="shared" si="3"/>
        <v>123.96</v>
      </c>
      <c r="K107" s="3" t="s">
        <v>369</v>
      </c>
    </row>
    <row r="108" spans="1:11" ht="112">
      <c r="A108" s="3" t="s">
        <v>443</v>
      </c>
      <c r="B108" s="3">
        <v>6</v>
      </c>
      <c r="C108" s="3" t="s">
        <v>444</v>
      </c>
      <c r="D108" s="3" t="s">
        <v>445</v>
      </c>
      <c r="E108" s="3" t="s">
        <v>446</v>
      </c>
      <c r="F108" s="3" t="s">
        <v>447</v>
      </c>
      <c r="G108" s="4">
        <v>154.38</v>
      </c>
      <c r="H108" s="3">
        <v>6</v>
      </c>
      <c r="I108" s="4">
        <f t="shared" si="2"/>
        <v>154.38</v>
      </c>
      <c r="J108" s="4">
        <f t="shared" si="3"/>
        <v>154.38</v>
      </c>
      <c r="K108" s="3" t="s">
        <v>369</v>
      </c>
    </row>
    <row r="109" spans="1:11" ht="96">
      <c r="A109" s="3" t="s">
        <v>448</v>
      </c>
      <c r="B109" s="3">
        <v>5.5</v>
      </c>
      <c r="C109" s="3" t="s">
        <v>449</v>
      </c>
      <c r="D109" s="3" t="s">
        <v>450</v>
      </c>
      <c r="E109" s="3" t="s">
        <v>451</v>
      </c>
      <c r="F109" s="3" t="s">
        <v>452</v>
      </c>
      <c r="G109" s="4">
        <v>1639</v>
      </c>
      <c r="H109" s="3">
        <v>20</v>
      </c>
      <c r="I109" s="4">
        <f t="shared" si="2"/>
        <v>1639</v>
      </c>
      <c r="J109" s="4">
        <f t="shared" si="3"/>
        <v>1639</v>
      </c>
      <c r="K109" s="3" t="s">
        <v>369</v>
      </c>
    </row>
    <row r="110" spans="1:11" ht="80">
      <c r="A110" s="3" t="s">
        <v>1288</v>
      </c>
      <c r="B110" s="3">
        <v>1</v>
      </c>
      <c r="C110" s="3" t="s">
        <v>1281</v>
      </c>
      <c r="D110" s="3" t="s">
        <v>453</v>
      </c>
      <c r="E110" s="3" t="s">
        <v>9</v>
      </c>
      <c r="F110" s="3" t="s">
        <v>454</v>
      </c>
      <c r="G110" s="4">
        <v>130.9</v>
      </c>
      <c r="H110" s="3">
        <v>9</v>
      </c>
      <c r="I110" s="4">
        <f t="shared" si="2"/>
        <v>130.9</v>
      </c>
      <c r="J110" s="4">
        <f t="shared" si="3"/>
        <v>130.9</v>
      </c>
      <c r="K110" s="3" t="s">
        <v>369</v>
      </c>
    </row>
    <row r="111" spans="1:11" ht="64">
      <c r="A111" s="3" t="s">
        <v>455</v>
      </c>
      <c r="B111" s="3">
        <v>2</v>
      </c>
      <c r="C111" s="3" t="s">
        <v>456</v>
      </c>
      <c r="D111" s="3" t="s">
        <v>457</v>
      </c>
      <c r="E111" s="3" t="s">
        <v>458</v>
      </c>
      <c r="F111" s="3" t="s">
        <v>459</v>
      </c>
      <c r="G111" s="4">
        <v>84.18</v>
      </c>
      <c r="H111" s="3">
        <v>1</v>
      </c>
      <c r="I111" s="4">
        <f t="shared" si="2"/>
        <v>84.18</v>
      </c>
      <c r="J111" s="4">
        <f t="shared" si="3"/>
        <v>84.18</v>
      </c>
      <c r="K111" s="3" t="s">
        <v>369</v>
      </c>
    </row>
    <row r="112" spans="1:11" ht="112">
      <c r="A112" s="3" t="s">
        <v>460</v>
      </c>
      <c r="B112" s="3">
        <v>22.5</v>
      </c>
      <c r="C112" s="3" t="s">
        <v>461</v>
      </c>
      <c r="D112" s="3" t="s">
        <v>462</v>
      </c>
      <c r="E112" s="3" t="s">
        <v>463</v>
      </c>
      <c r="F112" s="3" t="s">
        <v>464</v>
      </c>
      <c r="G112" s="4">
        <v>28000</v>
      </c>
      <c r="H112" s="3">
        <v>250</v>
      </c>
      <c r="I112" s="4">
        <f t="shared" si="2"/>
        <v>28000</v>
      </c>
      <c r="J112" s="4">
        <f t="shared" si="3"/>
        <v>28000</v>
      </c>
      <c r="K112" s="3" t="s">
        <v>369</v>
      </c>
    </row>
    <row r="113" spans="1:11" ht="64">
      <c r="A113" s="3" t="s">
        <v>465</v>
      </c>
      <c r="B113" s="3">
        <v>3</v>
      </c>
      <c r="C113" s="3" t="s">
        <v>466</v>
      </c>
      <c r="D113" s="3" t="s">
        <v>467</v>
      </c>
      <c r="E113" s="3" t="s">
        <v>468</v>
      </c>
      <c r="F113" s="3" t="s">
        <v>469</v>
      </c>
      <c r="G113" s="4">
        <v>2340.6999999999998</v>
      </c>
      <c r="H113" s="3">
        <v>24</v>
      </c>
      <c r="I113" s="4">
        <f t="shared" si="2"/>
        <v>2340.6999999999998</v>
      </c>
      <c r="J113" s="4">
        <f t="shared" si="3"/>
        <v>2340.6999999999998</v>
      </c>
      <c r="K113" s="3" t="s">
        <v>369</v>
      </c>
    </row>
    <row r="114" spans="1:11" ht="64">
      <c r="A114" s="3" t="s">
        <v>470</v>
      </c>
      <c r="B114" s="3">
        <v>1</v>
      </c>
      <c r="C114" s="3" t="s">
        <v>255</v>
      </c>
      <c r="D114" s="3" t="s">
        <v>471</v>
      </c>
      <c r="E114" s="3" t="s">
        <v>9</v>
      </c>
      <c r="F114" s="3" t="s">
        <v>472</v>
      </c>
      <c r="G114" s="4">
        <v>111</v>
      </c>
      <c r="H114" s="3">
        <v>7</v>
      </c>
      <c r="I114" s="4">
        <f t="shared" si="2"/>
        <v>111</v>
      </c>
      <c r="J114" s="4">
        <f t="shared" si="3"/>
        <v>111</v>
      </c>
      <c r="K114" s="3" t="s">
        <v>369</v>
      </c>
    </row>
    <row r="115" spans="1:11" ht="64">
      <c r="A115" s="3" t="s">
        <v>422</v>
      </c>
      <c r="B115" s="3">
        <v>1</v>
      </c>
      <c r="C115" s="3" t="s">
        <v>423</v>
      </c>
      <c r="D115" s="3" t="s">
        <v>78</v>
      </c>
      <c r="E115" s="3" t="s">
        <v>473</v>
      </c>
      <c r="F115" s="3" t="s">
        <v>474</v>
      </c>
      <c r="G115" s="4">
        <v>37.99</v>
      </c>
      <c r="H115" s="3">
        <v>3</v>
      </c>
      <c r="I115" s="4">
        <f>G115</f>
        <v>37.99</v>
      </c>
      <c r="J115" s="4">
        <f t="shared" si="3"/>
        <v>37.99</v>
      </c>
      <c r="K115" s="3" t="s">
        <v>369</v>
      </c>
    </row>
    <row r="116" spans="1:11" ht="64">
      <c r="A116" s="3" t="s">
        <v>475</v>
      </c>
      <c r="B116" s="3">
        <v>1</v>
      </c>
      <c r="C116" s="3" t="s">
        <v>1284</v>
      </c>
      <c r="D116" s="3" t="s">
        <v>476</v>
      </c>
      <c r="E116" s="3" t="s">
        <v>9</v>
      </c>
      <c r="F116" s="3" t="s">
        <v>477</v>
      </c>
      <c r="G116" s="4">
        <v>48.62</v>
      </c>
      <c r="H116" s="3">
        <v>8</v>
      </c>
      <c r="I116" s="4">
        <f t="shared" si="2"/>
        <v>48.62</v>
      </c>
      <c r="J116" s="4">
        <f t="shared" si="3"/>
        <v>48.62</v>
      </c>
      <c r="K116" s="3" t="s">
        <v>369</v>
      </c>
    </row>
    <row r="117" spans="1:11" ht="64">
      <c r="A117" s="3" t="s">
        <v>478</v>
      </c>
      <c r="B117" s="3">
        <v>1</v>
      </c>
      <c r="C117" s="3" t="s">
        <v>479</v>
      </c>
      <c r="D117" s="3" t="s">
        <v>480</v>
      </c>
      <c r="E117" s="3" t="s">
        <v>481</v>
      </c>
      <c r="F117" s="3" t="s">
        <v>482</v>
      </c>
      <c r="G117" s="4">
        <v>390</v>
      </c>
      <c r="H117" s="3">
        <v>6</v>
      </c>
      <c r="I117" s="4">
        <f t="shared" si="2"/>
        <v>390</v>
      </c>
      <c r="J117" s="4">
        <f t="shared" si="3"/>
        <v>390</v>
      </c>
      <c r="K117" s="3" t="s">
        <v>369</v>
      </c>
    </row>
    <row r="118" spans="1:11" ht="64">
      <c r="A118" s="3" t="s">
        <v>483</v>
      </c>
      <c r="B118" s="3">
        <v>1</v>
      </c>
      <c r="C118" s="3" t="s">
        <v>484</v>
      </c>
      <c r="D118" s="3" t="s">
        <v>385</v>
      </c>
      <c r="E118" s="3" t="s">
        <v>9</v>
      </c>
      <c r="F118" s="3" t="s">
        <v>485</v>
      </c>
      <c r="G118" s="4">
        <v>30</v>
      </c>
      <c r="H118" s="3">
        <v>6</v>
      </c>
      <c r="I118" s="4">
        <f t="shared" si="2"/>
        <v>30</v>
      </c>
      <c r="J118" s="4">
        <f t="shared" si="3"/>
        <v>30</v>
      </c>
      <c r="K118" s="3" t="s">
        <v>369</v>
      </c>
    </row>
    <row r="119" spans="1:11" ht="64">
      <c r="A119" s="3" t="s">
        <v>486</v>
      </c>
      <c r="B119" s="3">
        <v>1</v>
      </c>
      <c r="C119" s="3" t="s">
        <v>487</v>
      </c>
      <c r="D119" s="3" t="s">
        <v>488</v>
      </c>
      <c r="E119" s="3" t="s">
        <v>68</v>
      </c>
      <c r="F119" s="3" t="s">
        <v>489</v>
      </c>
      <c r="G119" s="4">
        <v>1987.2</v>
      </c>
      <c r="H119" s="3">
        <v>20</v>
      </c>
      <c r="I119" s="4">
        <f t="shared" si="2"/>
        <v>1987.2</v>
      </c>
      <c r="J119" s="4">
        <f t="shared" si="3"/>
        <v>1987.2</v>
      </c>
      <c r="K119" s="3" t="s">
        <v>369</v>
      </c>
    </row>
    <row r="120" spans="1:11" ht="64">
      <c r="A120" s="3" t="s">
        <v>490</v>
      </c>
      <c r="B120" s="3">
        <v>30</v>
      </c>
      <c r="C120" s="3" t="s">
        <v>491</v>
      </c>
      <c r="D120" s="3" t="s">
        <v>492</v>
      </c>
      <c r="E120" s="3" t="s">
        <v>49</v>
      </c>
      <c r="F120" s="3" t="s">
        <v>493</v>
      </c>
      <c r="G120" s="4">
        <v>34.770000000000003</v>
      </c>
      <c r="H120" s="3">
        <v>1</v>
      </c>
      <c r="I120" s="4">
        <f t="shared" si="2"/>
        <v>34.770000000000003</v>
      </c>
      <c r="J120" s="4">
        <f t="shared" si="3"/>
        <v>34.770000000000003</v>
      </c>
      <c r="K120" s="3" t="s">
        <v>369</v>
      </c>
    </row>
    <row r="121" spans="1:11" ht="80">
      <c r="A121" s="3" t="s">
        <v>494</v>
      </c>
      <c r="B121" s="3">
        <v>7</v>
      </c>
      <c r="C121" s="3" t="s">
        <v>495</v>
      </c>
      <c r="D121" s="3" t="s">
        <v>496</v>
      </c>
      <c r="E121" s="3" t="s">
        <v>497</v>
      </c>
      <c r="F121" s="3" t="s">
        <v>498</v>
      </c>
      <c r="G121" s="4">
        <v>429</v>
      </c>
      <c r="H121" s="3">
        <v>11</v>
      </c>
      <c r="I121" s="4">
        <f t="shared" si="2"/>
        <v>429</v>
      </c>
      <c r="J121" s="4">
        <f t="shared" si="3"/>
        <v>429</v>
      </c>
      <c r="K121" s="3" t="s">
        <v>369</v>
      </c>
    </row>
    <row r="122" spans="1:11" ht="64">
      <c r="A122" s="3" t="s">
        <v>499</v>
      </c>
      <c r="B122" s="3">
        <v>1</v>
      </c>
      <c r="C122" s="3" t="s">
        <v>500</v>
      </c>
      <c r="D122" s="3" t="s">
        <v>501</v>
      </c>
      <c r="E122" s="3" t="s">
        <v>9</v>
      </c>
      <c r="F122" s="3" t="s">
        <v>502</v>
      </c>
      <c r="G122" s="4">
        <v>197.97</v>
      </c>
      <c r="H122" s="3">
        <v>10</v>
      </c>
      <c r="I122" s="4">
        <f t="shared" si="2"/>
        <v>197.97</v>
      </c>
      <c r="J122" s="4">
        <f t="shared" si="3"/>
        <v>197.97</v>
      </c>
      <c r="K122" s="3" t="s">
        <v>369</v>
      </c>
    </row>
    <row r="123" spans="1:11" ht="80">
      <c r="A123" s="3" t="s">
        <v>503</v>
      </c>
      <c r="B123" s="3">
        <v>1</v>
      </c>
      <c r="C123" s="3" t="s">
        <v>504</v>
      </c>
      <c r="D123" s="3" t="s">
        <v>505</v>
      </c>
      <c r="E123" s="3" t="s">
        <v>506</v>
      </c>
      <c r="F123" s="3" t="s">
        <v>507</v>
      </c>
      <c r="G123" s="4">
        <v>107.27</v>
      </c>
      <c r="H123" s="3">
        <v>7</v>
      </c>
      <c r="I123" s="4">
        <f t="shared" si="2"/>
        <v>107.27</v>
      </c>
      <c r="J123" s="4">
        <f t="shared" si="3"/>
        <v>107.27</v>
      </c>
      <c r="K123" s="3" t="s">
        <v>369</v>
      </c>
    </row>
    <row r="124" spans="1:11" ht="176">
      <c r="A124" s="3" t="s">
        <v>508</v>
      </c>
      <c r="B124" s="3">
        <v>2</v>
      </c>
      <c r="C124" s="3" t="s">
        <v>509</v>
      </c>
      <c r="D124" s="3" t="s">
        <v>510</v>
      </c>
      <c r="E124" s="3" t="s">
        <v>68</v>
      </c>
      <c r="F124" s="3" t="s">
        <v>511</v>
      </c>
      <c r="G124" s="4">
        <v>845.46</v>
      </c>
      <c r="H124" s="3">
        <v>8</v>
      </c>
      <c r="I124" s="4">
        <f t="shared" si="2"/>
        <v>845.46</v>
      </c>
      <c r="J124" s="4">
        <f t="shared" si="3"/>
        <v>845.46</v>
      </c>
      <c r="K124" s="3" t="s">
        <v>369</v>
      </c>
    </row>
    <row r="125" spans="1:11" ht="64">
      <c r="A125" s="3" t="s">
        <v>512</v>
      </c>
      <c r="B125" s="3">
        <v>1</v>
      </c>
      <c r="C125" s="3" t="s">
        <v>513</v>
      </c>
      <c r="D125" s="3" t="s">
        <v>514</v>
      </c>
      <c r="E125" s="3" t="s">
        <v>49</v>
      </c>
      <c r="F125" s="3" t="s">
        <v>515</v>
      </c>
      <c r="G125" s="4">
        <v>142.81</v>
      </c>
      <c r="H125" s="3">
        <v>13</v>
      </c>
      <c r="I125" s="4">
        <f t="shared" si="2"/>
        <v>142.81</v>
      </c>
      <c r="J125" s="4">
        <f t="shared" si="3"/>
        <v>142.81</v>
      </c>
      <c r="K125" s="3" t="s">
        <v>369</v>
      </c>
    </row>
    <row r="126" spans="1:11" ht="64">
      <c r="A126" s="3" t="s">
        <v>516</v>
      </c>
      <c r="B126" s="3">
        <v>3</v>
      </c>
      <c r="C126" s="3" t="s">
        <v>517</v>
      </c>
      <c r="D126" s="3" t="s">
        <v>518</v>
      </c>
      <c r="E126" s="3" t="s">
        <v>68</v>
      </c>
      <c r="F126" s="3" t="s">
        <v>519</v>
      </c>
      <c r="G126" s="4">
        <v>1739.5</v>
      </c>
      <c r="H126" s="3">
        <v>17</v>
      </c>
      <c r="I126" s="4">
        <f t="shared" si="2"/>
        <v>1739.5</v>
      </c>
      <c r="J126" s="4">
        <f t="shared" si="3"/>
        <v>1739.5</v>
      </c>
      <c r="K126" s="3" t="s">
        <v>369</v>
      </c>
    </row>
    <row r="127" spans="1:11" ht="64">
      <c r="A127" s="3" t="s">
        <v>520</v>
      </c>
      <c r="B127" s="3">
        <v>1</v>
      </c>
      <c r="C127" s="3" t="s">
        <v>521</v>
      </c>
      <c r="D127" s="3" t="s">
        <v>522</v>
      </c>
      <c r="E127" s="3" t="s">
        <v>49</v>
      </c>
      <c r="F127" s="3" t="s">
        <v>523</v>
      </c>
      <c r="G127" s="4">
        <v>423</v>
      </c>
      <c r="H127" s="3">
        <v>7</v>
      </c>
      <c r="I127" s="4">
        <f t="shared" si="2"/>
        <v>423</v>
      </c>
      <c r="J127" s="4">
        <f t="shared" si="3"/>
        <v>423</v>
      </c>
      <c r="K127" s="3" t="s">
        <v>369</v>
      </c>
    </row>
    <row r="128" spans="1:11" ht="96">
      <c r="A128" s="3" t="s">
        <v>524</v>
      </c>
      <c r="B128" s="3">
        <v>2</v>
      </c>
      <c r="C128" s="3" t="s">
        <v>525</v>
      </c>
      <c r="D128" s="3" t="s">
        <v>526</v>
      </c>
      <c r="E128" s="3" t="s">
        <v>527</v>
      </c>
      <c r="F128" s="3" t="s">
        <v>528</v>
      </c>
      <c r="G128" s="4">
        <v>192.97</v>
      </c>
      <c r="H128" s="3">
        <v>19</v>
      </c>
      <c r="I128" s="4">
        <f t="shared" si="2"/>
        <v>192.97</v>
      </c>
      <c r="J128" s="4">
        <f t="shared" si="3"/>
        <v>192.97</v>
      </c>
      <c r="K128" s="3" t="s">
        <v>369</v>
      </c>
    </row>
    <row r="129" spans="1:11" ht="64">
      <c r="A129" s="3" t="s">
        <v>529</v>
      </c>
      <c r="B129" s="3">
        <v>1</v>
      </c>
      <c r="C129" s="3" t="s">
        <v>358</v>
      </c>
      <c r="D129" s="3" t="s">
        <v>530</v>
      </c>
      <c r="E129" s="3" t="s">
        <v>531</v>
      </c>
      <c r="F129" s="3" t="s">
        <v>532</v>
      </c>
      <c r="G129" s="4">
        <v>60.62</v>
      </c>
      <c r="H129" s="3">
        <v>4</v>
      </c>
      <c r="I129" s="4">
        <f t="shared" si="2"/>
        <v>60.62</v>
      </c>
      <c r="J129" s="4">
        <f t="shared" si="3"/>
        <v>60.62</v>
      </c>
      <c r="K129" s="3" t="s">
        <v>369</v>
      </c>
    </row>
    <row r="130" spans="1:11" ht="80">
      <c r="A130" s="3" t="s">
        <v>533</v>
      </c>
      <c r="B130" s="3">
        <v>2</v>
      </c>
      <c r="C130" s="3" t="s">
        <v>534</v>
      </c>
      <c r="D130" s="3" t="s">
        <v>389</v>
      </c>
      <c r="E130" s="3" t="s">
        <v>265</v>
      </c>
      <c r="F130" s="3" t="s">
        <v>535</v>
      </c>
      <c r="G130" s="4">
        <v>250</v>
      </c>
      <c r="H130" s="3">
        <v>2</v>
      </c>
      <c r="I130" s="4">
        <f t="shared" si="2"/>
        <v>250</v>
      </c>
      <c r="J130" s="4">
        <f t="shared" si="3"/>
        <v>250</v>
      </c>
      <c r="K130" s="3" t="s">
        <v>369</v>
      </c>
    </row>
    <row r="131" spans="1:11" ht="64">
      <c r="A131" s="3" t="s">
        <v>536</v>
      </c>
      <c r="B131" s="3">
        <v>1</v>
      </c>
      <c r="C131" s="3" t="s">
        <v>537</v>
      </c>
      <c r="D131" s="3" t="s">
        <v>538</v>
      </c>
      <c r="E131" s="3" t="s">
        <v>539</v>
      </c>
      <c r="F131" s="3" t="s">
        <v>540</v>
      </c>
      <c r="G131" s="4">
        <v>245.12</v>
      </c>
      <c r="H131" s="3">
        <v>12</v>
      </c>
      <c r="I131" s="4">
        <f t="shared" si="2"/>
        <v>245.12</v>
      </c>
      <c r="J131" s="4">
        <f t="shared" si="3"/>
        <v>245.12</v>
      </c>
      <c r="K131" s="3" t="s">
        <v>369</v>
      </c>
    </row>
    <row r="132" spans="1:11" ht="64">
      <c r="A132" s="3" t="s">
        <v>422</v>
      </c>
      <c r="B132" s="3">
        <v>1</v>
      </c>
      <c r="C132" s="3" t="s">
        <v>423</v>
      </c>
      <c r="D132" s="3" t="s">
        <v>78</v>
      </c>
      <c r="E132" s="3" t="s">
        <v>473</v>
      </c>
      <c r="F132" s="3" t="s">
        <v>541</v>
      </c>
      <c r="G132" s="4">
        <v>48.01</v>
      </c>
      <c r="H132" s="3">
        <v>3</v>
      </c>
      <c r="I132" s="4">
        <f t="shared" si="2"/>
        <v>48.01</v>
      </c>
      <c r="J132" s="4">
        <f t="shared" si="3"/>
        <v>48.01</v>
      </c>
      <c r="K132" s="3" t="s">
        <v>369</v>
      </c>
    </row>
    <row r="133" spans="1:11" ht="64">
      <c r="A133" s="3" t="s">
        <v>542</v>
      </c>
      <c r="B133" s="3">
        <v>1</v>
      </c>
      <c r="C133" s="3" t="s">
        <v>543</v>
      </c>
      <c r="D133" s="3" t="s">
        <v>544</v>
      </c>
      <c r="E133" s="3" t="s">
        <v>9</v>
      </c>
      <c r="F133" s="3" t="s">
        <v>545</v>
      </c>
      <c r="G133" s="4">
        <v>205.84</v>
      </c>
      <c r="H133" s="3">
        <v>14</v>
      </c>
      <c r="I133" s="4">
        <f t="shared" si="2"/>
        <v>205.84</v>
      </c>
      <c r="J133" s="4">
        <f t="shared" si="3"/>
        <v>205.84</v>
      </c>
      <c r="K133" s="3" t="s">
        <v>369</v>
      </c>
    </row>
    <row r="134" spans="1:11" ht="80">
      <c r="A134" s="3" t="s">
        <v>383</v>
      </c>
      <c r="B134" s="3">
        <v>1</v>
      </c>
      <c r="C134" s="3" t="s">
        <v>484</v>
      </c>
      <c r="D134" s="3" t="s">
        <v>385</v>
      </c>
      <c r="E134" s="3" t="s">
        <v>140</v>
      </c>
      <c r="F134" s="3" t="s">
        <v>546</v>
      </c>
      <c r="G134" s="4">
        <v>41.3</v>
      </c>
      <c r="H134" s="3">
        <v>6</v>
      </c>
      <c r="I134" s="4">
        <f t="shared" si="2"/>
        <v>41.3</v>
      </c>
      <c r="J134" s="4">
        <f t="shared" si="3"/>
        <v>41.3</v>
      </c>
      <c r="K134" s="3" t="s">
        <v>369</v>
      </c>
    </row>
    <row r="135" spans="1:11" ht="80">
      <c r="A135" s="3" t="s">
        <v>547</v>
      </c>
      <c r="B135" s="3">
        <v>2</v>
      </c>
      <c r="C135" s="3" t="s">
        <v>548</v>
      </c>
      <c r="D135" s="3" t="s">
        <v>549</v>
      </c>
      <c r="E135" s="3" t="s">
        <v>550</v>
      </c>
      <c r="F135" s="3" t="s">
        <v>551</v>
      </c>
      <c r="G135" s="4">
        <v>168</v>
      </c>
      <c r="H135" s="3">
        <v>21</v>
      </c>
      <c r="I135" s="4">
        <f t="shared" si="2"/>
        <v>168</v>
      </c>
      <c r="J135" s="4">
        <f t="shared" si="3"/>
        <v>168</v>
      </c>
      <c r="K135" s="3" t="s">
        <v>369</v>
      </c>
    </row>
    <row r="136" spans="1:11" ht="64">
      <c r="A136" s="3" t="s">
        <v>552</v>
      </c>
      <c r="B136" s="3">
        <v>1</v>
      </c>
      <c r="C136" s="3" t="s">
        <v>553</v>
      </c>
      <c r="D136" s="3" t="s">
        <v>554</v>
      </c>
      <c r="E136" s="3" t="s">
        <v>468</v>
      </c>
      <c r="F136" s="3" t="s">
        <v>555</v>
      </c>
      <c r="G136" s="4">
        <v>5110</v>
      </c>
      <c r="H136" s="3">
        <v>84</v>
      </c>
      <c r="I136" s="4">
        <f t="shared" si="2"/>
        <v>5110</v>
      </c>
      <c r="J136" s="4">
        <f t="shared" si="3"/>
        <v>5110</v>
      </c>
      <c r="K136" s="3" t="s">
        <v>369</v>
      </c>
    </row>
    <row r="137" spans="1:11" ht="80">
      <c r="A137" s="3" t="s">
        <v>556</v>
      </c>
      <c r="B137" s="3">
        <v>1</v>
      </c>
      <c r="C137" s="3" t="s">
        <v>557</v>
      </c>
      <c r="D137" s="3" t="s">
        <v>558</v>
      </c>
      <c r="E137" s="3" t="s">
        <v>140</v>
      </c>
      <c r="F137" s="3" t="s">
        <v>559</v>
      </c>
      <c r="G137" s="4">
        <v>56.82</v>
      </c>
      <c r="H137" s="3">
        <v>5</v>
      </c>
      <c r="I137" s="4">
        <f t="shared" si="2"/>
        <v>56.82</v>
      </c>
      <c r="J137" s="4">
        <f t="shared" si="3"/>
        <v>56.82</v>
      </c>
      <c r="K137" s="3" t="s">
        <v>369</v>
      </c>
    </row>
    <row r="138" spans="1:11" ht="80">
      <c r="A138" s="3" t="s">
        <v>560</v>
      </c>
      <c r="B138" s="3">
        <v>1</v>
      </c>
      <c r="C138" s="3" t="s">
        <v>561</v>
      </c>
      <c r="D138" s="3" t="s">
        <v>562</v>
      </c>
      <c r="E138" s="3" t="s">
        <v>140</v>
      </c>
      <c r="F138" s="3" t="s">
        <v>563</v>
      </c>
      <c r="G138" s="4">
        <v>277</v>
      </c>
      <c r="H138" s="3">
        <v>22</v>
      </c>
      <c r="I138" s="4">
        <f t="shared" ref="I138:I201" si="4">G138</f>
        <v>277</v>
      </c>
      <c r="J138" s="4">
        <f t="shared" ref="J138:J201" si="5">G138</f>
        <v>277</v>
      </c>
      <c r="K138" s="3" t="s">
        <v>369</v>
      </c>
    </row>
    <row r="139" spans="1:11" ht="64">
      <c r="A139" s="3" t="s">
        <v>564</v>
      </c>
      <c r="B139" s="3">
        <v>1</v>
      </c>
      <c r="C139" s="3" t="s">
        <v>565</v>
      </c>
      <c r="D139" s="3" t="s">
        <v>566</v>
      </c>
      <c r="E139" s="3" t="s">
        <v>473</v>
      </c>
      <c r="F139" s="3" t="s">
        <v>567</v>
      </c>
      <c r="G139" s="4">
        <v>123.63</v>
      </c>
      <c r="H139" s="3">
        <v>6</v>
      </c>
      <c r="I139" s="4">
        <f t="shared" si="4"/>
        <v>123.63</v>
      </c>
      <c r="J139" s="4">
        <f t="shared" si="5"/>
        <v>123.63</v>
      </c>
      <c r="K139" s="3" t="s">
        <v>369</v>
      </c>
    </row>
    <row r="140" spans="1:11" ht="128">
      <c r="A140" s="3" t="s">
        <v>568</v>
      </c>
      <c r="B140" s="3">
        <v>1</v>
      </c>
      <c r="C140" s="3" t="s">
        <v>569</v>
      </c>
      <c r="D140" s="3" t="s">
        <v>570</v>
      </c>
      <c r="E140" s="3" t="s">
        <v>9</v>
      </c>
      <c r="F140" s="3" t="s">
        <v>571</v>
      </c>
      <c r="G140" s="4">
        <v>64.319999999999993</v>
      </c>
      <c r="H140" s="3">
        <v>5</v>
      </c>
      <c r="I140" s="4">
        <f t="shared" si="4"/>
        <v>64.319999999999993</v>
      </c>
      <c r="J140" s="4">
        <f t="shared" si="5"/>
        <v>64.319999999999993</v>
      </c>
      <c r="K140" s="3" t="s">
        <v>369</v>
      </c>
    </row>
    <row r="141" spans="1:11" ht="64">
      <c r="A141" s="3" t="s">
        <v>572</v>
      </c>
      <c r="B141" s="3">
        <v>1</v>
      </c>
      <c r="C141" s="3" t="s">
        <v>573</v>
      </c>
      <c r="D141" s="3" t="s">
        <v>574</v>
      </c>
      <c r="E141" s="3" t="s">
        <v>49</v>
      </c>
      <c r="F141" s="3" t="s">
        <v>575</v>
      </c>
      <c r="G141" s="4">
        <v>129.6</v>
      </c>
      <c r="H141" s="3">
        <v>7</v>
      </c>
      <c r="I141" s="4">
        <f t="shared" si="4"/>
        <v>129.6</v>
      </c>
      <c r="J141" s="4">
        <f t="shared" si="5"/>
        <v>129.6</v>
      </c>
      <c r="K141" s="3" t="s">
        <v>369</v>
      </c>
    </row>
    <row r="142" spans="1:11" ht="96">
      <c r="A142" s="3" t="s">
        <v>576</v>
      </c>
      <c r="B142" s="3">
        <v>1.5</v>
      </c>
      <c r="C142" s="3" t="s">
        <v>577</v>
      </c>
      <c r="D142" s="3" t="s">
        <v>578</v>
      </c>
      <c r="E142" s="3" t="s">
        <v>68</v>
      </c>
      <c r="F142" s="3" t="s">
        <v>579</v>
      </c>
      <c r="G142" s="4">
        <v>2989.5</v>
      </c>
      <c r="H142" s="3">
        <v>27</v>
      </c>
      <c r="I142" s="4" t="s">
        <v>580</v>
      </c>
      <c r="J142" s="4">
        <v>3239.5</v>
      </c>
      <c r="K142" s="3" t="s">
        <v>369</v>
      </c>
    </row>
    <row r="143" spans="1:11" ht="64">
      <c r="A143" s="3" t="s">
        <v>581</v>
      </c>
      <c r="B143" s="3">
        <v>2</v>
      </c>
      <c r="C143" s="3" t="s">
        <v>582</v>
      </c>
      <c r="D143" s="3" t="s">
        <v>583</v>
      </c>
      <c r="E143" s="3" t="s">
        <v>68</v>
      </c>
      <c r="F143" s="3" t="s">
        <v>584</v>
      </c>
      <c r="G143" s="4">
        <v>3732.6</v>
      </c>
      <c r="H143" s="3">
        <v>41</v>
      </c>
      <c r="I143" s="4">
        <f t="shared" si="4"/>
        <v>3732.6</v>
      </c>
      <c r="J143" s="4">
        <f t="shared" si="5"/>
        <v>3732.6</v>
      </c>
      <c r="K143" s="3" t="s">
        <v>369</v>
      </c>
    </row>
    <row r="144" spans="1:11" ht="64">
      <c r="A144" s="3" t="s">
        <v>585</v>
      </c>
      <c r="B144" s="3">
        <v>1</v>
      </c>
      <c r="C144" s="3" t="s">
        <v>586</v>
      </c>
      <c r="D144" s="3" t="s">
        <v>587</v>
      </c>
      <c r="E144" s="3" t="s">
        <v>49</v>
      </c>
      <c r="F144" s="3" t="s">
        <v>588</v>
      </c>
      <c r="G144" s="4">
        <v>144.19999999999999</v>
      </c>
      <c r="H144" s="3">
        <v>24</v>
      </c>
      <c r="I144" s="4">
        <f t="shared" si="4"/>
        <v>144.19999999999999</v>
      </c>
      <c r="J144" s="4">
        <f t="shared" si="5"/>
        <v>144.19999999999999</v>
      </c>
      <c r="K144" s="3" t="s">
        <v>369</v>
      </c>
    </row>
    <row r="145" spans="1:11" ht="64">
      <c r="A145" s="3" t="s">
        <v>1288</v>
      </c>
      <c r="B145" s="3">
        <v>1</v>
      </c>
      <c r="C145" s="3" t="s">
        <v>1281</v>
      </c>
      <c r="D145" s="3" t="s">
        <v>74</v>
      </c>
      <c r="E145" s="3" t="s">
        <v>9</v>
      </c>
      <c r="F145" s="3" t="s">
        <v>589</v>
      </c>
      <c r="G145" s="4">
        <v>130.9</v>
      </c>
      <c r="H145" s="3">
        <v>13</v>
      </c>
      <c r="I145" s="4">
        <f t="shared" si="4"/>
        <v>130.9</v>
      </c>
      <c r="J145" s="4">
        <f t="shared" si="5"/>
        <v>130.9</v>
      </c>
      <c r="K145" s="3" t="s">
        <v>369</v>
      </c>
    </row>
    <row r="146" spans="1:11" ht="64">
      <c r="A146" s="3" t="s">
        <v>590</v>
      </c>
      <c r="B146" s="3">
        <v>1</v>
      </c>
      <c r="C146" s="3" t="s">
        <v>358</v>
      </c>
      <c r="D146" s="3" t="s">
        <v>591</v>
      </c>
      <c r="E146" s="3" t="s">
        <v>592</v>
      </c>
      <c r="F146" s="3" t="s">
        <v>593</v>
      </c>
      <c r="G146" s="4">
        <v>74.64</v>
      </c>
      <c r="H146" s="3">
        <v>10</v>
      </c>
      <c r="I146" s="4">
        <f t="shared" si="4"/>
        <v>74.64</v>
      </c>
      <c r="J146" s="4">
        <f t="shared" si="5"/>
        <v>74.64</v>
      </c>
      <c r="K146" s="3" t="s">
        <v>369</v>
      </c>
    </row>
    <row r="147" spans="1:11" ht="64">
      <c r="A147" s="3" t="s">
        <v>595</v>
      </c>
      <c r="B147" s="3">
        <v>1.5</v>
      </c>
      <c r="C147" s="3" t="s">
        <v>596</v>
      </c>
      <c r="D147" s="3" t="s">
        <v>597</v>
      </c>
      <c r="E147" s="3" t="s">
        <v>458</v>
      </c>
      <c r="F147" s="3" t="s">
        <v>598</v>
      </c>
      <c r="G147" s="4">
        <v>704.1</v>
      </c>
      <c r="H147" s="3">
        <v>13</v>
      </c>
      <c r="I147" s="4">
        <f t="shared" si="4"/>
        <v>704.1</v>
      </c>
      <c r="J147" s="4">
        <f t="shared" si="5"/>
        <v>704.1</v>
      </c>
      <c r="K147" s="3" t="s">
        <v>594</v>
      </c>
    </row>
    <row r="148" spans="1:11" ht="64">
      <c r="A148" s="3" t="s">
        <v>599</v>
      </c>
      <c r="B148" s="3">
        <v>3</v>
      </c>
      <c r="C148" s="3" t="s">
        <v>600</v>
      </c>
      <c r="D148" s="3" t="s">
        <v>601</v>
      </c>
      <c r="E148" s="3" t="s">
        <v>68</v>
      </c>
      <c r="F148" s="3" t="s">
        <v>602</v>
      </c>
      <c r="G148" s="4">
        <v>2031.35</v>
      </c>
      <c r="H148" s="3">
        <v>18</v>
      </c>
      <c r="I148" s="4">
        <f t="shared" si="4"/>
        <v>2031.35</v>
      </c>
      <c r="J148" s="4">
        <f t="shared" si="5"/>
        <v>2031.35</v>
      </c>
      <c r="K148" s="3" t="s">
        <v>594</v>
      </c>
    </row>
    <row r="149" spans="1:11" ht="80">
      <c r="A149" s="3" t="s">
        <v>603</v>
      </c>
      <c r="B149" s="3">
        <v>1</v>
      </c>
      <c r="C149" s="3" t="s">
        <v>604</v>
      </c>
      <c r="D149" s="3" t="s">
        <v>605</v>
      </c>
      <c r="E149" s="3" t="s">
        <v>68</v>
      </c>
      <c r="F149" s="3" t="s">
        <v>606</v>
      </c>
      <c r="G149" s="4">
        <v>1227</v>
      </c>
      <c r="H149" s="3">
        <v>10</v>
      </c>
      <c r="I149" s="4" t="s">
        <v>607</v>
      </c>
      <c r="J149" s="4">
        <v>1416</v>
      </c>
      <c r="K149" s="3" t="s">
        <v>594</v>
      </c>
    </row>
    <row r="150" spans="1:11" ht="160">
      <c r="A150" s="3" t="s">
        <v>608</v>
      </c>
      <c r="B150" s="3">
        <v>2.5</v>
      </c>
      <c r="C150" s="3" t="s">
        <v>609</v>
      </c>
      <c r="D150" s="3" t="s">
        <v>610</v>
      </c>
      <c r="E150" s="3" t="s">
        <v>611</v>
      </c>
      <c r="F150" s="3" t="s">
        <v>612</v>
      </c>
      <c r="G150" s="4">
        <v>2327.5</v>
      </c>
      <c r="H150" s="3">
        <v>0</v>
      </c>
      <c r="I150" s="4" t="s">
        <v>613</v>
      </c>
      <c r="J150" s="4">
        <v>2881.4</v>
      </c>
      <c r="K150" s="3" t="s">
        <v>594</v>
      </c>
    </row>
    <row r="151" spans="1:11" ht="80">
      <c r="A151" s="3" t="s">
        <v>614</v>
      </c>
      <c r="B151" s="3">
        <v>1</v>
      </c>
      <c r="C151" s="3" t="s">
        <v>615</v>
      </c>
      <c r="D151" s="3" t="s">
        <v>616</v>
      </c>
      <c r="E151" s="3" t="s">
        <v>617</v>
      </c>
      <c r="F151" s="3" t="s">
        <v>618</v>
      </c>
      <c r="G151" s="4">
        <v>96.56</v>
      </c>
      <c r="H151" s="3">
        <v>4</v>
      </c>
      <c r="I151" s="4">
        <f t="shared" si="4"/>
        <v>96.56</v>
      </c>
      <c r="J151" s="4">
        <f t="shared" si="5"/>
        <v>96.56</v>
      </c>
      <c r="K151" s="3" t="s">
        <v>594</v>
      </c>
    </row>
    <row r="152" spans="1:11" ht="80">
      <c r="A152" s="3" t="s">
        <v>619</v>
      </c>
      <c r="B152" s="3">
        <v>1</v>
      </c>
      <c r="C152" s="3" t="s">
        <v>620</v>
      </c>
      <c r="D152" s="3" t="s">
        <v>621</v>
      </c>
      <c r="E152" s="3" t="s">
        <v>49</v>
      </c>
      <c r="F152" s="3" t="s">
        <v>622</v>
      </c>
      <c r="G152" s="4">
        <v>385</v>
      </c>
      <c r="H152" s="3">
        <v>6</v>
      </c>
      <c r="I152" s="4">
        <f t="shared" si="4"/>
        <v>385</v>
      </c>
      <c r="J152" s="4">
        <f t="shared" si="5"/>
        <v>385</v>
      </c>
      <c r="K152" s="3" t="s">
        <v>594</v>
      </c>
    </row>
    <row r="153" spans="1:11" ht="80">
      <c r="A153" s="3" t="s">
        <v>614</v>
      </c>
      <c r="B153" s="3">
        <v>1</v>
      </c>
      <c r="C153" s="3" t="s">
        <v>615</v>
      </c>
      <c r="D153" s="3" t="s">
        <v>623</v>
      </c>
      <c r="E153" s="3" t="s">
        <v>49</v>
      </c>
      <c r="F153" s="3" t="s">
        <v>624</v>
      </c>
      <c r="G153" s="4">
        <v>52.89</v>
      </c>
      <c r="H153" s="3">
        <v>3</v>
      </c>
      <c r="I153" s="4">
        <f t="shared" si="4"/>
        <v>52.89</v>
      </c>
      <c r="J153" s="4">
        <f t="shared" si="5"/>
        <v>52.89</v>
      </c>
      <c r="K153" s="3" t="s">
        <v>594</v>
      </c>
    </row>
    <row r="154" spans="1:11" ht="64">
      <c r="A154" s="3" t="s">
        <v>625</v>
      </c>
      <c r="B154" s="3">
        <v>1</v>
      </c>
      <c r="C154" s="3" t="s">
        <v>615</v>
      </c>
      <c r="D154" s="3" t="s">
        <v>626</v>
      </c>
      <c r="E154" s="3" t="s">
        <v>49</v>
      </c>
      <c r="F154" s="3" t="s">
        <v>627</v>
      </c>
      <c r="G154" s="4">
        <v>81.58</v>
      </c>
      <c r="H154" s="3">
        <v>2</v>
      </c>
      <c r="I154" s="4">
        <f t="shared" si="4"/>
        <v>81.58</v>
      </c>
      <c r="J154" s="4">
        <f t="shared" si="5"/>
        <v>81.58</v>
      </c>
      <c r="K154" s="3" t="s">
        <v>594</v>
      </c>
    </row>
    <row r="155" spans="1:11" ht="64">
      <c r="A155" s="3" t="s">
        <v>628</v>
      </c>
      <c r="B155" s="3">
        <v>3</v>
      </c>
      <c r="C155" s="3" t="s">
        <v>629</v>
      </c>
      <c r="D155" s="3" t="s">
        <v>630</v>
      </c>
      <c r="E155" s="3" t="s">
        <v>473</v>
      </c>
      <c r="F155" s="3" t="s">
        <v>631</v>
      </c>
      <c r="G155" s="4">
        <v>357.4</v>
      </c>
      <c r="H155" s="3">
        <v>40</v>
      </c>
      <c r="I155" s="4">
        <f t="shared" si="4"/>
        <v>357.4</v>
      </c>
      <c r="J155" s="4">
        <f t="shared" si="5"/>
        <v>357.4</v>
      </c>
      <c r="K155" s="3" t="s">
        <v>594</v>
      </c>
    </row>
    <row r="156" spans="1:11" ht="64">
      <c r="A156" s="3" t="s">
        <v>632</v>
      </c>
      <c r="B156" s="3">
        <v>1</v>
      </c>
      <c r="C156" s="3" t="s">
        <v>633</v>
      </c>
      <c r="D156" s="3" t="s">
        <v>634</v>
      </c>
      <c r="E156" s="3" t="s">
        <v>49</v>
      </c>
      <c r="F156" s="3" t="s">
        <v>635</v>
      </c>
      <c r="G156" s="4">
        <v>40</v>
      </c>
      <c r="H156" s="3">
        <v>2</v>
      </c>
      <c r="I156" s="4">
        <f t="shared" si="4"/>
        <v>40</v>
      </c>
      <c r="J156" s="4">
        <f t="shared" si="5"/>
        <v>40</v>
      </c>
      <c r="K156" s="3" t="s">
        <v>594</v>
      </c>
    </row>
    <row r="157" spans="1:11" ht="80">
      <c r="A157" s="3" t="s">
        <v>636</v>
      </c>
      <c r="B157" s="3">
        <v>1</v>
      </c>
      <c r="C157" s="3" t="s">
        <v>423</v>
      </c>
      <c r="D157" s="3" t="s">
        <v>638</v>
      </c>
      <c r="E157" s="3" t="s">
        <v>639</v>
      </c>
      <c r="F157" s="3" t="s">
        <v>640</v>
      </c>
      <c r="G157" s="4">
        <v>510.6</v>
      </c>
      <c r="H157" s="3">
        <v>27</v>
      </c>
      <c r="I157" s="4">
        <f t="shared" si="4"/>
        <v>510.6</v>
      </c>
      <c r="J157" s="4">
        <f t="shared" si="5"/>
        <v>510.6</v>
      </c>
      <c r="K157" s="3" t="s">
        <v>594</v>
      </c>
    </row>
    <row r="158" spans="1:11" ht="64">
      <c r="A158" s="3" t="s">
        <v>641</v>
      </c>
      <c r="B158" s="3">
        <v>1</v>
      </c>
      <c r="C158" s="3" t="s">
        <v>637</v>
      </c>
      <c r="D158" s="3" t="s">
        <v>642</v>
      </c>
      <c r="E158" s="3" t="s">
        <v>643</v>
      </c>
      <c r="F158" s="3" t="s">
        <v>644</v>
      </c>
      <c r="G158" s="4">
        <v>87.5</v>
      </c>
      <c r="H158" s="3">
        <v>3</v>
      </c>
      <c r="I158" s="4">
        <f t="shared" si="4"/>
        <v>87.5</v>
      </c>
      <c r="J158" s="4">
        <f t="shared" si="5"/>
        <v>87.5</v>
      </c>
      <c r="K158" s="3" t="s">
        <v>594</v>
      </c>
    </row>
    <row r="159" spans="1:11" ht="80">
      <c r="A159" s="3" t="s">
        <v>647</v>
      </c>
      <c r="B159" s="3">
        <v>1</v>
      </c>
      <c r="C159" s="3" t="s">
        <v>1289</v>
      </c>
      <c r="D159" s="3" t="s">
        <v>645</v>
      </c>
      <c r="E159" s="3" t="s">
        <v>140</v>
      </c>
      <c r="F159" s="3" t="s">
        <v>646</v>
      </c>
      <c r="G159" s="4">
        <v>52.46</v>
      </c>
      <c r="H159" s="3">
        <v>10</v>
      </c>
      <c r="I159" s="4">
        <f t="shared" si="4"/>
        <v>52.46</v>
      </c>
      <c r="J159" s="4">
        <f t="shared" si="5"/>
        <v>52.46</v>
      </c>
      <c r="K159" s="3" t="s">
        <v>594</v>
      </c>
    </row>
    <row r="160" spans="1:11" ht="64">
      <c r="A160" s="3" t="s">
        <v>648</v>
      </c>
      <c r="B160" s="3">
        <v>1</v>
      </c>
      <c r="C160" s="3" t="s">
        <v>649</v>
      </c>
      <c r="D160" s="3" t="s">
        <v>650</v>
      </c>
      <c r="E160" s="3" t="s">
        <v>539</v>
      </c>
      <c r="F160" s="3" t="s">
        <v>651</v>
      </c>
      <c r="G160" s="4">
        <v>99.55</v>
      </c>
      <c r="H160" s="3">
        <v>15</v>
      </c>
      <c r="I160" s="4">
        <f t="shared" si="4"/>
        <v>99.55</v>
      </c>
      <c r="J160" s="4">
        <f t="shared" si="5"/>
        <v>99.55</v>
      </c>
      <c r="K160" s="3" t="s">
        <v>594</v>
      </c>
    </row>
    <row r="161" spans="1:12" ht="64">
      <c r="A161" s="3" t="s">
        <v>1288</v>
      </c>
      <c r="B161" s="3">
        <v>1</v>
      </c>
      <c r="C161" s="3" t="s">
        <v>1281</v>
      </c>
      <c r="D161" s="3" t="s">
        <v>652</v>
      </c>
      <c r="E161" s="3" t="s">
        <v>9</v>
      </c>
      <c r="F161" s="3" t="s">
        <v>653</v>
      </c>
      <c r="G161" s="4">
        <v>130.9</v>
      </c>
      <c r="H161" s="3">
        <v>11</v>
      </c>
      <c r="I161" s="4">
        <f t="shared" si="4"/>
        <v>130.9</v>
      </c>
      <c r="J161" s="4">
        <f t="shared" si="5"/>
        <v>130.9</v>
      </c>
      <c r="K161" s="3" t="s">
        <v>594</v>
      </c>
    </row>
    <row r="162" spans="1:12" ht="64">
      <c r="A162" s="3" t="s">
        <v>654</v>
      </c>
      <c r="B162" s="3">
        <v>1</v>
      </c>
      <c r="C162" s="3" t="s">
        <v>655</v>
      </c>
      <c r="D162" s="3" t="s">
        <v>656</v>
      </c>
      <c r="E162" s="3" t="s">
        <v>9</v>
      </c>
      <c r="F162" s="3" t="s">
        <v>657</v>
      </c>
      <c r="G162" s="4">
        <v>32.4</v>
      </c>
      <c r="H162" s="3">
        <v>5</v>
      </c>
      <c r="I162" s="4">
        <f t="shared" si="4"/>
        <v>32.4</v>
      </c>
      <c r="J162" s="4">
        <f t="shared" si="5"/>
        <v>32.4</v>
      </c>
      <c r="K162" s="3" t="s">
        <v>594</v>
      </c>
    </row>
    <row r="163" spans="1:12" ht="64">
      <c r="A163" s="3" t="s">
        <v>658</v>
      </c>
      <c r="B163" s="3">
        <v>1.5</v>
      </c>
      <c r="C163" s="3" t="s">
        <v>77</v>
      </c>
      <c r="D163" s="3" t="s">
        <v>659</v>
      </c>
      <c r="E163" s="3" t="s">
        <v>660</v>
      </c>
      <c r="F163" s="3" t="s">
        <v>661</v>
      </c>
      <c r="G163" s="4">
        <v>118.5</v>
      </c>
      <c r="H163" s="3">
        <v>7</v>
      </c>
      <c r="I163" s="4">
        <f t="shared" si="4"/>
        <v>118.5</v>
      </c>
      <c r="J163" s="4">
        <f t="shared" si="5"/>
        <v>118.5</v>
      </c>
      <c r="K163" s="3" t="s">
        <v>594</v>
      </c>
    </row>
    <row r="164" spans="1:12" ht="80">
      <c r="A164" s="3" t="s">
        <v>662</v>
      </c>
      <c r="B164" s="3">
        <v>3</v>
      </c>
      <c r="C164" s="3" t="s">
        <v>663</v>
      </c>
      <c r="D164" s="3" t="s">
        <v>664</v>
      </c>
      <c r="E164" s="3" t="s">
        <v>665</v>
      </c>
      <c r="F164" s="3" t="s">
        <v>666</v>
      </c>
      <c r="G164" s="4">
        <v>385</v>
      </c>
      <c r="H164" s="3">
        <v>11</v>
      </c>
      <c r="I164" s="4">
        <f t="shared" si="4"/>
        <v>385</v>
      </c>
      <c r="J164" s="4">
        <f t="shared" si="5"/>
        <v>385</v>
      </c>
      <c r="K164" s="3" t="s">
        <v>594</v>
      </c>
    </row>
    <row r="165" spans="1:12" ht="224">
      <c r="A165" s="3" t="s">
        <v>667</v>
      </c>
      <c r="B165" s="3">
        <v>1</v>
      </c>
      <c r="C165" s="3" t="s">
        <v>668</v>
      </c>
      <c r="D165" s="3" t="s">
        <v>669</v>
      </c>
      <c r="E165" s="3" t="s">
        <v>265</v>
      </c>
      <c r="F165" s="3" t="s">
        <v>670</v>
      </c>
      <c r="G165" s="4">
        <v>126</v>
      </c>
      <c r="H165" s="3">
        <v>1</v>
      </c>
      <c r="I165" s="4">
        <f t="shared" si="4"/>
        <v>126</v>
      </c>
      <c r="J165" s="4">
        <f t="shared" si="5"/>
        <v>126</v>
      </c>
      <c r="K165" s="3" t="s">
        <v>594</v>
      </c>
      <c r="L165" s="3" t="s">
        <v>671</v>
      </c>
    </row>
    <row r="166" spans="1:12" ht="64">
      <c r="A166" s="3" t="s">
        <v>672</v>
      </c>
      <c r="B166" s="3">
        <v>1.5</v>
      </c>
      <c r="C166" s="3" t="s">
        <v>673</v>
      </c>
      <c r="D166" s="3" t="s">
        <v>78</v>
      </c>
      <c r="E166" s="3" t="s">
        <v>9</v>
      </c>
      <c r="F166" s="3" t="s">
        <v>674</v>
      </c>
      <c r="G166" s="4">
        <v>110.02</v>
      </c>
      <c r="H166" s="3">
        <v>3</v>
      </c>
      <c r="I166" s="4">
        <f t="shared" si="4"/>
        <v>110.02</v>
      </c>
      <c r="J166" s="4">
        <f t="shared" si="5"/>
        <v>110.02</v>
      </c>
      <c r="K166" s="3" t="s">
        <v>594</v>
      </c>
    </row>
    <row r="167" spans="1:12" ht="64">
      <c r="A167" s="3" t="s">
        <v>675</v>
      </c>
      <c r="B167" s="3">
        <v>1</v>
      </c>
      <c r="C167" s="3" t="s">
        <v>222</v>
      </c>
      <c r="D167" s="3" t="s">
        <v>676</v>
      </c>
      <c r="E167" s="3" t="s">
        <v>9</v>
      </c>
      <c r="F167" s="3" t="s">
        <v>677</v>
      </c>
      <c r="G167" s="4">
        <v>82.29</v>
      </c>
      <c r="H167" s="3">
        <v>5</v>
      </c>
      <c r="I167" s="4">
        <f t="shared" si="4"/>
        <v>82.29</v>
      </c>
      <c r="J167" s="4">
        <f t="shared" si="5"/>
        <v>82.29</v>
      </c>
      <c r="K167" s="3" t="s">
        <v>594</v>
      </c>
    </row>
    <row r="168" spans="1:12" ht="64">
      <c r="A168" s="3" t="s">
        <v>678</v>
      </c>
      <c r="B168" s="3">
        <v>1</v>
      </c>
      <c r="C168" s="3" t="s">
        <v>679</v>
      </c>
      <c r="D168" s="3" t="s">
        <v>680</v>
      </c>
      <c r="E168" s="3" t="s">
        <v>9</v>
      </c>
      <c r="F168" s="3" t="s">
        <v>681</v>
      </c>
      <c r="G168" s="4">
        <v>89.09</v>
      </c>
      <c r="H168" s="3">
        <v>6</v>
      </c>
      <c r="I168" s="4">
        <f t="shared" si="4"/>
        <v>89.09</v>
      </c>
      <c r="J168" s="4">
        <f t="shared" si="5"/>
        <v>89.09</v>
      </c>
      <c r="K168" s="3" t="s">
        <v>594</v>
      </c>
    </row>
    <row r="169" spans="1:12" ht="64">
      <c r="A169" s="3" t="s">
        <v>682</v>
      </c>
      <c r="B169" s="3">
        <v>1.5</v>
      </c>
      <c r="C169" s="3" t="s">
        <v>1281</v>
      </c>
      <c r="D169" s="3" t="s">
        <v>683</v>
      </c>
      <c r="E169" s="3" t="s">
        <v>684</v>
      </c>
      <c r="F169" s="3" t="s">
        <v>685</v>
      </c>
      <c r="G169" s="4">
        <v>236.5</v>
      </c>
      <c r="H169" s="3">
        <v>18</v>
      </c>
      <c r="I169" s="4">
        <f t="shared" si="4"/>
        <v>236.5</v>
      </c>
      <c r="J169" s="4">
        <f t="shared" si="5"/>
        <v>236.5</v>
      </c>
      <c r="K169" s="3" t="s">
        <v>594</v>
      </c>
    </row>
    <row r="170" spans="1:12" ht="64">
      <c r="A170" s="3" t="s">
        <v>686</v>
      </c>
      <c r="B170" s="3">
        <v>1</v>
      </c>
      <c r="C170" s="3" t="s">
        <v>423</v>
      </c>
      <c r="D170" s="3" t="s">
        <v>687</v>
      </c>
      <c r="E170" s="3" t="s">
        <v>688</v>
      </c>
      <c r="F170" s="3" t="s">
        <v>689</v>
      </c>
      <c r="G170" s="4">
        <v>184.78</v>
      </c>
      <c r="H170" s="3">
        <v>12</v>
      </c>
      <c r="I170" s="4">
        <f t="shared" si="4"/>
        <v>184.78</v>
      </c>
      <c r="J170" s="4">
        <f t="shared" si="5"/>
        <v>184.78</v>
      </c>
      <c r="K170" s="3" t="s">
        <v>594</v>
      </c>
    </row>
    <row r="171" spans="1:12" ht="80">
      <c r="A171" s="3" t="s">
        <v>690</v>
      </c>
      <c r="B171" s="3">
        <v>1</v>
      </c>
      <c r="C171" s="3" t="s">
        <v>691</v>
      </c>
      <c r="D171" s="3" t="s">
        <v>692</v>
      </c>
      <c r="E171" s="3" t="s">
        <v>68</v>
      </c>
      <c r="F171" s="3" t="s">
        <v>693</v>
      </c>
      <c r="G171" s="4">
        <v>2227</v>
      </c>
      <c r="H171" s="3">
        <v>30</v>
      </c>
      <c r="I171" s="4">
        <f t="shared" si="4"/>
        <v>2227</v>
      </c>
      <c r="J171" s="4">
        <f t="shared" si="5"/>
        <v>2227</v>
      </c>
      <c r="K171" s="3" t="s">
        <v>594</v>
      </c>
    </row>
    <row r="172" spans="1:12" ht="64">
      <c r="A172" s="3" t="s">
        <v>694</v>
      </c>
      <c r="B172" s="3">
        <v>1</v>
      </c>
      <c r="C172" s="3" t="s">
        <v>423</v>
      </c>
      <c r="D172" s="3" t="s">
        <v>53</v>
      </c>
      <c r="E172" s="3" t="s">
        <v>688</v>
      </c>
      <c r="F172" s="3" t="s">
        <v>695</v>
      </c>
      <c r="G172" s="4">
        <v>42.35</v>
      </c>
      <c r="H172" s="3">
        <v>2</v>
      </c>
      <c r="I172" s="4">
        <f t="shared" si="4"/>
        <v>42.35</v>
      </c>
      <c r="J172" s="4">
        <f t="shared" si="5"/>
        <v>42.35</v>
      </c>
      <c r="K172" s="3" t="s">
        <v>594</v>
      </c>
    </row>
    <row r="173" spans="1:12" ht="80">
      <c r="A173" s="3" t="s">
        <v>696</v>
      </c>
      <c r="B173" s="3">
        <v>1</v>
      </c>
      <c r="C173" s="3" t="s">
        <v>697</v>
      </c>
      <c r="D173" s="3" t="s">
        <v>698</v>
      </c>
      <c r="E173" s="3" t="s">
        <v>140</v>
      </c>
      <c r="F173" s="3" t="s">
        <v>699</v>
      </c>
      <c r="G173" s="4">
        <v>10.5</v>
      </c>
      <c r="H173" s="3">
        <v>2</v>
      </c>
      <c r="I173" s="4">
        <f t="shared" si="4"/>
        <v>10.5</v>
      </c>
      <c r="J173" s="4">
        <f t="shared" si="5"/>
        <v>10.5</v>
      </c>
      <c r="K173" s="3" t="s">
        <v>594</v>
      </c>
    </row>
    <row r="174" spans="1:12" ht="64">
      <c r="A174" s="3" t="s">
        <v>700</v>
      </c>
      <c r="B174" s="3">
        <v>1</v>
      </c>
      <c r="C174" s="3" t="s">
        <v>701</v>
      </c>
      <c r="D174" s="3" t="s">
        <v>702</v>
      </c>
      <c r="E174" s="3" t="s">
        <v>49</v>
      </c>
      <c r="F174" s="3" t="s">
        <v>703</v>
      </c>
      <c r="G174" s="4">
        <v>68</v>
      </c>
      <c r="H174" s="3">
        <v>3</v>
      </c>
      <c r="I174" s="4">
        <f t="shared" si="4"/>
        <v>68</v>
      </c>
      <c r="J174" s="4">
        <f t="shared" si="5"/>
        <v>68</v>
      </c>
      <c r="K174" s="3" t="s">
        <v>594</v>
      </c>
    </row>
    <row r="175" spans="1:12" ht="64">
      <c r="A175" s="3" t="s">
        <v>704</v>
      </c>
      <c r="B175" s="3">
        <v>1</v>
      </c>
      <c r="C175" s="3" t="s">
        <v>705</v>
      </c>
      <c r="D175" s="3" t="s">
        <v>706</v>
      </c>
      <c r="E175" s="3" t="s">
        <v>68</v>
      </c>
      <c r="F175" s="3" t="s">
        <v>707</v>
      </c>
      <c r="G175" s="4">
        <v>7328</v>
      </c>
      <c r="H175" s="3">
        <v>68</v>
      </c>
      <c r="I175" s="4">
        <f t="shared" si="4"/>
        <v>7328</v>
      </c>
      <c r="J175" s="4">
        <f t="shared" si="5"/>
        <v>7328</v>
      </c>
      <c r="K175" s="3" t="s">
        <v>594</v>
      </c>
    </row>
    <row r="176" spans="1:12" ht="96">
      <c r="A176" s="3" t="s">
        <v>708</v>
      </c>
      <c r="B176" s="3">
        <v>1.5</v>
      </c>
      <c r="C176" s="3" t="s">
        <v>1290</v>
      </c>
      <c r="D176" s="3" t="s">
        <v>709</v>
      </c>
      <c r="E176" s="3" t="s">
        <v>14</v>
      </c>
      <c r="F176" s="3" t="s">
        <v>710</v>
      </c>
      <c r="G176" s="4">
        <v>236.5</v>
      </c>
      <c r="H176" s="3">
        <v>18</v>
      </c>
      <c r="I176" s="4">
        <f t="shared" si="4"/>
        <v>236.5</v>
      </c>
      <c r="J176" s="4">
        <f t="shared" si="5"/>
        <v>236.5</v>
      </c>
      <c r="K176" s="3" t="s">
        <v>594</v>
      </c>
    </row>
    <row r="177" spans="1:12" ht="192">
      <c r="A177" s="3" t="s">
        <v>711</v>
      </c>
      <c r="B177" s="3">
        <v>14</v>
      </c>
      <c r="C177" s="3" t="s">
        <v>712</v>
      </c>
      <c r="D177" s="3" t="s">
        <v>713</v>
      </c>
      <c r="E177" s="3" t="s">
        <v>714</v>
      </c>
      <c r="F177" s="3" t="s">
        <v>715</v>
      </c>
      <c r="G177" s="4">
        <v>3800</v>
      </c>
      <c r="H177" s="3">
        <v>17</v>
      </c>
      <c r="I177" s="4" t="s">
        <v>716</v>
      </c>
      <c r="J177" s="4">
        <v>4000</v>
      </c>
      <c r="K177" s="3" t="s">
        <v>594</v>
      </c>
    </row>
    <row r="178" spans="1:12" ht="64">
      <c r="A178" s="3" t="s">
        <v>717</v>
      </c>
      <c r="B178" s="3">
        <v>1</v>
      </c>
      <c r="C178" s="3" t="s">
        <v>718</v>
      </c>
      <c r="D178" s="3" t="s">
        <v>719</v>
      </c>
      <c r="E178" s="3" t="s">
        <v>720</v>
      </c>
      <c r="F178" s="3" t="s">
        <v>721</v>
      </c>
      <c r="G178" s="4">
        <v>170</v>
      </c>
      <c r="H178" s="3">
        <v>12</v>
      </c>
      <c r="I178" s="4">
        <f t="shared" si="4"/>
        <v>170</v>
      </c>
      <c r="J178" s="4">
        <f t="shared" si="5"/>
        <v>170</v>
      </c>
      <c r="K178" s="3" t="s">
        <v>594</v>
      </c>
    </row>
    <row r="179" spans="1:12" ht="80">
      <c r="A179" s="3" t="s">
        <v>722</v>
      </c>
      <c r="B179" s="3">
        <v>1</v>
      </c>
      <c r="C179" s="3" t="s">
        <v>723</v>
      </c>
      <c r="D179" s="3" t="s">
        <v>623</v>
      </c>
      <c r="E179" s="3" t="s">
        <v>468</v>
      </c>
      <c r="F179" s="3" t="s">
        <v>724</v>
      </c>
      <c r="G179" s="4">
        <v>298.2</v>
      </c>
      <c r="H179" s="3">
        <v>3</v>
      </c>
      <c r="I179" s="4">
        <f t="shared" si="4"/>
        <v>298.2</v>
      </c>
      <c r="J179" s="4">
        <f t="shared" si="5"/>
        <v>298.2</v>
      </c>
      <c r="K179" s="3" t="s">
        <v>594</v>
      </c>
    </row>
    <row r="180" spans="1:12" ht="64">
      <c r="A180" s="3" t="s">
        <v>725</v>
      </c>
      <c r="B180" s="3">
        <v>1</v>
      </c>
      <c r="C180" s="3" t="s">
        <v>726</v>
      </c>
      <c r="D180" s="3" t="s">
        <v>727</v>
      </c>
      <c r="E180" s="3" t="s">
        <v>468</v>
      </c>
      <c r="F180" s="3" t="s">
        <v>728</v>
      </c>
      <c r="G180" s="4">
        <v>371.5</v>
      </c>
      <c r="H180" s="3">
        <v>5</v>
      </c>
      <c r="I180" s="4">
        <f t="shared" si="4"/>
        <v>371.5</v>
      </c>
      <c r="J180" s="4">
        <f t="shared" si="5"/>
        <v>371.5</v>
      </c>
      <c r="K180" s="3" t="s">
        <v>594</v>
      </c>
    </row>
    <row r="181" spans="1:12" ht="80">
      <c r="A181" s="3" t="s">
        <v>614</v>
      </c>
      <c r="B181" s="3">
        <v>1</v>
      </c>
      <c r="C181" s="3" t="s">
        <v>729</v>
      </c>
      <c r="D181" s="3" t="s">
        <v>730</v>
      </c>
      <c r="E181" s="3" t="s">
        <v>468</v>
      </c>
      <c r="F181" s="3" t="s">
        <v>731</v>
      </c>
      <c r="G181" s="4">
        <v>568</v>
      </c>
      <c r="H181" s="3">
        <v>5</v>
      </c>
      <c r="I181" s="4">
        <f t="shared" si="4"/>
        <v>568</v>
      </c>
      <c r="J181" s="4">
        <f t="shared" si="5"/>
        <v>568</v>
      </c>
      <c r="K181" s="3" t="s">
        <v>594</v>
      </c>
      <c r="L181" s="3" t="s">
        <v>732</v>
      </c>
    </row>
    <row r="182" spans="1:12" ht="64">
      <c r="A182" s="3" t="s">
        <v>1288</v>
      </c>
      <c r="B182" s="3">
        <v>1</v>
      </c>
      <c r="C182" s="3" t="s">
        <v>1281</v>
      </c>
      <c r="D182" s="3" t="s">
        <v>355</v>
      </c>
      <c r="E182" s="3" t="s">
        <v>9</v>
      </c>
      <c r="F182" s="3" t="s">
        <v>733</v>
      </c>
      <c r="G182" s="4">
        <v>130.9</v>
      </c>
      <c r="H182" s="3">
        <v>12</v>
      </c>
      <c r="I182" s="4">
        <f t="shared" si="4"/>
        <v>130.9</v>
      </c>
      <c r="J182" s="4">
        <f t="shared" si="5"/>
        <v>130.9</v>
      </c>
      <c r="K182" s="3" t="s">
        <v>594</v>
      </c>
    </row>
    <row r="183" spans="1:12" ht="64">
      <c r="A183" s="3" t="s">
        <v>734</v>
      </c>
      <c r="B183" s="3">
        <v>1</v>
      </c>
      <c r="C183" s="3" t="s">
        <v>735</v>
      </c>
      <c r="D183" s="3" t="s">
        <v>736</v>
      </c>
      <c r="E183" s="3" t="s">
        <v>468</v>
      </c>
      <c r="F183" s="3" t="s">
        <v>737</v>
      </c>
      <c r="G183" s="4">
        <v>370.57</v>
      </c>
      <c r="H183" s="3">
        <v>3</v>
      </c>
      <c r="I183" s="4">
        <f t="shared" si="4"/>
        <v>370.57</v>
      </c>
      <c r="J183" s="4">
        <f t="shared" si="5"/>
        <v>370.57</v>
      </c>
      <c r="K183" s="3" t="s">
        <v>594</v>
      </c>
    </row>
    <row r="184" spans="1:12" ht="80">
      <c r="A184" s="3" t="s">
        <v>614</v>
      </c>
      <c r="B184" s="3">
        <v>1</v>
      </c>
      <c r="C184" s="3" t="s">
        <v>738</v>
      </c>
      <c r="D184" s="3" t="s">
        <v>626</v>
      </c>
      <c r="E184" s="3" t="s">
        <v>49</v>
      </c>
      <c r="F184" s="3" t="s">
        <v>739</v>
      </c>
      <c r="G184" s="4">
        <v>34.9</v>
      </c>
      <c r="H184" s="3">
        <v>2</v>
      </c>
      <c r="I184" s="4">
        <f t="shared" si="4"/>
        <v>34.9</v>
      </c>
      <c r="J184" s="4">
        <f t="shared" si="5"/>
        <v>34.9</v>
      </c>
      <c r="K184" s="3" t="s">
        <v>594</v>
      </c>
    </row>
    <row r="185" spans="1:12" ht="80">
      <c r="A185" s="3" t="s">
        <v>740</v>
      </c>
      <c r="B185" s="3">
        <v>1</v>
      </c>
      <c r="C185" s="3" t="s">
        <v>741</v>
      </c>
      <c r="D185" s="3" t="s">
        <v>742</v>
      </c>
      <c r="E185" s="3" t="s">
        <v>140</v>
      </c>
      <c r="F185" s="3" t="s">
        <v>743</v>
      </c>
      <c r="G185" s="4">
        <v>87.45</v>
      </c>
      <c r="H185" s="3">
        <v>7</v>
      </c>
      <c r="I185" s="4">
        <f t="shared" si="4"/>
        <v>87.45</v>
      </c>
      <c r="J185" s="4">
        <f t="shared" si="5"/>
        <v>87.45</v>
      </c>
      <c r="K185" s="3" t="s">
        <v>594</v>
      </c>
    </row>
    <row r="186" spans="1:12" ht="64">
      <c r="A186" s="3" t="s">
        <v>744</v>
      </c>
      <c r="B186" s="3">
        <v>1.5</v>
      </c>
      <c r="C186" s="3" t="s">
        <v>745</v>
      </c>
      <c r="D186" s="3" t="s">
        <v>28</v>
      </c>
      <c r="E186" s="3" t="s">
        <v>458</v>
      </c>
      <c r="F186" s="3" t="s">
        <v>746</v>
      </c>
      <c r="G186" s="4">
        <v>150</v>
      </c>
      <c r="H186" s="3">
        <v>2</v>
      </c>
      <c r="I186" s="4">
        <f t="shared" si="4"/>
        <v>150</v>
      </c>
      <c r="J186" s="4">
        <f t="shared" si="5"/>
        <v>150</v>
      </c>
      <c r="K186" s="3" t="s">
        <v>594</v>
      </c>
    </row>
    <row r="187" spans="1:12" ht="64">
      <c r="A187" s="3" t="s">
        <v>747</v>
      </c>
      <c r="B187" s="3">
        <v>1</v>
      </c>
      <c r="C187" s="3" t="s">
        <v>748</v>
      </c>
      <c r="D187" s="3" t="s">
        <v>749</v>
      </c>
      <c r="E187" s="3" t="s">
        <v>458</v>
      </c>
      <c r="F187" s="3" t="s">
        <v>750</v>
      </c>
      <c r="G187" s="4">
        <v>793.39</v>
      </c>
      <c r="H187" s="3">
        <v>13</v>
      </c>
      <c r="I187" s="4">
        <f t="shared" si="4"/>
        <v>793.39</v>
      </c>
      <c r="J187" s="4">
        <f t="shared" si="5"/>
        <v>793.39</v>
      </c>
      <c r="K187" s="3" t="s">
        <v>594</v>
      </c>
    </row>
    <row r="188" spans="1:12" ht="80">
      <c r="A188" s="3" t="s">
        <v>614</v>
      </c>
      <c r="B188" s="3">
        <v>1</v>
      </c>
      <c r="C188" s="3" t="s">
        <v>751</v>
      </c>
      <c r="D188" s="3" t="s">
        <v>752</v>
      </c>
      <c r="E188" s="3" t="s">
        <v>33</v>
      </c>
      <c r="F188" s="3" t="s">
        <v>753</v>
      </c>
      <c r="G188" s="4">
        <v>178.57</v>
      </c>
      <c r="H188" s="3">
        <v>2</v>
      </c>
      <c r="I188" s="4">
        <f t="shared" si="4"/>
        <v>178.57</v>
      </c>
      <c r="J188" s="4">
        <f t="shared" si="5"/>
        <v>178.57</v>
      </c>
      <c r="K188" s="3" t="s">
        <v>594</v>
      </c>
    </row>
    <row r="189" spans="1:12" ht="80">
      <c r="A189" s="3" t="s">
        <v>754</v>
      </c>
      <c r="B189" s="3">
        <v>1</v>
      </c>
      <c r="C189" s="3" t="s">
        <v>755</v>
      </c>
      <c r="D189" s="3" t="s">
        <v>756</v>
      </c>
      <c r="E189" s="3" t="s">
        <v>140</v>
      </c>
      <c r="F189" s="3" t="s">
        <v>757</v>
      </c>
      <c r="G189" s="4">
        <v>28.72</v>
      </c>
      <c r="H189" s="3">
        <v>1</v>
      </c>
      <c r="I189" s="4">
        <f t="shared" si="4"/>
        <v>28.72</v>
      </c>
      <c r="J189" s="4">
        <f t="shared" si="5"/>
        <v>28.72</v>
      </c>
      <c r="K189" s="3" t="s">
        <v>594</v>
      </c>
    </row>
    <row r="190" spans="1:12" ht="64">
      <c r="A190" s="3" t="s">
        <v>758</v>
      </c>
      <c r="B190" s="3">
        <v>1.5</v>
      </c>
      <c r="C190" s="3" t="s">
        <v>759</v>
      </c>
      <c r="D190" s="3" t="s">
        <v>760</v>
      </c>
      <c r="E190" s="3" t="s">
        <v>14</v>
      </c>
      <c r="F190" s="3" t="s">
        <v>761</v>
      </c>
      <c r="G190" s="4">
        <v>231.56</v>
      </c>
      <c r="H190" s="3">
        <v>14</v>
      </c>
      <c r="I190" s="4">
        <f t="shared" si="4"/>
        <v>231.56</v>
      </c>
      <c r="J190" s="4">
        <f t="shared" si="5"/>
        <v>231.56</v>
      </c>
      <c r="K190" s="3" t="s">
        <v>594</v>
      </c>
    </row>
    <row r="191" spans="1:12" ht="64">
      <c r="A191" s="3" t="s">
        <v>762</v>
      </c>
      <c r="B191" s="3">
        <v>1</v>
      </c>
      <c r="C191" s="3" t="s">
        <v>216</v>
      </c>
      <c r="D191" s="3" t="s">
        <v>763</v>
      </c>
      <c r="E191" s="3" t="s">
        <v>49</v>
      </c>
      <c r="F191" s="3" t="s">
        <v>764</v>
      </c>
      <c r="G191" s="4">
        <v>156</v>
      </c>
      <c r="H191" s="3">
        <v>12</v>
      </c>
      <c r="I191" s="4">
        <f t="shared" si="4"/>
        <v>156</v>
      </c>
      <c r="J191" s="4">
        <f t="shared" si="5"/>
        <v>156</v>
      </c>
      <c r="K191" s="3" t="s">
        <v>594</v>
      </c>
    </row>
    <row r="192" spans="1:12" ht="64">
      <c r="A192" s="3" t="s">
        <v>765</v>
      </c>
      <c r="B192" s="3">
        <v>1.5</v>
      </c>
      <c r="C192" s="3" t="s">
        <v>766</v>
      </c>
      <c r="D192" s="3" t="s">
        <v>767</v>
      </c>
      <c r="E192" s="3" t="s">
        <v>68</v>
      </c>
      <c r="F192" s="3" t="s">
        <v>768</v>
      </c>
      <c r="G192" s="4">
        <v>617.03</v>
      </c>
      <c r="H192" s="3">
        <v>7</v>
      </c>
      <c r="I192" s="4">
        <f t="shared" si="4"/>
        <v>617.03</v>
      </c>
      <c r="J192" s="4">
        <f t="shared" si="5"/>
        <v>617.03</v>
      </c>
      <c r="K192" s="3" t="s">
        <v>594</v>
      </c>
    </row>
    <row r="193" spans="1:11" ht="80">
      <c r="A193" s="3" t="s">
        <v>647</v>
      </c>
      <c r="B193" s="3">
        <v>1</v>
      </c>
      <c r="C193" s="3" t="s">
        <v>1289</v>
      </c>
      <c r="D193" s="3" t="s">
        <v>403</v>
      </c>
      <c r="E193" s="3" t="s">
        <v>140</v>
      </c>
      <c r="F193" s="3" t="s">
        <v>769</v>
      </c>
      <c r="G193" s="4">
        <v>42.99</v>
      </c>
      <c r="H193" s="3">
        <v>8</v>
      </c>
      <c r="I193" s="4">
        <f t="shared" si="4"/>
        <v>42.99</v>
      </c>
      <c r="J193" s="4">
        <f t="shared" si="5"/>
        <v>42.99</v>
      </c>
      <c r="K193" s="3" t="s">
        <v>594</v>
      </c>
    </row>
    <row r="194" spans="1:11" ht="80">
      <c r="A194" s="3" t="s">
        <v>770</v>
      </c>
      <c r="B194" s="3">
        <v>1</v>
      </c>
      <c r="C194" s="3" t="s">
        <v>771</v>
      </c>
      <c r="D194" s="3" t="s">
        <v>772</v>
      </c>
      <c r="E194" s="3" t="s">
        <v>140</v>
      </c>
      <c r="F194" s="3" t="s">
        <v>773</v>
      </c>
      <c r="G194" s="4">
        <v>9.0399999999999991</v>
      </c>
      <c r="H194" s="3">
        <v>6</v>
      </c>
      <c r="I194" s="4">
        <f t="shared" si="4"/>
        <v>9.0399999999999991</v>
      </c>
      <c r="J194" s="4">
        <f t="shared" si="5"/>
        <v>9.0399999999999991</v>
      </c>
      <c r="K194" s="3" t="s">
        <v>594</v>
      </c>
    </row>
    <row r="195" spans="1:11" ht="96">
      <c r="A195" s="3" t="s">
        <v>774</v>
      </c>
      <c r="B195" s="3">
        <v>1</v>
      </c>
      <c r="C195" s="3" t="s">
        <v>775</v>
      </c>
      <c r="D195" s="3" t="s">
        <v>776</v>
      </c>
      <c r="E195" s="3" t="s">
        <v>777</v>
      </c>
      <c r="F195" s="3" t="s">
        <v>778</v>
      </c>
      <c r="G195" s="4">
        <v>280</v>
      </c>
      <c r="H195" s="3">
        <v>20</v>
      </c>
      <c r="I195" s="4">
        <f t="shared" si="4"/>
        <v>280</v>
      </c>
      <c r="J195" s="4">
        <f t="shared" si="5"/>
        <v>280</v>
      </c>
      <c r="K195" s="3" t="s">
        <v>594</v>
      </c>
    </row>
    <row r="196" spans="1:11" ht="64">
      <c r="A196" s="3" t="s">
        <v>1291</v>
      </c>
      <c r="B196" s="3">
        <v>1</v>
      </c>
      <c r="C196" s="3" t="s">
        <v>1290</v>
      </c>
      <c r="D196" s="3" t="s">
        <v>779</v>
      </c>
      <c r="E196" s="3" t="s">
        <v>780</v>
      </c>
      <c r="F196" s="3" t="s">
        <v>589</v>
      </c>
      <c r="G196" s="4">
        <v>130.9</v>
      </c>
      <c r="H196" s="3">
        <v>13</v>
      </c>
      <c r="I196" s="4">
        <f t="shared" si="4"/>
        <v>130.9</v>
      </c>
      <c r="J196" s="4">
        <f t="shared" si="5"/>
        <v>130.9</v>
      </c>
      <c r="K196" s="3" t="s">
        <v>594</v>
      </c>
    </row>
    <row r="197" spans="1:11" ht="64">
      <c r="A197" s="3" t="s">
        <v>781</v>
      </c>
      <c r="B197" s="3">
        <v>1</v>
      </c>
      <c r="C197" s="3" t="s">
        <v>782</v>
      </c>
      <c r="D197" s="3" t="s">
        <v>783</v>
      </c>
      <c r="E197" s="3" t="s">
        <v>9</v>
      </c>
      <c r="F197" s="3" t="s">
        <v>784</v>
      </c>
      <c r="G197" s="4">
        <v>109.09</v>
      </c>
      <c r="H197" s="3">
        <v>10</v>
      </c>
      <c r="I197" s="4">
        <f t="shared" si="4"/>
        <v>109.09</v>
      </c>
      <c r="J197" s="4">
        <f t="shared" si="5"/>
        <v>109.09</v>
      </c>
      <c r="K197" s="3" t="s">
        <v>594</v>
      </c>
    </row>
    <row r="198" spans="1:11" ht="64">
      <c r="A198" s="3" t="s">
        <v>785</v>
      </c>
      <c r="B198" s="3">
        <v>1.5</v>
      </c>
      <c r="C198" s="3" t="s">
        <v>77</v>
      </c>
      <c r="D198" s="3" t="s">
        <v>786</v>
      </c>
      <c r="E198" s="3" t="s">
        <v>9</v>
      </c>
      <c r="F198" s="3" t="s">
        <v>787</v>
      </c>
      <c r="G198" s="4">
        <v>102.3</v>
      </c>
      <c r="H198" s="3">
        <v>7</v>
      </c>
      <c r="I198" s="4">
        <f t="shared" si="4"/>
        <v>102.3</v>
      </c>
      <c r="J198" s="4">
        <f t="shared" si="5"/>
        <v>102.3</v>
      </c>
      <c r="K198" s="3" t="s">
        <v>594</v>
      </c>
    </row>
    <row r="199" spans="1:11" ht="64">
      <c r="A199" s="3" t="s">
        <v>788</v>
      </c>
      <c r="B199" s="3">
        <v>1</v>
      </c>
      <c r="C199" s="3" t="s">
        <v>789</v>
      </c>
      <c r="D199" s="3" t="s">
        <v>634</v>
      </c>
      <c r="E199" s="3" t="s">
        <v>49</v>
      </c>
      <c r="F199" s="3" t="s">
        <v>790</v>
      </c>
      <c r="G199" s="4">
        <v>55</v>
      </c>
      <c r="H199" s="3">
        <v>2</v>
      </c>
      <c r="I199" s="4">
        <f t="shared" si="4"/>
        <v>55</v>
      </c>
      <c r="J199" s="4">
        <f t="shared" si="5"/>
        <v>55</v>
      </c>
      <c r="K199" s="3" t="s">
        <v>594</v>
      </c>
    </row>
    <row r="200" spans="1:11" ht="64">
      <c r="A200" s="3" t="s">
        <v>791</v>
      </c>
      <c r="B200" s="3">
        <v>1</v>
      </c>
      <c r="C200" s="3" t="s">
        <v>792</v>
      </c>
      <c r="D200" s="3" t="s">
        <v>793</v>
      </c>
      <c r="E200" s="3" t="s">
        <v>9</v>
      </c>
      <c r="F200" s="3" t="s">
        <v>794</v>
      </c>
      <c r="G200" s="4">
        <v>132.91999999999999</v>
      </c>
      <c r="H200" s="3">
        <v>12</v>
      </c>
      <c r="I200" s="4">
        <f t="shared" si="4"/>
        <v>132.91999999999999</v>
      </c>
      <c r="J200" s="4">
        <f t="shared" si="5"/>
        <v>132.91999999999999</v>
      </c>
      <c r="K200" s="3" t="s">
        <v>594</v>
      </c>
    </row>
    <row r="201" spans="1:11" ht="96">
      <c r="A201" s="3" t="s">
        <v>795</v>
      </c>
      <c r="B201" s="3">
        <v>2</v>
      </c>
      <c r="C201" s="3" t="s">
        <v>796</v>
      </c>
      <c r="D201" s="3" t="s">
        <v>797</v>
      </c>
      <c r="E201" s="3" t="s">
        <v>140</v>
      </c>
      <c r="F201" s="3" t="s">
        <v>798</v>
      </c>
      <c r="G201" s="4">
        <v>128.65</v>
      </c>
      <c r="H201" s="3">
        <v>13</v>
      </c>
      <c r="I201" s="4">
        <f t="shared" si="4"/>
        <v>128.65</v>
      </c>
      <c r="J201" s="4">
        <f t="shared" si="5"/>
        <v>128.65</v>
      </c>
      <c r="K201" s="3" t="s">
        <v>594</v>
      </c>
    </row>
    <row r="202" spans="1:11" ht="128">
      <c r="A202" s="3" t="s">
        <v>799</v>
      </c>
      <c r="B202" s="3">
        <v>3</v>
      </c>
      <c r="C202" s="3" t="s">
        <v>800</v>
      </c>
      <c r="D202" s="3" t="s">
        <v>801</v>
      </c>
      <c r="E202" s="3" t="s">
        <v>68</v>
      </c>
      <c r="F202" s="3" t="s">
        <v>802</v>
      </c>
      <c r="G202" s="4">
        <v>678.18</v>
      </c>
      <c r="H202" s="3">
        <v>15</v>
      </c>
      <c r="I202" s="4">
        <f t="shared" ref="I202:I265" si="6">G202</f>
        <v>678.18</v>
      </c>
      <c r="J202" s="4">
        <f t="shared" ref="J202:J265" si="7">G202</f>
        <v>678.18</v>
      </c>
      <c r="K202" s="3" t="s">
        <v>594</v>
      </c>
    </row>
    <row r="203" spans="1:11" ht="64">
      <c r="A203" s="3" t="s">
        <v>803</v>
      </c>
      <c r="B203" s="3">
        <v>1</v>
      </c>
      <c r="C203" s="3" t="s">
        <v>804</v>
      </c>
      <c r="D203" s="3" t="s">
        <v>180</v>
      </c>
      <c r="E203" s="3" t="s">
        <v>49</v>
      </c>
      <c r="F203" s="3" t="s">
        <v>805</v>
      </c>
      <c r="G203" s="4">
        <v>118</v>
      </c>
      <c r="H203" s="3">
        <v>7</v>
      </c>
      <c r="I203" s="4">
        <f t="shared" si="6"/>
        <v>118</v>
      </c>
      <c r="J203" s="4">
        <f t="shared" si="7"/>
        <v>118</v>
      </c>
      <c r="K203" s="3" t="s">
        <v>594</v>
      </c>
    </row>
    <row r="204" spans="1:11" ht="64">
      <c r="A204" s="3" t="s">
        <v>806</v>
      </c>
      <c r="B204" s="3">
        <v>1</v>
      </c>
      <c r="C204" s="3" t="s">
        <v>807</v>
      </c>
      <c r="D204" s="3" t="s">
        <v>808</v>
      </c>
      <c r="E204" s="3" t="s">
        <v>54</v>
      </c>
      <c r="F204" s="3" t="s">
        <v>809</v>
      </c>
      <c r="G204" s="4">
        <v>52.72</v>
      </c>
      <c r="H204" s="3">
        <v>3</v>
      </c>
      <c r="I204" s="4">
        <f t="shared" si="6"/>
        <v>52.72</v>
      </c>
      <c r="J204" s="4">
        <f t="shared" si="7"/>
        <v>52.72</v>
      </c>
      <c r="K204" s="3" t="s">
        <v>594</v>
      </c>
    </row>
    <row r="205" spans="1:11" ht="160">
      <c r="A205" s="3" t="s">
        <v>810</v>
      </c>
      <c r="B205" s="3">
        <v>1</v>
      </c>
      <c r="C205" s="3" t="s">
        <v>811</v>
      </c>
      <c r="D205" s="3" t="s">
        <v>812</v>
      </c>
      <c r="E205" s="3" t="s">
        <v>9</v>
      </c>
      <c r="F205" s="3" t="s">
        <v>813</v>
      </c>
      <c r="G205" s="4">
        <v>183.13</v>
      </c>
      <c r="H205" s="3">
        <v>25</v>
      </c>
      <c r="I205" s="4">
        <f t="shared" si="6"/>
        <v>183.13</v>
      </c>
      <c r="J205" s="4">
        <f t="shared" si="7"/>
        <v>183.13</v>
      </c>
      <c r="K205" s="3" t="s">
        <v>594</v>
      </c>
    </row>
    <row r="206" spans="1:11" ht="64">
      <c r="A206" s="3" t="s">
        <v>814</v>
      </c>
      <c r="B206" s="3">
        <v>1.5</v>
      </c>
      <c r="C206" s="3" t="s">
        <v>815</v>
      </c>
      <c r="D206" s="3" t="s">
        <v>816</v>
      </c>
      <c r="E206" s="3" t="s">
        <v>68</v>
      </c>
      <c r="F206" s="3" t="s">
        <v>817</v>
      </c>
      <c r="G206" s="4">
        <v>1070</v>
      </c>
      <c r="H206" s="3">
        <v>9</v>
      </c>
      <c r="I206" s="4">
        <f t="shared" si="6"/>
        <v>1070</v>
      </c>
      <c r="J206" s="4">
        <f t="shared" si="7"/>
        <v>1070</v>
      </c>
      <c r="K206" s="3" t="s">
        <v>594</v>
      </c>
    </row>
    <row r="207" spans="1:11" ht="64">
      <c r="A207" s="3" t="s">
        <v>1291</v>
      </c>
      <c r="B207" s="3">
        <v>1</v>
      </c>
      <c r="C207" s="3" t="s">
        <v>1290</v>
      </c>
      <c r="D207" s="3" t="s">
        <v>818</v>
      </c>
      <c r="E207" s="3" t="s">
        <v>9</v>
      </c>
      <c r="F207" s="3" t="s">
        <v>819</v>
      </c>
      <c r="G207" s="4">
        <v>130.9</v>
      </c>
      <c r="H207" s="3">
        <v>14</v>
      </c>
      <c r="I207" s="4">
        <f t="shared" si="6"/>
        <v>130.9</v>
      </c>
      <c r="J207" s="4">
        <f t="shared" si="7"/>
        <v>130.9</v>
      </c>
      <c r="K207" s="3" t="s">
        <v>594</v>
      </c>
    </row>
    <row r="208" spans="1:11" ht="64">
      <c r="A208" s="3" t="s">
        <v>820</v>
      </c>
      <c r="B208" s="3">
        <v>1</v>
      </c>
      <c r="C208" s="3" t="s">
        <v>821</v>
      </c>
      <c r="D208" s="3" t="s">
        <v>822</v>
      </c>
      <c r="E208" s="3" t="s">
        <v>539</v>
      </c>
      <c r="F208" s="3" t="s">
        <v>823</v>
      </c>
      <c r="G208" s="4">
        <v>126.9</v>
      </c>
      <c r="H208" s="3">
        <v>9</v>
      </c>
      <c r="I208" s="4">
        <f t="shared" si="6"/>
        <v>126.9</v>
      </c>
      <c r="J208" s="4">
        <f t="shared" si="7"/>
        <v>126.9</v>
      </c>
      <c r="K208" s="3" t="s">
        <v>594</v>
      </c>
    </row>
    <row r="209" spans="1:11" ht="112">
      <c r="A209" s="3" t="s">
        <v>824</v>
      </c>
      <c r="B209" s="3">
        <v>1.5</v>
      </c>
      <c r="C209" s="3" t="s">
        <v>825</v>
      </c>
      <c r="D209" s="3" t="s">
        <v>826</v>
      </c>
      <c r="E209" s="3" t="s">
        <v>9</v>
      </c>
      <c r="F209" s="3" t="s">
        <v>827</v>
      </c>
      <c r="G209" s="4">
        <v>140.65</v>
      </c>
      <c r="H209" s="3">
        <v>12</v>
      </c>
      <c r="I209" s="4">
        <f t="shared" si="6"/>
        <v>140.65</v>
      </c>
      <c r="J209" s="4">
        <f t="shared" si="7"/>
        <v>140.65</v>
      </c>
      <c r="K209" s="3" t="s">
        <v>594</v>
      </c>
    </row>
    <row r="210" spans="1:11" ht="96">
      <c r="A210" s="3" t="s">
        <v>828</v>
      </c>
      <c r="B210" s="3">
        <v>2</v>
      </c>
      <c r="C210" s="3" t="s">
        <v>829</v>
      </c>
      <c r="D210" s="3" t="s">
        <v>830</v>
      </c>
      <c r="E210" s="3" t="s">
        <v>68</v>
      </c>
      <c r="F210" s="3" t="s">
        <v>831</v>
      </c>
      <c r="G210" s="4">
        <v>1042.8800000000001</v>
      </c>
      <c r="H210" s="3">
        <v>26</v>
      </c>
      <c r="I210" s="4">
        <f t="shared" si="6"/>
        <v>1042.8800000000001</v>
      </c>
      <c r="J210" s="4">
        <f t="shared" si="7"/>
        <v>1042.8800000000001</v>
      </c>
      <c r="K210" s="3" t="s">
        <v>594</v>
      </c>
    </row>
    <row r="211" spans="1:11" ht="80">
      <c r="A211" s="3" t="s">
        <v>383</v>
      </c>
      <c r="B211" s="3">
        <v>1</v>
      </c>
      <c r="C211" s="3" t="s">
        <v>832</v>
      </c>
      <c r="D211" s="3" t="s">
        <v>833</v>
      </c>
      <c r="E211" s="3" t="s">
        <v>140</v>
      </c>
      <c r="F211" s="3" t="s">
        <v>834</v>
      </c>
      <c r="G211" s="4">
        <v>39.94</v>
      </c>
      <c r="H211" s="3">
        <v>15</v>
      </c>
      <c r="I211" s="4">
        <f t="shared" si="6"/>
        <v>39.94</v>
      </c>
      <c r="J211" s="4">
        <f t="shared" si="7"/>
        <v>39.94</v>
      </c>
      <c r="K211" s="3" t="s">
        <v>594</v>
      </c>
    </row>
    <row r="212" spans="1:11" ht="96">
      <c r="A212" s="3" t="s">
        <v>835</v>
      </c>
      <c r="B212" s="3">
        <v>1.5</v>
      </c>
      <c r="C212" s="3" t="s">
        <v>836</v>
      </c>
      <c r="D212" s="3" t="s">
        <v>393</v>
      </c>
      <c r="E212" s="3" t="s">
        <v>140</v>
      </c>
      <c r="F212" s="3" t="s">
        <v>837</v>
      </c>
      <c r="G212" s="4">
        <v>79</v>
      </c>
      <c r="H212" s="3">
        <v>4</v>
      </c>
      <c r="I212" s="4">
        <f t="shared" si="6"/>
        <v>79</v>
      </c>
      <c r="J212" s="4">
        <f t="shared" si="7"/>
        <v>79</v>
      </c>
      <c r="K212" s="3" t="s">
        <v>594</v>
      </c>
    </row>
    <row r="213" spans="1:11" ht="64">
      <c r="A213" s="3" t="s">
        <v>838</v>
      </c>
      <c r="B213" s="3">
        <v>1</v>
      </c>
      <c r="C213" s="3" t="s">
        <v>839</v>
      </c>
      <c r="D213" s="3" t="s">
        <v>840</v>
      </c>
      <c r="F213" s="3" t="s">
        <v>841</v>
      </c>
      <c r="G213" s="4">
        <v>154.38</v>
      </c>
      <c r="H213" s="3">
        <v>11</v>
      </c>
      <c r="I213" s="4">
        <f t="shared" si="6"/>
        <v>154.38</v>
      </c>
      <c r="J213" s="4">
        <f t="shared" si="7"/>
        <v>154.38</v>
      </c>
      <c r="K213" s="3" t="s">
        <v>594</v>
      </c>
    </row>
    <row r="214" spans="1:11" ht="64">
      <c r="A214" s="3" t="s">
        <v>842</v>
      </c>
      <c r="B214" s="3">
        <v>1</v>
      </c>
      <c r="C214" s="3" t="s">
        <v>1292</v>
      </c>
      <c r="D214" s="3" t="s">
        <v>843</v>
      </c>
      <c r="E214" s="3" t="s">
        <v>9</v>
      </c>
      <c r="F214" s="3" t="s">
        <v>844</v>
      </c>
      <c r="G214" s="4">
        <v>34.69</v>
      </c>
      <c r="H214" s="3">
        <v>5</v>
      </c>
      <c r="I214" s="4">
        <f t="shared" si="6"/>
        <v>34.69</v>
      </c>
      <c r="J214" s="4">
        <f t="shared" si="7"/>
        <v>34.69</v>
      </c>
      <c r="K214" s="3" t="s">
        <v>1130</v>
      </c>
    </row>
    <row r="215" spans="1:11" ht="80">
      <c r="A215" s="3" t="s">
        <v>845</v>
      </c>
      <c r="B215" s="3">
        <v>1</v>
      </c>
      <c r="C215" s="3" t="s">
        <v>846</v>
      </c>
      <c r="D215" s="3" t="s">
        <v>847</v>
      </c>
      <c r="E215" s="3" t="s">
        <v>848</v>
      </c>
      <c r="F215" s="3" t="s">
        <v>849</v>
      </c>
      <c r="G215" s="4">
        <v>189</v>
      </c>
      <c r="H215" s="3">
        <v>11</v>
      </c>
      <c r="I215" s="4">
        <f t="shared" si="6"/>
        <v>189</v>
      </c>
      <c r="J215" s="4">
        <f t="shared" si="7"/>
        <v>189</v>
      </c>
      <c r="K215" s="3" t="s">
        <v>1130</v>
      </c>
    </row>
    <row r="216" spans="1:11" ht="64">
      <c r="A216" s="3" t="s">
        <v>1288</v>
      </c>
      <c r="B216" s="3">
        <v>1</v>
      </c>
      <c r="C216" s="3" t="s">
        <v>1281</v>
      </c>
      <c r="D216" s="3" t="s">
        <v>818</v>
      </c>
      <c r="E216" s="3" t="s">
        <v>9</v>
      </c>
      <c r="F216" s="3" t="s">
        <v>850</v>
      </c>
      <c r="G216" s="4">
        <v>130.9</v>
      </c>
      <c r="H216" s="3">
        <v>14</v>
      </c>
      <c r="I216" s="4">
        <f t="shared" si="6"/>
        <v>130.9</v>
      </c>
      <c r="J216" s="4">
        <f t="shared" si="7"/>
        <v>130.9</v>
      </c>
      <c r="K216" s="3" t="s">
        <v>1130</v>
      </c>
    </row>
    <row r="217" spans="1:11" ht="64">
      <c r="A217" s="3" t="s">
        <v>851</v>
      </c>
      <c r="B217" s="3">
        <v>7</v>
      </c>
      <c r="C217" s="3" t="s">
        <v>852</v>
      </c>
      <c r="D217" s="3" t="s">
        <v>853</v>
      </c>
      <c r="E217" s="3" t="s">
        <v>854</v>
      </c>
      <c r="F217" s="3" t="s">
        <v>855</v>
      </c>
      <c r="G217" s="4">
        <v>2167</v>
      </c>
      <c r="H217" s="3">
        <v>34</v>
      </c>
      <c r="I217" s="4">
        <f t="shared" si="6"/>
        <v>2167</v>
      </c>
      <c r="J217" s="4">
        <f t="shared" si="7"/>
        <v>2167</v>
      </c>
      <c r="K217" s="3" t="s">
        <v>1130</v>
      </c>
    </row>
    <row r="218" spans="1:11" ht="64">
      <c r="A218" s="3" t="s">
        <v>856</v>
      </c>
      <c r="B218" s="3">
        <v>1</v>
      </c>
      <c r="C218" s="3" t="s">
        <v>857</v>
      </c>
      <c r="D218" s="3" t="s">
        <v>858</v>
      </c>
      <c r="E218" s="3" t="s">
        <v>9</v>
      </c>
      <c r="F218" s="3" t="s">
        <v>859</v>
      </c>
      <c r="G218" s="4">
        <v>228</v>
      </c>
      <c r="H218" s="3">
        <v>13</v>
      </c>
      <c r="I218" s="4">
        <f t="shared" si="6"/>
        <v>228</v>
      </c>
      <c r="J218" s="4">
        <f t="shared" si="7"/>
        <v>228</v>
      </c>
      <c r="K218" s="3" t="s">
        <v>1130</v>
      </c>
    </row>
    <row r="219" spans="1:11" ht="80">
      <c r="A219" s="3" t="s">
        <v>860</v>
      </c>
      <c r="B219" s="3">
        <v>2</v>
      </c>
      <c r="C219" s="3" t="s">
        <v>861</v>
      </c>
      <c r="D219" s="3" t="s">
        <v>862</v>
      </c>
      <c r="E219" s="3" t="s">
        <v>140</v>
      </c>
      <c r="F219" s="3" t="s">
        <v>863</v>
      </c>
      <c r="G219" s="4">
        <v>124</v>
      </c>
      <c r="H219" s="3">
        <v>15</v>
      </c>
      <c r="I219" s="4">
        <f t="shared" si="6"/>
        <v>124</v>
      </c>
      <c r="J219" s="4">
        <f t="shared" si="7"/>
        <v>124</v>
      </c>
      <c r="K219" s="3" t="s">
        <v>1130</v>
      </c>
    </row>
    <row r="220" spans="1:11" ht="64">
      <c r="A220" s="3" t="s">
        <v>864</v>
      </c>
      <c r="B220" s="3">
        <v>1</v>
      </c>
      <c r="C220" s="3" t="s">
        <v>358</v>
      </c>
      <c r="D220" s="3" t="s">
        <v>865</v>
      </c>
      <c r="E220" s="3" t="s">
        <v>9</v>
      </c>
      <c r="F220" s="3" t="s">
        <v>866</v>
      </c>
      <c r="G220" s="4">
        <v>57.9</v>
      </c>
      <c r="H220" s="3">
        <v>9</v>
      </c>
      <c r="I220" s="4">
        <f t="shared" si="6"/>
        <v>57.9</v>
      </c>
      <c r="J220" s="4">
        <f t="shared" si="7"/>
        <v>57.9</v>
      </c>
      <c r="K220" s="3" t="s">
        <v>1130</v>
      </c>
    </row>
    <row r="221" spans="1:11" ht="80">
      <c r="A221" s="3" t="s">
        <v>867</v>
      </c>
      <c r="B221" s="3">
        <v>1.5</v>
      </c>
      <c r="C221" s="3" t="s">
        <v>868</v>
      </c>
      <c r="D221" s="3" t="s">
        <v>869</v>
      </c>
      <c r="E221" s="3" t="s">
        <v>9</v>
      </c>
      <c r="F221" s="3" t="s">
        <v>870</v>
      </c>
      <c r="G221" s="4">
        <v>46</v>
      </c>
      <c r="H221" s="3">
        <v>4</v>
      </c>
      <c r="I221" s="4">
        <f t="shared" si="6"/>
        <v>46</v>
      </c>
      <c r="J221" s="4">
        <f t="shared" si="7"/>
        <v>46</v>
      </c>
      <c r="K221" s="3" t="s">
        <v>1130</v>
      </c>
    </row>
    <row r="222" spans="1:11" ht="80">
      <c r="A222" s="3" t="s">
        <v>871</v>
      </c>
      <c r="B222" s="3">
        <v>8</v>
      </c>
      <c r="C222" s="3" t="s">
        <v>872</v>
      </c>
      <c r="D222" s="3" t="s">
        <v>873</v>
      </c>
      <c r="E222" s="3" t="s">
        <v>481</v>
      </c>
      <c r="F222" s="3" t="s">
        <v>874</v>
      </c>
      <c r="G222" s="4">
        <v>1400</v>
      </c>
      <c r="H222" s="3">
        <v>31</v>
      </c>
      <c r="I222" s="4">
        <f t="shared" si="6"/>
        <v>1400</v>
      </c>
      <c r="J222" s="4">
        <f t="shared" si="7"/>
        <v>1400</v>
      </c>
      <c r="K222" s="3" t="s">
        <v>1130</v>
      </c>
    </row>
    <row r="223" spans="1:11" ht="128">
      <c r="A223" s="3" t="s">
        <v>875</v>
      </c>
      <c r="B223" s="3">
        <v>1.5</v>
      </c>
      <c r="C223" s="3" t="s">
        <v>876</v>
      </c>
      <c r="D223" s="3" t="s">
        <v>877</v>
      </c>
      <c r="E223" s="3" t="s">
        <v>9</v>
      </c>
      <c r="F223" s="3" t="s">
        <v>878</v>
      </c>
      <c r="G223" s="4">
        <v>130</v>
      </c>
      <c r="H223" s="3">
        <v>6</v>
      </c>
      <c r="I223" s="4">
        <f t="shared" si="6"/>
        <v>130</v>
      </c>
      <c r="J223" s="4">
        <f t="shared" si="7"/>
        <v>130</v>
      </c>
      <c r="K223" s="3" t="s">
        <v>1130</v>
      </c>
    </row>
    <row r="224" spans="1:11" ht="64">
      <c r="A224" s="3" t="s">
        <v>879</v>
      </c>
      <c r="B224" s="3">
        <v>1</v>
      </c>
      <c r="C224" s="3" t="s">
        <v>358</v>
      </c>
      <c r="D224" s="3" t="s">
        <v>530</v>
      </c>
      <c r="E224" s="3" t="s">
        <v>54</v>
      </c>
      <c r="F224" s="3" t="s">
        <v>880</v>
      </c>
      <c r="G224" s="4">
        <v>78</v>
      </c>
      <c r="H224" s="3">
        <v>4</v>
      </c>
      <c r="I224" s="4">
        <f t="shared" si="6"/>
        <v>78</v>
      </c>
      <c r="J224" s="4">
        <f t="shared" si="7"/>
        <v>78</v>
      </c>
      <c r="K224" s="3" t="s">
        <v>1130</v>
      </c>
    </row>
    <row r="225" spans="1:11" ht="64">
      <c r="A225" s="3" t="s">
        <v>881</v>
      </c>
      <c r="B225" s="3">
        <v>1</v>
      </c>
      <c r="C225" s="3" t="s">
        <v>423</v>
      </c>
      <c r="D225" s="3" t="s">
        <v>53</v>
      </c>
      <c r="E225" s="3" t="s">
        <v>882</v>
      </c>
      <c r="F225" s="3" t="s">
        <v>883</v>
      </c>
      <c r="G225" s="4">
        <v>45.7</v>
      </c>
      <c r="H225" s="3">
        <v>2</v>
      </c>
      <c r="I225" s="4">
        <f t="shared" si="6"/>
        <v>45.7</v>
      </c>
      <c r="J225" s="4">
        <f t="shared" si="7"/>
        <v>45.7</v>
      </c>
      <c r="K225" s="3" t="s">
        <v>1130</v>
      </c>
    </row>
    <row r="226" spans="1:11" ht="64">
      <c r="A226" s="3" t="s">
        <v>884</v>
      </c>
      <c r="B226" s="3">
        <v>1</v>
      </c>
      <c r="C226" s="3" t="s">
        <v>885</v>
      </c>
      <c r="D226" s="3" t="s">
        <v>886</v>
      </c>
      <c r="E226" s="3" t="s">
        <v>887</v>
      </c>
      <c r="F226" s="3" t="s">
        <v>888</v>
      </c>
      <c r="G226" s="4">
        <v>345</v>
      </c>
      <c r="H226" s="3">
        <v>8</v>
      </c>
      <c r="I226" s="4">
        <f t="shared" si="6"/>
        <v>345</v>
      </c>
      <c r="J226" s="4">
        <f t="shared" si="7"/>
        <v>345</v>
      </c>
      <c r="K226" s="3" t="s">
        <v>1130</v>
      </c>
    </row>
    <row r="227" spans="1:11" ht="80">
      <c r="A227" s="3" t="s">
        <v>889</v>
      </c>
      <c r="B227" s="3">
        <v>1</v>
      </c>
      <c r="C227" s="3" t="s">
        <v>832</v>
      </c>
      <c r="D227" s="3" t="s">
        <v>890</v>
      </c>
      <c r="E227" s="3" t="s">
        <v>9</v>
      </c>
      <c r="F227" s="3" t="s">
        <v>891</v>
      </c>
      <c r="G227" s="4">
        <v>35.090000000000003</v>
      </c>
      <c r="H227" s="3">
        <v>4</v>
      </c>
      <c r="I227" s="4">
        <f t="shared" si="6"/>
        <v>35.090000000000003</v>
      </c>
      <c r="J227" s="4">
        <f t="shared" si="7"/>
        <v>35.090000000000003</v>
      </c>
      <c r="K227" s="3" t="s">
        <v>1130</v>
      </c>
    </row>
    <row r="228" spans="1:11" ht="64">
      <c r="A228" s="3" t="s">
        <v>895</v>
      </c>
      <c r="B228" s="3">
        <v>1</v>
      </c>
      <c r="C228" s="3" t="s">
        <v>187</v>
      </c>
      <c r="D228" s="3" t="s">
        <v>892</v>
      </c>
      <c r="E228" s="3" t="s">
        <v>893</v>
      </c>
      <c r="F228" s="3" t="s">
        <v>894</v>
      </c>
      <c r="G228" s="4">
        <v>98.51</v>
      </c>
      <c r="H228" s="3">
        <v>8</v>
      </c>
      <c r="I228" s="4">
        <f t="shared" si="6"/>
        <v>98.51</v>
      </c>
      <c r="J228" s="4">
        <f t="shared" si="7"/>
        <v>98.51</v>
      </c>
      <c r="K228" s="3" t="s">
        <v>1130</v>
      </c>
    </row>
    <row r="229" spans="1:11" ht="192">
      <c r="A229" s="3" t="s">
        <v>896</v>
      </c>
      <c r="B229" s="3">
        <v>1.5</v>
      </c>
      <c r="C229" s="3" t="s">
        <v>897</v>
      </c>
      <c r="D229" s="3" t="s">
        <v>898</v>
      </c>
      <c r="E229" s="3" t="s">
        <v>899</v>
      </c>
      <c r="F229" s="3" t="s">
        <v>900</v>
      </c>
      <c r="G229" s="4">
        <v>240</v>
      </c>
      <c r="H229" s="3">
        <v>8</v>
      </c>
      <c r="I229" s="4">
        <f t="shared" si="6"/>
        <v>240</v>
      </c>
      <c r="J229" s="4">
        <f t="shared" si="7"/>
        <v>240</v>
      </c>
      <c r="K229" s="3" t="s">
        <v>1130</v>
      </c>
    </row>
    <row r="230" spans="1:11" ht="96">
      <c r="A230" s="3" t="s">
        <v>901</v>
      </c>
      <c r="B230" s="3">
        <v>0.5</v>
      </c>
      <c r="C230" s="3" t="s">
        <v>902</v>
      </c>
      <c r="D230" s="3" t="s">
        <v>903</v>
      </c>
      <c r="E230" s="3" t="s">
        <v>473</v>
      </c>
      <c r="F230" s="3" t="s">
        <v>904</v>
      </c>
      <c r="G230" s="4">
        <v>280</v>
      </c>
      <c r="H230" s="3">
        <v>14</v>
      </c>
      <c r="I230" s="4">
        <f t="shared" si="6"/>
        <v>280</v>
      </c>
      <c r="J230" s="4">
        <f t="shared" si="7"/>
        <v>280</v>
      </c>
      <c r="K230" s="3" t="s">
        <v>1130</v>
      </c>
    </row>
    <row r="231" spans="1:11" ht="64">
      <c r="A231" s="3" t="s">
        <v>905</v>
      </c>
      <c r="B231" s="3">
        <v>1</v>
      </c>
      <c r="C231" s="3" t="s">
        <v>906</v>
      </c>
      <c r="D231" s="3" t="s">
        <v>907</v>
      </c>
      <c r="E231" s="3" t="s">
        <v>9</v>
      </c>
      <c r="F231" s="3" t="s">
        <v>908</v>
      </c>
      <c r="G231" s="4">
        <v>96</v>
      </c>
      <c r="H231" s="3">
        <v>6</v>
      </c>
      <c r="I231" s="4">
        <f t="shared" si="6"/>
        <v>96</v>
      </c>
      <c r="J231" s="4">
        <f t="shared" si="7"/>
        <v>96</v>
      </c>
      <c r="K231" s="3" t="s">
        <v>1130</v>
      </c>
    </row>
    <row r="232" spans="1:11" ht="64">
      <c r="A232" s="3" t="s">
        <v>909</v>
      </c>
      <c r="B232" s="3">
        <v>1</v>
      </c>
      <c r="C232" s="3" t="s">
        <v>910</v>
      </c>
      <c r="D232" s="3" t="s">
        <v>911</v>
      </c>
      <c r="E232" s="3" t="s">
        <v>49</v>
      </c>
      <c r="F232" s="3" t="s">
        <v>912</v>
      </c>
      <c r="G232" s="4">
        <v>43.18</v>
      </c>
      <c r="H232" s="3">
        <v>8</v>
      </c>
      <c r="I232" s="4">
        <f t="shared" si="6"/>
        <v>43.18</v>
      </c>
      <c r="J232" s="4">
        <f t="shared" si="7"/>
        <v>43.18</v>
      </c>
      <c r="K232" s="3" t="s">
        <v>1130</v>
      </c>
    </row>
    <row r="233" spans="1:11" ht="64">
      <c r="A233" s="3" t="s">
        <v>1288</v>
      </c>
      <c r="B233" s="3">
        <v>1</v>
      </c>
      <c r="C233" s="3" t="s">
        <v>1281</v>
      </c>
      <c r="D233" s="3" t="s">
        <v>818</v>
      </c>
      <c r="E233" s="3" t="s">
        <v>9</v>
      </c>
      <c r="F233" s="3" t="s">
        <v>850</v>
      </c>
      <c r="G233" s="4">
        <v>130.9</v>
      </c>
      <c r="H233" s="3">
        <v>14</v>
      </c>
      <c r="I233" s="4">
        <f t="shared" si="6"/>
        <v>130.9</v>
      </c>
      <c r="J233" s="4">
        <f t="shared" si="7"/>
        <v>130.9</v>
      </c>
      <c r="K233" s="3" t="s">
        <v>1130</v>
      </c>
    </row>
    <row r="234" spans="1:11" ht="80">
      <c r="A234" s="3" t="s">
        <v>913</v>
      </c>
      <c r="B234" s="3">
        <v>1.5</v>
      </c>
      <c r="C234" s="3" t="s">
        <v>914</v>
      </c>
      <c r="D234" s="3" t="s">
        <v>915</v>
      </c>
      <c r="E234" s="3" t="s">
        <v>68</v>
      </c>
      <c r="F234" s="3" t="s">
        <v>916</v>
      </c>
      <c r="G234" s="4">
        <v>1231</v>
      </c>
      <c r="H234" s="3">
        <v>10</v>
      </c>
      <c r="I234" s="4" t="s">
        <v>917</v>
      </c>
      <c r="J234" s="4">
        <v>2861</v>
      </c>
      <c r="K234" s="3" t="s">
        <v>1130</v>
      </c>
    </row>
    <row r="235" spans="1:11" ht="64">
      <c r="A235" s="3" t="s">
        <v>918</v>
      </c>
      <c r="B235" s="3">
        <v>1</v>
      </c>
      <c r="C235" s="3" t="s">
        <v>423</v>
      </c>
      <c r="D235" s="3" t="s">
        <v>144</v>
      </c>
      <c r="E235" s="3" t="s">
        <v>9</v>
      </c>
      <c r="F235" s="3" t="s">
        <v>919</v>
      </c>
      <c r="G235" s="4">
        <v>21.99</v>
      </c>
      <c r="H235" s="3">
        <v>4</v>
      </c>
      <c r="I235" s="4">
        <f t="shared" si="6"/>
        <v>21.99</v>
      </c>
      <c r="J235" s="4">
        <f t="shared" si="7"/>
        <v>21.99</v>
      </c>
      <c r="K235" s="3" t="s">
        <v>1130</v>
      </c>
    </row>
    <row r="236" spans="1:11" ht="64">
      <c r="A236" s="3" t="s">
        <v>920</v>
      </c>
      <c r="B236" s="3">
        <v>4</v>
      </c>
      <c r="C236" s="3" t="s">
        <v>921</v>
      </c>
      <c r="D236" s="3" t="s">
        <v>922</v>
      </c>
      <c r="E236" s="3" t="s">
        <v>68</v>
      </c>
      <c r="F236" s="3" t="s">
        <v>923</v>
      </c>
      <c r="G236" s="4">
        <v>2163.7800000000002</v>
      </c>
      <c r="H236" s="3">
        <v>16</v>
      </c>
      <c r="I236" s="4">
        <f t="shared" si="6"/>
        <v>2163.7800000000002</v>
      </c>
      <c r="J236" s="4">
        <f t="shared" si="7"/>
        <v>2163.7800000000002</v>
      </c>
      <c r="K236" s="3" t="s">
        <v>1130</v>
      </c>
    </row>
    <row r="237" spans="1:11" ht="64">
      <c r="A237" s="3" t="s">
        <v>924</v>
      </c>
      <c r="B237" s="3">
        <v>1.5</v>
      </c>
      <c r="C237" s="3" t="s">
        <v>925</v>
      </c>
      <c r="D237" s="3" t="s">
        <v>926</v>
      </c>
      <c r="E237" s="3" t="s">
        <v>68</v>
      </c>
      <c r="F237" s="3" t="s">
        <v>927</v>
      </c>
      <c r="G237" s="4">
        <v>1567</v>
      </c>
      <c r="H237" s="3">
        <v>30</v>
      </c>
      <c r="I237" s="4">
        <f t="shared" si="6"/>
        <v>1567</v>
      </c>
      <c r="J237" s="4">
        <f t="shared" si="7"/>
        <v>1567</v>
      </c>
      <c r="K237" s="3" t="s">
        <v>1130</v>
      </c>
    </row>
    <row r="238" spans="1:11" ht="64">
      <c r="A238" s="3" t="s">
        <v>928</v>
      </c>
      <c r="B238" s="3">
        <v>3.5</v>
      </c>
      <c r="C238" s="3" t="s">
        <v>929</v>
      </c>
      <c r="D238" s="3" t="s">
        <v>930</v>
      </c>
      <c r="E238" s="3" t="s">
        <v>931</v>
      </c>
      <c r="F238" s="3" t="s">
        <v>932</v>
      </c>
      <c r="G238" s="4">
        <v>1000</v>
      </c>
      <c r="H238" s="3">
        <v>100</v>
      </c>
      <c r="I238" s="4">
        <f t="shared" si="6"/>
        <v>1000</v>
      </c>
      <c r="J238" s="4">
        <f t="shared" si="7"/>
        <v>1000</v>
      </c>
      <c r="K238" s="3" t="s">
        <v>1130</v>
      </c>
    </row>
    <row r="239" spans="1:11" ht="64">
      <c r="A239" s="3" t="s">
        <v>933</v>
      </c>
      <c r="B239" s="3">
        <v>1</v>
      </c>
      <c r="C239" s="3" t="s">
        <v>47</v>
      </c>
      <c r="D239" s="3" t="s">
        <v>934</v>
      </c>
      <c r="E239" s="3" t="s">
        <v>49</v>
      </c>
      <c r="F239" s="3" t="s">
        <v>935</v>
      </c>
      <c r="G239" s="4">
        <v>115.25</v>
      </c>
      <c r="H239" s="3">
        <v>8</v>
      </c>
      <c r="I239" s="4">
        <f t="shared" si="6"/>
        <v>115.25</v>
      </c>
      <c r="J239" s="4">
        <f t="shared" si="7"/>
        <v>115.25</v>
      </c>
      <c r="K239" s="3" t="s">
        <v>1130</v>
      </c>
    </row>
    <row r="240" spans="1:11" ht="80">
      <c r="A240" s="3" t="s">
        <v>936</v>
      </c>
      <c r="B240" s="3">
        <v>2</v>
      </c>
      <c r="C240" s="3" t="s">
        <v>937</v>
      </c>
      <c r="D240" s="3" t="s">
        <v>53</v>
      </c>
      <c r="E240" s="3" t="s">
        <v>938</v>
      </c>
      <c r="F240" s="3" t="s">
        <v>939</v>
      </c>
      <c r="G240" s="4">
        <v>330</v>
      </c>
      <c r="H240" s="3">
        <v>2</v>
      </c>
      <c r="I240" s="4">
        <f t="shared" si="6"/>
        <v>330</v>
      </c>
      <c r="J240" s="4">
        <f t="shared" si="7"/>
        <v>330</v>
      </c>
      <c r="K240" s="3" t="s">
        <v>1130</v>
      </c>
    </row>
    <row r="241" spans="1:11" ht="80">
      <c r="A241" s="3" t="s">
        <v>940</v>
      </c>
      <c r="B241" s="3">
        <v>1</v>
      </c>
      <c r="C241" s="3" t="s">
        <v>513</v>
      </c>
      <c r="D241" s="3" t="s">
        <v>941</v>
      </c>
      <c r="E241" s="3" t="s">
        <v>539</v>
      </c>
      <c r="F241" s="3" t="s">
        <v>942</v>
      </c>
      <c r="G241" s="4">
        <v>112.5</v>
      </c>
      <c r="H241" s="3">
        <v>10</v>
      </c>
      <c r="I241" s="4">
        <f t="shared" si="6"/>
        <v>112.5</v>
      </c>
      <c r="J241" s="4">
        <f t="shared" si="7"/>
        <v>112.5</v>
      </c>
      <c r="K241" s="3" t="s">
        <v>1130</v>
      </c>
    </row>
    <row r="242" spans="1:11" ht="80">
      <c r="A242" s="3" t="s">
        <v>943</v>
      </c>
      <c r="B242" s="3">
        <v>1</v>
      </c>
      <c r="C242" s="3" t="s">
        <v>944</v>
      </c>
      <c r="D242" s="3" t="s">
        <v>945</v>
      </c>
      <c r="E242" s="3" t="s">
        <v>473</v>
      </c>
      <c r="F242" s="3" t="s">
        <v>946</v>
      </c>
      <c r="G242" s="4">
        <v>219</v>
      </c>
      <c r="H242" s="3">
        <v>18</v>
      </c>
      <c r="I242" s="4">
        <f t="shared" si="6"/>
        <v>219</v>
      </c>
      <c r="J242" s="4">
        <f t="shared" si="7"/>
        <v>219</v>
      </c>
      <c r="K242" s="3" t="s">
        <v>1130</v>
      </c>
    </row>
    <row r="243" spans="1:11" ht="256">
      <c r="A243" s="3" t="s">
        <v>947</v>
      </c>
      <c r="B243" s="3">
        <v>2.25</v>
      </c>
      <c r="C243" s="3" t="s">
        <v>948</v>
      </c>
      <c r="D243" s="3" t="s">
        <v>949</v>
      </c>
      <c r="E243" s="3" t="s">
        <v>950</v>
      </c>
      <c r="F243" s="3" t="s">
        <v>951</v>
      </c>
      <c r="G243" s="4">
        <v>338.32</v>
      </c>
      <c r="H243" s="3">
        <v>14</v>
      </c>
      <c r="I243" s="4">
        <f t="shared" si="6"/>
        <v>338.32</v>
      </c>
      <c r="J243" s="4">
        <f t="shared" si="7"/>
        <v>338.32</v>
      </c>
      <c r="K243" s="3" t="s">
        <v>1130</v>
      </c>
    </row>
    <row r="244" spans="1:11" ht="64">
      <c r="A244" s="3" t="s">
        <v>675</v>
      </c>
      <c r="B244" s="3">
        <v>1</v>
      </c>
      <c r="C244" s="3" t="s">
        <v>952</v>
      </c>
      <c r="D244" s="3" t="s">
        <v>953</v>
      </c>
      <c r="E244" s="3" t="s">
        <v>9</v>
      </c>
      <c r="F244" s="3" t="s">
        <v>954</v>
      </c>
      <c r="G244" s="4">
        <v>94.5</v>
      </c>
      <c r="H244" s="3">
        <v>6</v>
      </c>
      <c r="I244" s="4">
        <f t="shared" si="6"/>
        <v>94.5</v>
      </c>
      <c r="J244" s="4">
        <f t="shared" si="7"/>
        <v>94.5</v>
      </c>
      <c r="K244" s="3" t="s">
        <v>1130</v>
      </c>
    </row>
    <row r="245" spans="1:11" ht="64">
      <c r="A245" s="3" t="s">
        <v>1293</v>
      </c>
      <c r="B245" s="3">
        <v>1</v>
      </c>
      <c r="C245" s="3" t="s">
        <v>1281</v>
      </c>
      <c r="D245" s="3" t="s">
        <v>955</v>
      </c>
      <c r="E245" s="3" t="s">
        <v>9</v>
      </c>
      <c r="F245" s="3" t="s">
        <v>956</v>
      </c>
      <c r="G245" s="4">
        <v>130.9</v>
      </c>
      <c r="H245" s="3">
        <v>17</v>
      </c>
      <c r="I245" s="4">
        <f t="shared" si="6"/>
        <v>130.9</v>
      </c>
      <c r="J245" s="4">
        <f t="shared" si="7"/>
        <v>130.9</v>
      </c>
      <c r="K245" s="3" t="s">
        <v>1130</v>
      </c>
    </row>
    <row r="246" spans="1:11" ht="64">
      <c r="A246" s="3" t="s">
        <v>957</v>
      </c>
      <c r="B246" s="3">
        <v>1</v>
      </c>
      <c r="C246" s="3" t="s">
        <v>958</v>
      </c>
      <c r="D246" s="3" t="s">
        <v>626</v>
      </c>
      <c r="E246" s="3" t="s">
        <v>49</v>
      </c>
      <c r="F246" s="3" t="s">
        <v>959</v>
      </c>
      <c r="G246" s="4">
        <v>42.81</v>
      </c>
      <c r="H246" s="3">
        <v>2</v>
      </c>
      <c r="I246" s="4">
        <f t="shared" si="6"/>
        <v>42.81</v>
      </c>
      <c r="J246" s="4">
        <f t="shared" si="7"/>
        <v>42.81</v>
      </c>
      <c r="K246" s="3" t="s">
        <v>1130</v>
      </c>
    </row>
    <row r="247" spans="1:11" ht="64">
      <c r="A247" s="3" t="s">
        <v>960</v>
      </c>
      <c r="B247" s="3">
        <v>1</v>
      </c>
      <c r="C247" s="3" t="s">
        <v>269</v>
      </c>
      <c r="D247" s="3" t="s">
        <v>961</v>
      </c>
      <c r="E247" s="3" t="s">
        <v>9</v>
      </c>
      <c r="F247" s="3" t="s">
        <v>962</v>
      </c>
      <c r="G247" s="4">
        <v>231</v>
      </c>
      <c r="H247" s="3">
        <v>13</v>
      </c>
      <c r="I247" s="4">
        <f t="shared" si="6"/>
        <v>231</v>
      </c>
      <c r="J247" s="4">
        <f t="shared" si="7"/>
        <v>231</v>
      </c>
      <c r="K247" s="3" t="s">
        <v>1130</v>
      </c>
    </row>
    <row r="248" spans="1:11" ht="64">
      <c r="A248" s="3" t="s">
        <v>963</v>
      </c>
      <c r="B248" s="3">
        <v>1</v>
      </c>
      <c r="C248" s="3" t="s">
        <v>964</v>
      </c>
      <c r="D248" s="3" t="s">
        <v>965</v>
      </c>
      <c r="E248" s="3" t="s">
        <v>893</v>
      </c>
      <c r="F248" s="3" t="s">
        <v>966</v>
      </c>
      <c r="G248" s="4">
        <v>165.55</v>
      </c>
      <c r="H248" s="3">
        <v>15</v>
      </c>
      <c r="I248" s="4">
        <f t="shared" si="6"/>
        <v>165.55</v>
      </c>
      <c r="J248" s="4">
        <f t="shared" si="7"/>
        <v>165.55</v>
      </c>
      <c r="K248" s="3" t="s">
        <v>1130</v>
      </c>
    </row>
    <row r="249" spans="1:11" ht="80">
      <c r="A249" s="3" t="s">
        <v>967</v>
      </c>
      <c r="B249" s="3">
        <v>1</v>
      </c>
      <c r="C249" s="3" t="s">
        <v>1294</v>
      </c>
      <c r="D249" s="3" t="s">
        <v>139</v>
      </c>
      <c r="E249" s="3" t="s">
        <v>140</v>
      </c>
      <c r="F249" s="3" t="s">
        <v>968</v>
      </c>
      <c r="G249" s="4">
        <v>120</v>
      </c>
      <c r="H249" s="3">
        <v>9</v>
      </c>
      <c r="I249" s="4">
        <f t="shared" si="6"/>
        <v>120</v>
      </c>
      <c r="J249" s="4">
        <f t="shared" si="7"/>
        <v>120</v>
      </c>
      <c r="K249" s="3" t="s">
        <v>1130</v>
      </c>
    </row>
    <row r="250" spans="1:11" ht="64">
      <c r="A250" s="3" t="s">
        <v>1288</v>
      </c>
      <c r="B250" s="3">
        <v>1</v>
      </c>
      <c r="C250" s="3" t="s">
        <v>1281</v>
      </c>
      <c r="D250" s="3" t="s">
        <v>74</v>
      </c>
      <c r="E250" s="3" t="s">
        <v>9</v>
      </c>
      <c r="F250" s="3" t="s">
        <v>589</v>
      </c>
      <c r="G250" s="4">
        <v>130.9</v>
      </c>
      <c r="H250" s="3">
        <v>13</v>
      </c>
      <c r="I250" s="4">
        <f t="shared" si="6"/>
        <v>130.9</v>
      </c>
      <c r="J250" s="4">
        <f t="shared" si="7"/>
        <v>130.9</v>
      </c>
      <c r="K250" s="3" t="s">
        <v>1130</v>
      </c>
    </row>
    <row r="251" spans="1:11" ht="80">
      <c r="A251" s="3" t="s">
        <v>969</v>
      </c>
      <c r="B251" s="3">
        <v>3</v>
      </c>
      <c r="C251" s="3" t="s">
        <v>970</v>
      </c>
      <c r="D251" s="3" t="s">
        <v>971</v>
      </c>
      <c r="E251" s="3" t="s">
        <v>458</v>
      </c>
      <c r="F251" s="3" t="s">
        <v>972</v>
      </c>
      <c r="G251" s="4">
        <v>67.5</v>
      </c>
      <c r="H251" s="3">
        <v>1</v>
      </c>
      <c r="I251" s="4">
        <v>68</v>
      </c>
      <c r="J251" s="4">
        <f t="shared" si="7"/>
        <v>67.5</v>
      </c>
      <c r="K251" s="3" t="s">
        <v>1130</v>
      </c>
    </row>
    <row r="252" spans="1:11" ht="96">
      <c r="A252" s="3" t="s">
        <v>973</v>
      </c>
      <c r="B252" s="3">
        <v>1</v>
      </c>
      <c r="C252" s="3" t="s">
        <v>974</v>
      </c>
      <c r="D252" s="3" t="s">
        <v>975</v>
      </c>
      <c r="E252" s="3" t="s">
        <v>49</v>
      </c>
      <c r="F252" s="3" t="s">
        <v>976</v>
      </c>
      <c r="G252" s="4">
        <v>162</v>
      </c>
      <c r="H252" s="3">
        <v>8</v>
      </c>
      <c r="I252" s="4">
        <f t="shared" si="6"/>
        <v>162</v>
      </c>
      <c r="J252" s="4">
        <f t="shared" si="7"/>
        <v>162</v>
      </c>
      <c r="K252" s="3" t="s">
        <v>1130</v>
      </c>
    </row>
    <row r="253" spans="1:11" ht="64">
      <c r="A253" s="3" t="s">
        <v>977</v>
      </c>
      <c r="B253" s="3">
        <v>1</v>
      </c>
      <c r="C253" s="3" t="s">
        <v>978</v>
      </c>
      <c r="D253" s="3" t="s">
        <v>979</v>
      </c>
      <c r="E253" s="3" t="s">
        <v>9</v>
      </c>
      <c r="F253" s="3" t="s">
        <v>980</v>
      </c>
      <c r="G253" s="4">
        <v>87.63</v>
      </c>
      <c r="H253" s="3">
        <v>6</v>
      </c>
      <c r="I253" s="4">
        <f t="shared" si="6"/>
        <v>87.63</v>
      </c>
      <c r="J253" s="4">
        <f t="shared" si="7"/>
        <v>87.63</v>
      </c>
      <c r="K253" s="3" t="s">
        <v>1130</v>
      </c>
    </row>
    <row r="254" spans="1:11" ht="80">
      <c r="A254" s="3" t="s">
        <v>981</v>
      </c>
      <c r="B254" s="3">
        <v>2.5</v>
      </c>
      <c r="C254" s="3" t="s">
        <v>1281</v>
      </c>
      <c r="D254" s="3" t="s">
        <v>982</v>
      </c>
      <c r="E254" s="3" t="s">
        <v>140</v>
      </c>
      <c r="F254" s="3" t="s">
        <v>983</v>
      </c>
      <c r="G254" s="4">
        <v>18.5</v>
      </c>
      <c r="H254" s="3">
        <v>16</v>
      </c>
      <c r="I254" s="4">
        <f t="shared" si="6"/>
        <v>18.5</v>
      </c>
      <c r="J254" s="4">
        <f t="shared" si="7"/>
        <v>18.5</v>
      </c>
      <c r="K254" s="3" t="s">
        <v>1130</v>
      </c>
    </row>
    <row r="255" spans="1:11" ht="112">
      <c r="A255" s="3" t="s">
        <v>984</v>
      </c>
      <c r="B255" s="3">
        <v>1.5</v>
      </c>
      <c r="C255" s="3" t="s">
        <v>1281</v>
      </c>
      <c r="D255" s="3" t="s">
        <v>403</v>
      </c>
      <c r="E255" s="3" t="s">
        <v>140</v>
      </c>
      <c r="F255" s="3" t="s">
        <v>985</v>
      </c>
      <c r="G255" s="4">
        <v>82.95</v>
      </c>
      <c r="H255" s="3">
        <v>8</v>
      </c>
      <c r="I255" s="4">
        <f t="shared" si="6"/>
        <v>82.95</v>
      </c>
      <c r="J255" s="4">
        <f t="shared" si="7"/>
        <v>82.95</v>
      </c>
      <c r="K255" s="3" t="s">
        <v>1130</v>
      </c>
    </row>
    <row r="256" spans="1:11" ht="64">
      <c r="A256" s="3" t="s">
        <v>986</v>
      </c>
      <c r="B256" s="3">
        <v>1</v>
      </c>
      <c r="C256" s="3" t="s">
        <v>987</v>
      </c>
      <c r="D256" s="3" t="s">
        <v>988</v>
      </c>
      <c r="E256" s="3" t="s">
        <v>473</v>
      </c>
      <c r="F256" s="3" t="s">
        <v>989</v>
      </c>
      <c r="G256" s="4">
        <v>181.79</v>
      </c>
      <c r="H256" s="3">
        <v>8</v>
      </c>
      <c r="I256" s="4">
        <f t="shared" si="6"/>
        <v>181.79</v>
      </c>
      <c r="J256" s="4">
        <f t="shared" si="7"/>
        <v>181.79</v>
      </c>
      <c r="K256" s="3" t="s">
        <v>1130</v>
      </c>
    </row>
    <row r="257" spans="1:11" ht="64">
      <c r="A257" s="3" t="s">
        <v>977</v>
      </c>
      <c r="B257" s="3">
        <v>1.5</v>
      </c>
      <c r="C257" s="3" t="s">
        <v>990</v>
      </c>
      <c r="D257" s="3" t="s">
        <v>991</v>
      </c>
      <c r="E257" s="3" t="s">
        <v>49</v>
      </c>
      <c r="F257" s="3" t="s">
        <v>992</v>
      </c>
      <c r="G257" s="4">
        <v>22.54</v>
      </c>
      <c r="H257" s="3">
        <v>19</v>
      </c>
      <c r="I257" s="4">
        <f t="shared" si="6"/>
        <v>22.54</v>
      </c>
      <c r="J257" s="4">
        <f t="shared" si="7"/>
        <v>22.54</v>
      </c>
      <c r="K257" s="3" t="s">
        <v>1130</v>
      </c>
    </row>
    <row r="258" spans="1:11" ht="64">
      <c r="A258" s="3" t="s">
        <v>993</v>
      </c>
      <c r="B258" s="3">
        <v>1.5</v>
      </c>
      <c r="C258" s="3" t="s">
        <v>994</v>
      </c>
      <c r="D258" s="3" t="s">
        <v>995</v>
      </c>
      <c r="E258" s="3" t="s">
        <v>49</v>
      </c>
      <c r="F258" s="3" t="s">
        <v>996</v>
      </c>
      <c r="G258" s="4">
        <v>63.45</v>
      </c>
      <c r="H258" s="3">
        <v>13</v>
      </c>
      <c r="I258" s="4">
        <f t="shared" si="6"/>
        <v>63.45</v>
      </c>
      <c r="J258" s="4">
        <f t="shared" si="7"/>
        <v>63.45</v>
      </c>
      <c r="K258" s="3" t="s">
        <v>1130</v>
      </c>
    </row>
    <row r="259" spans="1:11" ht="64">
      <c r="A259" s="3" t="s">
        <v>997</v>
      </c>
      <c r="B259" s="3">
        <v>1.3</v>
      </c>
      <c r="C259" s="3" t="s">
        <v>998</v>
      </c>
      <c r="D259" s="3" t="s">
        <v>999</v>
      </c>
      <c r="E259" s="3" t="s">
        <v>473</v>
      </c>
      <c r="F259" s="3" t="s">
        <v>1000</v>
      </c>
      <c r="G259" s="4">
        <v>274</v>
      </c>
      <c r="H259" s="3">
        <v>7</v>
      </c>
      <c r="I259" s="4">
        <f t="shared" si="6"/>
        <v>274</v>
      </c>
      <c r="J259" s="4">
        <f t="shared" si="7"/>
        <v>274</v>
      </c>
      <c r="K259" s="3" t="s">
        <v>1130</v>
      </c>
    </row>
    <row r="260" spans="1:11" ht="64">
      <c r="A260" s="3" t="s">
        <v>1001</v>
      </c>
      <c r="B260" s="3">
        <v>1</v>
      </c>
      <c r="C260" s="3" t="s">
        <v>1002</v>
      </c>
      <c r="D260" s="3" t="s">
        <v>1003</v>
      </c>
      <c r="E260" s="3" t="s">
        <v>473</v>
      </c>
      <c r="F260" s="3" t="s">
        <v>1004</v>
      </c>
      <c r="G260" s="4">
        <v>274</v>
      </c>
      <c r="H260" s="3">
        <v>6</v>
      </c>
      <c r="I260" s="4">
        <f t="shared" si="6"/>
        <v>274</v>
      </c>
      <c r="J260" s="4">
        <f t="shared" si="7"/>
        <v>274</v>
      </c>
      <c r="K260" s="3" t="s">
        <v>1130</v>
      </c>
    </row>
    <row r="261" spans="1:11" ht="64">
      <c r="A261" s="3" t="s">
        <v>1005</v>
      </c>
      <c r="B261" s="3">
        <v>1.5</v>
      </c>
      <c r="C261" s="3" t="s">
        <v>1006</v>
      </c>
      <c r="D261" s="3" t="s">
        <v>1007</v>
      </c>
      <c r="E261" s="3" t="s">
        <v>49</v>
      </c>
      <c r="F261" s="3" t="s">
        <v>1008</v>
      </c>
      <c r="G261" s="4">
        <v>214</v>
      </c>
      <c r="H261" s="3">
        <v>8</v>
      </c>
      <c r="I261" s="4">
        <f t="shared" si="6"/>
        <v>214</v>
      </c>
      <c r="J261" s="4">
        <f t="shared" si="7"/>
        <v>214</v>
      </c>
      <c r="K261" s="3" t="s">
        <v>1130</v>
      </c>
    </row>
    <row r="262" spans="1:11" ht="64">
      <c r="A262" s="3" t="s">
        <v>1009</v>
      </c>
      <c r="B262" s="3">
        <v>1.5</v>
      </c>
      <c r="C262" s="3" t="s">
        <v>1006</v>
      </c>
      <c r="D262" s="3" t="s">
        <v>1007</v>
      </c>
      <c r="E262" s="3" t="s">
        <v>473</v>
      </c>
      <c r="F262" s="3" t="s">
        <v>1008</v>
      </c>
      <c r="G262" s="4">
        <v>214</v>
      </c>
      <c r="H262" s="3">
        <v>8</v>
      </c>
      <c r="I262" s="4">
        <f t="shared" si="6"/>
        <v>214</v>
      </c>
      <c r="J262" s="4">
        <f t="shared" si="7"/>
        <v>214</v>
      </c>
      <c r="K262" s="3" t="s">
        <v>1130</v>
      </c>
    </row>
    <row r="263" spans="1:11" ht="64">
      <c r="A263" s="3" t="s">
        <v>1010</v>
      </c>
      <c r="B263" s="3">
        <v>1</v>
      </c>
      <c r="C263" s="3" t="s">
        <v>405</v>
      </c>
      <c r="D263" s="3" t="s">
        <v>32</v>
      </c>
      <c r="E263" s="3" t="s">
        <v>54</v>
      </c>
      <c r="F263" s="3" t="s">
        <v>1011</v>
      </c>
      <c r="G263" s="4">
        <v>192.18</v>
      </c>
      <c r="H263" s="3">
        <v>13</v>
      </c>
      <c r="I263" s="4">
        <f t="shared" si="6"/>
        <v>192.18</v>
      </c>
      <c r="J263" s="4">
        <f t="shared" si="7"/>
        <v>192.18</v>
      </c>
      <c r="K263" s="3" t="s">
        <v>1130</v>
      </c>
    </row>
    <row r="264" spans="1:11" ht="112">
      <c r="A264" s="3" t="s">
        <v>1012</v>
      </c>
      <c r="B264" s="3">
        <v>1.5</v>
      </c>
      <c r="C264" s="3" t="s">
        <v>876</v>
      </c>
      <c r="D264" s="3" t="s">
        <v>1013</v>
      </c>
      <c r="E264" s="3" t="s">
        <v>1014</v>
      </c>
      <c r="F264" s="3" t="s">
        <v>1015</v>
      </c>
      <c r="G264" s="4">
        <v>130</v>
      </c>
      <c r="H264" s="3">
        <v>8</v>
      </c>
      <c r="I264" s="4">
        <f t="shared" si="6"/>
        <v>130</v>
      </c>
      <c r="J264" s="4">
        <f t="shared" si="7"/>
        <v>130</v>
      </c>
      <c r="K264" s="3" t="s">
        <v>1130</v>
      </c>
    </row>
    <row r="265" spans="1:11" ht="80">
      <c r="A265" s="3" t="s">
        <v>1016</v>
      </c>
      <c r="B265" s="3">
        <v>3</v>
      </c>
      <c r="C265" s="3" t="s">
        <v>1017</v>
      </c>
      <c r="D265" s="3" t="s">
        <v>1018</v>
      </c>
      <c r="E265" s="3" t="s">
        <v>68</v>
      </c>
      <c r="F265" s="3" t="s">
        <v>1019</v>
      </c>
      <c r="G265" s="4">
        <v>1046.5</v>
      </c>
      <c r="H265" s="3">
        <v>11</v>
      </c>
      <c r="I265" s="4">
        <f t="shared" si="6"/>
        <v>1046.5</v>
      </c>
      <c r="J265" s="4">
        <f t="shared" si="7"/>
        <v>1046.5</v>
      </c>
      <c r="K265" s="3" t="s">
        <v>1130</v>
      </c>
    </row>
    <row r="266" spans="1:11" ht="64">
      <c r="A266" s="3" t="s">
        <v>1020</v>
      </c>
      <c r="B266" s="3">
        <v>1</v>
      </c>
      <c r="C266" s="3" t="s">
        <v>423</v>
      </c>
      <c r="D266" s="3" t="s">
        <v>53</v>
      </c>
      <c r="E266" s="3" t="s">
        <v>49</v>
      </c>
      <c r="F266" s="3" t="s">
        <v>1021</v>
      </c>
      <c r="G266" s="4">
        <v>42</v>
      </c>
      <c r="H266" s="3">
        <v>2</v>
      </c>
      <c r="I266" s="4">
        <f t="shared" ref="I266:I329" si="8">G266</f>
        <v>42</v>
      </c>
      <c r="J266" s="4">
        <f t="shared" ref="J266:J329" si="9">G266</f>
        <v>42</v>
      </c>
      <c r="K266" s="3" t="s">
        <v>1130</v>
      </c>
    </row>
    <row r="267" spans="1:11" ht="64">
      <c r="A267" s="3" t="s">
        <v>1022</v>
      </c>
      <c r="B267" s="3">
        <v>1</v>
      </c>
      <c r="C267" s="3" t="s">
        <v>1023</v>
      </c>
      <c r="D267" s="3" t="s">
        <v>1024</v>
      </c>
      <c r="E267" s="3" t="s">
        <v>458</v>
      </c>
      <c r="F267" s="3" t="s">
        <v>1025</v>
      </c>
      <c r="G267" s="4">
        <v>608</v>
      </c>
      <c r="H267" s="3">
        <v>16</v>
      </c>
      <c r="I267" s="4">
        <f t="shared" si="8"/>
        <v>608</v>
      </c>
      <c r="J267" s="4">
        <f t="shared" si="9"/>
        <v>608</v>
      </c>
      <c r="K267" s="3" t="s">
        <v>1130</v>
      </c>
    </row>
    <row r="268" spans="1:11" ht="64">
      <c r="A268" s="3" t="s">
        <v>1026</v>
      </c>
      <c r="B268" s="3">
        <v>1</v>
      </c>
      <c r="C268" s="3" t="s">
        <v>804</v>
      </c>
      <c r="D268" s="3" t="s">
        <v>81</v>
      </c>
      <c r="E268" s="3" t="s">
        <v>539</v>
      </c>
      <c r="F268" s="3" t="s">
        <v>1027</v>
      </c>
      <c r="G268" s="4">
        <v>128.5</v>
      </c>
      <c r="H268" s="3">
        <v>8</v>
      </c>
      <c r="I268" s="4">
        <f t="shared" si="8"/>
        <v>128.5</v>
      </c>
      <c r="J268" s="4">
        <f t="shared" si="9"/>
        <v>128.5</v>
      </c>
      <c r="K268" s="3" t="s">
        <v>1130</v>
      </c>
    </row>
    <row r="269" spans="1:11" ht="80">
      <c r="A269" s="3" t="s">
        <v>1028</v>
      </c>
      <c r="B269" s="3">
        <v>1.5</v>
      </c>
      <c r="C269" s="3" t="s">
        <v>1029</v>
      </c>
      <c r="D269" s="3" t="s">
        <v>1030</v>
      </c>
      <c r="E269" s="3" t="s">
        <v>481</v>
      </c>
      <c r="F269" s="3" t="s">
        <v>1031</v>
      </c>
      <c r="G269" s="4">
        <v>390</v>
      </c>
      <c r="H269" s="3">
        <v>6</v>
      </c>
      <c r="I269" s="4">
        <f t="shared" si="8"/>
        <v>390</v>
      </c>
      <c r="J269" s="4">
        <f t="shared" si="9"/>
        <v>390</v>
      </c>
      <c r="K269" s="3" t="s">
        <v>1130</v>
      </c>
    </row>
    <row r="270" spans="1:11" ht="64">
      <c r="A270" s="3" t="s">
        <v>1032</v>
      </c>
      <c r="B270" s="3">
        <v>1</v>
      </c>
      <c r="C270" s="3" t="s">
        <v>1033</v>
      </c>
      <c r="D270" s="3" t="s">
        <v>385</v>
      </c>
      <c r="E270" s="3" t="s">
        <v>68</v>
      </c>
      <c r="F270" s="3" t="s">
        <v>1034</v>
      </c>
      <c r="G270" s="4">
        <v>607.13</v>
      </c>
      <c r="H270" s="3">
        <v>6</v>
      </c>
      <c r="I270" s="4">
        <f t="shared" si="8"/>
        <v>607.13</v>
      </c>
      <c r="J270" s="4">
        <f t="shared" si="9"/>
        <v>607.13</v>
      </c>
      <c r="K270" s="3" t="s">
        <v>1130</v>
      </c>
    </row>
    <row r="271" spans="1:11" ht="64">
      <c r="A271" s="3" t="s">
        <v>1035</v>
      </c>
      <c r="B271" s="3">
        <v>1.5</v>
      </c>
      <c r="C271" s="3" t="s">
        <v>1029</v>
      </c>
      <c r="D271" s="3" t="s">
        <v>1036</v>
      </c>
      <c r="E271" s="3" t="s">
        <v>473</v>
      </c>
      <c r="F271" s="3" t="s">
        <v>1037</v>
      </c>
      <c r="G271" s="4">
        <v>390</v>
      </c>
      <c r="H271" s="3">
        <v>11</v>
      </c>
      <c r="I271" s="4">
        <f t="shared" si="8"/>
        <v>390</v>
      </c>
      <c r="J271" s="4">
        <f t="shared" si="9"/>
        <v>390</v>
      </c>
      <c r="K271" s="3" t="s">
        <v>1130</v>
      </c>
    </row>
    <row r="272" spans="1:11" ht="64">
      <c r="A272" s="3" t="s">
        <v>1038</v>
      </c>
      <c r="B272" s="3">
        <v>1</v>
      </c>
      <c r="C272" s="3" t="s">
        <v>504</v>
      </c>
      <c r="D272" s="3" t="s">
        <v>1039</v>
      </c>
      <c r="E272" s="3" t="s">
        <v>54</v>
      </c>
      <c r="F272" s="3" t="s">
        <v>1040</v>
      </c>
      <c r="G272" s="4">
        <v>93.09</v>
      </c>
      <c r="H272" s="3">
        <v>6</v>
      </c>
      <c r="I272" s="4">
        <f t="shared" si="8"/>
        <v>93.09</v>
      </c>
      <c r="J272" s="4">
        <f t="shared" si="9"/>
        <v>93.09</v>
      </c>
      <c r="K272" s="3" t="s">
        <v>1130</v>
      </c>
    </row>
    <row r="273" spans="1:11" ht="192">
      <c r="A273" s="3" t="s">
        <v>1041</v>
      </c>
      <c r="B273" s="3">
        <v>2</v>
      </c>
      <c r="C273" s="3" t="s">
        <v>1042</v>
      </c>
      <c r="D273" s="3" t="s">
        <v>1043</v>
      </c>
      <c r="E273" s="3" t="s">
        <v>506</v>
      </c>
      <c r="F273" s="3" t="s">
        <v>1044</v>
      </c>
      <c r="G273" s="4">
        <v>325.60000000000002</v>
      </c>
      <c r="H273" s="3">
        <v>1</v>
      </c>
      <c r="I273" s="4">
        <f t="shared" si="8"/>
        <v>325.60000000000002</v>
      </c>
      <c r="J273" s="4">
        <f t="shared" si="9"/>
        <v>325.60000000000002</v>
      </c>
      <c r="K273" s="3" t="s">
        <v>1130</v>
      </c>
    </row>
    <row r="274" spans="1:11" ht="64">
      <c r="A274" s="3" t="s">
        <v>1047</v>
      </c>
      <c r="B274" s="3">
        <v>2</v>
      </c>
      <c r="C274" s="3" t="s">
        <v>352</v>
      </c>
      <c r="D274" s="3" t="s">
        <v>1045</v>
      </c>
      <c r="E274" s="3" t="s">
        <v>68</v>
      </c>
      <c r="F274" s="3" t="s">
        <v>1046</v>
      </c>
      <c r="G274" s="4">
        <v>716.25</v>
      </c>
      <c r="H274" s="3">
        <v>15</v>
      </c>
      <c r="I274" s="4">
        <f t="shared" si="8"/>
        <v>716.25</v>
      </c>
      <c r="J274" s="4">
        <f t="shared" si="9"/>
        <v>716.25</v>
      </c>
      <c r="K274" s="3" t="s">
        <v>1130</v>
      </c>
    </row>
    <row r="275" spans="1:11" ht="64">
      <c r="A275" s="3" t="s">
        <v>1048</v>
      </c>
      <c r="B275" s="3">
        <v>1</v>
      </c>
      <c r="C275" s="3" t="s">
        <v>1049</v>
      </c>
      <c r="D275" s="3" t="s">
        <v>1050</v>
      </c>
      <c r="E275" s="3" t="s">
        <v>1051</v>
      </c>
      <c r="F275" s="3" t="s">
        <v>1052</v>
      </c>
      <c r="G275" s="4">
        <v>1022</v>
      </c>
      <c r="H275" s="3">
        <v>14</v>
      </c>
      <c r="I275" s="4">
        <f t="shared" si="8"/>
        <v>1022</v>
      </c>
      <c r="J275" s="4">
        <f t="shared" si="9"/>
        <v>1022</v>
      </c>
      <c r="K275" s="3" t="s">
        <v>1130</v>
      </c>
    </row>
    <row r="276" spans="1:11" ht="64">
      <c r="A276" s="3" t="s">
        <v>1053</v>
      </c>
      <c r="B276" s="3">
        <v>1</v>
      </c>
      <c r="C276" s="3" t="s">
        <v>504</v>
      </c>
      <c r="D276" s="3" t="s">
        <v>1054</v>
      </c>
      <c r="E276" s="3" t="s">
        <v>54</v>
      </c>
      <c r="F276" s="3" t="s">
        <v>1055</v>
      </c>
      <c r="G276" s="4">
        <v>150</v>
      </c>
      <c r="H276" s="3">
        <v>14</v>
      </c>
      <c r="I276" s="4">
        <f t="shared" si="8"/>
        <v>150</v>
      </c>
      <c r="J276" s="4">
        <f t="shared" si="9"/>
        <v>150</v>
      </c>
      <c r="K276" s="3" t="s">
        <v>1130</v>
      </c>
    </row>
    <row r="277" spans="1:11" ht="112">
      <c r="A277" s="3" t="s">
        <v>1056</v>
      </c>
      <c r="B277" s="3">
        <v>1</v>
      </c>
      <c r="C277" s="3" t="s">
        <v>1294</v>
      </c>
      <c r="D277" s="3" t="s">
        <v>1057</v>
      </c>
      <c r="E277" s="3" t="s">
        <v>140</v>
      </c>
      <c r="F277" s="3" t="s">
        <v>1058</v>
      </c>
      <c r="G277" s="4">
        <v>90.9</v>
      </c>
      <c r="H277" s="3">
        <v>11</v>
      </c>
      <c r="I277" s="4">
        <f t="shared" si="8"/>
        <v>90.9</v>
      </c>
      <c r="J277" s="4">
        <f t="shared" si="9"/>
        <v>90.9</v>
      </c>
      <c r="K277" s="3" t="s">
        <v>1130</v>
      </c>
    </row>
    <row r="278" spans="1:11" ht="128">
      <c r="A278" s="3" t="s">
        <v>1059</v>
      </c>
      <c r="B278" s="3">
        <v>1.5</v>
      </c>
      <c r="C278" s="3" t="s">
        <v>77</v>
      </c>
      <c r="D278" s="3" t="s">
        <v>1060</v>
      </c>
      <c r="E278" s="3" t="s">
        <v>1061</v>
      </c>
      <c r="F278" s="3" t="s">
        <v>1062</v>
      </c>
      <c r="G278" s="4">
        <v>102.3</v>
      </c>
      <c r="H278" s="3">
        <v>7</v>
      </c>
      <c r="I278" s="4">
        <f t="shared" si="8"/>
        <v>102.3</v>
      </c>
      <c r="J278" s="4">
        <f t="shared" si="9"/>
        <v>102.3</v>
      </c>
      <c r="K278" s="3" t="s">
        <v>1130</v>
      </c>
    </row>
    <row r="279" spans="1:11" ht="128">
      <c r="A279" s="3" t="s">
        <v>1063</v>
      </c>
      <c r="B279" s="3">
        <v>1.5</v>
      </c>
      <c r="C279" s="3" t="s">
        <v>1064</v>
      </c>
      <c r="D279" s="3" t="s">
        <v>1065</v>
      </c>
      <c r="E279" s="3" t="s">
        <v>1066</v>
      </c>
      <c r="F279" s="3" t="s">
        <v>1067</v>
      </c>
      <c r="G279" s="4">
        <v>84.95</v>
      </c>
      <c r="H279" s="3">
        <v>5</v>
      </c>
      <c r="I279" s="4">
        <f t="shared" si="8"/>
        <v>84.95</v>
      </c>
      <c r="J279" s="4">
        <f t="shared" si="9"/>
        <v>84.95</v>
      </c>
      <c r="K279" s="3" t="s">
        <v>1130</v>
      </c>
    </row>
    <row r="280" spans="1:11" ht="64">
      <c r="A280" s="3" t="s">
        <v>1068</v>
      </c>
      <c r="B280" s="3">
        <v>1</v>
      </c>
      <c r="C280" s="3" t="s">
        <v>1069</v>
      </c>
      <c r="D280" s="3" t="s">
        <v>53</v>
      </c>
      <c r="E280" s="3" t="s">
        <v>49</v>
      </c>
      <c r="F280" s="3" t="s">
        <v>1070</v>
      </c>
      <c r="G280" s="4">
        <v>39.1</v>
      </c>
      <c r="H280" s="3">
        <v>2</v>
      </c>
      <c r="I280" s="4">
        <f t="shared" si="8"/>
        <v>39.1</v>
      </c>
      <c r="J280" s="4">
        <f t="shared" si="9"/>
        <v>39.1</v>
      </c>
      <c r="K280" s="3" t="s">
        <v>1130</v>
      </c>
    </row>
    <row r="281" spans="1:11" ht="64">
      <c r="A281" s="3" t="s">
        <v>1071</v>
      </c>
      <c r="B281" s="3">
        <v>3</v>
      </c>
      <c r="C281" s="3" t="s">
        <v>1072</v>
      </c>
      <c r="D281" s="3" t="s">
        <v>1073</v>
      </c>
      <c r="E281" s="3" t="s">
        <v>1074</v>
      </c>
      <c r="F281" s="3" t="s">
        <v>1075</v>
      </c>
      <c r="G281" s="4">
        <v>1500</v>
      </c>
      <c r="H281" s="3">
        <v>15</v>
      </c>
      <c r="I281" s="4">
        <f t="shared" si="8"/>
        <v>1500</v>
      </c>
      <c r="J281" s="4">
        <f t="shared" si="9"/>
        <v>1500</v>
      </c>
      <c r="K281" s="3" t="s">
        <v>1130</v>
      </c>
    </row>
    <row r="282" spans="1:11" ht="64">
      <c r="A282" s="3" t="s">
        <v>1076</v>
      </c>
      <c r="B282" s="3">
        <v>1</v>
      </c>
      <c r="C282" s="3" t="s">
        <v>1077</v>
      </c>
      <c r="D282" s="3" t="s">
        <v>1078</v>
      </c>
      <c r="E282" s="3" t="s">
        <v>49</v>
      </c>
      <c r="F282" s="3" t="s">
        <v>1079</v>
      </c>
      <c r="G282" s="4">
        <v>125.45</v>
      </c>
      <c r="H282" s="3">
        <v>6</v>
      </c>
      <c r="I282" s="4">
        <f t="shared" si="8"/>
        <v>125.45</v>
      </c>
      <c r="J282" s="4">
        <f t="shared" si="9"/>
        <v>125.45</v>
      </c>
      <c r="K282" s="3" t="s">
        <v>1130</v>
      </c>
    </row>
    <row r="283" spans="1:11" ht="128">
      <c r="A283" s="3" t="s">
        <v>1080</v>
      </c>
      <c r="B283" s="3">
        <v>1</v>
      </c>
      <c r="C283" s="3" t="s">
        <v>1081</v>
      </c>
      <c r="D283" s="3" t="s">
        <v>1082</v>
      </c>
      <c r="E283" s="3" t="s">
        <v>9</v>
      </c>
      <c r="F283" s="3" t="s">
        <v>1083</v>
      </c>
      <c r="G283" s="4">
        <v>118.6</v>
      </c>
      <c r="H283" s="3">
        <v>8</v>
      </c>
      <c r="I283" s="4">
        <f t="shared" si="8"/>
        <v>118.6</v>
      </c>
      <c r="J283" s="4">
        <f t="shared" si="9"/>
        <v>118.6</v>
      </c>
      <c r="K283" s="3" t="s">
        <v>1130</v>
      </c>
    </row>
    <row r="284" spans="1:11" ht="80">
      <c r="A284" s="3" t="s">
        <v>1084</v>
      </c>
      <c r="B284" s="3">
        <v>3</v>
      </c>
      <c r="C284" s="3" t="s">
        <v>1085</v>
      </c>
      <c r="D284" s="3" t="s">
        <v>1086</v>
      </c>
      <c r="E284" s="3" t="s">
        <v>1074</v>
      </c>
      <c r="F284" s="3" t="s">
        <v>1087</v>
      </c>
      <c r="G284" s="4">
        <v>2700</v>
      </c>
      <c r="H284" s="3">
        <v>27</v>
      </c>
      <c r="I284" s="4">
        <f t="shared" si="8"/>
        <v>2700</v>
      </c>
      <c r="J284" s="4">
        <f t="shared" si="9"/>
        <v>2700</v>
      </c>
      <c r="K284" s="3" t="s">
        <v>1130</v>
      </c>
    </row>
    <row r="285" spans="1:11" ht="80">
      <c r="A285" s="3" t="s">
        <v>1088</v>
      </c>
      <c r="B285" s="3">
        <v>2</v>
      </c>
      <c r="C285" s="3" t="s">
        <v>1089</v>
      </c>
      <c r="D285" s="3" t="s">
        <v>1090</v>
      </c>
      <c r="E285" s="3" t="s">
        <v>68</v>
      </c>
      <c r="F285" s="3" t="s">
        <v>1091</v>
      </c>
      <c r="G285" s="4">
        <v>2051</v>
      </c>
      <c r="H285" s="3">
        <v>22</v>
      </c>
      <c r="I285" s="4" t="s">
        <v>1092</v>
      </c>
      <c r="J285" s="4">
        <v>2231</v>
      </c>
      <c r="K285" s="3" t="s">
        <v>1130</v>
      </c>
    </row>
    <row r="286" spans="1:11" ht="64">
      <c r="A286" s="3" t="s">
        <v>1093</v>
      </c>
      <c r="B286" s="3">
        <v>1</v>
      </c>
      <c r="C286" s="3" t="s">
        <v>1049</v>
      </c>
      <c r="D286" s="3" t="s">
        <v>1050</v>
      </c>
      <c r="E286" s="3" t="s">
        <v>1074</v>
      </c>
      <c r="F286" s="3" t="s">
        <v>1094</v>
      </c>
      <c r="G286" s="4">
        <v>1022</v>
      </c>
      <c r="H286" s="3">
        <v>14</v>
      </c>
      <c r="I286" s="4">
        <f t="shared" si="8"/>
        <v>1022</v>
      </c>
      <c r="J286" s="4">
        <f t="shared" si="9"/>
        <v>1022</v>
      </c>
      <c r="K286" s="3" t="s">
        <v>1130</v>
      </c>
    </row>
    <row r="287" spans="1:11" ht="64">
      <c r="A287" s="3" t="s">
        <v>963</v>
      </c>
      <c r="B287" s="3">
        <v>1</v>
      </c>
      <c r="C287" s="3" t="s">
        <v>47</v>
      </c>
      <c r="D287" s="3" t="s">
        <v>892</v>
      </c>
      <c r="E287" s="3" t="s">
        <v>1095</v>
      </c>
      <c r="F287" s="3" t="s">
        <v>1096</v>
      </c>
      <c r="G287" s="4">
        <v>138.6</v>
      </c>
      <c r="H287" s="3">
        <v>8</v>
      </c>
      <c r="I287" s="4">
        <f t="shared" si="8"/>
        <v>138.6</v>
      </c>
      <c r="J287" s="4">
        <f t="shared" si="9"/>
        <v>138.6</v>
      </c>
      <c r="K287" s="3" t="s">
        <v>1130</v>
      </c>
    </row>
    <row r="288" spans="1:11" ht="64">
      <c r="A288" s="3" t="s">
        <v>1097</v>
      </c>
      <c r="B288" s="3">
        <v>1.5</v>
      </c>
      <c r="C288" s="3" t="s">
        <v>521</v>
      </c>
      <c r="D288" s="3" t="s">
        <v>1098</v>
      </c>
      <c r="E288" s="3" t="s">
        <v>473</v>
      </c>
      <c r="F288" s="3" t="s">
        <v>1099</v>
      </c>
      <c r="G288" s="4">
        <v>240</v>
      </c>
      <c r="H288" s="3">
        <v>22</v>
      </c>
      <c r="I288" s="4">
        <f t="shared" si="8"/>
        <v>240</v>
      </c>
      <c r="J288" s="4">
        <f t="shared" si="9"/>
        <v>240</v>
      </c>
      <c r="K288" s="3" t="s">
        <v>1130</v>
      </c>
    </row>
    <row r="289" spans="1:11" ht="80">
      <c r="A289" s="3" t="s">
        <v>1100</v>
      </c>
      <c r="B289" s="3">
        <v>2</v>
      </c>
      <c r="C289" s="3" t="s">
        <v>1101</v>
      </c>
      <c r="D289" s="3" t="s">
        <v>1102</v>
      </c>
      <c r="E289" s="3" t="s">
        <v>458</v>
      </c>
      <c r="F289" s="3" t="s">
        <v>1103</v>
      </c>
      <c r="G289" s="4">
        <v>1000</v>
      </c>
      <c r="H289" s="3">
        <v>13</v>
      </c>
      <c r="I289" s="4">
        <f t="shared" si="8"/>
        <v>1000</v>
      </c>
      <c r="J289" s="4">
        <f t="shared" si="9"/>
        <v>1000</v>
      </c>
      <c r="K289" s="3" t="s">
        <v>1130</v>
      </c>
    </row>
    <row r="290" spans="1:11" ht="64">
      <c r="A290" s="3" t="s">
        <v>1104</v>
      </c>
      <c r="B290" s="3">
        <v>2</v>
      </c>
      <c r="C290" s="3" t="s">
        <v>1105</v>
      </c>
      <c r="D290" s="3" t="s">
        <v>1106</v>
      </c>
      <c r="E290" s="3" t="s">
        <v>458</v>
      </c>
      <c r="F290" s="3" t="s">
        <v>1107</v>
      </c>
      <c r="G290" s="4">
        <v>629.09</v>
      </c>
      <c r="H290" s="3">
        <v>12</v>
      </c>
      <c r="I290" s="4">
        <f t="shared" si="8"/>
        <v>629.09</v>
      </c>
      <c r="J290" s="4">
        <f t="shared" si="9"/>
        <v>629.09</v>
      </c>
      <c r="K290" s="3" t="s">
        <v>1130</v>
      </c>
    </row>
    <row r="291" spans="1:11" ht="64">
      <c r="A291" s="3" t="s">
        <v>1001</v>
      </c>
      <c r="B291" s="3">
        <v>1.5</v>
      </c>
      <c r="C291" s="3" t="s">
        <v>1108</v>
      </c>
      <c r="D291" s="3" t="s">
        <v>1109</v>
      </c>
      <c r="E291" s="3" t="s">
        <v>49</v>
      </c>
      <c r="F291" s="3" t="s">
        <v>1110</v>
      </c>
      <c r="G291" s="4">
        <v>270</v>
      </c>
      <c r="H291" s="3">
        <v>17</v>
      </c>
      <c r="I291" s="4">
        <f t="shared" si="8"/>
        <v>270</v>
      </c>
      <c r="J291" s="4">
        <f t="shared" si="9"/>
        <v>270</v>
      </c>
      <c r="K291" s="3" t="s">
        <v>1130</v>
      </c>
    </row>
    <row r="292" spans="1:11" ht="64">
      <c r="A292" s="3" t="s">
        <v>1111</v>
      </c>
      <c r="B292" s="3">
        <v>1.5</v>
      </c>
      <c r="C292" s="3" t="s">
        <v>1108</v>
      </c>
      <c r="D292" s="3" t="s">
        <v>1112</v>
      </c>
      <c r="E292" s="3" t="s">
        <v>49</v>
      </c>
      <c r="F292" s="3" t="s">
        <v>1113</v>
      </c>
      <c r="G292" s="4">
        <v>270</v>
      </c>
      <c r="H292" s="3">
        <v>19</v>
      </c>
      <c r="I292" s="4">
        <f t="shared" si="8"/>
        <v>270</v>
      </c>
      <c r="J292" s="4">
        <f t="shared" si="9"/>
        <v>270</v>
      </c>
      <c r="K292" s="3" t="s">
        <v>1130</v>
      </c>
    </row>
    <row r="293" spans="1:11" ht="80">
      <c r="A293" s="3" t="s">
        <v>1114</v>
      </c>
      <c r="B293" s="3">
        <v>1.5</v>
      </c>
      <c r="C293" s="3" t="s">
        <v>1115</v>
      </c>
      <c r="D293" s="3" t="s">
        <v>1116</v>
      </c>
      <c r="E293" s="3" t="s">
        <v>1061</v>
      </c>
      <c r="F293" s="3" t="s">
        <v>1117</v>
      </c>
      <c r="G293" s="4">
        <v>136</v>
      </c>
      <c r="H293" s="3">
        <v>7</v>
      </c>
      <c r="I293" s="4">
        <f t="shared" si="8"/>
        <v>136</v>
      </c>
      <c r="J293" s="4">
        <f t="shared" si="9"/>
        <v>136</v>
      </c>
      <c r="K293" s="3" t="s">
        <v>1130</v>
      </c>
    </row>
    <row r="294" spans="1:11" ht="128">
      <c r="A294" s="3" t="s">
        <v>1118</v>
      </c>
      <c r="B294" s="3">
        <v>3</v>
      </c>
      <c r="C294" s="3" t="s">
        <v>1119</v>
      </c>
      <c r="D294" s="3" t="s">
        <v>1120</v>
      </c>
      <c r="E294" s="3" t="s">
        <v>458</v>
      </c>
      <c r="F294" s="3" t="s">
        <v>1121</v>
      </c>
      <c r="G294" s="4">
        <v>969</v>
      </c>
      <c r="H294" s="3">
        <v>9</v>
      </c>
      <c r="I294" s="4" t="s">
        <v>1122</v>
      </c>
      <c r="J294" s="4">
        <v>2704</v>
      </c>
      <c r="K294" s="3" t="s">
        <v>1130</v>
      </c>
    </row>
    <row r="295" spans="1:11" ht="128">
      <c r="A295" s="3" t="s">
        <v>1123</v>
      </c>
      <c r="B295" s="3">
        <v>1.5</v>
      </c>
      <c r="C295" s="3" t="s">
        <v>1124</v>
      </c>
      <c r="D295" s="3" t="s">
        <v>1125</v>
      </c>
      <c r="E295" s="3" t="s">
        <v>1126</v>
      </c>
      <c r="F295" s="3" t="s">
        <v>1127</v>
      </c>
      <c r="G295" s="4">
        <v>1650</v>
      </c>
      <c r="H295" s="3">
        <v>22</v>
      </c>
      <c r="I295" s="4">
        <f t="shared" si="8"/>
        <v>1650</v>
      </c>
      <c r="J295" s="4">
        <f t="shared" si="9"/>
        <v>1650</v>
      </c>
      <c r="K295" s="3" t="s">
        <v>1130</v>
      </c>
    </row>
    <row r="296" spans="1:11" ht="64">
      <c r="A296" s="3" t="s">
        <v>536</v>
      </c>
      <c r="B296" s="3">
        <v>1</v>
      </c>
      <c r="C296" s="3" t="s">
        <v>1128</v>
      </c>
      <c r="D296" s="3" t="s">
        <v>949</v>
      </c>
      <c r="E296" s="3" t="s">
        <v>49</v>
      </c>
      <c r="F296" s="3" t="s">
        <v>1129</v>
      </c>
      <c r="G296" s="4">
        <v>228</v>
      </c>
      <c r="H296" s="3">
        <v>14</v>
      </c>
      <c r="I296" s="4">
        <f t="shared" si="8"/>
        <v>228</v>
      </c>
      <c r="J296" s="4">
        <f t="shared" si="9"/>
        <v>228</v>
      </c>
      <c r="K296" s="3" t="s">
        <v>1130</v>
      </c>
    </row>
    <row r="297" spans="1:11" ht="64">
      <c r="A297" s="3" t="s">
        <v>981</v>
      </c>
      <c r="B297" s="3">
        <v>2.5</v>
      </c>
      <c r="C297" s="3" t="s">
        <v>1281</v>
      </c>
      <c r="D297" s="3" t="s">
        <v>74</v>
      </c>
      <c r="E297" s="3" t="s">
        <v>1132</v>
      </c>
      <c r="F297" s="3" t="s">
        <v>1133</v>
      </c>
      <c r="G297" s="4">
        <v>245</v>
      </c>
      <c r="H297" s="3">
        <v>13</v>
      </c>
      <c r="I297" s="4">
        <f t="shared" si="8"/>
        <v>245</v>
      </c>
      <c r="J297" s="4">
        <f t="shared" si="9"/>
        <v>245</v>
      </c>
      <c r="K297" s="3" t="s">
        <v>1131</v>
      </c>
    </row>
    <row r="298" spans="1:11" ht="80">
      <c r="A298" s="3" t="s">
        <v>1134</v>
      </c>
      <c r="B298" s="3">
        <v>1</v>
      </c>
      <c r="C298" s="3" t="s">
        <v>358</v>
      </c>
      <c r="D298" s="3" t="s">
        <v>1135</v>
      </c>
      <c r="E298" s="3" t="s">
        <v>1136</v>
      </c>
      <c r="F298" s="3" t="s">
        <v>1137</v>
      </c>
      <c r="G298" s="4">
        <v>330.3</v>
      </c>
      <c r="H298" s="3">
        <v>18</v>
      </c>
      <c r="I298" s="4">
        <f t="shared" si="8"/>
        <v>330.3</v>
      </c>
      <c r="J298" s="4">
        <f t="shared" si="9"/>
        <v>330.3</v>
      </c>
      <c r="K298" s="3" t="s">
        <v>1131</v>
      </c>
    </row>
    <row r="299" spans="1:11" ht="64">
      <c r="A299" s="3" t="s">
        <v>1138</v>
      </c>
      <c r="B299" s="3">
        <v>1</v>
      </c>
      <c r="C299" s="3" t="s">
        <v>1139</v>
      </c>
      <c r="D299" s="3" t="s">
        <v>1140</v>
      </c>
      <c r="E299" s="3" t="s">
        <v>68</v>
      </c>
      <c r="F299" s="3" t="s">
        <v>1141</v>
      </c>
      <c r="G299" s="4">
        <v>228</v>
      </c>
      <c r="H299" s="3">
        <v>6</v>
      </c>
      <c r="I299" s="4">
        <f t="shared" si="8"/>
        <v>228</v>
      </c>
      <c r="J299" s="4">
        <f t="shared" si="9"/>
        <v>228</v>
      </c>
      <c r="K299" s="3" t="s">
        <v>1131</v>
      </c>
    </row>
    <row r="300" spans="1:11" ht="80">
      <c r="A300" s="3" t="s">
        <v>1142</v>
      </c>
      <c r="B300" s="3">
        <v>2</v>
      </c>
      <c r="C300" s="3" t="s">
        <v>255</v>
      </c>
      <c r="D300" s="3" t="s">
        <v>1143</v>
      </c>
      <c r="E300" s="3" t="s">
        <v>265</v>
      </c>
      <c r="F300" s="3" t="s">
        <v>1144</v>
      </c>
      <c r="G300" s="4">
        <v>406.5</v>
      </c>
      <c r="H300" s="3">
        <v>17</v>
      </c>
      <c r="I300" s="4">
        <f t="shared" si="8"/>
        <v>406.5</v>
      </c>
      <c r="J300" s="4">
        <f t="shared" si="9"/>
        <v>406.5</v>
      </c>
      <c r="K300" s="3" t="s">
        <v>1131</v>
      </c>
    </row>
    <row r="301" spans="1:11" ht="128">
      <c r="A301" s="3" t="s">
        <v>1145</v>
      </c>
      <c r="B301" s="3">
        <v>1</v>
      </c>
      <c r="C301" s="3" t="s">
        <v>1146</v>
      </c>
      <c r="D301" s="3" t="s">
        <v>1147</v>
      </c>
      <c r="E301" s="3" t="s">
        <v>1148</v>
      </c>
      <c r="F301" s="3" t="s">
        <v>1149</v>
      </c>
      <c r="G301" s="4">
        <v>142.79</v>
      </c>
      <c r="H301" s="3">
        <v>6</v>
      </c>
      <c r="I301" s="4">
        <f t="shared" si="8"/>
        <v>142.79</v>
      </c>
      <c r="J301" s="4">
        <f t="shared" si="9"/>
        <v>142.79</v>
      </c>
      <c r="K301" s="3" t="s">
        <v>1131</v>
      </c>
    </row>
    <row r="302" spans="1:11" ht="48">
      <c r="A302" s="3" t="s">
        <v>1150</v>
      </c>
      <c r="B302" s="3">
        <v>0.5</v>
      </c>
      <c r="C302" s="3" t="s">
        <v>1151</v>
      </c>
      <c r="D302" s="3" t="s">
        <v>1152</v>
      </c>
      <c r="E302" s="3" t="s">
        <v>1153</v>
      </c>
      <c r="F302" s="3" t="s">
        <v>1154</v>
      </c>
      <c r="G302" s="4">
        <v>240</v>
      </c>
      <c r="H302" s="3">
        <v>3</v>
      </c>
      <c r="I302" s="4">
        <f t="shared" si="8"/>
        <v>240</v>
      </c>
      <c r="J302" s="4">
        <f t="shared" si="9"/>
        <v>240</v>
      </c>
      <c r="K302" s="3" t="s">
        <v>1131</v>
      </c>
    </row>
    <row r="303" spans="1:11" ht="64">
      <c r="A303" s="3" t="s">
        <v>1155</v>
      </c>
      <c r="B303" s="3">
        <v>2.5</v>
      </c>
      <c r="C303" s="3" t="s">
        <v>1156</v>
      </c>
      <c r="D303" s="3" t="s">
        <v>610</v>
      </c>
      <c r="E303" s="3" t="s">
        <v>68</v>
      </c>
      <c r="F303" s="3" t="s">
        <v>1157</v>
      </c>
      <c r="G303" s="4">
        <v>3000</v>
      </c>
      <c r="H303" s="3">
        <v>30</v>
      </c>
      <c r="I303" s="4">
        <f t="shared" si="8"/>
        <v>3000</v>
      </c>
      <c r="J303" s="4">
        <f t="shared" si="9"/>
        <v>3000</v>
      </c>
      <c r="K303" s="3" t="s">
        <v>1131</v>
      </c>
    </row>
    <row r="304" spans="1:11" ht="208">
      <c r="A304" s="3" t="s">
        <v>1158</v>
      </c>
      <c r="B304" s="3">
        <v>1</v>
      </c>
      <c r="C304" s="3" t="s">
        <v>1159</v>
      </c>
      <c r="D304" s="3" t="s">
        <v>1160</v>
      </c>
      <c r="E304" s="3" t="s">
        <v>9</v>
      </c>
      <c r="F304" s="3" t="s">
        <v>1161</v>
      </c>
      <c r="G304" s="4">
        <v>113.8</v>
      </c>
      <c r="H304" s="3">
        <v>9</v>
      </c>
      <c r="I304" s="4">
        <f t="shared" si="8"/>
        <v>113.8</v>
      </c>
      <c r="J304" s="4">
        <f t="shared" si="9"/>
        <v>113.8</v>
      </c>
      <c r="K304" s="3" t="s">
        <v>1131</v>
      </c>
    </row>
    <row r="305" spans="1:11" ht="80">
      <c r="A305" s="3" t="s">
        <v>1164</v>
      </c>
      <c r="B305" s="3">
        <v>2</v>
      </c>
      <c r="C305" s="3" t="s">
        <v>1162</v>
      </c>
      <c r="D305" s="3" t="s">
        <v>1163</v>
      </c>
      <c r="E305" s="3" t="s">
        <v>265</v>
      </c>
      <c r="F305" s="3" t="s">
        <v>1165</v>
      </c>
      <c r="G305" s="4">
        <v>2232</v>
      </c>
      <c r="H305" s="3">
        <v>32</v>
      </c>
      <c r="I305" s="4">
        <f t="shared" si="8"/>
        <v>2232</v>
      </c>
      <c r="J305" s="4">
        <f t="shared" si="9"/>
        <v>2232</v>
      </c>
      <c r="K305" s="3" t="s">
        <v>1131</v>
      </c>
    </row>
    <row r="306" spans="1:11" ht="144">
      <c r="A306" s="3" t="s">
        <v>1166</v>
      </c>
      <c r="B306" s="3">
        <v>1.5</v>
      </c>
      <c r="C306" s="3" t="s">
        <v>1115</v>
      </c>
      <c r="D306" s="3" t="s">
        <v>1167</v>
      </c>
      <c r="E306" s="3" t="s">
        <v>14</v>
      </c>
      <c r="F306" s="3" t="s">
        <v>1168</v>
      </c>
      <c r="G306" s="4">
        <v>121.5</v>
      </c>
      <c r="H306" s="3">
        <v>8</v>
      </c>
      <c r="I306" s="4">
        <f t="shared" si="8"/>
        <v>121.5</v>
      </c>
      <c r="J306" s="4">
        <f t="shared" si="9"/>
        <v>121.5</v>
      </c>
      <c r="K306" s="3" t="s">
        <v>1131</v>
      </c>
    </row>
    <row r="307" spans="1:11" ht="144">
      <c r="A307" s="3" t="s">
        <v>1169</v>
      </c>
      <c r="B307" s="3">
        <v>2</v>
      </c>
      <c r="C307" s="3" t="s">
        <v>1170</v>
      </c>
      <c r="D307" s="3" t="s">
        <v>1171</v>
      </c>
      <c r="E307" s="3" t="s">
        <v>1172</v>
      </c>
      <c r="F307" s="3" t="s">
        <v>1173</v>
      </c>
      <c r="G307" s="4">
        <v>521</v>
      </c>
      <c r="H307" s="3">
        <v>16</v>
      </c>
      <c r="I307" s="4">
        <f t="shared" si="8"/>
        <v>521</v>
      </c>
      <c r="J307" s="4">
        <f t="shared" si="9"/>
        <v>521</v>
      </c>
      <c r="K307" s="3" t="s">
        <v>1131</v>
      </c>
    </row>
    <row r="308" spans="1:11" ht="160">
      <c r="A308" s="3" t="s">
        <v>1174</v>
      </c>
      <c r="B308" s="3">
        <v>1.5</v>
      </c>
      <c r="C308" s="3" t="s">
        <v>255</v>
      </c>
      <c r="D308" s="3" t="s">
        <v>1175</v>
      </c>
      <c r="E308" s="3" t="s">
        <v>265</v>
      </c>
      <c r="F308" s="3" t="s">
        <v>1176</v>
      </c>
      <c r="G308" s="4">
        <v>620</v>
      </c>
      <c r="H308" s="3">
        <v>19</v>
      </c>
      <c r="I308" s="4">
        <f t="shared" si="8"/>
        <v>620</v>
      </c>
      <c r="J308" s="4">
        <f t="shared" si="9"/>
        <v>620</v>
      </c>
      <c r="K308" s="3" t="s">
        <v>1131</v>
      </c>
    </row>
    <row r="309" spans="1:11" ht="64">
      <c r="A309" s="3" t="s">
        <v>1177</v>
      </c>
      <c r="B309" s="3">
        <v>1</v>
      </c>
      <c r="C309" s="3" t="s">
        <v>1178</v>
      </c>
      <c r="D309" s="3" t="s">
        <v>1179</v>
      </c>
      <c r="E309" s="3" t="s">
        <v>539</v>
      </c>
      <c r="F309" s="3" t="s">
        <v>433</v>
      </c>
      <c r="G309" s="4">
        <v>82.29</v>
      </c>
      <c r="H309" s="3">
        <v>6</v>
      </c>
      <c r="I309" s="4">
        <f t="shared" si="8"/>
        <v>82.29</v>
      </c>
      <c r="J309" s="4">
        <f t="shared" si="9"/>
        <v>82.29</v>
      </c>
      <c r="K309" s="3" t="s">
        <v>1131</v>
      </c>
    </row>
    <row r="310" spans="1:11" ht="64">
      <c r="A310" s="3" t="s">
        <v>1180</v>
      </c>
      <c r="B310" s="3">
        <v>1</v>
      </c>
      <c r="C310" s="3" t="s">
        <v>637</v>
      </c>
      <c r="D310" s="3" t="s">
        <v>1181</v>
      </c>
      <c r="E310" s="3" t="s">
        <v>643</v>
      </c>
      <c r="F310" s="3" t="s">
        <v>1182</v>
      </c>
      <c r="G310" s="4">
        <v>85.8</v>
      </c>
      <c r="H310" s="3">
        <v>3</v>
      </c>
      <c r="I310" s="4">
        <f t="shared" si="8"/>
        <v>85.8</v>
      </c>
      <c r="J310" s="4">
        <f t="shared" si="9"/>
        <v>85.8</v>
      </c>
      <c r="K310" s="3" t="s">
        <v>1131</v>
      </c>
    </row>
    <row r="311" spans="1:11" ht="80">
      <c r="A311" s="3" t="s">
        <v>1183</v>
      </c>
      <c r="B311" s="3">
        <v>1.5</v>
      </c>
      <c r="C311" s="3" t="s">
        <v>334</v>
      </c>
      <c r="D311" s="3" t="s">
        <v>1184</v>
      </c>
      <c r="E311" s="3" t="s">
        <v>140</v>
      </c>
      <c r="F311" s="3" t="s">
        <v>1185</v>
      </c>
      <c r="G311" s="4">
        <v>50</v>
      </c>
      <c r="H311" s="3">
        <v>8</v>
      </c>
      <c r="I311" s="4">
        <f t="shared" si="8"/>
        <v>50</v>
      </c>
      <c r="J311" s="4">
        <f t="shared" si="9"/>
        <v>50</v>
      </c>
      <c r="K311" s="3" t="s">
        <v>1131</v>
      </c>
    </row>
    <row r="312" spans="1:11" ht="64">
      <c r="A312" s="3" t="s">
        <v>1186</v>
      </c>
      <c r="B312" s="3">
        <v>1</v>
      </c>
      <c r="C312" s="3" t="s">
        <v>47</v>
      </c>
      <c r="D312" s="3" t="s">
        <v>892</v>
      </c>
      <c r="E312" s="3" t="s">
        <v>1095</v>
      </c>
      <c r="F312" s="3" t="s">
        <v>1187</v>
      </c>
      <c r="G312" s="4">
        <v>231</v>
      </c>
      <c r="H312" s="3">
        <v>8</v>
      </c>
      <c r="I312" s="4">
        <f t="shared" si="8"/>
        <v>231</v>
      </c>
      <c r="J312" s="4">
        <f t="shared" si="9"/>
        <v>231</v>
      </c>
      <c r="K312" s="3" t="s">
        <v>1131</v>
      </c>
    </row>
    <row r="313" spans="1:11" ht="64">
      <c r="A313" s="3" t="s">
        <v>572</v>
      </c>
      <c r="B313" s="3">
        <v>1</v>
      </c>
      <c r="C313" s="3" t="s">
        <v>573</v>
      </c>
      <c r="D313" s="3" t="s">
        <v>1188</v>
      </c>
      <c r="E313" s="3" t="s">
        <v>49</v>
      </c>
      <c r="F313" s="3" t="s">
        <v>1189</v>
      </c>
      <c r="G313" s="4">
        <v>108</v>
      </c>
      <c r="H313" s="3">
        <v>9</v>
      </c>
      <c r="I313" s="4">
        <f t="shared" si="8"/>
        <v>108</v>
      </c>
      <c r="J313" s="4">
        <f t="shared" si="9"/>
        <v>108</v>
      </c>
      <c r="K313" s="3" t="s">
        <v>1131</v>
      </c>
    </row>
    <row r="314" spans="1:11" ht="64">
      <c r="A314" s="3" t="s">
        <v>1190</v>
      </c>
      <c r="B314" s="3">
        <v>3</v>
      </c>
      <c r="C314" s="3" t="s">
        <v>1191</v>
      </c>
      <c r="D314" s="3" t="s">
        <v>1192</v>
      </c>
      <c r="E314" s="3" t="s">
        <v>1193</v>
      </c>
      <c r="F314" s="3" t="s">
        <v>1194</v>
      </c>
      <c r="G314" s="4">
        <v>245.97</v>
      </c>
      <c r="H314" s="3">
        <v>5</v>
      </c>
      <c r="I314" s="4">
        <f t="shared" si="8"/>
        <v>245.97</v>
      </c>
      <c r="J314" s="4">
        <f t="shared" si="9"/>
        <v>245.97</v>
      </c>
      <c r="K314" s="3" t="s">
        <v>1131</v>
      </c>
    </row>
    <row r="315" spans="1:11" ht="64">
      <c r="A315" s="3" t="s">
        <v>1195</v>
      </c>
      <c r="B315" s="3">
        <v>1</v>
      </c>
      <c r="C315" s="3" t="s">
        <v>1196</v>
      </c>
      <c r="D315" s="3" t="s">
        <v>1197</v>
      </c>
      <c r="E315" s="3" t="s">
        <v>49</v>
      </c>
      <c r="F315" s="3" t="s">
        <v>1198</v>
      </c>
      <c r="G315" s="4">
        <v>420</v>
      </c>
      <c r="H315" s="3">
        <v>30</v>
      </c>
      <c r="I315" s="4">
        <f t="shared" si="8"/>
        <v>420</v>
      </c>
      <c r="J315" s="4">
        <f t="shared" si="9"/>
        <v>420</v>
      </c>
      <c r="K315" s="3" t="s">
        <v>1131</v>
      </c>
    </row>
    <row r="316" spans="1:11" ht="64">
      <c r="A316" s="3" t="s">
        <v>1199</v>
      </c>
      <c r="B316" s="3">
        <v>1.5</v>
      </c>
      <c r="C316" s="3" t="s">
        <v>1200</v>
      </c>
      <c r="D316" s="3" t="s">
        <v>1201</v>
      </c>
      <c r="E316" s="3" t="s">
        <v>458</v>
      </c>
      <c r="F316" s="3" t="s">
        <v>1202</v>
      </c>
      <c r="G316" s="4">
        <v>535.1</v>
      </c>
      <c r="H316" s="3">
        <v>14</v>
      </c>
      <c r="I316" s="4">
        <f t="shared" si="8"/>
        <v>535.1</v>
      </c>
      <c r="J316" s="4">
        <f t="shared" si="9"/>
        <v>535.1</v>
      </c>
      <c r="K316" s="3" t="s">
        <v>1131</v>
      </c>
    </row>
    <row r="317" spans="1:11" ht="64">
      <c r="A317" s="3" t="s">
        <v>905</v>
      </c>
      <c r="B317" s="3">
        <v>1</v>
      </c>
      <c r="C317" s="3" t="s">
        <v>906</v>
      </c>
      <c r="D317" s="3" t="s">
        <v>1203</v>
      </c>
      <c r="E317" s="3" t="s">
        <v>9</v>
      </c>
      <c r="F317" s="3" t="s">
        <v>1204</v>
      </c>
      <c r="G317" s="4">
        <v>108</v>
      </c>
      <c r="H317" s="3">
        <v>8</v>
      </c>
      <c r="I317" s="4">
        <f t="shared" si="8"/>
        <v>108</v>
      </c>
      <c r="J317" s="4">
        <f t="shared" si="9"/>
        <v>108</v>
      </c>
      <c r="K317" s="3" t="s">
        <v>1131</v>
      </c>
    </row>
    <row r="318" spans="1:11" ht="160">
      <c r="A318" s="3" t="s">
        <v>1205</v>
      </c>
      <c r="B318" s="3">
        <v>1.5</v>
      </c>
      <c r="C318" s="3" t="s">
        <v>1206</v>
      </c>
      <c r="D318" s="3" t="s">
        <v>1207</v>
      </c>
      <c r="E318" s="3" t="s">
        <v>1208</v>
      </c>
      <c r="F318" s="3" t="s">
        <v>1209</v>
      </c>
      <c r="G318" s="4">
        <v>1349.5</v>
      </c>
      <c r="H318" s="3">
        <v>31</v>
      </c>
      <c r="I318" s="4">
        <f t="shared" si="8"/>
        <v>1349.5</v>
      </c>
      <c r="J318" s="4">
        <f t="shared" si="9"/>
        <v>1349.5</v>
      </c>
      <c r="K318" s="3" t="s">
        <v>1131</v>
      </c>
    </row>
    <row r="319" spans="1:11" ht="80">
      <c r="A319" s="3" t="s">
        <v>1210</v>
      </c>
      <c r="B319" s="3">
        <v>1.5</v>
      </c>
      <c r="C319" s="3" t="s">
        <v>1211</v>
      </c>
      <c r="D319" s="3" t="s">
        <v>522</v>
      </c>
      <c r="E319" s="3" t="s">
        <v>9</v>
      </c>
      <c r="F319" s="3" t="s">
        <v>1212</v>
      </c>
      <c r="G319" s="4">
        <v>154.38</v>
      </c>
      <c r="H319" s="3">
        <v>7</v>
      </c>
      <c r="I319" s="4">
        <f t="shared" si="8"/>
        <v>154.38</v>
      </c>
      <c r="J319" s="4">
        <f t="shared" si="9"/>
        <v>154.38</v>
      </c>
      <c r="K319" s="3" t="s">
        <v>1131</v>
      </c>
    </row>
    <row r="320" spans="1:11" ht="64">
      <c r="A320" s="3" t="s">
        <v>1213</v>
      </c>
      <c r="B320" s="3">
        <v>1</v>
      </c>
      <c r="C320" s="3" t="s">
        <v>952</v>
      </c>
      <c r="D320" s="3" t="s">
        <v>676</v>
      </c>
      <c r="E320" s="3" t="s">
        <v>9</v>
      </c>
      <c r="F320" s="3" t="s">
        <v>1214</v>
      </c>
      <c r="G320" s="4">
        <v>92.57</v>
      </c>
      <c r="H320" s="3">
        <v>5</v>
      </c>
      <c r="I320" s="4">
        <f t="shared" si="8"/>
        <v>92.57</v>
      </c>
      <c r="J320" s="4">
        <f t="shared" si="9"/>
        <v>92.57</v>
      </c>
      <c r="K320" s="3" t="s">
        <v>1131</v>
      </c>
    </row>
    <row r="321" spans="1:12" ht="64">
      <c r="A321" s="3" t="s">
        <v>1215</v>
      </c>
      <c r="B321" s="3">
        <v>1.5</v>
      </c>
      <c r="C321" s="3" t="s">
        <v>358</v>
      </c>
      <c r="D321" s="3" t="s">
        <v>530</v>
      </c>
      <c r="E321" s="3" t="s">
        <v>54</v>
      </c>
      <c r="F321" s="3" t="s">
        <v>1216</v>
      </c>
      <c r="G321" s="4">
        <v>68</v>
      </c>
      <c r="H321" s="3">
        <v>4</v>
      </c>
      <c r="I321" s="4">
        <f t="shared" si="8"/>
        <v>68</v>
      </c>
      <c r="J321" s="4">
        <f t="shared" si="9"/>
        <v>68</v>
      </c>
      <c r="K321" s="3" t="s">
        <v>1131</v>
      </c>
    </row>
    <row r="322" spans="1:12" ht="64">
      <c r="A322" s="3" t="s">
        <v>1217</v>
      </c>
      <c r="B322" s="3">
        <v>1</v>
      </c>
      <c r="C322" s="3" t="s">
        <v>358</v>
      </c>
      <c r="D322" s="3" t="s">
        <v>826</v>
      </c>
      <c r="E322" s="3" t="s">
        <v>473</v>
      </c>
      <c r="F322" s="3" t="s">
        <v>1218</v>
      </c>
      <c r="G322" s="4">
        <v>182.4</v>
      </c>
      <c r="H322" s="3">
        <v>12</v>
      </c>
      <c r="I322" s="4">
        <f t="shared" si="8"/>
        <v>182.4</v>
      </c>
      <c r="J322" s="4">
        <f t="shared" si="9"/>
        <v>182.4</v>
      </c>
      <c r="K322" s="3" t="s">
        <v>1131</v>
      </c>
    </row>
    <row r="323" spans="1:12" ht="80">
      <c r="A323" s="3" t="s">
        <v>1219</v>
      </c>
      <c r="B323" s="3">
        <v>40</v>
      </c>
      <c r="C323" s="3" t="s">
        <v>1220</v>
      </c>
      <c r="D323" s="3" t="s">
        <v>53</v>
      </c>
      <c r="E323" s="3" t="s">
        <v>140</v>
      </c>
      <c r="F323" s="3" t="s">
        <v>1221</v>
      </c>
      <c r="G323" s="4">
        <v>22.62</v>
      </c>
      <c r="H323" s="3">
        <v>2</v>
      </c>
      <c r="I323" s="4">
        <f t="shared" si="8"/>
        <v>22.62</v>
      </c>
      <c r="J323" s="4">
        <f t="shared" si="9"/>
        <v>22.62</v>
      </c>
      <c r="K323" s="3" t="s">
        <v>1131</v>
      </c>
    </row>
    <row r="324" spans="1:12" ht="80">
      <c r="A324" s="3" t="s">
        <v>1222</v>
      </c>
      <c r="B324" s="3">
        <v>1</v>
      </c>
      <c r="C324" s="3" t="s">
        <v>358</v>
      </c>
      <c r="D324" s="3" t="s">
        <v>1223</v>
      </c>
      <c r="E324" s="3" t="s">
        <v>9</v>
      </c>
      <c r="F324" s="3" t="s">
        <v>1224</v>
      </c>
      <c r="G324" s="4">
        <v>90.67</v>
      </c>
      <c r="H324" s="3">
        <v>7</v>
      </c>
      <c r="I324" s="4">
        <f t="shared" si="8"/>
        <v>90.67</v>
      </c>
      <c r="J324" s="4">
        <f t="shared" si="9"/>
        <v>90.67</v>
      </c>
      <c r="K324" s="3" t="s">
        <v>1131</v>
      </c>
    </row>
    <row r="325" spans="1:12" ht="64">
      <c r="A325" s="3" t="s">
        <v>1225</v>
      </c>
      <c r="B325" s="3">
        <v>1</v>
      </c>
      <c r="C325" s="3" t="s">
        <v>1226</v>
      </c>
      <c r="D325" s="3" t="s">
        <v>1227</v>
      </c>
      <c r="E325" s="3" t="s">
        <v>49</v>
      </c>
      <c r="F325" s="3" t="s">
        <v>1228</v>
      </c>
      <c r="G325" s="4">
        <v>360</v>
      </c>
      <c r="H325" s="3">
        <v>21</v>
      </c>
      <c r="I325" s="4">
        <f t="shared" si="8"/>
        <v>360</v>
      </c>
      <c r="J325" s="4">
        <f t="shared" si="9"/>
        <v>360</v>
      </c>
      <c r="K325" s="3" t="s">
        <v>1131</v>
      </c>
    </row>
    <row r="326" spans="1:12" ht="144">
      <c r="A326" s="3" t="s">
        <v>1229</v>
      </c>
      <c r="B326" s="3">
        <v>1</v>
      </c>
      <c r="C326" s="3" t="s">
        <v>1230</v>
      </c>
      <c r="D326" s="3" t="s">
        <v>1231</v>
      </c>
      <c r="E326" s="3" t="s">
        <v>1232</v>
      </c>
      <c r="F326" s="3" t="s">
        <v>1233</v>
      </c>
      <c r="G326" s="4">
        <v>17500</v>
      </c>
      <c r="H326" s="3">
        <v>108</v>
      </c>
      <c r="I326" s="4" t="s">
        <v>1234</v>
      </c>
      <c r="J326" s="4">
        <v>61409.25</v>
      </c>
      <c r="K326" s="3" t="s">
        <v>1131</v>
      </c>
    </row>
    <row r="327" spans="1:12" ht="80">
      <c r="A327" s="3" t="s">
        <v>1235</v>
      </c>
      <c r="B327" s="3">
        <v>30</v>
      </c>
      <c r="C327" s="3" t="s">
        <v>1236</v>
      </c>
      <c r="D327" s="3" t="s">
        <v>1237</v>
      </c>
      <c r="E327" s="3" t="s">
        <v>1238</v>
      </c>
      <c r="F327" s="3" t="s">
        <v>1239</v>
      </c>
      <c r="G327" s="4">
        <v>1751.68</v>
      </c>
      <c r="H327" s="3">
        <v>16</v>
      </c>
      <c r="I327" s="4">
        <f t="shared" si="8"/>
        <v>1751.68</v>
      </c>
      <c r="J327" s="4">
        <f t="shared" si="9"/>
        <v>1751.68</v>
      </c>
      <c r="K327" s="3" t="s">
        <v>1131</v>
      </c>
    </row>
    <row r="328" spans="1:12" ht="80">
      <c r="A328" s="3" t="s">
        <v>1240</v>
      </c>
      <c r="B328" s="3">
        <v>30</v>
      </c>
      <c r="C328" s="3" t="s">
        <v>1241</v>
      </c>
      <c r="D328" s="3" t="s">
        <v>1242</v>
      </c>
      <c r="E328" s="3" t="s">
        <v>68</v>
      </c>
      <c r="F328" s="3" t="s">
        <v>1243</v>
      </c>
      <c r="G328" s="4">
        <v>1031.5</v>
      </c>
      <c r="H328" s="3">
        <v>10</v>
      </c>
      <c r="I328" s="4">
        <f t="shared" si="8"/>
        <v>1031.5</v>
      </c>
      <c r="J328" s="4">
        <f t="shared" si="9"/>
        <v>1031.5</v>
      </c>
      <c r="K328" s="3" t="s">
        <v>1131</v>
      </c>
    </row>
    <row r="329" spans="1:12" ht="80">
      <c r="A329" s="3" t="s">
        <v>1244</v>
      </c>
      <c r="B329" s="3">
        <v>30</v>
      </c>
      <c r="C329" s="3" t="s">
        <v>1245</v>
      </c>
      <c r="D329" s="3" t="s">
        <v>1246</v>
      </c>
      <c r="E329" s="3" t="s">
        <v>1247</v>
      </c>
      <c r="F329" s="3" t="s">
        <v>1248</v>
      </c>
      <c r="G329" s="4">
        <v>3898.98</v>
      </c>
      <c r="H329" s="3">
        <v>34</v>
      </c>
      <c r="I329" s="4">
        <f t="shared" si="8"/>
        <v>3898.98</v>
      </c>
      <c r="J329" s="4">
        <f t="shared" si="9"/>
        <v>3898.98</v>
      </c>
      <c r="K329" s="3" t="s">
        <v>1131</v>
      </c>
    </row>
    <row r="330" spans="1:12" ht="144">
      <c r="A330" s="3" t="s">
        <v>1249</v>
      </c>
      <c r="B330" s="3">
        <v>1</v>
      </c>
      <c r="C330" s="3" t="s">
        <v>1250</v>
      </c>
      <c r="D330" s="3" t="s">
        <v>1251</v>
      </c>
      <c r="E330" s="3" t="s">
        <v>1252</v>
      </c>
      <c r="F330" s="3" t="s">
        <v>1253</v>
      </c>
      <c r="G330" s="4">
        <v>8181.42</v>
      </c>
      <c r="H330" s="3">
        <v>240</v>
      </c>
      <c r="I330" s="4">
        <f t="shared" ref="I330:I336" si="10">G330</f>
        <v>8181.42</v>
      </c>
      <c r="J330" s="4">
        <f t="shared" ref="J330:J336" si="11">G330</f>
        <v>8181.42</v>
      </c>
      <c r="K330" s="3" t="s">
        <v>1131</v>
      </c>
    </row>
    <row r="331" spans="1:12" ht="192">
      <c r="A331" s="3" t="s">
        <v>1254</v>
      </c>
      <c r="B331" s="3">
        <v>1</v>
      </c>
      <c r="C331" s="3" t="s">
        <v>1255</v>
      </c>
      <c r="D331" s="3" t="s">
        <v>1256</v>
      </c>
      <c r="E331" s="3" t="s">
        <v>1257</v>
      </c>
      <c r="F331" s="3" t="s">
        <v>1258</v>
      </c>
      <c r="G331" s="4">
        <v>382</v>
      </c>
      <c r="H331" s="3">
        <v>7</v>
      </c>
      <c r="I331" s="4">
        <f t="shared" si="10"/>
        <v>382</v>
      </c>
      <c r="J331" s="4">
        <f t="shared" si="11"/>
        <v>382</v>
      </c>
      <c r="K331" s="3" t="s">
        <v>1131</v>
      </c>
      <c r="L331" s="3" t="s">
        <v>1259</v>
      </c>
    </row>
    <row r="332" spans="1:12" ht="144">
      <c r="A332" s="3" t="s">
        <v>1260</v>
      </c>
      <c r="B332" s="3">
        <v>2</v>
      </c>
      <c r="C332" s="3" t="s">
        <v>1261</v>
      </c>
      <c r="D332" s="3" t="s">
        <v>1262</v>
      </c>
      <c r="E332" s="3" t="s">
        <v>1263</v>
      </c>
      <c r="F332" s="3" t="s">
        <v>1264</v>
      </c>
      <c r="G332" s="4">
        <v>5582.6</v>
      </c>
      <c r="H332" s="3">
        <v>39</v>
      </c>
      <c r="I332" s="4">
        <f t="shared" si="10"/>
        <v>5582.6</v>
      </c>
      <c r="J332" s="4">
        <f t="shared" si="11"/>
        <v>5582.6</v>
      </c>
      <c r="K332" s="3" t="s">
        <v>1131</v>
      </c>
    </row>
    <row r="333" spans="1:12" ht="144">
      <c r="A333" s="3" t="s">
        <v>1260</v>
      </c>
      <c r="B333" s="3">
        <v>2</v>
      </c>
      <c r="C333" s="3" t="s">
        <v>1265</v>
      </c>
      <c r="D333" s="3" t="s">
        <v>1266</v>
      </c>
      <c r="E333" s="3" t="s">
        <v>1263</v>
      </c>
      <c r="F333" s="3" t="s">
        <v>1267</v>
      </c>
      <c r="G333" s="4">
        <v>3972.5</v>
      </c>
      <c r="H333" s="3">
        <v>45</v>
      </c>
      <c r="I333" s="4">
        <f t="shared" si="10"/>
        <v>3972.5</v>
      </c>
      <c r="J333" s="4">
        <f t="shared" si="11"/>
        <v>3972.5</v>
      </c>
      <c r="K333" s="3" t="s">
        <v>1131</v>
      </c>
    </row>
    <row r="334" spans="1:12" ht="144">
      <c r="A334" s="5" t="s">
        <v>1260</v>
      </c>
      <c r="B334" s="3">
        <v>2</v>
      </c>
      <c r="C334" s="3" t="s">
        <v>1268</v>
      </c>
      <c r="D334" s="3" t="s">
        <v>1269</v>
      </c>
      <c r="E334" s="3" t="s">
        <v>1263</v>
      </c>
      <c r="F334" s="3" t="s">
        <v>1270</v>
      </c>
      <c r="G334" s="4">
        <v>4158</v>
      </c>
      <c r="H334" s="3">
        <v>35</v>
      </c>
      <c r="I334" s="4">
        <f t="shared" si="10"/>
        <v>4158</v>
      </c>
      <c r="J334" s="4">
        <f t="shared" si="11"/>
        <v>4158</v>
      </c>
      <c r="K334" s="3" t="s">
        <v>1131</v>
      </c>
    </row>
    <row r="335" spans="1:12" ht="144">
      <c r="A335" s="5" t="s">
        <v>1260</v>
      </c>
      <c r="B335" s="3">
        <v>2</v>
      </c>
      <c r="C335" s="3" t="s">
        <v>1271</v>
      </c>
      <c r="D335" s="3" t="s">
        <v>1272</v>
      </c>
      <c r="E335" s="3" t="s">
        <v>1263</v>
      </c>
      <c r="F335" s="3" t="s">
        <v>1273</v>
      </c>
      <c r="G335" s="4">
        <v>3947.5</v>
      </c>
      <c r="H335" s="3">
        <v>35</v>
      </c>
      <c r="I335" s="4">
        <f t="shared" si="10"/>
        <v>3947.5</v>
      </c>
      <c r="J335" s="4">
        <f t="shared" si="11"/>
        <v>3947.5</v>
      </c>
      <c r="K335" s="3" t="s">
        <v>1131</v>
      </c>
    </row>
    <row r="336" spans="1:12" ht="144">
      <c r="A336" s="5" t="s">
        <v>1260</v>
      </c>
      <c r="B336" s="3">
        <v>2</v>
      </c>
      <c r="C336" s="3" t="s">
        <v>1274</v>
      </c>
      <c r="D336" s="3" t="s">
        <v>1275</v>
      </c>
      <c r="E336" s="3" t="s">
        <v>1263</v>
      </c>
      <c r="F336" s="3" t="s">
        <v>1276</v>
      </c>
      <c r="G336" s="4">
        <v>3174.24</v>
      </c>
      <c r="H336" s="3">
        <v>33</v>
      </c>
      <c r="I336" s="4">
        <f t="shared" si="10"/>
        <v>3174.24</v>
      </c>
      <c r="J336" s="4">
        <f t="shared" si="11"/>
        <v>3174.24</v>
      </c>
      <c r="K336" s="3" t="s">
        <v>1131</v>
      </c>
    </row>
  </sheetData>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The Global Mail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 Blumer</dc:creator>
  <cp:lastModifiedBy>Jamie Ferguson</cp:lastModifiedBy>
  <dcterms:created xsi:type="dcterms:W3CDTF">2013-01-30T03:18:35Z</dcterms:created>
  <dcterms:modified xsi:type="dcterms:W3CDTF">2013-02-28T01:28:27Z</dcterms:modified>
</cp:coreProperties>
</file>