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jcur002/Dropbox/Work/2017/Conferences/NZSA-IASC/"/>
    </mc:Choice>
  </mc:AlternateContent>
  <bookViews>
    <workbookView xWindow="0" yWindow="460" windowWidth="49220" windowHeight="23920" activeTab="1"/>
  </bookViews>
  <sheets>
    <sheet name="Sheet1" sheetId="1" r:id="rId1"/>
    <sheet name="Sheet2" sheetId="2" r:id="rId2"/>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G105" i="2" l="1"/>
  <c r="G208" i="2"/>
  <c r="G45" i="2"/>
  <c r="G223" i="2"/>
  <c r="F223"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4" i="2"/>
  <c r="F225" i="2"/>
  <c r="F226" i="2"/>
  <c r="F227" i="2"/>
  <c r="F228" i="2"/>
  <c r="F229" i="2"/>
  <c r="F230" i="2"/>
  <c r="F231" i="2"/>
  <c r="F232" i="2"/>
  <c r="F233" i="2"/>
  <c r="F234" i="2"/>
  <c r="F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9" i="2"/>
  <c r="G210" i="2"/>
  <c r="G211" i="2"/>
  <c r="G212" i="2"/>
  <c r="G213" i="2"/>
  <c r="G214" i="2"/>
  <c r="G215" i="2"/>
  <c r="G216" i="2"/>
  <c r="G217" i="2"/>
  <c r="G218" i="2"/>
  <c r="G219" i="2"/>
  <c r="G220" i="2"/>
  <c r="G221" i="2"/>
  <c r="G222" i="2"/>
  <c r="G224" i="2"/>
  <c r="G225" i="2"/>
  <c r="G226" i="2"/>
  <c r="G227" i="2"/>
  <c r="G228" i="2"/>
  <c r="G229" i="2"/>
  <c r="G230" i="2"/>
  <c r="G231" i="2"/>
  <c r="G232" i="2"/>
  <c r="G233" i="2"/>
  <c r="G234" i="2"/>
  <c r="G235" i="2"/>
  <c r="G236" i="2"/>
  <c r="G237" i="2"/>
  <c r="G238" i="2"/>
  <c r="G239" i="2"/>
  <c r="G240" i="2"/>
  <c r="G241" i="2"/>
  <c r="G242" i="2"/>
</calcChain>
</file>

<file path=xl/sharedStrings.xml><?xml version="1.0" encoding="utf-8"?>
<sst xmlns="http://schemas.openxmlformats.org/spreadsheetml/2006/main" count="1469" uniqueCount="960">
  <si>
    <t>A simple method to construct confidence bands in functional linear regression</t>
  </si>
  <si>
    <t>Masaaki Imaizumi and Kengo Kato</t>
  </si>
  <si>
    <t>Dr.</t>
  </si>
  <si>
    <t>Zhi Liu</t>
  </si>
  <si>
    <t>R for Everything</t>
  </si>
  <si>
    <t>Jared Lander</t>
  </si>
  <si>
    <t>Asking about Sex in General Health Surveys: Comparing the Methods and Findings of the 2010 Health Survey for England with Those of the Third National Survey of Sexual Attitudes and Lifestyles</t>
  </si>
  <si>
    <t>Philip Prah, Anne Johnson, Soazig Clifton, Jennifer Mindell, Andrew Copas, Chloe Robinson, Rachel Craig, Sarah Woodhall, Wendy Macdowall, Elizabeth Fuller, Bob Erens, Pam Sonnenberg, Kaye Wellings, Catherine Mercer and Anthony Nardone</t>
  </si>
  <si>
    <t>My knee still hurts; the statistical pathway to the development of a clinical decision aid</t>
  </si>
  <si>
    <t>Robert Borotkanics</t>
  </si>
  <si>
    <t>Latent variable models and multivariate binomial data</t>
  </si>
  <si>
    <t>John Holmes</t>
  </si>
  <si>
    <t>Clustering of research subject based on stochastic block model</t>
  </si>
  <si>
    <t>Hiroka Hamada, Keisuke Honda, Frederick Kin Hing Phoa and Junji Nakano</t>
  </si>
  <si>
    <t>Model-checking for regressions: a local smoothing-based global smoothing test</t>
  </si>
  <si>
    <t>Lingzhu Li and Lixing Zhu</t>
  </si>
  <si>
    <t>Probabilistic outlier detection and visualization of smart metre data</t>
  </si>
  <si>
    <t>Rob Hyndman</t>
  </si>
  <si>
    <t>A Study of the Influence of Articles in the Large-Scale Citation Network</t>
  </si>
  <si>
    <t>Frederick Kin Hing Phoa and Livia Lin Hsuan Chang</t>
  </si>
  <si>
    <t>Phylogenetic Tree-based Microbiome Association Test</t>
  </si>
  <si>
    <t>Sungho Won</t>
  </si>
  <si>
    <t>Multiple function-on-function linear regression with application to weather forecast calibration</t>
  </si>
  <si>
    <t>Min-Chia Huang, Xin-Hua Wang and Lu-Hung Chen</t>
  </si>
  <si>
    <t>Inverse Regression for Multivariate Functional Data</t>
  </si>
  <si>
    <t>Ci-Ren Jiang and Lu-Hung Chen</t>
  </si>
  <si>
    <t>Bayesian analysis for fitting zero-inflated count data with data augmentation</t>
  </si>
  <si>
    <t>Beomseuk Hwang and Zhen Chen</t>
  </si>
  <si>
    <t>Three-Dimensional Data Visualization Education with Virtual Reality</t>
  </si>
  <si>
    <t>Dae-Heung Jang, Jae Eun Lee and Sojin Ahn</t>
  </si>
  <si>
    <t>Fitting Additive Hazards Model Using Calibrated Weights for Case-Cohort Data</t>
  </si>
  <si>
    <t>Hyuntae Kyung and Sangwook Kang</t>
  </si>
  <si>
    <t>Meta-analytic Principal Component Analysis in Integrative Omics Application</t>
  </si>
  <si>
    <t>Sunghwan Kim and George Tseng</t>
  </si>
  <si>
    <t>Threshold Determination for the Meteorological Data Quality Control in Korea</t>
  </si>
  <si>
    <t>Yung-Seop Lee, Hee-Kyung Kim and Myungjin Hyun</t>
  </si>
  <si>
    <t>Wavelet-based power transformation of non-Gaussian long memory time series</t>
  </si>
  <si>
    <t>Kyungduk Ko and Chul Eung Kim</t>
  </si>
  <si>
    <t>Mobile Learning in teaching Bioinformatics for medical doctors</t>
  </si>
  <si>
    <t>Taerim Lee</t>
  </si>
  <si>
    <t>Bayesian semiparametric hierarchical models for longitudinal data analysis with application to dose-response studies</t>
  </si>
  <si>
    <t>Taeryon Choi</t>
  </si>
  <si>
    <t>Prior-based Bayesian Information Criterion</t>
  </si>
  <si>
    <t>M. J. Bayarri, James Berger, Woncheol Jang, Surajit Ray, Luis Pericchi and Ingmar Visser</t>
  </si>
  <si>
    <t>Bayesian Temporal Density Estimation using Autoregressive Species Sampling Models</t>
  </si>
  <si>
    <t>Youngin Jo, Seongil Jo and Jaeyong Lee</t>
  </si>
  <si>
    <t>Testing for genetic associations in arbitrarily structured populations</t>
  </si>
  <si>
    <t>Minsun Song</t>
  </si>
  <si>
    <t>Towards a sparse, scalable, and stably positive definite (inverse) covariance estimator</t>
  </si>
  <si>
    <t>Joong-Ho Won</t>
  </si>
  <si>
    <t>Hierarchical Structural Component Analysis of Gene-Environment Interactions</t>
  </si>
  <si>
    <t>Sungkyoung Choi, Seungyeoun Lee and Taesung Park</t>
  </si>
  <si>
    <t>Family structure and academic achievements of high school students in Tonga</t>
  </si>
  <si>
    <t>Losana Vao Latu Latu, Professor. Jennifer Brown and Dr. Jackie Henderson</t>
  </si>
  <si>
    <t>Clustering of curves on a spatial domain using a Bayesian partitioning model</t>
  </si>
  <si>
    <t>Chae Young Lim</t>
  </si>
  <si>
    <t>Selecting the number of principal components</t>
  </si>
  <si>
    <t>Yunjin Choi</t>
  </si>
  <si>
    <t>Regularized Noise-Reduction Methodology for High-Dimensional Data</t>
  </si>
  <si>
    <t>Kazuyoshi Yata and Makoto Aoshima</t>
  </si>
  <si>
    <t>Cross covariance estimation for integration of multi-omics data</t>
  </si>
  <si>
    <t>Johan Lim, Hiromi Koh and Hyungwon Choi</t>
  </si>
  <si>
    <t>Statistical generalized derivative applied to the profile likelihood estimation in a mixture of semiparametric models</t>
  </si>
  <si>
    <t>Yuichi Hirose and Ivy Liu</t>
  </si>
  <si>
    <t>Tolerance limits for the reliability of semiconductor devices using longitudinal data</t>
  </si>
  <si>
    <t>Vera Hofer, Johannes Leitner, Horst Lewitschnig and Thomas Nowak</t>
  </si>
  <si>
    <t>Spline-based Drift Models for High Temperature Operating Life Tests</t>
  </si>
  <si>
    <t>Vera Hofer and Thomas Nowak</t>
  </si>
  <si>
    <t>Adjusting for Linkage Bias in the Analysis of Record-Linked Data</t>
  </si>
  <si>
    <t>Patrick Graham</t>
  </si>
  <si>
    <t>Joint Analysis of Individual Level Genotype Data and Summary Statistics by Leveraging Pleiotropy</t>
  </si>
  <si>
    <t>Mingwei Dai, Jin Liu and Can Yang</t>
  </si>
  <si>
    <t>Statistical Modelling and Analysis of Cosmic Microwave Background Data</t>
  </si>
  <si>
    <t>Andriy Olenko</t>
  </si>
  <si>
    <t>Structure of Members in the Organization to Induce Innovation: Quantitatively Analyze the Capability of the Organization</t>
  </si>
  <si>
    <t>Yuji Mizukami and Junji Nakano</t>
  </si>
  <si>
    <t>A smoothing filter modelling approach for time series</t>
  </si>
  <si>
    <t>Marco Reale, Granville Tunnicliffe Wilson and John Haywood</t>
  </si>
  <si>
    <t>An Advanced Approach for Time Series Forecasting using Deep Learning</t>
  </si>
  <si>
    <t>Balaram Panda</t>
  </si>
  <si>
    <t>Modelling the distribution of lifetime using compound time-homogenous Poisson process</t>
  </si>
  <si>
    <t>Kien Tran</t>
  </si>
  <si>
    <t>A Computational Tool for Detecting Copy Number Variations from Whole Genome and Targeted Exome Sequencing</t>
  </si>
  <si>
    <t>Yu-Chung Wei and Guan-Hua Huang</t>
  </si>
  <si>
    <t>High Mortality Predictions with Lines or Curves Fitted to Over-Dispersed Exposure-Mortality Data</t>
  </si>
  <si>
    <t>John Maindonald</t>
  </si>
  <si>
    <t>Enhancing the flexibility of regression modeling by liquid association</t>
  </si>
  <si>
    <t>Ker-Chau Li</t>
  </si>
  <si>
    <t>Statistical challenges for proteogenomic data analysis</t>
  </si>
  <si>
    <t>Yusuke Matsui</t>
  </si>
  <si>
    <t>BIVAS: A scalable Bayesian method for Bi-level Variable Selection</t>
  </si>
  <si>
    <t>Mingxuan Cai, Mingwei Dai, Jingsi Ming, Jin Liu, Can Yang and Heng Peng</t>
  </si>
  <si>
    <t>Modeling of Document Abstraction Using Association Rule Based Characterization</t>
  </si>
  <si>
    <t>Ken Nittono</t>
  </si>
  <si>
    <t>Visualization and Statistical Modeling of Financial Big Data</t>
  </si>
  <si>
    <t>Masayuki Jimichi, Daisuke Miyamoto, Chika Saka and Syuichi Nagata</t>
  </si>
  <si>
    <t>LSMM: A statistical approach to integrating functional annotations with genome-wide association studies</t>
  </si>
  <si>
    <t>Jingsi Ming, Mingwei Dai, Mingxuan Cai, Xiang Wan, Jin Liu and Can Yang</t>
  </si>
  <si>
    <t>An information criterion for prediction with auxiliary variables under covariate shift</t>
  </si>
  <si>
    <t>Takahiro Ido, Shinpei Imori and Hidetoshi Shimodaira</t>
  </si>
  <si>
    <t>Talk Data To Me</t>
  </si>
  <si>
    <t>Lisa Hall</t>
  </si>
  <si>
    <t>Model-based clustering for multivariate categorical data with dimension reduction</t>
  </si>
  <si>
    <t>Michio Yamamoto</t>
  </si>
  <si>
    <t>Spatial scan statistics for matched case-control data</t>
  </si>
  <si>
    <t>Inkyung Jung</t>
  </si>
  <si>
    <t>R Package for New Two-Stage Methods in Forecasting Time Series with Multiple Seasonality</t>
  </si>
  <si>
    <t>Anupama Lakshmanan and Shubhabrata Das</t>
  </si>
  <si>
    <t>Covariate Discretisation on Big Data</t>
  </si>
  <si>
    <t>Hon Hwang, Stephen Wright and Louise Ryan</t>
  </si>
  <si>
    <t>R in Industry – Application on Pipe Renewal Planning</t>
  </si>
  <si>
    <t>Glenn Thomas</t>
  </si>
  <si>
    <t>Sparse Group-subgroup Partial Least Squares with Application to Genomic Data</t>
  </si>
  <si>
    <t>Matthew Sutton, Benoit Liquet and Rodolphe Thiebaut</t>
  </si>
  <si>
    <t>Nonparametric causal inference by the kernel method</t>
  </si>
  <si>
    <t>Yuchi Matsuoka and Etsuo Hamada</t>
  </si>
  <si>
    <t>Including covariate estimation error when predicting species distributions: a simulation exercise using Template Model Builder</t>
  </si>
  <si>
    <t>Andrea Havron and Russell Millar</t>
  </si>
  <si>
    <t>Relationships between linguistic characteristics and the use of Māori loanwords in New Zealand English.</t>
  </si>
  <si>
    <t>Steven Miller and Andreea Calude</t>
  </si>
  <si>
    <t>An overview of the correspondence analysis family</t>
  </si>
  <si>
    <t>Eric Beh</t>
  </si>
  <si>
    <t>Breeding Value Estimation in Partially-Genotyped Populations</t>
  </si>
  <si>
    <t>Alastair Lamont</t>
  </si>
  <si>
    <t>Scoring rules for prediction and classification challenges</t>
  </si>
  <si>
    <t>Matt Parry</t>
  </si>
  <si>
    <t>Penalized Vector Generalized Additive Models</t>
  </si>
  <si>
    <t>Thomas Yee, Chanatda Somchit and Chris Wild</t>
  </si>
  <si>
    <t>Bayesian continuous space-time model of Burglaries</t>
  </si>
  <si>
    <t>Chaitanya Joshi, Paul Brown and Stephen Joe</t>
  </si>
  <si>
    <t>Bayesian semi-parametric approaches to analyzing temperature trends</t>
  </si>
  <si>
    <t>Matthew Edwards, Claudia Kirch, Alexander Meier, Renate Meyer and Blake Seers</t>
  </si>
  <si>
    <t>Elastic-Band Transform: A New Approach to Multiscale Visualization</t>
  </si>
  <si>
    <t>Guebin Choi and Hee-Seok Oh</t>
  </si>
  <si>
    <t>Separation of symmetry for square contingency tables with ordinal categories</t>
  </si>
  <si>
    <t>Kouji Tahata</t>
  </si>
  <si>
    <t>Author Name Identification for Evaluating Research Performance of Institutes</t>
  </si>
  <si>
    <t>Tomokazu Fujino, Keisuke Honda and Hiroka Hamada</t>
  </si>
  <si>
    <t>Missing Data in Randomised Control Trials: Stepped Multiple Imputation</t>
  </si>
  <si>
    <t>Rose Sisk and Alain Vandal</t>
  </si>
  <si>
    <t>Computing Entropies with Nested Sampling</t>
  </si>
  <si>
    <t>Brendon Brewer</t>
  </si>
  <si>
    <t>Adaptive False Discovery Rate regression with application in integrative analysis of large-scale genomic data</t>
  </si>
  <si>
    <t>Can Yang</t>
  </si>
  <si>
    <t>Whitebait in all its varieties: one fish, two fish, three, four, five fish.</t>
  </si>
  <si>
    <t>Bridget Armstrong</t>
  </si>
  <si>
    <t>Sparse estimates from dense precision matrix posteriors</t>
  </si>
  <si>
    <t>Beatrix Jones and Amir Bashir</t>
  </si>
  <si>
    <t>IGESS: A Statistical Approach to Integrating Individual Level Genotype Data and Summary Statistics in Genome Wide Association Studies</t>
  </si>
  <si>
    <t>Mingwei Dai, Jingsi Ming, Mingxuan Cai, Jin Liu, Can Yang, Xiang Wan and Zongben Xu</t>
  </si>
  <si>
    <t>Feature selection in high-dimensional models with complex block structures</t>
  </si>
  <si>
    <t>Zehua Chen and Shan Luo</t>
  </si>
  <si>
    <t>Forward selection in regression models based on robust estimation</t>
  </si>
  <si>
    <t>Shan Luo and Zehua Chen</t>
  </si>
  <si>
    <t>Analysis of a brief telephone intervention for problem gambling and examining the impact on co-existing depression?</t>
  </si>
  <si>
    <t>Nick Garrett, Maria Bellringer and Max Abbott</t>
  </si>
  <si>
    <t>Computation of influence functions for robust statistics</t>
  </si>
  <si>
    <t>Maheswaran Rohan</t>
  </si>
  <si>
    <t>Dimensionality Reduction of Multivariate Data for Bayesian Analysis</t>
  </si>
  <si>
    <t>Anjali Gupta, James Curran, Sally Coulson and Christopher Triggs</t>
  </si>
  <si>
    <t>Bayesian Inference for Population Attributable Measures</t>
  </si>
  <si>
    <t>Sarah Pirikahu, Geoff Jones, Martin Hazelton and Cord Heuer</t>
  </si>
  <si>
    <t>A new approach to distribution free tests in contingency tables</t>
  </si>
  <si>
    <t>Thuong Nguyen</t>
  </si>
  <si>
    <t>Statistical models for the source attribution of zoonotic diseases: A study of campylobacteriosis</t>
  </si>
  <si>
    <t>Sih-Jing Liao, Martin Hazelton, Jonathan Marshall and Nigel French</t>
  </si>
  <si>
    <t>Analysis of Official Microdata Using Secure Statistical Computation System</t>
  </si>
  <si>
    <t>Kiyomi Shirakawa, Koji Chida, Satoshi Takahashi, Satoshi Tanaka, Ryo Kikuchi and Dai Ikarashi</t>
  </si>
  <si>
    <t>New Zealand Crime and Victims Survey: filling the knowledge gap</t>
  </si>
  <si>
    <t>Andrew Butcher and Michael Slyuzberg</t>
  </si>
  <si>
    <t>Factors Influencing on Growth of Garments Industry in Bangladesh</t>
  </si>
  <si>
    <t>Md. Shahidul Islam and Mohammad Sazzad Mosharrof</t>
  </si>
  <si>
    <t>High Dimensional Asymptotics for the Naive Canonical Correlation Coefficient</t>
  </si>
  <si>
    <t>Mitsuru Tamatani and Kanta Naito</t>
  </si>
  <si>
    <t>TESTING FOR PRESENCE OF CLUSTERING EFFECT IN MULTILEVEL MODEL WITH HIGH-DIMENSIONAL PREDICTORS</t>
  </si>
  <si>
    <t>Frances Claire San Juan, Erniel Barrios and Joseph Ryan Lansangan</t>
  </si>
  <si>
    <t>Consistency of Linear Mixed-Effects Model Selection with Inconsistent Covariance Parameter Estimators</t>
  </si>
  <si>
    <t>Chihhao Chang</t>
  </si>
  <si>
    <t>Applying Active Learning Procedure to Drug Consumption Data</t>
  </si>
  <si>
    <t>Yuan-Chin Chang</t>
  </si>
  <si>
    <t>Modified Gene Shaving Algorithm - A Dimension REduction and Clustering Method</t>
  </si>
  <si>
    <t>Donna Mae Santos, Erniel Barrios and Joseph Ryan Lansangan</t>
  </si>
  <si>
    <t>Comparison of Exact and Approximate Testing Procedures in Clinical Trials with Multiple Binary Endpoints</t>
  </si>
  <si>
    <t>Takuma Ishihara and Kouji Yamamoto</t>
  </si>
  <si>
    <t>Regression with random effects for analysing correlated survival data: application to disease recurrences</t>
  </si>
  <si>
    <t>Richard Tawiah, Suzanne Chambers and Shu-Kay Ng</t>
  </si>
  <si>
    <t>Pattern Prediction for Time Series Data with Change Points</t>
  </si>
  <si>
    <t>Satoshi Goto and Hiroshi Yadohisa</t>
  </si>
  <si>
    <t>A Practitioners Guide to Deep Learning for Predictive Analytics on Structured Data</t>
  </si>
  <si>
    <t>Balaram Panda and Habib Baluwala</t>
  </si>
  <si>
    <t>SSREM: A Summary-Statistics-based Random Effect Model to Estimating heritability, co-heritability and effect sizes in GWAS data analysis</t>
  </si>
  <si>
    <t>Jin Liu and Can Yang</t>
  </si>
  <si>
    <t>Imputation of the 2016 Economic Census for Business Activity in Japan</t>
  </si>
  <si>
    <t>Kazumi Wada, Hiroe Tsubaki, Yukako Toko and Hidemine Sekino</t>
  </si>
  <si>
    <t>Analysis of Spatial Data with a Gaussian Mixture Markov Random Field Model</t>
  </si>
  <si>
    <t>Wataru Sakamoto</t>
  </si>
  <si>
    <t>Deep Learning High-Dimensional Covariance Matrices</t>
  </si>
  <si>
    <t>Philip Yu and Yaohua Tang</t>
  </si>
  <si>
    <t>Meta-analysis with symbolic data analysis and its application for clinical data</t>
  </si>
  <si>
    <t>Ryo Takagi, Hiroyuki Minami and Masahiro Mizuta</t>
  </si>
  <si>
    <t>Estimating causal structures for continuous and discrete variables</t>
  </si>
  <si>
    <t>Mako Yamayoshi and Hiroshi Yadohisa</t>
  </si>
  <si>
    <t>Local Canonical Correlation Analysis for Multimodal Labeled Data</t>
  </si>
  <si>
    <t>Seigo Mizutani and Hiroshi Yadohisa</t>
  </si>
  <si>
    <t>BIG-SIR a Sliced Inverse Regression Approach for Massive Data</t>
  </si>
  <si>
    <t>Benoit Liquet and Jerome Saracco</t>
  </si>
  <si>
    <t>Optimizing Junior Rugby Weight Limits</t>
  </si>
  <si>
    <t>Emma Campbell, Ankit Patel and Paul Bracewell</t>
  </si>
  <si>
    <t>Measure of Departure from Marginal Average Point-Symmetry for Two-Way Contingency Tables with Ordered Categories</t>
  </si>
  <si>
    <t>Kiyotaka Iki</t>
  </si>
  <si>
    <t>Interactive visualization of aggregated symbolic data</t>
  </si>
  <si>
    <t>Yoshikazu Yamamoto, Junji Nakano and Nobuo Shimizu</t>
  </si>
  <si>
    <t>Bayesian Static Parameter Inference for Partially Observed Stochastic Systems</t>
  </si>
  <si>
    <t>Yaxian Xu and Ajay Jasra</t>
  </si>
  <si>
    <t>Symbolic data analytical approach to unauthorized-access logs</t>
  </si>
  <si>
    <t>Hiroyuki Minami and Masahiro Mizuta</t>
  </si>
  <si>
    <t>Correlated Defaults with a Distance to Default</t>
  </si>
  <si>
    <t>Cheng-Der Fuh and Chu-Lan Kao</t>
  </si>
  <si>
    <t>Genetic predictors underlying long-term cognitive recovery following mild traumatic brain injury</t>
  </si>
  <si>
    <t>Priya Parmar, Rob Kydd, Andrew Shelling, Suzanne Barker-Collo, Alice Theadom and Valery Feigin</t>
  </si>
  <si>
    <t>Analysing Scientific Collaborations of New Zealand Institutions using Scopus Bibliometric Data</t>
  </si>
  <si>
    <t>Samin Aref, David Friggens and Shaun Hendy</t>
  </si>
  <si>
    <t>Rolling survival extrapolation algorithm for estimating life years lost among subjects exposed to long-term air pollution</t>
  </si>
  <si>
    <t>Jing-Shiang Hwang and Tsuey-Hwa Hu</t>
  </si>
  <si>
    <t>A Computational Efficient Algorithm for Star-Shape Change-Curve Detection in Random Fields with Heavy-Tailed Distribution</t>
  </si>
  <si>
    <t>Tsung-Lin Cheng and Jheng-Ting Wang</t>
  </si>
  <si>
    <t>Flight to relative safety: Learning from a no-arbitrage network of yield curves model of the euro area</t>
  </si>
  <si>
    <t>Zhiwu Hong and Linlin Niu</t>
  </si>
  <si>
    <t>Bayesian survival analysis of batsmen in Test cricket</t>
  </si>
  <si>
    <t>Oliver Stevenson and Brendon Brewer</t>
  </si>
  <si>
    <t>Canonical Covariance Analysis for Mixed Numerical and Categorical Three-way Three-mode Data</t>
  </si>
  <si>
    <t>Jun Tsuchida and Hiroshi Yadohisa</t>
  </si>
  <si>
    <t>Ranking Potential Shoplifters in Real Time</t>
  </si>
  <si>
    <t>Barry McDonald</t>
  </si>
  <si>
    <t>Real-time transit network modelling for improved arrival time predictions</t>
  </si>
  <si>
    <t>Tom Elliott and Thomas Lumley</t>
  </si>
  <si>
    <t>A simple method for grouping patients based on historical doses</t>
  </si>
  <si>
    <t>Shengli Tzeng</t>
  </si>
  <si>
    <t xml:space="preserve">Dimension Reduction for Classification of High-dimensional Data by Stepwise SVM </t>
  </si>
  <si>
    <t>Elizabeth Chou and Tzu-Wei Ko</t>
  </si>
  <si>
    <t>Adjusted adaptive index model for binary response</t>
  </si>
  <si>
    <t>Ke Wan, Kensuke Tanioka, Kun Yang and Toshio Shimokawa</t>
  </si>
  <si>
    <t>Two stage approach to data-driven subgroup identification in clinical trials</t>
  </si>
  <si>
    <t>Toshio Shimokawa and Kensuke Tanioka</t>
  </si>
  <si>
    <t>Detecting Change-Points in the Stress-Strength Reliability P(X&lt;Y)</t>
  </si>
  <si>
    <t>Hang Xu, Philip L.H. Yu and Mayer Alvo</t>
  </si>
  <si>
    <t>Simultaneous test for mean vectors and covariance matrices in high-dimensional settings</t>
  </si>
  <si>
    <t>Takahiro Nishiyama and Masashi Hyodo</t>
  </si>
  <si>
    <t>Visual support for imbalanced classification</t>
  </si>
  <si>
    <t>Adalbert Wilhelm</t>
  </si>
  <si>
    <t>A package for multiple precision floating-point computation on R</t>
  </si>
  <si>
    <t>Ei-Ji Nakama and Junji Nakano</t>
  </si>
  <si>
    <t>Dimension Reduction Strategies for Modeling Bi-clustered High Dimensional Data</t>
  </si>
  <si>
    <t>Michael Van Supranes and Joseph Ryan Lansangan</t>
  </si>
  <si>
    <t>Geographically Weighted Principal Component Analysis for Spatio-temporal Statistical Dataset</t>
  </si>
  <si>
    <t>Narumasa Tsutsumida, Paul Harris and Alexis Comber</t>
  </si>
  <si>
    <t>Bringing Multimix from Fortran to R</t>
  </si>
  <si>
    <t>Murray Jorgensen</t>
  </si>
  <si>
    <t>Semiparametric Mixed Analysis of Covariance Model</t>
  </si>
  <si>
    <t>Virgelio Alao, Erniel Barrios and Joseph Ryan Lansangan</t>
  </si>
  <si>
    <t>Performance of Bayesian Credible Interval for Binomial Proportion using Logit Transformation</t>
  </si>
  <si>
    <t>Toru Ogura and Takemi Yanagimoto</t>
  </si>
  <si>
    <t>A Max-Type Multivariate Two-Sample Baumgartner Statistic</t>
  </si>
  <si>
    <t>Hidetoshi Murakami</t>
  </si>
  <si>
    <t>Random Search Global Optimization using Random Forests</t>
  </si>
  <si>
    <t>Blair Robertson, Chris Price and Marco Reale</t>
  </si>
  <si>
    <t>Estimation of animal density from acoustic detections</t>
  </si>
  <si>
    <t>Ben Stevenson and David Borchers</t>
  </si>
  <si>
    <t>Robustness of Temperature Reconstruction for Past 500 Years</t>
  </si>
  <si>
    <t>Yu Yang, Matthew Schofield and Richard Barker</t>
  </si>
  <si>
    <t>Empirical comparison of some algorithms for automatic univariate ARMA modeling using RcmdrPlugin.SPSS</t>
  </si>
  <si>
    <t>Dedi Rosadi</t>
  </si>
  <si>
    <t>Clusterwise low-rank correlation analysis based on majorization</t>
  </si>
  <si>
    <t>Kensuke Tanioka, Satoru Hiwa, Tomoyuki Hiroyasu and Hiroshi Yadohisa</t>
  </si>
  <si>
    <t>Improvement of Computation for Nonlinear Multivariate Methods</t>
  </si>
  <si>
    <t>Masahiro Kuroda, Yuichi Mori and Masaya Iizuka</t>
  </si>
  <si>
    <t>Cluster-wise regression models combined by a quasi-linear function</t>
  </si>
  <si>
    <t>Kenichi Hayashi, Katsuhiro Omae and Shinto Eguchi</t>
  </si>
  <si>
    <t>Innovative Bayesian Estimation in the von-Mises Distribution</t>
  </si>
  <si>
    <t>Yuta Kamiya, Toshinari Kamakura and Takemi Yanagimoto</t>
  </si>
  <si>
    <t>Statistical Disclosure Control with R: Traditional Methods and Synthetic Data</t>
  </si>
  <si>
    <t>Matthias Templ</t>
  </si>
  <si>
    <t>R – A powerful analysis tool to improve Official Statistics in Romania</t>
  </si>
  <si>
    <t>Nicoleta Caragea and Antoniade Ciprian Alexandru</t>
  </si>
  <si>
    <t>Smooth Nonparametric Regression under Shape Restrictions</t>
  </si>
  <si>
    <t>Hongbin Guo and Yong Wang</t>
  </si>
  <si>
    <t>An incomplete-data Fisher scoring with an acceleration method</t>
  </si>
  <si>
    <t>Keiji Takai</t>
  </si>
  <si>
    <t>Improving the production cycle at Stats NZ with RStudio</t>
  </si>
  <si>
    <t>Gareth Minshall and Chris Hansen</t>
  </si>
  <si>
    <t>Bayesian Structure Selection for Vector Autoregression Model</t>
  </si>
  <si>
    <t>Chi-Hsiang Chu, Mong-Na Lo Huang, Shih-Feng Huang and Ray-Bing Chen</t>
  </si>
  <si>
    <t>Selecting Generalised Linear Models Under Inequality Constraints</t>
  </si>
  <si>
    <t>Daniel Gerhard</t>
  </si>
  <si>
    <t>How does the textile set describe geometric structures of data?</t>
  </si>
  <si>
    <t>Ushio Tanaka and Tomonari Sei</t>
  </si>
  <si>
    <t>Intensity Estimation of Spatial Point Processes Based on Area-Aggregated Data</t>
  </si>
  <si>
    <t>Hsin-Cheng Huang and Chi-Wei Lai</t>
  </si>
  <si>
    <t>Mixed models for complex survey data</t>
  </si>
  <si>
    <t>Xudong Huang and Thomas Lumley</t>
  </si>
  <si>
    <t>The Uncomfortable Entrepreneurs: Bad Working Conditions and Entrepreneurial Commitment</t>
  </si>
  <si>
    <t>Catherine Laffineur</t>
  </si>
  <si>
    <t>Dissimilarities between groups of data</t>
  </si>
  <si>
    <t>Nobuo Shimizu, Junji Nakano and Yoshikazu Yamamoto</t>
  </si>
  <si>
    <t>Comparison of Tests of Mean Difference in Longitudinal Data Based on Block Resampling Methods</t>
  </si>
  <si>
    <t>Hirohito Sakurai and Masaaki Taguri</t>
  </si>
  <si>
    <t>The Use of Bayesian Networks in Grape Yield Prediction</t>
  </si>
  <si>
    <t>Rory Ellis, Daniel Gerhard and Elena Moltchanova</t>
  </si>
  <si>
    <t>Genetic Approach and Statistical Approach for Association Study on DNA Data</t>
  </si>
  <si>
    <t>Makoto Tomita</t>
  </si>
  <si>
    <t>Towards an informal test for goodness-of-fit</t>
  </si>
  <si>
    <t>Anna Fergusson and Maxine Pfannkuch</t>
  </si>
  <si>
    <t>Variable Selection Algorithms</t>
  </si>
  <si>
    <t>Bayesian curve fitting for discontinuous function using overcomplete representation with multiple kernels</t>
  </si>
  <si>
    <t>Youngseon Lee, Shuhei Mano and Jaeyong Lee</t>
  </si>
  <si>
    <t>Nonparametric Test for Volatility in Clustered Multiple Time Series Abstract</t>
  </si>
  <si>
    <t>Paolo Victor Redondo and Erniel Barrios</t>
  </si>
  <si>
    <t>Evidence of Climate Change from Nonparametric Change-point Analysis</t>
  </si>
  <si>
    <t>Angela Nalica, Paolo Redondo, Erniel Barrios and Stephen Villejo</t>
  </si>
  <si>
    <t>On Optimal Group Testing Designs: Prevalence Estimation, Cost Considerations, and Dilution Effects</t>
  </si>
  <si>
    <t>Shih-Hao Huang</t>
  </si>
  <si>
    <t>Evaluation of spatial cluster detection method based on all geographical linkage patterns</t>
  </si>
  <si>
    <t>Fumio Ishioka, Jun Kawahara and Koji Kurihara</t>
  </si>
  <si>
    <t>gridSVG: Then and Now</t>
  </si>
  <si>
    <t>Paul Murrell</t>
  </si>
  <si>
    <t>Vector Generalized Linear Time Series Models</t>
  </si>
  <si>
    <t>Victor Miranda and Thomas Yee</t>
  </si>
  <si>
    <t>Estimation of a Semiparametric Spatiotemporal Models with Mixed Frequency</t>
  </si>
  <si>
    <t>Vladimir Malabanan, Erniel Barrios and Joseph Ryan Lansangan</t>
  </si>
  <si>
    <t>Genetic map estimation using hidden Markov models in the presence of partially observed information</t>
  </si>
  <si>
    <t>Timothy Bilton, Matthew Schofield, Ken Dodds and Michael Black</t>
  </si>
  <si>
    <t>Spatial Surveillance with Scan Statistics by Controlling the False Discovery Rate</t>
  </si>
  <si>
    <t>Xun Xiao</t>
  </si>
  <si>
    <t>Fluctuation Reduction of Value-at-Risk Estimation and its Applications</t>
  </si>
  <si>
    <t>Shih-Feng Huang</t>
  </si>
  <si>
    <t>Adaptive Model Averaging in High-Dimensional Linear Regression</t>
  </si>
  <si>
    <t>Tzu-Chang Forrest Cheng, Wei-Cheng Hsiao and Ching-Kang Ing</t>
  </si>
  <si>
    <t>R&amp;D policy regimes in France: New evidence from a spatio-temporal analysis</t>
  </si>
  <si>
    <t>Benjamin Montmartin, Marcos Herrera and Nadine Massard</t>
  </si>
  <si>
    <t>Identifying Clusters Of Patients With Diabetes Using a Markov Birth-Death Process</t>
  </si>
  <si>
    <t>Mugdha Manda, Thomas Lumley and Susan Wells</t>
  </si>
  <si>
    <t>Estimation of a High-Dimensional Covariance Matrix</t>
  </si>
  <si>
    <t>Xiangjie Xue and Yong Wang</t>
  </si>
  <si>
    <t>Robust Principal Expectile Component Analysis</t>
  </si>
  <si>
    <t>Liang-Ching Lin, Ray Bing Chen, Mong-Na Lo Huang and Meihui Guo</t>
  </si>
  <si>
    <t>Clustering using Nonparametric Mixtures and Mode Identification</t>
  </si>
  <si>
    <t>Shengwei Hu and Yong Wang</t>
  </si>
  <si>
    <t>Bayesian Analyses of Non-homogeneous Gaussian Hidden Markov Models</t>
  </si>
  <si>
    <t>Shin Sato and Darfiana Nur</t>
  </si>
  <si>
    <t>A Unified Regularized Group PLS Algorithm Scalable to Big Data</t>
  </si>
  <si>
    <t>Pierre Lafaye de Micheaux, Benoit Liquet and Matthew Sutton</t>
  </si>
  <si>
    <t>Test for Genomic Imprinting Effects on the X Chromosome</t>
  </si>
  <si>
    <t>Wing Kam Fung</t>
  </si>
  <si>
    <t>Analysis of Multivariate Binary Longitudinal Data: Metabolic Syndrome During Menopausal Transition</t>
  </si>
  <si>
    <t>Geoff Jones</t>
  </si>
  <si>
    <t>An EWMA chart for monitoring covariance matrix based on dissimilarity index</t>
  </si>
  <si>
    <t>Longcheen Huwang</t>
  </si>
  <si>
    <t>Adaptive Model Checking for Functional Single-Index Models</t>
  </si>
  <si>
    <t>Feifei Chen, Qing Jiang and Zhenghui Feng</t>
  </si>
  <si>
    <t>Bayesign optimum warranty length under Type-II unified hybrid censoring scheme</t>
  </si>
  <si>
    <t>Tanmay Sen, Biswabrata Pradhan, Yogesh Mani Tripathi and Ritwik Bhattacharya</t>
  </si>
  <si>
    <t>Estimation and prediction for a distribution with bathtub shape under progressive first failure censoring</t>
  </si>
  <si>
    <t>Tanmay Kayal and Yogesh Mani Tripathi</t>
  </si>
  <si>
    <t>Calendar-based graphics for visualising people’s daily schedules</t>
  </si>
  <si>
    <t>Earo Wang, Dianne Cook and Rob Hyndman</t>
  </si>
  <si>
    <t>Presenting Flexi, A Statistical Program for Fitting Variance Models</t>
  </si>
  <si>
    <t>Martin Upsdell</t>
  </si>
  <si>
    <t>Incorporating genetic networks into case-control association studies with high-dimensional DNA methylation data</t>
  </si>
  <si>
    <t>Hokeun Sun</t>
  </si>
  <si>
    <t>Promoting your R package</t>
  </si>
  <si>
    <t>Hadley Wickham</t>
  </si>
  <si>
    <t>Lattice Polytope Samplers</t>
  </si>
  <si>
    <t>Martin Hazelton</t>
  </si>
  <si>
    <t>SPECIFICATION OF GARCH MODEL UNDER ASYMMETRIC ERROR INNOVATIONS</t>
  </si>
  <si>
    <t>Oyebimpe Adeniji, Olarenwaju Shittu and Kazeeem Adepoju</t>
  </si>
  <si>
    <t>Sparse Common Component Analysis</t>
  </si>
  <si>
    <t>Heewon Park and Sadanori Konishi</t>
  </si>
  <si>
    <t>Transfer Regression and Predictive Distributions</t>
  </si>
  <si>
    <t>Shigetoshi Hosaka and Jinfang Wang</t>
  </si>
  <si>
    <t>The joint models for nonlinear longitudinal and time-to-event data using penalized splines: A Bayesian approach</t>
  </si>
  <si>
    <t>Thi Thu Huong Pham, Darfiana Nur and Alan Branford</t>
  </si>
  <si>
    <t>Online Learning for Bayesian Nonparametrics: Weakly Conjugate Approximation</t>
  </si>
  <si>
    <t>Yongdai Kim, Kuhwan Jeong, Byungyup Kang and Hyoju Chung</t>
  </si>
  <si>
    <t>Effect of area level deprivation on body mass index: analysis of NZ Health Surveys</t>
  </si>
  <si>
    <t>Andrew Adiguna Halim, Arindam Basu and Raymond Kirk</t>
  </si>
  <si>
    <t>ID</t>
  </si>
  <si>
    <t>Authors</t>
  </si>
  <si>
    <t>Title</t>
  </si>
  <si>
    <t>Email</t>
  </si>
  <si>
    <t>Country</t>
  </si>
  <si>
    <t>Affiliation</t>
  </si>
  <si>
    <t>Andrew Adiguna Halim</t>
  </si>
  <si>
    <t>aha164@uclive.ac.nz</t>
  </si>
  <si>
    <t>New Zealand</t>
  </si>
  <si>
    <t>The University of Canterbury</t>
  </si>
  <si>
    <t>Yongdai Kim</t>
  </si>
  <si>
    <t>ydkim0903@gmail.com</t>
  </si>
  <si>
    <t>South Korea</t>
  </si>
  <si>
    <t>Seoul National University</t>
  </si>
  <si>
    <t>Thi Thu Huong Pham</t>
  </si>
  <si>
    <t>pham0092@uni.flinders.edu.au</t>
  </si>
  <si>
    <t>Australia</t>
  </si>
  <si>
    <t>Flinders University of Australia</t>
  </si>
  <si>
    <t>Darfiana Nur</t>
  </si>
  <si>
    <t>darfiana.nur@flinders.edu.au</t>
  </si>
  <si>
    <t>Jinfang Wang</t>
  </si>
  <si>
    <t>wang@math.s.chiba-u.ac.jp</t>
  </si>
  <si>
    <t>Japan</t>
  </si>
  <si>
    <t>Chiba University</t>
  </si>
  <si>
    <t>Heewon Park</t>
  </si>
  <si>
    <t>hwpark@ims.u-tokyo.ac.jp</t>
  </si>
  <si>
    <t>Lao People's Democratic Republic</t>
  </si>
  <si>
    <t>Yamaguchi University</t>
  </si>
  <si>
    <t>Oyebimpe Adeniji</t>
  </si>
  <si>
    <t>emmanuel4444real@yahoo.com</t>
  </si>
  <si>
    <t>Nigeria</t>
  </si>
  <si>
    <t>UNIVERSITY OF IBADAN, NIGERIA</t>
  </si>
  <si>
    <t>m.hazelton@massey.ac.nz</t>
  </si>
  <si>
    <t>Massey University</t>
  </si>
  <si>
    <t>h.wickham@gmail.com</t>
  </si>
  <si>
    <t>United States</t>
  </si>
  <si>
    <t>RStudio</t>
  </si>
  <si>
    <t>hsun@pusan.ac.kr</t>
  </si>
  <si>
    <t>Pusan National University, Korea</t>
  </si>
  <si>
    <t>Martin.Upsdell@AgResearch.co.nz</t>
  </si>
  <si>
    <t>AgResearch</t>
  </si>
  <si>
    <t>Earo Wang</t>
  </si>
  <si>
    <t>earo.wang@monash.edu</t>
  </si>
  <si>
    <t>Monash University</t>
  </si>
  <si>
    <t>Tanmay Kayal</t>
  </si>
  <si>
    <t>tanmay.pma13@iitp.ac.in</t>
  </si>
  <si>
    <t>India</t>
  </si>
  <si>
    <t>Indian Institute of Technology Patna</t>
  </si>
  <si>
    <t>Tanmay Sen</t>
  </si>
  <si>
    <t>sentanmay518@gmail.com</t>
  </si>
  <si>
    <t>Zhenghui Feng</t>
  </si>
  <si>
    <t>zhfengwise@gmail.com</t>
  </si>
  <si>
    <t>China</t>
  </si>
  <si>
    <t>Xiamen University, China</t>
  </si>
  <si>
    <t>huwang@stat.nthu.edu.tw</t>
  </si>
  <si>
    <t>Taiwan</t>
  </si>
  <si>
    <t>National Tsing Hua University</t>
  </si>
  <si>
    <t>g.jones@massey.ac.nz</t>
  </si>
  <si>
    <t>wingfung@hku.hk</t>
  </si>
  <si>
    <t>Hong Kong</t>
  </si>
  <si>
    <t>The University of Hong Kong</t>
  </si>
  <si>
    <t>Pierre Lafaye de Micheaux</t>
  </si>
  <si>
    <t>lafaye@unsw.edu.au</t>
  </si>
  <si>
    <t>UNSW Sydney, School of Mathematics and Statistics</t>
  </si>
  <si>
    <t>Shin Sato</t>
  </si>
  <si>
    <t>shin.sato@flinders.edu.au</t>
  </si>
  <si>
    <t>Flinders University</t>
  </si>
  <si>
    <t>Shengwei Hu</t>
  </si>
  <si>
    <t>shengwei.hu@auckland.ac.nz</t>
  </si>
  <si>
    <t>the University of Auckland</t>
  </si>
  <si>
    <t>Yong Wang</t>
  </si>
  <si>
    <t>yongwang@auckland.ac.nz</t>
  </si>
  <si>
    <t>Liang-Ching Lin</t>
  </si>
  <si>
    <t>lclin@mail.ncku.edu.tw</t>
  </si>
  <si>
    <t>National Cheng Kung University</t>
  </si>
  <si>
    <t>Meihui Guo</t>
  </si>
  <si>
    <t>guomh@math.nsysu.edu.tw</t>
  </si>
  <si>
    <t>National Sun Yat-sen University</t>
  </si>
  <si>
    <t>Xiangjie Xue</t>
  </si>
  <si>
    <t>x.xue@auckland.ac.nz</t>
  </si>
  <si>
    <t>University of Auckland</t>
  </si>
  <si>
    <t>Mugdha Manda</t>
  </si>
  <si>
    <t>m.manda@auckland.ac.nz</t>
  </si>
  <si>
    <t>The University of Auckland</t>
  </si>
  <si>
    <t>Benjamin Montmartin</t>
  </si>
  <si>
    <t>benjamin.montmartin@unice.fr</t>
  </si>
  <si>
    <t>France</t>
  </si>
  <si>
    <t>GREDEG CNRS</t>
  </si>
  <si>
    <t>Tzu-Chang Forrest Cheng</t>
  </si>
  <si>
    <t>tcforrest.cheng@gmail.com</t>
  </si>
  <si>
    <t>National Central University</t>
  </si>
  <si>
    <t>huangsf@nuk.edu.tw</t>
  </si>
  <si>
    <t>National University of Kaohsiung</t>
  </si>
  <si>
    <t>x.xiao@massey.ac.nz</t>
  </si>
  <si>
    <t>Timothy Bilton</t>
  </si>
  <si>
    <t>tbilton@maths.otago.ac.nz</t>
  </si>
  <si>
    <t>University of Otago/AgResearch</t>
  </si>
  <si>
    <t>Erniel Barrios</t>
  </si>
  <si>
    <t>ebbarrios@up.edu.ph</t>
  </si>
  <si>
    <t>Philippines</t>
  </si>
  <si>
    <t>University of the Philippines Diliman</t>
  </si>
  <si>
    <t>Victor Miranda</t>
  </si>
  <si>
    <t>vmsoberanis@gmail.com</t>
  </si>
  <si>
    <t>Department of Statistics, University of Auckland</t>
  </si>
  <si>
    <t>paul@stat.auckland.ac.nz</t>
  </si>
  <si>
    <t>Fumio Ishioka</t>
  </si>
  <si>
    <t>fishioka@okayama-u.ac.jp</t>
  </si>
  <si>
    <t>Okayama University</t>
  </si>
  <si>
    <t>shhuang@stat.sinica.edu.tw</t>
  </si>
  <si>
    <t>Institute of Statistical Science, Academia Sinica</t>
  </si>
  <si>
    <t>Angela Nalica</t>
  </si>
  <si>
    <t>adnalica@up.edu.ph</t>
  </si>
  <si>
    <t>University of the Philippines School of Statistics</t>
  </si>
  <si>
    <t>Paolo Redondo</t>
  </si>
  <si>
    <t>ptredondo@up.edu.ph</t>
  </si>
  <si>
    <t>ebbarios@up.edu.ph</t>
  </si>
  <si>
    <t>Stephen Villejo</t>
  </si>
  <si>
    <t>stephenvillejo@gmail.com</t>
  </si>
  <si>
    <t>Paolo Victor Redondo</t>
  </si>
  <si>
    <t>Youngseon Lee</t>
  </si>
  <si>
    <t>lysstat@gmail.com</t>
  </si>
  <si>
    <t>lfan523@Aucklanduni.ac.nz</t>
  </si>
  <si>
    <t>Anna Fergusson</t>
  </si>
  <si>
    <t>a.fergusson@auckland.ac.nz</t>
  </si>
  <si>
    <t>Maxine Pfannkuch</t>
  </si>
  <si>
    <t>m.pfannkuch@auckland.ac.nz</t>
  </si>
  <si>
    <t>tomita.crc@tmd.ac.jp</t>
  </si>
  <si>
    <t>Tokyo Medical and Dental University</t>
  </si>
  <si>
    <t>Rory Ellis</t>
  </si>
  <si>
    <t>rorryaellis@gmail.com</t>
  </si>
  <si>
    <t>University of Canterbury</t>
  </si>
  <si>
    <t>daniel.gerhard@canterbury.ac.nz</t>
  </si>
  <si>
    <t>Elena Moltchanova</t>
  </si>
  <si>
    <t>elena.moltchanova@canterbury.ac.nz</t>
  </si>
  <si>
    <t>Hirohito Sakurai</t>
  </si>
  <si>
    <t>sakurai@rd.dnc.ac.jp</t>
  </si>
  <si>
    <t>National Center for University Entrance Examinations</t>
  </si>
  <si>
    <t>Nobuo Shimizu</t>
  </si>
  <si>
    <t>nobuo@ism.ac.jp</t>
  </si>
  <si>
    <t>The Institute of Statistical Mathematics</t>
  </si>
  <si>
    <t>catherine.laffineur@gredeg.cnrs.fr</t>
  </si>
  <si>
    <t>Université Côte d'Azur, GREDEG-CNRS</t>
  </si>
  <si>
    <t>Xudong Huang</t>
  </si>
  <si>
    <t>huangxudong3@hotmail.com</t>
  </si>
  <si>
    <t>Thomas Lumley</t>
  </si>
  <si>
    <t>t.lumley@auckland.ac.nz</t>
  </si>
  <si>
    <t>Hsin-Cheng Huang</t>
  </si>
  <si>
    <t>hchuang@stat.sinica.edu.tw</t>
  </si>
  <si>
    <t>Ushio Tanaka</t>
  </si>
  <si>
    <t>utanaka@mi.s.osakafu-u.ac.jp</t>
  </si>
  <si>
    <t>Osaka Prefecture University</t>
  </si>
  <si>
    <t>Ray-Bing Chen</t>
  </si>
  <si>
    <t>rbchen@mail.ncku.edu.tw</t>
  </si>
  <si>
    <t>Gareth Minshall</t>
  </si>
  <si>
    <t>gareth.minshall@stats.govt.nz</t>
  </si>
  <si>
    <t>Stats NZ</t>
  </si>
  <si>
    <t>takai@kansai-u.ac.jp</t>
  </si>
  <si>
    <t>Kansai University</t>
  </si>
  <si>
    <t>Hongbin Guo</t>
  </si>
  <si>
    <t>hguo033@aucklanduni.ac.nz</t>
  </si>
  <si>
    <t>Nicoleta Caragea</t>
  </si>
  <si>
    <t>nicoleta.caragea@insse.ro</t>
  </si>
  <si>
    <t>Romania</t>
  </si>
  <si>
    <t>National Institute of Statistics/Ecological University of Bucharest</t>
  </si>
  <si>
    <t>templ@statistik.tuwien.ac.at</t>
  </si>
  <si>
    <t>Switzerland</t>
  </si>
  <si>
    <t>Zurich University of Applied Sciences</t>
  </si>
  <si>
    <t>Yuta Kamiya</t>
  </si>
  <si>
    <t>yellowheart1225@gmail.com</t>
  </si>
  <si>
    <t>Chuo University</t>
  </si>
  <si>
    <t>Kenichi Hayashi</t>
  </si>
  <si>
    <t>hayashi@math.keio.ac.jp</t>
  </si>
  <si>
    <t>Keio University</t>
  </si>
  <si>
    <t>Yuichi Mori</t>
  </si>
  <si>
    <t>mori@mgt.ous.ac.jp</t>
  </si>
  <si>
    <t>Okayama University of Science</t>
  </si>
  <si>
    <t>Kensuke Tanioka</t>
  </si>
  <si>
    <t>ktaniok@wakayama-med.ac.jp</t>
  </si>
  <si>
    <t>Wakayama Medical University</t>
  </si>
  <si>
    <t>Hiroshi Yadohisa</t>
  </si>
  <si>
    <t>hyadohis@mail.doshisha.ac.jp</t>
  </si>
  <si>
    <t>Doshisha University</t>
  </si>
  <si>
    <t>dedirosadi@gadjahmada.edu</t>
  </si>
  <si>
    <t>Indonesia</t>
  </si>
  <si>
    <t>Universitas Gadjah Mada</t>
  </si>
  <si>
    <t>Matthew Schofield</t>
  </si>
  <si>
    <t>mschofield@maths.otago.ac.nz</t>
  </si>
  <si>
    <t>University of Otago</t>
  </si>
  <si>
    <t>Ben Stevenson</t>
  </si>
  <si>
    <t>ben.stevenson@auckland.ac.nz</t>
  </si>
  <si>
    <t>Blair Robertson</t>
  </si>
  <si>
    <t>blair.robertson@canterbury.ac.nz</t>
  </si>
  <si>
    <t>murakami@gug.math.chuo-u.ac.jp</t>
  </si>
  <si>
    <t>Tokyo University of Science</t>
  </si>
  <si>
    <t>Toru Ogura</t>
  </si>
  <si>
    <t>t-ogura@clin.medic.mie-u.ac.jp</t>
  </si>
  <si>
    <t>Mie University Hospital</t>
  </si>
  <si>
    <t>University of the Philippines</t>
  </si>
  <si>
    <t>Joseph Ryan Lansangan</t>
  </si>
  <si>
    <t>jglansangan@up.edu.ph</t>
  </si>
  <si>
    <t>majmurr@gmail.com</t>
  </si>
  <si>
    <t>AUT</t>
  </si>
  <si>
    <t>Narumasa Tsutsumida</t>
  </si>
  <si>
    <t>naru@kais.kyoto-u.ac.jp</t>
  </si>
  <si>
    <t>Kyoto University</t>
  </si>
  <si>
    <t>Michael Van Supranes</t>
  </si>
  <si>
    <t>mvsupranes@gmail.com</t>
  </si>
  <si>
    <t>Junji Nakano</t>
  </si>
  <si>
    <t>nakanoj@ism.ac.jp</t>
  </si>
  <si>
    <t>a.wilhelm@jacobs-university.de</t>
  </si>
  <si>
    <t>Germany</t>
  </si>
  <si>
    <t>Jacobs University Bremen</t>
  </si>
  <si>
    <t>Takahiro Nishiyama</t>
  </si>
  <si>
    <t>nishiyama@isc.senshu-u.ac.jp</t>
  </si>
  <si>
    <t>Senshu University</t>
  </si>
  <si>
    <t>Philip L.H. Yu</t>
  </si>
  <si>
    <t>plhyu@hku.hk</t>
  </si>
  <si>
    <t>Toshio Shimokawa</t>
  </si>
  <si>
    <t>toshibow2000@gmail.com</t>
  </si>
  <si>
    <t>Ke Wan</t>
  </si>
  <si>
    <t>wane19911017@gmail.com</t>
  </si>
  <si>
    <t>Elizabeth Chou</t>
  </si>
  <si>
    <t>eptchou@nccu.edu.tw</t>
  </si>
  <si>
    <t>National Chengchi University</t>
  </si>
  <si>
    <t>slt.cmu@gmail.com</t>
  </si>
  <si>
    <t>China Medical University</t>
  </si>
  <si>
    <t>Tom Elliott</t>
  </si>
  <si>
    <t>tom.elliott@auckland.ac.nz</t>
  </si>
  <si>
    <t>b.mcdonald@massey.ac.nz</t>
  </si>
  <si>
    <t>Jun Tsuchida</t>
  </si>
  <si>
    <t>eip1003@mail4.doshisha.ac.jp</t>
  </si>
  <si>
    <t>Oliver Stevenson</t>
  </si>
  <si>
    <t>o.stevenson@auckland.ac.nz</t>
  </si>
  <si>
    <t>Linlin Niu</t>
  </si>
  <si>
    <t>linlin.niu@gmail.com</t>
  </si>
  <si>
    <t>Xiamen University</t>
  </si>
  <si>
    <t>Tsung-Lin Cheng</t>
  </si>
  <si>
    <t>tlcheng@cc.ncue.edu.tw</t>
  </si>
  <si>
    <t>National Changhua University of Education, Taiwan</t>
  </si>
  <si>
    <t>Jing-Shiang Hwang</t>
  </si>
  <si>
    <t>jsh417@gmail.com</t>
  </si>
  <si>
    <t>Academia Sinica</t>
  </si>
  <si>
    <t>Samin Aref</t>
  </si>
  <si>
    <t>sare618@aucklanduni.ac.nz</t>
  </si>
  <si>
    <t>Priya Parmar</t>
  </si>
  <si>
    <t>priya.parmar@aut.ac.nz</t>
  </si>
  <si>
    <t>Auckland University of Technology</t>
  </si>
  <si>
    <t>Suzanne Barker-Collo</t>
  </si>
  <si>
    <t>s.barker-collo@auckland.ac.nz</t>
  </si>
  <si>
    <t>Alice Theadom</t>
  </si>
  <si>
    <t>alice.theadom@aut.ac.nz</t>
  </si>
  <si>
    <t>Valery Feigin</t>
  </si>
  <si>
    <t>valery.feigin@aut.ac.nz</t>
  </si>
  <si>
    <t>Chu-Lan Kao</t>
  </si>
  <si>
    <t>chulankao@gmail.com</t>
  </si>
  <si>
    <t>National Chiao Tung University</t>
  </si>
  <si>
    <t>Hiroyuki Minami</t>
  </si>
  <si>
    <t>min@iic.hokudai.ac.jp</t>
  </si>
  <si>
    <t>Hokkaido University</t>
  </si>
  <si>
    <t>Yaxian Xu</t>
  </si>
  <si>
    <t>yaxianxu@gmail.com</t>
  </si>
  <si>
    <t>Singapore</t>
  </si>
  <si>
    <t>National University of Singapore</t>
  </si>
  <si>
    <t>Yoshikazu Yamamoto</t>
  </si>
  <si>
    <t>yamamoto@is.bunri-u.ac.jp</t>
  </si>
  <si>
    <t>Tokushima Bunri University</t>
  </si>
  <si>
    <t>iki@is.noda.tus.ac.jp</t>
  </si>
  <si>
    <t>Emma Campbell</t>
  </si>
  <si>
    <t>emma@dotlovesdata.com</t>
  </si>
  <si>
    <t>DOT Loves Data</t>
  </si>
  <si>
    <t>Benoit Liquet</t>
  </si>
  <si>
    <t>benoit.liquet@qut.edu.au</t>
  </si>
  <si>
    <t>Laboratory of Mathematics and its Applications, UMR CNRS 5142, University of Pau et Pays de L'Adour</t>
  </si>
  <si>
    <t>Seigo Mizutani</t>
  </si>
  <si>
    <t>ctmb0009@mail4.doshisha.ac.jp</t>
  </si>
  <si>
    <t>Graduate School of Doshisha University</t>
  </si>
  <si>
    <t>Mako Yamayoshi</t>
  </si>
  <si>
    <t>mk.hpmp.0009@gmail.com</t>
  </si>
  <si>
    <t>Ryo Takagi</t>
  </si>
  <si>
    <t>takagi@iic.hokudai.ac.jp</t>
  </si>
  <si>
    <t>Philip Yu</t>
  </si>
  <si>
    <t>w-sakamoto@okayama-u.ac.jp</t>
  </si>
  <si>
    <t>Kazumi Wada</t>
  </si>
  <si>
    <t>kwada@nstac.go.jp</t>
  </si>
  <si>
    <t>National Statistics Center</t>
  </si>
  <si>
    <t>Yukako Toko</t>
  </si>
  <si>
    <t>ytoko@nstac.go.jp</t>
  </si>
  <si>
    <t>Jin Liu</t>
  </si>
  <si>
    <t>jin.liu@duke-nus.edu.sg</t>
  </si>
  <si>
    <t>Duke-NUS Medical School</t>
  </si>
  <si>
    <t>balaram.creativity@gmail.com</t>
  </si>
  <si>
    <t>Inland Revenue Department</t>
  </si>
  <si>
    <t>Habib Baluwala</t>
  </si>
  <si>
    <t>habibbaluwala@gmail.com</t>
  </si>
  <si>
    <t>Satoshi Goto</t>
  </si>
  <si>
    <t>jpgtdi@gmail.com</t>
  </si>
  <si>
    <t>Richard Tawiah</t>
  </si>
  <si>
    <t>richard.tawiah@griffithuni.edu.au</t>
  </si>
  <si>
    <t>Menzies Health Institute Queensland, Griffith University</t>
  </si>
  <si>
    <t>Takuma Ishihara</t>
  </si>
  <si>
    <t>ishihara.takuma@med.osaka-cu.ac.jp</t>
  </si>
  <si>
    <t>Department of Medical Statistics Osaka City University Graduate School of Medicine</t>
  </si>
  <si>
    <t>Donna Mae Santos</t>
  </si>
  <si>
    <t>donnamae.santos11@gmail.com</t>
  </si>
  <si>
    <t>Quirino State University</t>
  </si>
  <si>
    <t>jrlansangan@gmail.com</t>
  </si>
  <si>
    <t>ivan.chang.1@gmail.com</t>
  </si>
  <si>
    <t>jhow@nuk.edu.tw</t>
  </si>
  <si>
    <t>Institute of Statistics, National University of Kaohsiung</t>
  </si>
  <si>
    <t>Frances Claire San Juan</t>
  </si>
  <si>
    <t>frances_claire.san_juan@up.edu.ph</t>
  </si>
  <si>
    <t>Cirrolytix Research Services</t>
  </si>
  <si>
    <t>Mitsuru Tamatani</t>
  </si>
  <si>
    <t>mtamatan@mail.doshisha.ac.jp</t>
  </si>
  <si>
    <t>Md. Shahidul Islam</t>
  </si>
  <si>
    <t>sshahid01921@gmail.com</t>
  </si>
  <si>
    <t>Michael Slyuzberg</t>
  </si>
  <si>
    <t>michael.slyuzberg@justice.govt.nz</t>
  </si>
  <si>
    <t>NZ Ministry of Justice</t>
  </si>
  <si>
    <t>Kiyomi Shirakawa</t>
  </si>
  <si>
    <t>kshirakawa@ier.hit-u.ac.jp</t>
  </si>
  <si>
    <t>National Statistics Center, Japan / Hitotsubashi University</t>
  </si>
  <si>
    <t>Koji Chida</t>
  </si>
  <si>
    <t>chida.koji@lab.ntt.co.jp</t>
  </si>
  <si>
    <t>NTT</t>
  </si>
  <si>
    <t>Satoshi Takahashi</t>
  </si>
  <si>
    <t>takahashi.s@lab.ntt.co.jp</t>
  </si>
  <si>
    <t>Sih-Jing Liao</t>
  </si>
  <si>
    <t>S.J.Liao@massey.ac.nz</t>
  </si>
  <si>
    <t>Thuong.Nguyen@vuw.ac.nz</t>
  </si>
  <si>
    <t>Victoria University of Wellington</t>
  </si>
  <si>
    <t>Sarah Pirikahu</t>
  </si>
  <si>
    <t>S.Pirikahu@massey.ac.nz</t>
  </si>
  <si>
    <t>Cord Heuer</t>
  </si>
  <si>
    <t>C.Heuer@massey.ac.nz</t>
  </si>
  <si>
    <t>Anjali Gupta</t>
  </si>
  <si>
    <t>anjaliscorpio@gmail.com</t>
  </si>
  <si>
    <t>mroha30@gmail.com</t>
  </si>
  <si>
    <t>Auckland University Technology</t>
  </si>
  <si>
    <t>Nick Garrett</t>
  </si>
  <si>
    <t>nick.garrett@aut.ac.nz</t>
  </si>
  <si>
    <t>Shan Luo</t>
  </si>
  <si>
    <t>sluomath@sjtu.edu.cn</t>
  </si>
  <si>
    <t>Shanghai Jiao Tong University</t>
  </si>
  <si>
    <t>Zehua Chen</t>
  </si>
  <si>
    <t>stachenz@nus.edu.sg</t>
  </si>
  <si>
    <t>eeyang@hkbu.edu.hk</t>
  </si>
  <si>
    <t>Hong Kong Baptist University</t>
  </si>
  <si>
    <t>Xiang Wan</t>
  </si>
  <si>
    <t>xiangwan@hkbu.edu.hk</t>
  </si>
  <si>
    <t>Zongben Xu</t>
  </si>
  <si>
    <t>zbxu@xjtu.edu.cn</t>
  </si>
  <si>
    <t>Xi'an Jiaotong University</t>
  </si>
  <si>
    <t>Beatrix Jones</t>
  </si>
  <si>
    <t>m.b.jones@massey.ac.nz</t>
  </si>
  <si>
    <t>armstrong.bridget@gmail.com</t>
  </si>
  <si>
    <t>eeyangc@gmail.com</t>
  </si>
  <si>
    <t>The Hong Kong University of Science and Technology</t>
  </si>
  <si>
    <t>bj.brewer@auckland.ac.nz</t>
  </si>
  <si>
    <t>Rose Sisk</t>
  </si>
  <si>
    <t>rose.sisk@aut.ac.nz</t>
  </si>
  <si>
    <t>Department of Biostatistics &amp; Epidemiology, Auckland University of Technology</t>
  </si>
  <si>
    <t>Tomokazu Fujino</t>
  </si>
  <si>
    <t>fujino@fwu.ac.jp</t>
  </si>
  <si>
    <t>Fukuoka Women's University</t>
  </si>
  <si>
    <t>kouji_tahata@is.noda.tus.ac.jp</t>
  </si>
  <si>
    <t>Hee-Seok Oh</t>
  </si>
  <si>
    <t>heeseok@snu.ac.kr</t>
  </si>
  <si>
    <t>Renate Meyer</t>
  </si>
  <si>
    <t>meyer@stat.auckland.ac.nz</t>
  </si>
  <si>
    <t>Chaitanya Joshi</t>
  </si>
  <si>
    <t>cjoshi@waikato.ac.nz</t>
  </si>
  <si>
    <t>University of Waikato</t>
  </si>
  <si>
    <t>Thomas Yee</t>
  </si>
  <si>
    <t>t.yee@auckland.ac.nz</t>
  </si>
  <si>
    <t>mparry@maths.otago.ac.nz</t>
  </si>
  <si>
    <t>alastairlamont91@gmail.com</t>
  </si>
  <si>
    <t>eric.beh@newcastle.edu.au</t>
  </si>
  <si>
    <t>University of Newcastle</t>
  </si>
  <si>
    <t>Steven Miller</t>
  </si>
  <si>
    <t>steven.miller@waikato.ac.nz</t>
  </si>
  <si>
    <t>Andrea Havron</t>
  </si>
  <si>
    <t>andrea.havron@auckland.ac.nz</t>
  </si>
  <si>
    <t>Yuchi Matsuoka</t>
  </si>
  <si>
    <t>matsuoka@sigmath.es.osaka-u.ac.jp</t>
  </si>
  <si>
    <t>Osaka University</t>
  </si>
  <si>
    <t>Matthew Sutton</t>
  </si>
  <si>
    <t>matt.sutton@qut.edu.au</t>
  </si>
  <si>
    <t>Queensland University of Technology</t>
  </si>
  <si>
    <t>glenn@harmonic.co.nz</t>
  </si>
  <si>
    <t>Harmonic Analytics</t>
  </si>
  <si>
    <t>Hon Hwang</t>
  </si>
  <si>
    <t>hon.hwang@student.uts.edu.au</t>
  </si>
  <si>
    <t>The University of Technology Sydney (UTS)</t>
  </si>
  <si>
    <t>Stephen Wright</t>
  </si>
  <si>
    <t>swright@redcrossblood.org.au</t>
  </si>
  <si>
    <t>Australian Red Cross Blood Service</t>
  </si>
  <si>
    <t>Louise Ryan</t>
  </si>
  <si>
    <t>Louise.M.Ryan@uts.edu.au</t>
  </si>
  <si>
    <t>Shubhabrata Das</t>
  </si>
  <si>
    <t>shubho@iimb.ernet.in</t>
  </si>
  <si>
    <t>IIM Bangalore</t>
  </si>
  <si>
    <t>ijung@yuhs.ac</t>
  </si>
  <si>
    <t>Yonsei University College of Medicine</t>
  </si>
  <si>
    <t>michio.koko@gmail.com</t>
  </si>
  <si>
    <t>lisa.hall@fonterra.com</t>
  </si>
  <si>
    <t>Fonterra</t>
  </si>
  <si>
    <t>Takahiro Ido</t>
  </si>
  <si>
    <t>ido@sigmath.es.osaka-u.ac.jp</t>
  </si>
  <si>
    <t>Shinpei Imori</t>
  </si>
  <si>
    <t>imori.stat@sigmath.es.osaka-u.ac.jp</t>
  </si>
  <si>
    <t>RIKEN Center for Advanced Intelligence Project (AIP), Osaka University</t>
  </si>
  <si>
    <t>Hidetoshi Shimodaira</t>
  </si>
  <si>
    <t>shimo@i.kyoto-u.ac.jp</t>
  </si>
  <si>
    <t>RIKEN Center for Advanced Intelligence Project (AIP), Kyoto University</t>
  </si>
  <si>
    <t>Jingsi Ming</t>
  </si>
  <si>
    <t>15484181@life.hkbu.edu.hk</t>
  </si>
  <si>
    <t>Masayuki Jimichi</t>
  </si>
  <si>
    <t>jimichi@kwansei.ac.jp</t>
  </si>
  <si>
    <t>School of Business Administration, Kwansei Gakuin University</t>
  </si>
  <si>
    <t>nittono@hosei.ac.jp</t>
  </si>
  <si>
    <t>Hosei University</t>
  </si>
  <si>
    <t>Mingxuan Cai</t>
  </si>
  <si>
    <t>12250848@life.hkbu.edu.hk</t>
  </si>
  <si>
    <t>macyang@ust.hk</t>
  </si>
  <si>
    <t>Heng Peng</t>
  </si>
  <si>
    <t>hpeng@hkbu.edu.hk</t>
  </si>
  <si>
    <t>ymatsui@med.nagoya-u.ac.jp</t>
  </si>
  <si>
    <t>Nagoya university graduate school of medicine</t>
  </si>
  <si>
    <t>kcli@stat.sinica.edu.tw</t>
  </si>
  <si>
    <t>jhmaindonald@gmail.com</t>
  </si>
  <si>
    <t>Statistics Research Associates</t>
  </si>
  <si>
    <t>Yu-Chung Wei</t>
  </si>
  <si>
    <t>yucwei@fcu.edu.tw</t>
  </si>
  <si>
    <t>Department of Statistics, Feng Chia University</t>
  </si>
  <si>
    <t>kieen.traan@gmail.com</t>
  </si>
  <si>
    <t>Viet Nam</t>
  </si>
  <si>
    <t>Marco Reale</t>
  </si>
  <si>
    <t>marco.reale@canterbury.ac.nz</t>
  </si>
  <si>
    <t>Yuji Mizukami</t>
  </si>
  <si>
    <t>ymizukamijpn@gmail.com</t>
  </si>
  <si>
    <t>Nihon University</t>
  </si>
  <si>
    <t>a.olenko@latrobe.edu.au</t>
  </si>
  <si>
    <t>La Trobe University, Australia</t>
  </si>
  <si>
    <t>patrick.graham.br@gmail.com</t>
  </si>
  <si>
    <t>Stats NZ and Bayesian Research</t>
  </si>
  <si>
    <t>Thomas Nowak</t>
  </si>
  <si>
    <t>thomas.nowak@uni-graz.at</t>
  </si>
  <si>
    <t>Austria</t>
  </si>
  <si>
    <t>University of Graz</t>
  </si>
  <si>
    <t>Yuichi Hirose</t>
  </si>
  <si>
    <t>Yuichi.Hirose@msor.vuw.ac.nz</t>
  </si>
  <si>
    <t>Hyungwon Choi</t>
  </si>
  <si>
    <t>ephhwc@nus.edu.sg</t>
  </si>
  <si>
    <t>Kazuyoshi Yata</t>
  </si>
  <si>
    <t>yata@math.tsukuba.ac.jp</t>
  </si>
  <si>
    <t>University of Tsukuba</t>
  </si>
  <si>
    <t>stachoiy@nus.edu.sg</t>
  </si>
  <si>
    <t>limc.stat@gmail.com</t>
  </si>
  <si>
    <t>Losana Vao Latu Latu</t>
  </si>
  <si>
    <t>lla54@uclive.ac.nz</t>
  </si>
  <si>
    <t>Professor. Jennifer Brown</t>
  </si>
  <si>
    <t>jennifer.brown@canterbury.ac.nz</t>
  </si>
  <si>
    <t>Dr. Jackie Henderson</t>
  </si>
  <si>
    <t>jacki.henderson@canterbury.ac.nz</t>
  </si>
  <si>
    <t>University of Canterbry</t>
  </si>
  <si>
    <t>Taesung Park</t>
  </si>
  <si>
    <t>tspark@stats.snu.ac.kr</t>
  </si>
  <si>
    <t>wonj@stats.snu.ac.kr</t>
  </si>
  <si>
    <t>minsuns@sookmyung.ac.kr</t>
  </si>
  <si>
    <t>Sookmyung Women's University</t>
  </si>
  <si>
    <t>Jaeyong Lee</t>
  </si>
  <si>
    <t>leejyc@gmail.com</t>
  </si>
  <si>
    <t>Woncheol Jang</t>
  </si>
  <si>
    <t>wcjang@snu.ac.kr</t>
  </si>
  <si>
    <t>trchoi@korea.ac.kr</t>
  </si>
  <si>
    <t>Korea University</t>
  </si>
  <si>
    <t>trlee@knou.ac.kr</t>
  </si>
  <si>
    <t>Korea National Open University</t>
  </si>
  <si>
    <t>Kyungduk Ko</t>
  </si>
  <si>
    <t>ko@math.boisestate.edu</t>
  </si>
  <si>
    <t>Boise State University</t>
  </si>
  <si>
    <t>Yung-Seop Lee</t>
  </si>
  <si>
    <t>yung@dongguk.edu</t>
  </si>
  <si>
    <t>Dongguk University</t>
  </si>
  <si>
    <t>George Tseng</t>
  </si>
  <si>
    <t>ctseng@pitt.edu</t>
  </si>
  <si>
    <t>University of Pittsburgh</t>
  </si>
  <si>
    <t>Sangwook Kang</t>
  </si>
  <si>
    <t>kanggi1@yonsei.ac.kr</t>
  </si>
  <si>
    <t>Yonsei University</t>
  </si>
  <si>
    <t>Dae-Heung Jang</t>
  </si>
  <si>
    <t>dhjang@pknu.ac.kr</t>
  </si>
  <si>
    <t>Pukyong National University</t>
  </si>
  <si>
    <t>Beomseuk Hwang</t>
  </si>
  <si>
    <t>bshwang@cau.ac.kr</t>
  </si>
  <si>
    <t>Chung-Ang University</t>
  </si>
  <si>
    <t>Ci-Ren Jiang</t>
  </si>
  <si>
    <t>cirenjiang@stat.sinica.edu.tw</t>
  </si>
  <si>
    <t>Academia Sinica, Institute of Statistical Science</t>
  </si>
  <si>
    <t>Lu-Hung Chen</t>
  </si>
  <si>
    <t>luhung@email.nchu.edu.tw</t>
  </si>
  <si>
    <t>National Chung Hsing University</t>
  </si>
  <si>
    <t>National Chung-Hsing University</t>
  </si>
  <si>
    <t>sunghow@gmail.com</t>
  </si>
  <si>
    <t>Frederick Kin Hing Phoa</t>
  </si>
  <si>
    <t>fredphoa@stat.sinica.edu.tw</t>
  </si>
  <si>
    <t>rob.hyndman@monash.edu</t>
  </si>
  <si>
    <t>Lingzhu Li</t>
  </si>
  <si>
    <t>lingzhuli@life.hkbu.edu.hk</t>
  </si>
  <si>
    <t>Hiroka Hamada</t>
  </si>
  <si>
    <t>hhamada@ism.ac.jp</t>
  </si>
  <si>
    <t>Keisuke Honda</t>
  </si>
  <si>
    <t>khonda@ism.ac.jp</t>
  </si>
  <si>
    <t>fredphoa@webmail.stat.sinica.edu.tw</t>
  </si>
  <si>
    <t>jholmes@maths.otago.ac.nz</t>
  </si>
  <si>
    <t>robert.borotkanics@aut.ac.nz</t>
  </si>
  <si>
    <t>Philip Prah</t>
  </si>
  <si>
    <t>philip.prah@aut.ac.nz</t>
  </si>
  <si>
    <t>stuff@jaredlander.com</t>
  </si>
  <si>
    <t>Lander Analytics</t>
  </si>
  <si>
    <t>liuzhi@umac.mo</t>
  </si>
  <si>
    <t>Macao</t>
  </si>
  <si>
    <t>University of Macau</t>
  </si>
  <si>
    <t>Kengo Kato</t>
  </si>
  <si>
    <t>kkato@e.u-tokyo.ac.jp</t>
  </si>
  <si>
    <t>The University of Tokyo</t>
  </si>
  <si>
    <t>C_Author</t>
  </si>
  <si>
    <t>CON1</t>
  </si>
  <si>
    <t>CON2</t>
  </si>
  <si>
    <t>CON2*</t>
  </si>
  <si>
    <t>CON5*</t>
  </si>
  <si>
    <t>CON6</t>
  </si>
  <si>
    <t>CON7</t>
  </si>
  <si>
    <t>CON7*</t>
  </si>
  <si>
    <t>CON8</t>
  </si>
  <si>
    <t>CON9</t>
  </si>
  <si>
    <t>CON10</t>
  </si>
  <si>
    <t>CON11</t>
  </si>
  <si>
    <t>INV1</t>
  </si>
  <si>
    <t>INV4</t>
  </si>
  <si>
    <t>INV5</t>
  </si>
  <si>
    <t>INV6</t>
  </si>
  <si>
    <t>INV7</t>
  </si>
  <si>
    <t>INV8</t>
  </si>
  <si>
    <t>INV9</t>
  </si>
  <si>
    <t>INV10</t>
  </si>
  <si>
    <t>INV11</t>
  </si>
  <si>
    <t>StudNZ</t>
  </si>
  <si>
    <t>Fangyao Li</t>
  </si>
  <si>
    <t>Fangyao Li, Christopher Triggs, Bogdan Dumitrescu and Ciprian Giurcaneanu</t>
  </si>
  <si>
    <t>StudNZ*</t>
  </si>
  <si>
    <t>StudINT</t>
  </si>
  <si>
    <t>CON9, StudINT</t>
  </si>
  <si>
    <t>Con5*, StudINT</t>
  </si>
  <si>
    <t>StudINT*</t>
  </si>
  <si>
    <t>StuduINT*</t>
  </si>
  <si>
    <t>INV3, StudINT</t>
  </si>
  <si>
    <t>CON2, StudINT</t>
  </si>
  <si>
    <t>INV4, StudINT</t>
  </si>
  <si>
    <t>CON1*</t>
  </si>
  <si>
    <t>CON2*, StudINT*</t>
  </si>
  <si>
    <t>CON6*, CON7*</t>
  </si>
  <si>
    <t>CON7, CON9</t>
  </si>
  <si>
    <t>CON6*,CON7*</t>
  </si>
  <si>
    <t>CON8*</t>
  </si>
  <si>
    <t>CON7*, CON9*</t>
  </si>
  <si>
    <t>CON10*</t>
  </si>
  <si>
    <t>INV4*</t>
  </si>
  <si>
    <t>CON5, INV4*, StudINT</t>
  </si>
  <si>
    <t>CON5*, INV4*, StudINT*</t>
  </si>
  <si>
    <t>CON5*, INV4*</t>
  </si>
  <si>
    <t>INV5*</t>
  </si>
  <si>
    <t>INV7, StudINT</t>
  </si>
  <si>
    <t>INV2, StudINT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</si>
</sst>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vertical="center" wrapText="1"/>
    </xf>
    <xf numFmtId="0" fontId="2" fillId="0" borderId="0" xfId="1" applyAlignment="1">
      <alignment vertical="center" wrapText="1"/>
    </xf>
    <xf numFmtId="0" fontId="1" fillId="0" borderId="0" xfId="0" applyFont="1" applyAlignment="1">
      <alignment horizontal="center" vertical="center" wrapText="1"/>
    </xf>
    <xf numFmtId="0" fontId="3"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0" Type="http://schemas.openxmlformats.org/officeDocument/2006/relationships/hyperlink" Target="https://sites.google.com/site/eeyangc/" TargetMode="External"/><Relationship Id="rId21" Type="http://schemas.openxmlformats.org/officeDocument/2006/relationships/hyperlink" Target="https://www.stat.auckland.ac.nz/~brewer/" TargetMode="External"/><Relationship Id="rId22" Type="http://schemas.openxmlformats.org/officeDocument/2006/relationships/hyperlink" Target="https://www.stat.auckland.ac.nz/~yee" TargetMode="External"/><Relationship Id="rId23" Type="http://schemas.openxmlformats.org/officeDocument/2006/relationships/hyperlink" Target="http://yuchimatsuoka.github.io/" TargetMode="External"/><Relationship Id="rId24" Type="http://schemas.openxmlformats.org/officeDocument/2006/relationships/hyperlink" Target="http://michioyamamoto.com/" TargetMode="External"/><Relationship Id="rId25" Type="http://schemas.openxmlformats.org/officeDocument/2006/relationships/hyperlink" Target="http://maths-people.anu.edu.au/~johnm/" TargetMode="External"/><Relationship Id="rId26" Type="http://schemas.openxmlformats.org/officeDocument/2006/relationships/hyperlink" Target="https://sites.google.com/site/olenkoandriy/" TargetMode="External"/><Relationship Id="rId27" Type="http://schemas.openxmlformats.org/officeDocument/2006/relationships/hyperlink" Target="http://www.uni-graz.at/" TargetMode="External"/><Relationship Id="rId28" Type="http://schemas.openxmlformats.org/officeDocument/2006/relationships/hyperlink" Target="http://www.math.tsukuba.ac.jp/~aoshima-lab/index.html" TargetMode="External"/><Relationship Id="rId29" Type="http://schemas.openxmlformats.org/officeDocument/2006/relationships/hyperlink" Target="http://www.bibs.snu.ac.kr/" TargetMode="External"/><Relationship Id="rId1" Type="http://schemas.openxmlformats.org/officeDocument/2006/relationships/hyperlink" Target="http://www.massey.ac.nz/~mhazelto" TargetMode="External"/><Relationship Id="rId2" Type="http://schemas.openxmlformats.org/officeDocument/2006/relationships/hyperlink" Target="http://had.co.nz/" TargetMode="External"/><Relationship Id="rId3" Type="http://schemas.openxmlformats.org/officeDocument/2006/relationships/hyperlink" Target="http://www.massey.ac.nz/massey/expertise/profile.cfm?stref=482430" TargetMode="External"/><Relationship Id="rId4" Type="http://schemas.openxmlformats.org/officeDocument/2006/relationships/hyperlink" Target="https://www.stat.auckland.ac.nz/~paul/index.html" TargetMode="External"/><Relationship Id="rId5" Type="http://schemas.openxmlformats.org/officeDocument/2006/relationships/hyperlink" Target="http://www.stat.sinica.edu.tw/personinfo-us/?sysid=1006" TargetMode="External"/><Relationship Id="rId30" Type="http://schemas.openxmlformats.org/officeDocument/2006/relationships/hyperlink" Target="https://stat.sookmyung.ac.kr/wiz5/user/stat/professor/minsuns/" TargetMode="External"/><Relationship Id="rId31" Type="http://schemas.openxmlformats.org/officeDocument/2006/relationships/hyperlink" Target="http://sites.google.com/view/bstatjo" TargetMode="External"/><Relationship Id="rId32" Type="http://schemas.openxmlformats.org/officeDocument/2006/relationships/hyperlink" Target="https://robjhyndman.com/" TargetMode="External"/><Relationship Id="rId9" Type="http://schemas.openxmlformats.org/officeDocument/2006/relationships/hyperlink" Target="http://sites.stat.sinica.edu.tw/hchuang/" TargetMode="External"/><Relationship Id="rId6" Type="http://schemas.openxmlformats.org/officeDocument/2006/relationships/hyperlink" Target="http://stat.auckland.ac.nz/~martin" TargetMode="External"/><Relationship Id="rId7" Type="http://schemas.openxmlformats.org/officeDocument/2006/relationships/hyperlink" Target="http://www.catherine.laffineur.weebly.com/" TargetMode="External"/><Relationship Id="rId8" Type="http://schemas.openxmlformats.org/officeDocument/2006/relationships/hyperlink" Target="https://www.stat.auckland.ac.nz/people/tlum005" TargetMode="External"/><Relationship Id="rId33" Type="http://schemas.openxmlformats.org/officeDocument/2006/relationships/hyperlink" Target="http://www.jaredlander.com/" TargetMode="External"/><Relationship Id="rId10" Type="http://schemas.openxmlformats.org/officeDocument/2006/relationships/hyperlink" Target="https://www.stat.auckland.ac.nz/~yongwang/" TargetMode="External"/><Relationship Id="rId11" Type="http://schemas.openxmlformats.org/officeDocument/2006/relationships/hyperlink" Target="https://www.zhaw.ch/de/ueber-uns/person/teml/" TargetMode="External"/><Relationship Id="rId12" Type="http://schemas.openxmlformats.org/officeDocument/2006/relationships/hyperlink" Target="http://dedirosadi.staff.ugm.ac.id/" TargetMode="External"/><Relationship Id="rId13" Type="http://schemas.openxmlformats.org/officeDocument/2006/relationships/hyperlink" Target="http://www.jacobs-university.de/directory/awilhelm" TargetMode="External"/><Relationship Id="rId14" Type="http://schemas.openxmlformats.org/officeDocument/2006/relationships/hyperlink" Target="http://tomelliott.co.nz/" TargetMode="External"/><Relationship Id="rId15" Type="http://schemas.openxmlformats.org/officeDocument/2006/relationships/hyperlink" Target="http://www.massey.ac.nz/massey/expertise/profile.cfm?stref=786230" TargetMode="External"/><Relationship Id="rId16" Type="http://schemas.openxmlformats.org/officeDocument/2006/relationships/hyperlink" Target="http://www.oliverstevenson.co.nz/" TargetMode="External"/><Relationship Id="rId17" Type="http://schemas.openxmlformats.org/officeDocument/2006/relationships/hyperlink" Target="http://benoit-liquet.github.io/" TargetMode="External"/><Relationship Id="rId18" Type="http://schemas.openxmlformats.org/officeDocument/2006/relationships/hyperlink" Target="http://idv.sinica.edu.tw/ycchang/ivan.html" TargetMode="External"/><Relationship Id="rId19" Type="http://schemas.openxmlformats.org/officeDocument/2006/relationships/hyperlink" Target="http://www.massey.ac.nz/~mhazelto"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lfan523@Aucklanduni.ac.nz" TargetMode="External"/><Relationship Id="rId4" Type="http://schemas.openxmlformats.org/officeDocument/2006/relationships/printerSettings" Target="../printerSettings/printerSettings1.bin"/><Relationship Id="rId1" Type="http://schemas.openxmlformats.org/officeDocument/2006/relationships/hyperlink" Target="mailto:kcli@stat.sinica.edu.tw" TargetMode="External"/><Relationship Id="rId2" Type="http://schemas.openxmlformats.org/officeDocument/2006/relationships/hyperlink" Target="mailto:frances_claire.san_juan@up.edu.p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4"/>
  <sheetViews>
    <sheetView topLeftCell="A67" workbookViewId="0">
      <selection activeCell="A72" sqref="A72:XFD72"/>
    </sheetView>
  </sheetViews>
  <sheetFormatPr baseColWidth="10" defaultColWidth="8.83203125" defaultRowHeight="15" x14ac:dyDescent="0.2"/>
  <cols>
    <col min="1" max="1" width="46.5" customWidth="1"/>
    <col min="2" max="2" width="42.33203125" customWidth="1"/>
    <col min="3" max="3" width="48.33203125" customWidth="1"/>
  </cols>
  <sheetData>
    <row r="1" spans="1:3" x14ac:dyDescent="0.2">
      <c r="A1" t="s">
        <v>385</v>
      </c>
      <c r="B1" t="s">
        <v>386</v>
      </c>
      <c r="C1" t="s">
        <v>387</v>
      </c>
    </row>
    <row r="2" spans="1:3" ht="30" x14ac:dyDescent="0.2">
      <c r="A2" s="1">
        <v>2</v>
      </c>
      <c r="B2" s="1" t="s">
        <v>384</v>
      </c>
      <c r="C2" s="1" t="s">
        <v>383</v>
      </c>
    </row>
    <row r="3" spans="1:3" ht="30" x14ac:dyDescent="0.2">
      <c r="A3" s="1">
        <v>3</v>
      </c>
      <c r="B3" s="1" t="s">
        <v>382</v>
      </c>
      <c r="C3" s="1" t="s">
        <v>381</v>
      </c>
    </row>
    <row r="4" spans="1:3" ht="30" x14ac:dyDescent="0.2">
      <c r="A4" s="1">
        <v>4</v>
      </c>
      <c r="B4" s="1" t="s">
        <v>380</v>
      </c>
      <c r="C4" s="1" t="s">
        <v>379</v>
      </c>
    </row>
    <row r="5" spans="1:3" x14ac:dyDescent="0.2">
      <c r="A5" s="1">
        <v>5</v>
      </c>
      <c r="B5" s="1" t="s">
        <v>378</v>
      </c>
      <c r="C5" s="1" t="s">
        <v>377</v>
      </c>
    </row>
    <row r="6" spans="1:3" x14ac:dyDescent="0.2">
      <c r="A6" s="1">
        <v>6</v>
      </c>
      <c r="B6" s="1" t="s">
        <v>376</v>
      </c>
      <c r="C6" s="1" t="s">
        <v>375</v>
      </c>
    </row>
    <row r="7" spans="1:3" ht="30" x14ac:dyDescent="0.2">
      <c r="A7" s="1">
        <v>7</v>
      </c>
      <c r="B7" s="1" t="s">
        <v>374</v>
      </c>
      <c r="C7" s="1" t="s">
        <v>373</v>
      </c>
    </row>
    <row r="8" spans="1:3" x14ac:dyDescent="0.2">
      <c r="A8" s="1">
        <v>8</v>
      </c>
      <c r="B8" s="2" t="s">
        <v>372</v>
      </c>
      <c r="C8" s="1" t="s">
        <v>371</v>
      </c>
    </row>
    <row r="9" spans="1:3" x14ac:dyDescent="0.2">
      <c r="A9" s="1">
        <v>9</v>
      </c>
      <c r="B9" s="2" t="s">
        <v>370</v>
      </c>
      <c r="C9" s="1" t="s">
        <v>369</v>
      </c>
    </row>
    <row r="10" spans="1:3" ht="30" x14ac:dyDescent="0.2">
      <c r="A10" s="1">
        <v>10</v>
      </c>
      <c r="B10" s="1" t="s">
        <v>368</v>
      </c>
      <c r="C10" s="1" t="s">
        <v>367</v>
      </c>
    </row>
    <row r="11" spans="1:3" ht="30" x14ac:dyDescent="0.2">
      <c r="A11" s="1">
        <v>11</v>
      </c>
      <c r="B11" s="1" t="s">
        <v>366</v>
      </c>
      <c r="C11" s="1" t="s">
        <v>365</v>
      </c>
    </row>
    <row r="12" spans="1:3" x14ac:dyDescent="0.2">
      <c r="A12" s="1">
        <v>12</v>
      </c>
      <c r="B12" s="1" t="s">
        <v>364</v>
      </c>
      <c r="C12" s="1" t="s">
        <v>363</v>
      </c>
    </row>
    <row r="13" spans="1:3" ht="30" x14ac:dyDescent="0.2">
      <c r="A13" s="1">
        <v>13</v>
      </c>
      <c r="B13" s="1" t="s">
        <v>362</v>
      </c>
      <c r="C13" s="1" t="s">
        <v>361</v>
      </c>
    </row>
    <row r="14" spans="1:3" ht="30" x14ac:dyDescent="0.2">
      <c r="A14" s="1">
        <v>14</v>
      </c>
      <c r="B14" s="1" t="s">
        <v>360</v>
      </c>
      <c r="C14" s="1" t="s">
        <v>359</v>
      </c>
    </row>
    <row r="15" spans="1:3" x14ac:dyDescent="0.2">
      <c r="A15" s="1">
        <v>15</v>
      </c>
      <c r="B15" s="1" t="s">
        <v>358</v>
      </c>
      <c r="C15" s="1" t="s">
        <v>357</v>
      </c>
    </row>
    <row r="16" spans="1:3" ht="30" x14ac:dyDescent="0.2">
      <c r="A16" s="1">
        <v>16</v>
      </c>
      <c r="B16" s="1" t="s">
        <v>356</v>
      </c>
      <c r="C16" s="1" t="s">
        <v>355</v>
      </c>
    </row>
    <row r="17" spans="1:3" ht="30" x14ac:dyDescent="0.2">
      <c r="A17" s="1">
        <v>17</v>
      </c>
      <c r="B17" s="2" t="s">
        <v>354</v>
      </c>
      <c r="C17" s="1" t="s">
        <v>353</v>
      </c>
    </row>
    <row r="18" spans="1:3" x14ac:dyDescent="0.2">
      <c r="A18" s="1">
        <v>18</v>
      </c>
      <c r="B18" s="1" t="s">
        <v>352</v>
      </c>
      <c r="C18" s="1" t="s">
        <v>351</v>
      </c>
    </row>
    <row r="19" spans="1:3" ht="30" x14ac:dyDescent="0.2">
      <c r="A19" s="1">
        <v>19</v>
      </c>
      <c r="B19" s="1" t="s">
        <v>350</v>
      </c>
      <c r="C19" s="1" t="s">
        <v>349</v>
      </c>
    </row>
    <row r="20" spans="1:3" ht="30" x14ac:dyDescent="0.2">
      <c r="A20" s="1">
        <v>20</v>
      </c>
      <c r="B20" s="1" t="s">
        <v>348</v>
      </c>
      <c r="C20" s="1" t="s">
        <v>347</v>
      </c>
    </row>
    <row r="21" spans="1:3" ht="30" x14ac:dyDescent="0.2">
      <c r="A21" s="1">
        <v>21</v>
      </c>
      <c r="B21" s="1" t="s">
        <v>346</v>
      </c>
      <c r="C21" s="1" t="s">
        <v>345</v>
      </c>
    </row>
    <row r="22" spans="1:3" ht="30" x14ac:dyDescent="0.2">
      <c r="A22" s="1">
        <v>22</v>
      </c>
      <c r="B22" s="1" t="s">
        <v>344</v>
      </c>
      <c r="C22" s="1" t="s">
        <v>343</v>
      </c>
    </row>
    <row r="23" spans="1:3" x14ac:dyDescent="0.2">
      <c r="A23" s="1">
        <v>23</v>
      </c>
      <c r="B23" s="1" t="s">
        <v>342</v>
      </c>
      <c r="C23" s="1" t="s">
        <v>341</v>
      </c>
    </row>
    <row r="24" spans="1:3" ht="30" x14ac:dyDescent="0.2">
      <c r="A24" s="1">
        <v>24</v>
      </c>
      <c r="B24" s="1" t="s">
        <v>340</v>
      </c>
      <c r="C24" s="1" t="s">
        <v>339</v>
      </c>
    </row>
    <row r="25" spans="1:3" ht="30" x14ac:dyDescent="0.2">
      <c r="A25" s="1">
        <v>25</v>
      </c>
      <c r="B25" s="1" t="s">
        <v>338</v>
      </c>
      <c r="C25" s="1" t="s">
        <v>337</v>
      </c>
    </row>
    <row r="26" spans="1:3" ht="30" x14ac:dyDescent="0.2">
      <c r="A26" s="1">
        <v>26</v>
      </c>
      <c r="B26" s="1" t="s">
        <v>336</v>
      </c>
      <c r="C26" s="1" t="s">
        <v>335</v>
      </c>
    </row>
    <row r="27" spans="1:3" ht="30" x14ac:dyDescent="0.2">
      <c r="A27" s="1">
        <v>27</v>
      </c>
      <c r="B27" s="1" t="s">
        <v>334</v>
      </c>
      <c r="C27" s="1" t="s">
        <v>333</v>
      </c>
    </row>
    <row r="28" spans="1:3" ht="30" x14ac:dyDescent="0.2">
      <c r="A28" s="1">
        <v>28</v>
      </c>
      <c r="B28" s="1" t="s">
        <v>332</v>
      </c>
      <c r="C28" s="1" t="s">
        <v>331</v>
      </c>
    </row>
    <row r="29" spans="1:3" ht="30" x14ac:dyDescent="0.2">
      <c r="A29" s="1">
        <v>29</v>
      </c>
      <c r="B29" s="1" t="s">
        <v>330</v>
      </c>
      <c r="C29" s="1" t="s">
        <v>329</v>
      </c>
    </row>
    <row r="30" spans="1:3" ht="30" x14ac:dyDescent="0.2">
      <c r="A30" s="1">
        <v>30</v>
      </c>
      <c r="B30" s="1" t="s">
        <v>328</v>
      </c>
      <c r="C30" s="1" t="s">
        <v>327</v>
      </c>
    </row>
    <row r="31" spans="1:3" x14ac:dyDescent="0.2">
      <c r="A31" s="1">
        <v>31</v>
      </c>
      <c r="B31" s="1" t="s">
        <v>326</v>
      </c>
      <c r="C31" s="1" t="s">
        <v>325</v>
      </c>
    </row>
    <row r="32" spans="1:3" x14ac:dyDescent="0.2">
      <c r="A32" s="1">
        <v>32</v>
      </c>
      <c r="B32" s="2" t="s">
        <v>324</v>
      </c>
      <c r="C32" s="1" t="s">
        <v>323</v>
      </c>
    </row>
    <row r="33" spans="1:3" ht="30" x14ac:dyDescent="0.2">
      <c r="A33" s="1">
        <v>33</v>
      </c>
      <c r="B33" s="1" t="s">
        <v>322</v>
      </c>
      <c r="C33" s="1" t="s">
        <v>321</v>
      </c>
    </row>
    <row r="34" spans="1:3" ht="30" x14ac:dyDescent="0.2">
      <c r="A34" s="1">
        <v>34</v>
      </c>
      <c r="B34" s="2" t="s">
        <v>320</v>
      </c>
      <c r="C34" s="1" t="s">
        <v>319</v>
      </c>
    </row>
    <row r="35" spans="1:3" ht="30" x14ac:dyDescent="0.2">
      <c r="A35" s="1">
        <v>35</v>
      </c>
      <c r="B35" s="1" t="s">
        <v>318</v>
      </c>
      <c r="C35" s="1" t="s">
        <v>317</v>
      </c>
    </row>
    <row r="36" spans="1:3" ht="30" x14ac:dyDescent="0.2">
      <c r="A36" s="1">
        <v>36</v>
      </c>
      <c r="B36" s="1" t="s">
        <v>316</v>
      </c>
      <c r="C36" s="1" t="s">
        <v>315</v>
      </c>
    </row>
    <row r="37" spans="1:3" ht="30" x14ac:dyDescent="0.2">
      <c r="A37" s="1">
        <v>37</v>
      </c>
      <c r="B37" s="1" t="s">
        <v>314</v>
      </c>
      <c r="C37" s="1" t="s">
        <v>313</v>
      </c>
    </row>
    <row r="38" spans="1:3" ht="30" x14ac:dyDescent="0.2">
      <c r="A38" s="1">
        <v>38</v>
      </c>
      <c r="B38" s="1" t="s">
        <v>935</v>
      </c>
      <c r="C38" s="1" t="s">
        <v>312</v>
      </c>
    </row>
    <row r="39" spans="1:3" x14ac:dyDescent="0.2">
      <c r="A39" s="1">
        <v>39</v>
      </c>
      <c r="B39" s="2" t="s">
        <v>311</v>
      </c>
      <c r="C39" s="1" t="s">
        <v>310</v>
      </c>
    </row>
    <row r="40" spans="1:3" ht="30" x14ac:dyDescent="0.2">
      <c r="A40" s="1">
        <v>40</v>
      </c>
      <c r="B40" s="1" t="s">
        <v>309</v>
      </c>
      <c r="C40" s="1" t="s">
        <v>308</v>
      </c>
    </row>
    <row r="41" spans="1:3" x14ac:dyDescent="0.2">
      <c r="A41" s="1">
        <v>41</v>
      </c>
      <c r="B41" s="1" t="s">
        <v>307</v>
      </c>
      <c r="C41" s="1" t="s">
        <v>306</v>
      </c>
    </row>
    <row r="42" spans="1:3" ht="30" x14ac:dyDescent="0.2">
      <c r="A42" s="1">
        <v>42</v>
      </c>
      <c r="B42" s="1" t="s">
        <v>305</v>
      </c>
      <c r="C42" s="1" t="s">
        <v>304</v>
      </c>
    </row>
    <row r="43" spans="1:3" x14ac:dyDescent="0.2">
      <c r="A43" s="1">
        <v>43</v>
      </c>
      <c r="B43" s="1" t="s">
        <v>303</v>
      </c>
      <c r="C43" s="1" t="s">
        <v>302</v>
      </c>
    </row>
    <row r="44" spans="1:3" ht="30" x14ac:dyDescent="0.2">
      <c r="A44" s="1">
        <v>44</v>
      </c>
      <c r="B44" s="2" t="s">
        <v>301</v>
      </c>
      <c r="C44" s="1" t="s">
        <v>300</v>
      </c>
    </row>
    <row r="45" spans="1:3" x14ac:dyDescent="0.2">
      <c r="A45" s="1">
        <v>45</v>
      </c>
      <c r="B45" s="2" t="s">
        <v>299</v>
      </c>
      <c r="C45" s="1" t="s">
        <v>298</v>
      </c>
    </row>
    <row r="46" spans="1:3" ht="30" x14ac:dyDescent="0.2">
      <c r="A46" s="1">
        <v>46</v>
      </c>
      <c r="B46" s="2" t="s">
        <v>297</v>
      </c>
      <c r="C46" s="1" t="s">
        <v>296</v>
      </c>
    </row>
    <row r="47" spans="1:3" x14ac:dyDescent="0.2">
      <c r="A47" s="1">
        <v>47</v>
      </c>
      <c r="B47" s="1" t="s">
        <v>295</v>
      </c>
      <c r="C47" s="1" t="s">
        <v>294</v>
      </c>
    </row>
    <row r="48" spans="1:3" ht="30" x14ac:dyDescent="0.2">
      <c r="A48" s="1">
        <v>48</v>
      </c>
      <c r="B48" s="1" t="s">
        <v>293</v>
      </c>
      <c r="C48" s="1" t="s">
        <v>292</v>
      </c>
    </row>
    <row r="49" spans="1:3" ht="30" x14ac:dyDescent="0.2">
      <c r="A49" s="1">
        <v>49</v>
      </c>
      <c r="B49" s="1" t="s">
        <v>291</v>
      </c>
      <c r="C49" s="1" t="s">
        <v>290</v>
      </c>
    </row>
    <row r="50" spans="1:3" x14ac:dyDescent="0.2">
      <c r="A50" s="1">
        <v>50</v>
      </c>
      <c r="B50" s="1" t="s">
        <v>289</v>
      </c>
      <c r="C50" s="1" t="s">
        <v>288</v>
      </c>
    </row>
    <row r="51" spans="1:3" x14ac:dyDescent="0.2">
      <c r="A51" s="1">
        <v>51</v>
      </c>
      <c r="B51" s="1" t="s">
        <v>287</v>
      </c>
      <c r="C51" s="1" t="s">
        <v>286</v>
      </c>
    </row>
    <row r="52" spans="1:3" x14ac:dyDescent="0.2">
      <c r="A52" s="1">
        <v>52</v>
      </c>
      <c r="B52" s="2" t="s">
        <v>285</v>
      </c>
      <c r="C52" s="1" t="s">
        <v>284</v>
      </c>
    </row>
    <row r="53" spans="1:3" ht="30" x14ac:dyDescent="0.2">
      <c r="A53" s="1">
        <v>53</v>
      </c>
      <c r="B53" s="1" t="s">
        <v>283</v>
      </c>
      <c r="C53" s="1" t="s">
        <v>282</v>
      </c>
    </row>
    <row r="54" spans="1:3" ht="30" x14ac:dyDescent="0.2">
      <c r="A54" s="1">
        <v>54</v>
      </c>
      <c r="B54" s="2" t="s">
        <v>281</v>
      </c>
      <c r="C54" s="1" t="s">
        <v>280</v>
      </c>
    </row>
    <row r="55" spans="1:3" ht="30" x14ac:dyDescent="0.2">
      <c r="A55" s="1">
        <v>55</v>
      </c>
      <c r="B55" s="1" t="s">
        <v>279</v>
      </c>
      <c r="C55" s="1" t="s">
        <v>278</v>
      </c>
    </row>
    <row r="56" spans="1:3" ht="30" x14ac:dyDescent="0.2">
      <c r="A56" s="1">
        <v>56</v>
      </c>
      <c r="B56" s="1" t="s">
        <v>277</v>
      </c>
      <c r="C56" s="1" t="s">
        <v>276</v>
      </c>
    </row>
    <row r="57" spans="1:3" ht="30" x14ac:dyDescent="0.2">
      <c r="A57" s="1">
        <v>57</v>
      </c>
      <c r="B57" s="1" t="s">
        <v>275</v>
      </c>
      <c r="C57" s="1" t="s">
        <v>274</v>
      </c>
    </row>
    <row r="58" spans="1:3" ht="30" x14ac:dyDescent="0.2">
      <c r="A58" s="1">
        <v>58</v>
      </c>
      <c r="B58" s="1" t="s">
        <v>273</v>
      </c>
      <c r="C58" s="1" t="s">
        <v>272</v>
      </c>
    </row>
    <row r="59" spans="1:3" ht="30" x14ac:dyDescent="0.2">
      <c r="A59" s="1">
        <v>59</v>
      </c>
      <c r="B59" s="2" t="s">
        <v>271</v>
      </c>
      <c r="C59" s="1" t="s">
        <v>270</v>
      </c>
    </row>
    <row r="60" spans="1:3" x14ac:dyDescent="0.2">
      <c r="A60" s="1">
        <v>60</v>
      </c>
      <c r="B60" s="1" t="s">
        <v>269</v>
      </c>
      <c r="C60" s="1" t="s">
        <v>268</v>
      </c>
    </row>
    <row r="61" spans="1:3" x14ac:dyDescent="0.2">
      <c r="A61" s="1">
        <v>61</v>
      </c>
      <c r="B61" s="1" t="s">
        <v>267</v>
      </c>
      <c r="C61" s="1" t="s">
        <v>266</v>
      </c>
    </row>
    <row r="62" spans="1:3" x14ac:dyDescent="0.2">
      <c r="A62" s="1">
        <v>62</v>
      </c>
      <c r="B62" s="1" t="s">
        <v>265</v>
      </c>
      <c r="C62" s="1" t="s">
        <v>264</v>
      </c>
    </row>
    <row r="63" spans="1:3" x14ac:dyDescent="0.2">
      <c r="A63" s="1">
        <v>63</v>
      </c>
      <c r="B63" s="1" t="s">
        <v>263</v>
      </c>
      <c r="C63" s="1" t="s">
        <v>262</v>
      </c>
    </row>
    <row r="64" spans="1:3" ht="30" x14ac:dyDescent="0.2">
      <c r="A64" s="1">
        <v>64</v>
      </c>
      <c r="B64" s="1" t="s">
        <v>261</v>
      </c>
      <c r="C64" s="1" t="s">
        <v>260</v>
      </c>
    </row>
    <row r="65" spans="1:3" x14ac:dyDescent="0.2">
      <c r="A65" s="1">
        <v>65</v>
      </c>
      <c r="B65" s="1" t="s">
        <v>259</v>
      </c>
      <c r="C65" s="1" t="s">
        <v>258</v>
      </c>
    </row>
    <row r="66" spans="1:3" x14ac:dyDescent="0.2">
      <c r="A66" s="1">
        <v>66</v>
      </c>
      <c r="B66" s="1" t="s">
        <v>257</v>
      </c>
      <c r="C66" s="1" t="s">
        <v>256</v>
      </c>
    </row>
    <row r="67" spans="1:3" ht="30" x14ac:dyDescent="0.2">
      <c r="A67" s="1">
        <v>67</v>
      </c>
      <c r="B67" s="1" t="s">
        <v>255</v>
      </c>
      <c r="C67" s="1" t="s">
        <v>254</v>
      </c>
    </row>
    <row r="68" spans="1:3" ht="30" x14ac:dyDescent="0.2">
      <c r="A68" s="1">
        <v>68</v>
      </c>
      <c r="B68" s="1" t="s">
        <v>253</v>
      </c>
      <c r="C68" s="1" t="s">
        <v>252</v>
      </c>
    </row>
    <row r="69" spans="1:3" ht="30" x14ac:dyDescent="0.2">
      <c r="A69" s="1">
        <v>69</v>
      </c>
      <c r="B69" s="1" t="s">
        <v>251</v>
      </c>
      <c r="C69" s="1" t="s">
        <v>250</v>
      </c>
    </row>
    <row r="70" spans="1:3" x14ac:dyDescent="0.2">
      <c r="A70" s="1">
        <v>70</v>
      </c>
      <c r="B70" s="2" t="s">
        <v>249</v>
      </c>
      <c r="C70" s="1" t="s">
        <v>248</v>
      </c>
    </row>
    <row r="71" spans="1:3" ht="30" x14ac:dyDescent="0.2">
      <c r="A71" s="1">
        <v>71</v>
      </c>
      <c r="B71" s="1" t="s">
        <v>247</v>
      </c>
      <c r="C71" s="1" t="s">
        <v>246</v>
      </c>
    </row>
    <row r="72" spans="1:3" ht="30" x14ac:dyDescent="0.2">
      <c r="A72" s="1">
        <v>72</v>
      </c>
      <c r="B72" s="1" t="s">
        <v>245</v>
      </c>
      <c r="C72" s="1" t="s">
        <v>244</v>
      </c>
    </row>
    <row r="73" spans="1:3" ht="30" x14ac:dyDescent="0.2">
      <c r="A73" s="1">
        <v>73</v>
      </c>
      <c r="B73" s="1" t="s">
        <v>243</v>
      </c>
      <c r="C73" s="1" t="s">
        <v>242</v>
      </c>
    </row>
    <row r="74" spans="1:3" ht="30" x14ac:dyDescent="0.2">
      <c r="A74" s="1">
        <v>74</v>
      </c>
      <c r="B74" s="1" t="s">
        <v>241</v>
      </c>
      <c r="C74" s="1" t="s">
        <v>240</v>
      </c>
    </row>
    <row r="75" spans="1:3" ht="30" x14ac:dyDescent="0.2">
      <c r="A75" s="1">
        <v>75</v>
      </c>
      <c r="B75" s="1" t="s">
        <v>239</v>
      </c>
      <c r="C75" s="1" t="s">
        <v>238</v>
      </c>
    </row>
    <row r="76" spans="1:3" ht="30" x14ac:dyDescent="0.2">
      <c r="A76" s="1">
        <v>76</v>
      </c>
      <c r="B76" s="1" t="s">
        <v>237</v>
      </c>
      <c r="C76" s="1" t="s">
        <v>236</v>
      </c>
    </row>
    <row r="77" spans="1:3" ht="30" x14ac:dyDescent="0.2">
      <c r="A77" s="1">
        <v>77</v>
      </c>
      <c r="B77" s="2" t="s">
        <v>235</v>
      </c>
      <c r="C77" s="1" t="s">
        <v>234</v>
      </c>
    </row>
    <row r="78" spans="1:3" x14ac:dyDescent="0.2">
      <c r="A78" s="1">
        <v>78</v>
      </c>
      <c r="B78" s="2" t="s">
        <v>233</v>
      </c>
      <c r="C78" s="1" t="s">
        <v>232</v>
      </c>
    </row>
    <row r="79" spans="1:3" ht="30" x14ac:dyDescent="0.2">
      <c r="A79" s="1">
        <v>79</v>
      </c>
      <c r="B79" s="1" t="s">
        <v>231</v>
      </c>
      <c r="C79" s="1" t="s">
        <v>230</v>
      </c>
    </row>
    <row r="80" spans="1:3" x14ac:dyDescent="0.2">
      <c r="A80" s="1">
        <v>80</v>
      </c>
      <c r="B80" s="2" t="s">
        <v>229</v>
      </c>
      <c r="C80" s="1" t="s">
        <v>228</v>
      </c>
    </row>
    <row r="81" spans="1:3" ht="30" x14ac:dyDescent="0.2">
      <c r="A81" s="1">
        <v>81</v>
      </c>
      <c r="B81" s="1" t="s">
        <v>227</v>
      </c>
      <c r="C81" s="1" t="s">
        <v>226</v>
      </c>
    </row>
    <row r="82" spans="1:3" ht="45" x14ac:dyDescent="0.2">
      <c r="A82" s="1">
        <v>82</v>
      </c>
      <c r="B82" s="1" t="s">
        <v>225</v>
      </c>
      <c r="C82" s="1" t="s">
        <v>224</v>
      </c>
    </row>
    <row r="83" spans="1:3" ht="30" x14ac:dyDescent="0.2">
      <c r="A83" s="1">
        <v>83</v>
      </c>
      <c r="B83" s="1" t="s">
        <v>223</v>
      </c>
      <c r="C83" s="1" t="s">
        <v>222</v>
      </c>
    </row>
    <row r="84" spans="1:3" ht="30" x14ac:dyDescent="0.2">
      <c r="A84" s="1">
        <v>84</v>
      </c>
      <c r="B84" s="1" t="s">
        <v>221</v>
      </c>
      <c r="C84" s="1" t="s">
        <v>220</v>
      </c>
    </row>
    <row r="85" spans="1:3" ht="30" x14ac:dyDescent="0.2">
      <c r="A85" s="1">
        <v>85</v>
      </c>
      <c r="B85" s="1" t="s">
        <v>219</v>
      </c>
      <c r="C85" s="1" t="s">
        <v>218</v>
      </c>
    </row>
    <row r="86" spans="1:3" x14ac:dyDescent="0.2">
      <c r="A86" s="1">
        <v>86</v>
      </c>
      <c r="B86" s="1" t="s">
        <v>217</v>
      </c>
      <c r="C86" s="1" t="s">
        <v>216</v>
      </c>
    </row>
    <row r="87" spans="1:3" x14ac:dyDescent="0.2">
      <c r="A87" s="1">
        <v>87</v>
      </c>
      <c r="B87" s="1" t="s">
        <v>215</v>
      </c>
      <c r="C87" s="1" t="s">
        <v>214</v>
      </c>
    </row>
    <row r="88" spans="1:3" ht="30" x14ac:dyDescent="0.2">
      <c r="A88" s="1">
        <v>88</v>
      </c>
      <c r="B88" s="1" t="s">
        <v>213</v>
      </c>
      <c r="C88" s="1" t="s">
        <v>212</v>
      </c>
    </row>
    <row r="89" spans="1:3" x14ac:dyDescent="0.2">
      <c r="A89" s="1">
        <v>89</v>
      </c>
      <c r="B89" s="1" t="s">
        <v>211</v>
      </c>
      <c r="C89" s="1" t="s">
        <v>210</v>
      </c>
    </row>
    <row r="90" spans="1:3" ht="30" x14ac:dyDescent="0.2">
      <c r="A90" s="1">
        <v>90</v>
      </c>
      <c r="B90" s="1" t="s">
        <v>209</v>
      </c>
      <c r="C90" s="1" t="s">
        <v>208</v>
      </c>
    </row>
    <row r="91" spans="1:3" x14ac:dyDescent="0.2">
      <c r="A91" s="1">
        <v>91</v>
      </c>
      <c r="B91" s="1" t="s">
        <v>207</v>
      </c>
      <c r="C91" s="1" t="s">
        <v>206</v>
      </c>
    </row>
    <row r="92" spans="1:3" x14ac:dyDescent="0.2">
      <c r="A92" s="1">
        <v>92</v>
      </c>
      <c r="B92" s="2" t="s">
        <v>205</v>
      </c>
      <c r="C92" s="1" t="s">
        <v>204</v>
      </c>
    </row>
    <row r="93" spans="1:3" ht="30" x14ac:dyDescent="0.2">
      <c r="A93" s="1">
        <v>93</v>
      </c>
      <c r="B93" s="1" t="s">
        <v>203</v>
      </c>
      <c r="C93" s="1" t="s">
        <v>202</v>
      </c>
    </row>
    <row r="94" spans="1:3" ht="30" x14ac:dyDescent="0.2">
      <c r="A94" s="1">
        <v>94</v>
      </c>
      <c r="B94" s="1" t="s">
        <v>201</v>
      </c>
      <c r="C94" s="1" t="s">
        <v>200</v>
      </c>
    </row>
    <row r="95" spans="1:3" ht="30" x14ac:dyDescent="0.2">
      <c r="A95" s="1">
        <v>95</v>
      </c>
      <c r="B95" s="1" t="s">
        <v>199</v>
      </c>
      <c r="C95" s="1" t="s">
        <v>198</v>
      </c>
    </row>
    <row r="96" spans="1:3" x14ac:dyDescent="0.2">
      <c r="A96" s="1">
        <v>96</v>
      </c>
      <c r="B96" s="1" t="s">
        <v>197</v>
      </c>
      <c r="C96" s="1" t="s">
        <v>196</v>
      </c>
    </row>
    <row r="97" spans="1:3" ht="30" x14ac:dyDescent="0.2">
      <c r="A97" s="1">
        <v>97</v>
      </c>
      <c r="B97" s="1" t="s">
        <v>195</v>
      </c>
      <c r="C97" s="1" t="s">
        <v>194</v>
      </c>
    </row>
    <row r="98" spans="1:3" ht="30" x14ac:dyDescent="0.2">
      <c r="A98" s="1">
        <v>98</v>
      </c>
      <c r="B98" s="1" t="s">
        <v>193</v>
      </c>
      <c r="C98" s="1" t="s">
        <v>192</v>
      </c>
    </row>
    <row r="99" spans="1:3" ht="45" x14ac:dyDescent="0.2">
      <c r="A99" s="1">
        <v>99</v>
      </c>
      <c r="B99" s="1" t="s">
        <v>191</v>
      </c>
      <c r="C99" s="1" t="s">
        <v>190</v>
      </c>
    </row>
    <row r="100" spans="1:3" ht="30" x14ac:dyDescent="0.2">
      <c r="A100" s="1">
        <v>100</v>
      </c>
      <c r="B100" s="1" t="s">
        <v>189</v>
      </c>
      <c r="C100" s="1" t="s">
        <v>188</v>
      </c>
    </row>
    <row r="101" spans="1:3" x14ac:dyDescent="0.2">
      <c r="A101" s="1">
        <v>101</v>
      </c>
      <c r="B101" s="1" t="s">
        <v>187</v>
      </c>
      <c r="C101" s="1" t="s">
        <v>186</v>
      </c>
    </row>
    <row r="102" spans="1:3" ht="30" x14ac:dyDescent="0.2">
      <c r="A102" s="1">
        <v>102</v>
      </c>
      <c r="B102" s="1" t="s">
        <v>185</v>
      </c>
      <c r="C102" s="1" t="s">
        <v>184</v>
      </c>
    </row>
    <row r="103" spans="1:3" ht="30" x14ac:dyDescent="0.2">
      <c r="A103" s="1">
        <v>103</v>
      </c>
      <c r="B103" s="1" t="s">
        <v>183</v>
      </c>
      <c r="C103" s="1" t="s">
        <v>182</v>
      </c>
    </row>
    <row r="104" spans="1:3" ht="30" x14ac:dyDescent="0.2">
      <c r="A104" s="1">
        <v>104</v>
      </c>
      <c r="B104" s="1" t="s">
        <v>181</v>
      </c>
      <c r="C104" s="1" t="s">
        <v>180</v>
      </c>
    </row>
    <row r="105" spans="1:3" x14ac:dyDescent="0.2">
      <c r="A105" s="1">
        <v>105</v>
      </c>
      <c r="B105" s="2" t="s">
        <v>179</v>
      </c>
      <c r="C105" s="1" t="s">
        <v>178</v>
      </c>
    </row>
    <row r="106" spans="1:3" ht="30" x14ac:dyDescent="0.2">
      <c r="A106" s="1">
        <v>106</v>
      </c>
      <c r="B106" s="1" t="s">
        <v>177</v>
      </c>
      <c r="C106" s="1" t="s">
        <v>176</v>
      </c>
    </row>
    <row r="107" spans="1:3" ht="30" x14ac:dyDescent="0.2">
      <c r="A107" s="1">
        <v>107</v>
      </c>
      <c r="B107" s="1" t="s">
        <v>175</v>
      </c>
      <c r="C107" s="1" t="s">
        <v>174</v>
      </c>
    </row>
    <row r="108" spans="1:3" ht="30" x14ac:dyDescent="0.2">
      <c r="A108" s="1">
        <v>108</v>
      </c>
      <c r="B108" s="1" t="s">
        <v>173</v>
      </c>
      <c r="C108" s="1" t="s">
        <v>172</v>
      </c>
    </row>
    <row r="109" spans="1:3" ht="30" x14ac:dyDescent="0.2">
      <c r="A109" s="1">
        <v>109</v>
      </c>
      <c r="B109" s="1" t="s">
        <v>171</v>
      </c>
      <c r="C109" s="1" t="s">
        <v>170</v>
      </c>
    </row>
    <row r="110" spans="1:3" ht="30" x14ac:dyDescent="0.2">
      <c r="A110" s="1">
        <v>111</v>
      </c>
      <c r="B110" s="1" t="s">
        <v>169</v>
      </c>
      <c r="C110" s="1" t="s">
        <v>168</v>
      </c>
    </row>
    <row r="111" spans="1:3" ht="30" x14ac:dyDescent="0.2">
      <c r="A111" s="1">
        <v>112</v>
      </c>
      <c r="B111" s="1" t="s">
        <v>167</v>
      </c>
      <c r="C111" s="1" t="s">
        <v>166</v>
      </c>
    </row>
    <row r="112" spans="1:3" ht="30" x14ac:dyDescent="0.2">
      <c r="A112" s="1">
        <v>113</v>
      </c>
      <c r="B112" s="2" t="s">
        <v>165</v>
      </c>
      <c r="C112" s="1" t="s">
        <v>164</v>
      </c>
    </row>
    <row r="113" spans="1:3" x14ac:dyDescent="0.2">
      <c r="A113" s="1">
        <v>114</v>
      </c>
      <c r="B113" s="1" t="s">
        <v>163</v>
      </c>
      <c r="C113" s="1" t="s">
        <v>162</v>
      </c>
    </row>
    <row r="114" spans="1:3" ht="30" x14ac:dyDescent="0.2">
      <c r="A114" s="1">
        <v>115</v>
      </c>
      <c r="B114" s="1" t="s">
        <v>161</v>
      </c>
      <c r="C114" s="1" t="s">
        <v>160</v>
      </c>
    </row>
    <row r="115" spans="1:3" ht="30" x14ac:dyDescent="0.2">
      <c r="A115" s="1">
        <v>116</v>
      </c>
      <c r="B115" s="1" t="s">
        <v>159</v>
      </c>
      <c r="C115" s="1" t="s">
        <v>158</v>
      </c>
    </row>
    <row r="116" spans="1:3" x14ac:dyDescent="0.2">
      <c r="A116" s="1">
        <v>117</v>
      </c>
      <c r="B116" s="1" t="s">
        <v>157</v>
      </c>
      <c r="C116" s="1" t="s">
        <v>156</v>
      </c>
    </row>
    <row r="117" spans="1:3" ht="30" x14ac:dyDescent="0.2">
      <c r="A117" s="1">
        <v>118</v>
      </c>
      <c r="B117" s="1" t="s">
        <v>155</v>
      </c>
      <c r="C117" s="1" t="s">
        <v>154</v>
      </c>
    </row>
    <row r="118" spans="1:3" ht="30" x14ac:dyDescent="0.2">
      <c r="A118" s="1">
        <v>120</v>
      </c>
      <c r="B118" s="1" t="s">
        <v>153</v>
      </c>
      <c r="C118" s="1" t="s">
        <v>152</v>
      </c>
    </row>
    <row r="119" spans="1:3" ht="30" x14ac:dyDescent="0.2">
      <c r="A119" s="1">
        <v>121</v>
      </c>
      <c r="B119" s="1" t="s">
        <v>151</v>
      </c>
      <c r="C119" s="1" t="s">
        <v>150</v>
      </c>
    </row>
    <row r="120" spans="1:3" ht="45" x14ac:dyDescent="0.2">
      <c r="A120" s="1">
        <v>122</v>
      </c>
      <c r="B120" s="1" t="s">
        <v>149</v>
      </c>
      <c r="C120" s="1" t="s">
        <v>148</v>
      </c>
    </row>
    <row r="121" spans="1:3" x14ac:dyDescent="0.2">
      <c r="A121" s="1">
        <v>123</v>
      </c>
      <c r="B121" s="1" t="s">
        <v>147</v>
      </c>
      <c r="C121" s="1" t="s">
        <v>146</v>
      </c>
    </row>
    <row r="122" spans="1:3" ht="30" x14ac:dyDescent="0.2">
      <c r="A122" s="1">
        <v>124</v>
      </c>
      <c r="B122" s="1" t="s">
        <v>145</v>
      </c>
      <c r="C122" s="1" t="s">
        <v>144</v>
      </c>
    </row>
    <row r="123" spans="1:3" ht="30" x14ac:dyDescent="0.2">
      <c r="A123" s="1">
        <v>125</v>
      </c>
      <c r="B123" s="2" t="s">
        <v>143</v>
      </c>
      <c r="C123" s="1" t="s">
        <v>142</v>
      </c>
    </row>
    <row r="124" spans="1:3" x14ac:dyDescent="0.2">
      <c r="A124" s="1">
        <v>126</v>
      </c>
      <c r="B124" s="2" t="s">
        <v>141</v>
      </c>
      <c r="C124" s="1" t="s">
        <v>140</v>
      </c>
    </row>
    <row r="125" spans="1:3" ht="30" x14ac:dyDescent="0.2">
      <c r="A125" s="1">
        <v>127</v>
      </c>
      <c r="B125" s="1" t="s">
        <v>139</v>
      </c>
      <c r="C125" s="1" t="s">
        <v>138</v>
      </c>
    </row>
    <row r="126" spans="1:3" ht="30" x14ac:dyDescent="0.2">
      <c r="A126" s="1">
        <v>128</v>
      </c>
      <c r="B126" s="1" t="s">
        <v>137</v>
      </c>
      <c r="C126" s="1" t="s">
        <v>136</v>
      </c>
    </row>
    <row r="127" spans="1:3" ht="30" x14ac:dyDescent="0.2">
      <c r="A127" s="1">
        <v>129</v>
      </c>
      <c r="B127" s="1" t="s">
        <v>135</v>
      </c>
      <c r="C127" s="1" t="s">
        <v>134</v>
      </c>
    </row>
    <row r="128" spans="1:3" ht="30" x14ac:dyDescent="0.2">
      <c r="A128" s="1">
        <v>130</v>
      </c>
      <c r="B128" s="1" t="s">
        <v>133</v>
      </c>
      <c r="C128" s="1" t="s">
        <v>132</v>
      </c>
    </row>
    <row r="129" spans="1:3" ht="30" x14ac:dyDescent="0.2">
      <c r="A129" s="1">
        <v>131</v>
      </c>
      <c r="B129" s="1" t="s">
        <v>131</v>
      </c>
      <c r="C129" s="1" t="s">
        <v>130</v>
      </c>
    </row>
    <row r="130" spans="1:3" x14ac:dyDescent="0.2">
      <c r="A130" s="1">
        <v>132</v>
      </c>
      <c r="B130" s="1" t="s">
        <v>129</v>
      </c>
      <c r="C130" s="1" t="s">
        <v>128</v>
      </c>
    </row>
    <row r="131" spans="1:3" x14ac:dyDescent="0.2">
      <c r="A131" s="1">
        <v>133</v>
      </c>
      <c r="B131" s="2" t="s">
        <v>127</v>
      </c>
      <c r="C131" s="1" t="s">
        <v>126</v>
      </c>
    </row>
    <row r="132" spans="1:3" x14ac:dyDescent="0.2">
      <c r="A132" s="1">
        <v>134</v>
      </c>
      <c r="B132" s="1" t="s">
        <v>125</v>
      </c>
      <c r="C132" s="1" t="s">
        <v>124</v>
      </c>
    </row>
    <row r="133" spans="1:3" x14ac:dyDescent="0.2">
      <c r="A133" s="1">
        <v>135</v>
      </c>
      <c r="B133" s="1" t="s">
        <v>123</v>
      </c>
      <c r="C133" s="1" t="s">
        <v>122</v>
      </c>
    </row>
    <row r="134" spans="1:3" x14ac:dyDescent="0.2">
      <c r="A134" s="1">
        <v>136</v>
      </c>
      <c r="B134" s="1" t="s">
        <v>121</v>
      </c>
      <c r="C134" s="1" t="s">
        <v>120</v>
      </c>
    </row>
    <row r="135" spans="1:3" ht="30" x14ac:dyDescent="0.2">
      <c r="A135" s="1">
        <v>137</v>
      </c>
      <c r="B135" s="1" t="s">
        <v>119</v>
      </c>
      <c r="C135" s="1" t="s">
        <v>118</v>
      </c>
    </row>
    <row r="136" spans="1:3" ht="45" x14ac:dyDescent="0.2">
      <c r="A136" s="1">
        <v>138</v>
      </c>
      <c r="B136" s="1" t="s">
        <v>117</v>
      </c>
      <c r="C136" s="1" t="s">
        <v>116</v>
      </c>
    </row>
    <row r="137" spans="1:3" x14ac:dyDescent="0.2">
      <c r="A137" s="1">
        <v>139</v>
      </c>
      <c r="B137" s="2" t="s">
        <v>115</v>
      </c>
      <c r="C137" s="1" t="s">
        <v>114</v>
      </c>
    </row>
    <row r="138" spans="1:3" ht="30" x14ac:dyDescent="0.2">
      <c r="A138" s="1">
        <v>140</v>
      </c>
      <c r="B138" s="1" t="s">
        <v>113</v>
      </c>
      <c r="C138" s="1" t="s">
        <v>112</v>
      </c>
    </row>
    <row r="139" spans="1:3" x14ac:dyDescent="0.2">
      <c r="A139" s="1">
        <v>141</v>
      </c>
      <c r="B139" s="1" t="s">
        <v>111</v>
      </c>
      <c r="C139" s="1" t="s">
        <v>110</v>
      </c>
    </row>
    <row r="140" spans="1:3" x14ac:dyDescent="0.2">
      <c r="A140" s="1">
        <v>142</v>
      </c>
      <c r="B140" s="1" t="s">
        <v>109</v>
      </c>
      <c r="C140" s="1" t="s">
        <v>108</v>
      </c>
    </row>
    <row r="141" spans="1:3" ht="30" x14ac:dyDescent="0.2">
      <c r="A141" s="1">
        <v>143</v>
      </c>
      <c r="B141" s="1" t="s">
        <v>107</v>
      </c>
      <c r="C141" s="1" t="s">
        <v>106</v>
      </c>
    </row>
    <row r="142" spans="1:3" x14ac:dyDescent="0.2">
      <c r="A142" s="1">
        <v>144</v>
      </c>
      <c r="B142" s="1" t="s">
        <v>105</v>
      </c>
      <c r="C142" s="1" t="s">
        <v>104</v>
      </c>
    </row>
    <row r="143" spans="1:3" ht="30" x14ac:dyDescent="0.2">
      <c r="A143" s="1">
        <v>145</v>
      </c>
      <c r="B143" s="2" t="s">
        <v>103</v>
      </c>
      <c r="C143" s="1" t="s">
        <v>102</v>
      </c>
    </row>
    <row r="144" spans="1:3" x14ac:dyDescent="0.2">
      <c r="A144" s="1">
        <v>146</v>
      </c>
      <c r="B144" s="1" t="s">
        <v>101</v>
      </c>
      <c r="C144" s="1" t="s">
        <v>100</v>
      </c>
    </row>
    <row r="145" spans="1:3" ht="30" x14ac:dyDescent="0.2">
      <c r="A145" s="1">
        <v>147</v>
      </c>
      <c r="B145" s="1" t="s">
        <v>99</v>
      </c>
      <c r="C145" s="1" t="s">
        <v>98</v>
      </c>
    </row>
    <row r="146" spans="1:3" ht="30" x14ac:dyDescent="0.2">
      <c r="A146" s="1">
        <v>148</v>
      </c>
      <c r="B146" s="1" t="s">
        <v>97</v>
      </c>
      <c r="C146" s="1" t="s">
        <v>96</v>
      </c>
    </row>
    <row r="147" spans="1:3" ht="30" x14ac:dyDescent="0.2">
      <c r="A147" s="1">
        <v>149</v>
      </c>
      <c r="B147" s="1" t="s">
        <v>95</v>
      </c>
      <c r="C147" s="1" t="s">
        <v>94</v>
      </c>
    </row>
    <row r="148" spans="1:3" ht="30" x14ac:dyDescent="0.2">
      <c r="A148" s="1">
        <v>150</v>
      </c>
      <c r="B148" s="1" t="s">
        <v>93</v>
      </c>
      <c r="C148" s="1" t="s">
        <v>92</v>
      </c>
    </row>
    <row r="149" spans="1:3" ht="30" x14ac:dyDescent="0.2">
      <c r="A149" s="1">
        <v>151</v>
      </c>
      <c r="B149" s="1" t="s">
        <v>91</v>
      </c>
      <c r="C149" s="1" t="s">
        <v>90</v>
      </c>
    </row>
    <row r="150" spans="1:3" x14ac:dyDescent="0.2">
      <c r="A150" s="1">
        <v>152</v>
      </c>
      <c r="B150" s="1" t="s">
        <v>89</v>
      </c>
      <c r="C150" s="1" t="s">
        <v>88</v>
      </c>
    </row>
    <row r="151" spans="1:3" ht="30" x14ac:dyDescent="0.2">
      <c r="A151" s="1">
        <v>153</v>
      </c>
      <c r="B151" s="1" t="s">
        <v>87</v>
      </c>
      <c r="C151" s="1" t="s">
        <v>86</v>
      </c>
    </row>
    <row r="152" spans="1:3" ht="30" x14ac:dyDescent="0.2">
      <c r="A152" s="1">
        <v>154</v>
      </c>
      <c r="B152" s="2" t="s">
        <v>85</v>
      </c>
      <c r="C152" s="1" t="s">
        <v>84</v>
      </c>
    </row>
    <row r="153" spans="1:3" ht="30" x14ac:dyDescent="0.2">
      <c r="A153" s="1">
        <v>155</v>
      </c>
      <c r="B153" s="1" t="s">
        <v>83</v>
      </c>
      <c r="C153" s="1" t="s">
        <v>82</v>
      </c>
    </row>
    <row r="154" spans="1:3" ht="30" x14ac:dyDescent="0.2">
      <c r="A154" s="1">
        <v>156</v>
      </c>
      <c r="B154" s="1" t="s">
        <v>81</v>
      </c>
      <c r="C154" s="1" t="s">
        <v>80</v>
      </c>
    </row>
    <row r="155" spans="1:3" ht="30" x14ac:dyDescent="0.2">
      <c r="A155" s="1">
        <v>157</v>
      </c>
      <c r="B155" s="1" t="s">
        <v>79</v>
      </c>
      <c r="C155" s="1" t="s">
        <v>78</v>
      </c>
    </row>
    <row r="156" spans="1:3" ht="30" x14ac:dyDescent="0.2">
      <c r="A156" s="1">
        <v>158</v>
      </c>
      <c r="B156" s="1" t="s">
        <v>77</v>
      </c>
      <c r="C156" s="1" t="s">
        <v>76</v>
      </c>
    </row>
    <row r="157" spans="1:3" ht="45" x14ac:dyDescent="0.2">
      <c r="A157" s="1">
        <v>159</v>
      </c>
      <c r="B157" s="1" t="s">
        <v>75</v>
      </c>
      <c r="C157" s="1" t="s">
        <v>74</v>
      </c>
    </row>
    <row r="158" spans="1:3" ht="30" x14ac:dyDescent="0.2">
      <c r="A158" s="1">
        <v>160</v>
      </c>
      <c r="B158" s="2" t="s">
        <v>73</v>
      </c>
      <c r="C158" s="1" t="s">
        <v>72</v>
      </c>
    </row>
    <row r="159" spans="1:3" ht="30" x14ac:dyDescent="0.2">
      <c r="A159" s="1">
        <v>161</v>
      </c>
      <c r="B159" s="1" t="s">
        <v>71</v>
      </c>
      <c r="C159" s="1" t="s">
        <v>70</v>
      </c>
    </row>
    <row r="160" spans="1:3" x14ac:dyDescent="0.2">
      <c r="A160" s="1">
        <v>162</v>
      </c>
      <c r="B160" s="1" t="s">
        <v>69</v>
      </c>
      <c r="C160" s="1" t="s">
        <v>68</v>
      </c>
    </row>
    <row r="161" spans="1:3" ht="30" x14ac:dyDescent="0.2">
      <c r="A161" s="1">
        <v>163</v>
      </c>
      <c r="B161" s="1" t="s">
        <v>67</v>
      </c>
      <c r="C161" s="1" t="s">
        <v>66</v>
      </c>
    </row>
    <row r="162" spans="1:3" ht="30" x14ac:dyDescent="0.2">
      <c r="A162" s="1">
        <v>164</v>
      </c>
      <c r="B162" s="2" t="s">
        <v>65</v>
      </c>
      <c r="C162" s="1" t="s">
        <v>64</v>
      </c>
    </row>
    <row r="163" spans="1:3" ht="30" x14ac:dyDescent="0.2">
      <c r="A163" s="1">
        <v>165</v>
      </c>
      <c r="B163" s="1" t="s">
        <v>63</v>
      </c>
      <c r="C163" s="1" t="s">
        <v>62</v>
      </c>
    </row>
    <row r="164" spans="1:3" x14ac:dyDescent="0.2">
      <c r="A164" s="1">
        <v>166</v>
      </c>
      <c r="B164" s="1" t="s">
        <v>61</v>
      </c>
      <c r="C164" s="1" t="s">
        <v>60</v>
      </c>
    </row>
    <row r="165" spans="1:3" ht="30" x14ac:dyDescent="0.2">
      <c r="A165" s="1">
        <v>167</v>
      </c>
      <c r="B165" s="2" t="s">
        <v>59</v>
      </c>
      <c r="C165" s="1" t="s">
        <v>58</v>
      </c>
    </row>
    <row r="166" spans="1:3" x14ac:dyDescent="0.2">
      <c r="A166" s="1">
        <v>168</v>
      </c>
      <c r="B166" s="1" t="s">
        <v>57</v>
      </c>
      <c r="C166" s="1" t="s">
        <v>56</v>
      </c>
    </row>
    <row r="167" spans="1:3" ht="30" x14ac:dyDescent="0.2">
      <c r="A167" s="1">
        <v>169</v>
      </c>
      <c r="B167" s="1" t="s">
        <v>55</v>
      </c>
      <c r="C167" s="1" t="s">
        <v>54</v>
      </c>
    </row>
    <row r="168" spans="1:3" ht="30" x14ac:dyDescent="0.2">
      <c r="A168" s="1">
        <v>170</v>
      </c>
      <c r="B168" s="1" t="s">
        <v>53</v>
      </c>
      <c r="C168" s="1" t="s">
        <v>52</v>
      </c>
    </row>
    <row r="169" spans="1:3" ht="30" x14ac:dyDescent="0.2">
      <c r="A169" s="1">
        <v>171</v>
      </c>
      <c r="B169" s="2" t="s">
        <v>51</v>
      </c>
      <c r="C169" s="1" t="s">
        <v>50</v>
      </c>
    </row>
    <row r="170" spans="1:3" ht="30" x14ac:dyDescent="0.2">
      <c r="A170" s="1">
        <v>172</v>
      </c>
      <c r="B170" s="1" t="s">
        <v>49</v>
      </c>
      <c r="C170" s="1" t="s">
        <v>48</v>
      </c>
    </row>
    <row r="171" spans="1:3" ht="30" x14ac:dyDescent="0.2">
      <c r="A171" s="1">
        <v>173</v>
      </c>
      <c r="B171" s="2" t="s">
        <v>47</v>
      </c>
      <c r="C171" s="1" t="s">
        <v>46</v>
      </c>
    </row>
    <row r="172" spans="1:3" ht="30" x14ac:dyDescent="0.2">
      <c r="A172" s="1">
        <v>174</v>
      </c>
      <c r="B172" s="2" t="s">
        <v>45</v>
      </c>
      <c r="C172" s="1" t="s">
        <v>44</v>
      </c>
    </row>
    <row r="173" spans="1:3" ht="30" x14ac:dyDescent="0.2">
      <c r="A173" s="1">
        <v>175</v>
      </c>
      <c r="B173" s="1" t="s">
        <v>43</v>
      </c>
      <c r="C173" s="1" t="s">
        <v>42</v>
      </c>
    </row>
    <row r="174" spans="1:3" ht="30" x14ac:dyDescent="0.2">
      <c r="A174" s="1">
        <v>176</v>
      </c>
      <c r="B174" s="1" t="s">
        <v>41</v>
      </c>
      <c r="C174" s="1" t="s">
        <v>40</v>
      </c>
    </row>
    <row r="175" spans="1:3" x14ac:dyDescent="0.2">
      <c r="A175" s="1">
        <v>177</v>
      </c>
      <c r="B175" s="1" t="s">
        <v>39</v>
      </c>
      <c r="C175" s="1" t="s">
        <v>38</v>
      </c>
    </row>
    <row r="176" spans="1:3" ht="30" x14ac:dyDescent="0.2">
      <c r="A176" s="1">
        <v>178</v>
      </c>
      <c r="B176" s="1" t="s">
        <v>37</v>
      </c>
      <c r="C176" s="1" t="s">
        <v>36</v>
      </c>
    </row>
    <row r="177" spans="1:3" ht="30" x14ac:dyDescent="0.2">
      <c r="A177" s="1">
        <v>179</v>
      </c>
      <c r="B177" s="1" t="s">
        <v>35</v>
      </c>
      <c r="C177" s="1" t="s">
        <v>34</v>
      </c>
    </row>
    <row r="178" spans="1:3" ht="30" x14ac:dyDescent="0.2">
      <c r="A178" s="1">
        <v>180</v>
      </c>
      <c r="B178" s="1" t="s">
        <v>33</v>
      </c>
      <c r="C178" s="1" t="s">
        <v>32</v>
      </c>
    </row>
    <row r="179" spans="1:3" ht="30" x14ac:dyDescent="0.2">
      <c r="A179" s="1">
        <v>181</v>
      </c>
      <c r="B179" s="1" t="s">
        <v>31</v>
      </c>
      <c r="C179" s="1" t="s">
        <v>30</v>
      </c>
    </row>
    <row r="180" spans="1:3" ht="30" x14ac:dyDescent="0.2">
      <c r="A180" s="1">
        <v>182</v>
      </c>
      <c r="B180" s="1" t="s">
        <v>29</v>
      </c>
      <c r="C180" s="1" t="s">
        <v>28</v>
      </c>
    </row>
    <row r="181" spans="1:3" ht="30" x14ac:dyDescent="0.2">
      <c r="A181" s="1">
        <v>183</v>
      </c>
      <c r="B181" s="1" t="s">
        <v>27</v>
      </c>
      <c r="C181" s="1" t="s">
        <v>26</v>
      </c>
    </row>
    <row r="182" spans="1:3" x14ac:dyDescent="0.2">
      <c r="A182" s="1">
        <v>184</v>
      </c>
      <c r="B182" s="1" t="s">
        <v>25</v>
      </c>
      <c r="C182" s="1" t="s">
        <v>24</v>
      </c>
    </row>
    <row r="183" spans="1:3" ht="30" x14ac:dyDescent="0.2">
      <c r="A183" s="1">
        <v>185</v>
      </c>
      <c r="B183" s="1" t="s">
        <v>23</v>
      </c>
      <c r="C183" s="1" t="s">
        <v>22</v>
      </c>
    </row>
    <row r="184" spans="1:3" x14ac:dyDescent="0.2">
      <c r="A184" s="1">
        <v>186</v>
      </c>
      <c r="B184" s="1" t="s">
        <v>21</v>
      </c>
      <c r="C184" s="1" t="s">
        <v>20</v>
      </c>
    </row>
    <row r="185" spans="1:3" ht="30" x14ac:dyDescent="0.2">
      <c r="A185" s="1">
        <v>187</v>
      </c>
      <c r="B185" s="1" t="s">
        <v>19</v>
      </c>
      <c r="C185" s="1" t="s">
        <v>18</v>
      </c>
    </row>
    <row r="186" spans="1:3" ht="30" x14ac:dyDescent="0.2">
      <c r="A186" s="1">
        <v>188</v>
      </c>
      <c r="B186" s="2" t="s">
        <v>17</v>
      </c>
      <c r="C186" s="1" t="s">
        <v>16</v>
      </c>
    </row>
    <row r="187" spans="1:3" ht="30" x14ac:dyDescent="0.2">
      <c r="A187" s="1">
        <v>189</v>
      </c>
      <c r="B187" s="1" t="s">
        <v>15</v>
      </c>
      <c r="C187" s="1" t="s">
        <v>14</v>
      </c>
    </row>
    <row r="188" spans="1:3" ht="30" x14ac:dyDescent="0.2">
      <c r="A188" s="1">
        <v>190</v>
      </c>
      <c r="B188" s="1" t="s">
        <v>13</v>
      </c>
      <c r="C188" s="1" t="s">
        <v>12</v>
      </c>
    </row>
    <row r="189" spans="1:3" x14ac:dyDescent="0.2">
      <c r="A189" s="1">
        <v>191</v>
      </c>
      <c r="B189" s="1" t="s">
        <v>11</v>
      </c>
      <c r="C189" s="1" t="s">
        <v>10</v>
      </c>
    </row>
    <row r="190" spans="1:3" ht="30" x14ac:dyDescent="0.2">
      <c r="A190" s="1">
        <v>192</v>
      </c>
      <c r="B190" s="1" t="s">
        <v>9</v>
      </c>
      <c r="C190" s="1" t="s">
        <v>8</v>
      </c>
    </row>
    <row r="191" spans="1:3" ht="75" x14ac:dyDescent="0.2">
      <c r="A191" s="1">
        <v>193</v>
      </c>
      <c r="B191" s="1" t="s">
        <v>7</v>
      </c>
      <c r="C191" s="1" t="s">
        <v>6</v>
      </c>
    </row>
    <row r="192" spans="1:3" x14ac:dyDescent="0.2">
      <c r="A192" s="1">
        <v>194</v>
      </c>
      <c r="B192" s="2" t="s">
        <v>5</v>
      </c>
      <c r="C192" s="1" t="s">
        <v>4</v>
      </c>
    </row>
    <row r="193" spans="1:3" x14ac:dyDescent="0.2">
      <c r="A193" s="1">
        <v>195</v>
      </c>
      <c r="B193" s="1" t="s">
        <v>3</v>
      </c>
      <c r="C193" s="1" t="s">
        <v>2</v>
      </c>
    </row>
    <row r="194" spans="1:3" ht="30" x14ac:dyDescent="0.2">
      <c r="A194" s="1">
        <v>196</v>
      </c>
      <c r="B194" s="1" t="s">
        <v>1</v>
      </c>
      <c r="C194" s="1" t="s">
        <v>0</v>
      </c>
    </row>
  </sheetData>
  <hyperlinks>
    <hyperlink ref="B8" r:id="rId1" display="http://www.massey.ac.nz/~mhazelto"/>
    <hyperlink ref="B9" r:id="rId2" display="http://had.co.nz/"/>
    <hyperlink ref="B17" r:id="rId3" display="http://www.massey.ac.nz/massey/expertise/profile.cfm?stref=482430"/>
    <hyperlink ref="B32" r:id="rId4" display="https://www.stat.auckland.ac.nz/~paul/index.html"/>
    <hyperlink ref="B34" r:id="rId5" display="http://www.stat.sinica.edu.tw/personinfo-us/?sysid=1006"/>
    <hyperlink ref="B39" r:id="rId6" display="http://stat.auckland.ac.nz/~martin"/>
    <hyperlink ref="B44" r:id="rId7" display="http://www.catherine.laffineur.weebly.com/"/>
    <hyperlink ref="B45" r:id="rId8" display="https://www.stat.auckland.ac.nz/people/tlum005"/>
    <hyperlink ref="B46" r:id="rId9" display="http://sites.stat.sinica.edu.tw/hchuang/"/>
    <hyperlink ref="B52" r:id="rId10" display="https://www.stat.auckland.ac.nz/~yongwang/"/>
    <hyperlink ref="B54" r:id="rId11" display="https://www.zhaw.ch/de/ueber-uns/person/teml/"/>
    <hyperlink ref="B59" r:id="rId12" display="http://dedirosadi.staff.ugm.ac.id/"/>
    <hyperlink ref="B70" r:id="rId13" display="http://www.jacobs-university.de/directory/awilhelm"/>
    <hyperlink ref="B77" r:id="rId14" display="http://tomelliott.co.nz/"/>
    <hyperlink ref="B78" r:id="rId15" display="http://www.massey.ac.nz/massey/expertise/profile.cfm?stref=786230"/>
    <hyperlink ref="B80" r:id="rId16" display="http://www.oliverstevenson.co.nz/"/>
    <hyperlink ref="B92" r:id="rId17" display="http://benoit-liquet.github.io/"/>
    <hyperlink ref="B105" r:id="rId18" display="http://idv.sinica.edu.tw/ycchang/ivan.html"/>
    <hyperlink ref="B112" r:id="rId19" display="http://www.massey.ac.nz/~mhazelto"/>
    <hyperlink ref="B123" r:id="rId20" display="https://sites.google.com/site/eeyangc/"/>
    <hyperlink ref="B124" r:id="rId21" display="https://www.stat.auckland.ac.nz/~brewer/"/>
    <hyperlink ref="B131" r:id="rId22" display="https://www.stat.auckland.ac.nz/~yee"/>
    <hyperlink ref="B137" r:id="rId23" display="http://yuchimatsuoka.github.io/"/>
    <hyperlink ref="B143" r:id="rId24" display="http://michioyamamoto.com/"/>
    <hyperlink ref="B152" r:id="rId25" display="http://maths-people.anu.edu.au/~johnm/"/>
    <hyperlink ref="B158" r:id="rId26" display="https://sites.google.com/site/olenkoandriy/"/>
    <hyperlink ref="B162" r:id="rId27" display="http://www.uni-graz.at/"/>
    <hyperlink ref="B165" r:id="rId28" display="http://www.math.tsukuba.ac.jp/~aoshima-lab/index.html"/>
    <hyperlink ref="B169" r:id="rId29" display="http://www.bibs.snu.ac.kr/"/>
    <hyperlink ref="B171" r:id="rId30" display="https://stat.sookmyung.ac.kr/wiz5/user/stat/professor/minsuns/"/>
    <hyperlink ref="B172" r:id="rId31" display="http://sites.google.com/view/bstatjo"/>
    <hyperlink ref="B186" r:id="rId32" display="https://robjhyndman.com/"/>
    <hyperlink ref="B192" r:id="rId33" display="http://www.jaredlander.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2"/>
  <sheetViews>
    <sheetView tabSelected="1" topLeftCell="E1" workbookViewId="0">
      <selection activeCell="P245" sqref="P245"/>
    </sheetView>
  </sheetViews>
  <sheetFormatPr baseColWidth="10" defaultColWidth="8.83203125" defaultRowHeight="15" x14ac:dyDescent="0.2"/>
  <cols>
    <col min="1" max="2" width="25.5" customWidth="1"/>
    <col min="3" max="3" width="25.83203125" customWidth="1"/>
    <col min="4" max="4" width="16.5" customWidth="1"/>
    <col min="5" max="5" width="22.6640625" customWidth="1"/>
    <col min="7" max="7" width="60.5" customWidth="1"/>
    <col min="8" max="8" width="57.33203125" customWidth="1"/>
  </cols>
  <sheetData>
    <row r="1" spans="1:26" x14ac:dyDescent="0.2">
      <c r="A1" s="3" t="s">
        <v>385</v>
      </c>
      <c r="B1" s="3" t="s">
        <v>912</v>
      </c>
      <c r="C1" s="3" t="s">
        <v>388</v>
      </c>
      <c r="D1" s="3" t="s">
        <v>389</v>
      </c>
      <c r="E1" s="3" t="s">
        <v>390</v>
      </c>
      <c r="F1" s="3" t="s">
        <v>385</v>
      </c>
      <c r="G1" t="s">
        <v>386</v>
      </c>
      <c r="H1" t="s">
        <v>387</v>
      </c>
    </row>
    <row r="2" spans="1:26" x14ac:dyDescent="0.2">
      <c r="A2" s="1">
        <v>2</v>
      </c>
      <c r="B2" s="1" t="s">
        <v>391</v>
      </c>
      <c r="C2" s="1" t="s">
        <v>392</v>
      </c>
      <c r="D2" s="1" t="s">
        <v>393</v>
      </c>
      <c r="E2" s="1" t="s">
        <v>394</v>
      </c>
      <c r="F2">
        <f>VLOOKUP(A2,Sheet1!$A$2:$C$500,1, FALSE)</f>
        <v>2</v>
      </c>
      <c r="G2" t="str">
        <f>VLOOKUP(A2,Sheet1!$A$2:$C$500,2, FALSE)</f>
        <v>Andrew Adiguna Halim, Arindam Basu and Raymond Kirk</v>
      </c>
      <c r="H2" t="str">
        <f>VLOOKUP(A2,Sheet1!$A$2:$C$500,3, FALSE)</f>
        <v>Effect of area level deprivation on body mass index: analysis of NZ Health Surveys</v>
      </c>
      <c r="Z2" t="s">
        <v>933</v>
      </c>
    </row>
    <row r="3" spans="1:26" x14ac:dyDescent="0.2">
      <c r="A3" s="1">
        <v>3</v>
      </c>
      <c r="B3" s="1" t="s">
        <v>395</v>
      </c>
      <c r="C3" s="1" t="s">
        <v>396</v>
      </c>
      <c r="D3" s="1" t="s">
        <v>397</v>
      </c>
      <c r="E3" s="1" t="s">
        <v>398</v>
      </c>
      <c r="F3">
        <f>VLOOKUP(A3,Sheet1!$A$2:$C$500,1, FALSE)</f>
        <v>3</v>
      </c>
      <c r="G3" t="str">
        <f>VLOOKUP(A3,Sheet1!$A$2:$C$500,2, FALSE)</f>
        <v>Yongdai Kim, Kuhwan Jeong, Byungyup Kang and Hyoju Chung</v>
      </c>
      <c r="H3" t="str">
        <f>VLOOKUP(A3,Sheet1!$A$2:$C$500,3, FALSE)</f>
        <v>Online Learning for Bayesian Nonparametrics: Weakly Conjugate Approximation</v>
      </c>
    </row>
    <row r="4" spans="1:26" ht="30" x14ac:dyDescent="0.2">
      <c r="A4" s="1">
        <v>4</v>
      </c>
      <c r="B4" s="1" t="s">
        <v>399</v>
      </c>
      <c r="C4" s="1" t="s">
        <v>400</v>
      </c>
      <c r="D4" s="1" t="s">
        <v>401</v>
      </c>
      <c r="E4" s="1" t="s">
        <v>402</v>
      </c>
      <c r="F4">
        <f>VLOOKUP(A4,Sheet1!$A$2:$C$500,1, FALSE)</f>
        <v>4</v>
      </c>
      <c r="G4" t="str">
        <f>VLOOKUP(A4,Sheet1!$A$2:$C$500,2, FALSE)</f>
        <v>Thi Thu Huong Pham, Darfiana Nur and Alan Branford</v>
      </c>
      <c r="H4" t="str">
        <f>VLOOKUP(A4,Sheet1!$A$2:$C$500,3, FALSE)</f>
        <v>The joint models for nonlinear longitudinal and time-to-event data using penalized splines: A Bayesian approach</v>
      </c>
    </row>
    <row r="5" spans="1:26" ht="30" x14ac:dyDescent="0.2">
      <c r="A5" s="1">
        <v>4</v>
      </c>
      <c r="B5" s="1" t="s">
        <v>403</v>
      </c>
      <c r="C5" s="1" t="s">
        <v>404</v>
      </c>
      <c r="D5" s="1" t="s">
        <v>401</v>
      </c>
      <c r="E5" s="1" t="s">
        <v>402</v>
      </c>
      <c r="F5">
        <f>VLOOKUP(A5,Sheet1!$A$2:$C$500,1, FALSE)</f>
        <v>4</v>
      </c>
      <c r="G5" t="str">
        <f>VLOOKUP(A5,Sheet1!$A$2:$C$500,2, FALSE)</f>
        <v>Thi Thu Huong Pham, Darfiana Nur and Alan Branford</v>
      </c>
      <c r="H5" t="str">
        <f>VLOOKUP(A5,Sheet1!$A$2:$C$500,3, FALSE)</f>
        <v>The joint models for nonlinear longitudinal and time-to-event data using penalized splines: A Bayesian approach</v>
      </c>
    </row>
    <row r="6" spans="1:26" x14ac:dyDescent="0.2">
      <c r="A6" s="1">
        <v>5</v>
      </c>
      <c r="B6" s="1" t="s">
        <v>405</v>
      </c>
      <c r="C6" s="1" t="s">
        <v>406</v>
      </c>
      <c r="D6" s="1" t="s">
        <v>407</v>
      </c>
      <c r="E6" s="1" t="s">
        <v>408</v>
      </c>
      <c r="F6">
        <f>VLOOKUP(A6,Sheet1!$A$2:$C$500,1, FALSE)</f>
        <v>5</v>
      </c>
      <c r="G6" t="str">
        <f>VLOOKUP(A6,Sheet1!$A$2:$C$500,2, FALSE)</f>
        <v>Shigetoshi Hosaka and Jinfang Wang</v>
      </c>
      <c r="H6" t="str">
        <f>VLOOKUP(A6,Sheet1!$A$2:$C$500,3, FALSE)</f>
        <v>Transfer Regression and Predictive Distributions</v>
      </c>
    </row>
    <row r="7" spans="1:26" ht="30" x14ac:dyDescent="0.2">
      <c r="A7" s="1">
        <v>6</v>
      </c>
      <c r="B7" s="1" t="s">
        <v>409</v>
      </c>
      <c r="C7" s="1" t="s">
        <v>410</v>
      </c>
      <c r="D7" s="1" t="s">
        <v>411</v>
      </c>
      <c r="E7" s="1" t="s">
        <v>412</v>
      </c>
      <c r="F7">
        <f>VLOOKUP(A7,Sheet1!$A$2:$C$500,1, FALSE)</f>
        <v>6</v>
      </c>
      <c r="G7" t="str">
        <f>VLOOKUP(A7,Sheet1!$A$2:$C$500,2, FALSE)</f>
        <v>Heewon Park and Sadanori Konishi</v>
      </c>
      <c r="H7" t="str">
        <f>VLOOKUP(A7,Sheet1!$A$2:$C$500,3, FALSE)</f>
        <v>Sparse Common Component Analysis</v>
      </c>
    </row>
    <row r="8" spans="1:26" ht="30" x14ac:dyDescent="0.2">
      <c r="A8" s="1">
        <v>7</v>
      </c>
      <c r="B8" s="1" t="s">
        <v>413</v>
      </c>
      <c r="C8" s="1" t="s">
        <v>414</v>
      </c>
      <c r="D8" s="1" t="s">
        <v>415</v>
      </c>
      <c r="E8" s="1" t="s">
        <v>416</v>
      </c>
      <c r="F8">
        <f>VLOOKUP(A8,Sheet1!$A$2:$C$500,1, FALSE)</f>
        <v>7</v>
      </c>
      <c r="G8" t="str">
        <f>VLOOKUP(A8,Sheet1!$A$2:$C$500,2, FALSE)</f>
        <v>Oyebimpe Adeniji, Olarenwaju Shittu and Kazeeem Adepoju</v>
      </c>
      <c r="H8" t="str">
        <f>VLOOKUP(A8,Sheet1!$A$2:$C$500,3, FALSE)</f>
        <v>SPECIFICATION OF GARCH MODEL UNDER ASYMMETRIC ERROR INNOVATIONS</v>
      </c>
    </row>
    <row r="9" spans="1:26" x14ac:dyDescent="0.2">
      <c r="A9" s="1">
        <v>8</v>
      </c>
      <c r="B9" s="1" t="s">
        <v>372</v>
      </c>
      <c r="C9" s="1" t="s">
        <v>417</v>
      </c>
      <c r="D9" s="1" t="s">
        <v>393</v>
      </c>
      <c r="E9" s="1" t="s">
        <v>418</v>
      </c>
      <c r="F9">
        <f>VLOOKUP(A9,Sheet1!$A$2:$C$500,1, FALSE)</f>
        <v>8</v>
      </c>
      <c r="G9" t="str">
        <f>VLOOKUP(A9,Sheet1!$A$2:$C$500,2, FALSE)</f>
        <v>Martin Hazelton</v>
      </c>
      <c r="H9" t="str">
        <f>VLOOKUP(A9,Sheet1!$A$2:$C$500,3, FALSE)</f>
        <v>Lattice Polytope Samplers</v>
      </c>
    </row>
    <row r="10" spans="1:26" x14ac:dyDescent="0.2">
      <c r="A10" s="1">
        <v>9</v>
      </c>
      <c r="B10" s="1" t="s">
        <v>370</v>
      </c>
      <c r="C10" s="1" t="s">
        <v>419</v>
      </c>
      <c r="D10" s="1" t="s">
        <v>420</v>
      </c>
      <c r="E10" s="1" t="s">
        <v>421</v>
      </c>
      <c r="F10">
        <f>VLOOKUP(A10,Sheet1!$A$2:$C$500,1, FALSE)</f>
        <v>9</v>
      </c>
      <c r="G10" t="str">
        <f>VLOOKUP(A10,Sheet1!$A$2:$C$500,2, FALSE)</f>
        <v>Hadley Wickham</v>
      </c>
      <c r="H10" t="str">
        <f>VLOOKUP(A10,Sheet1!$A$2:$C$500,3, FALSE)</f>
        <v>Promoting your R package</v>
      </c>
    </row>
    <row r="11" spans="1:26" ht="30" x14ac:dyDescent="0.2">
      <c r="A11" s="1">
        <v>10</v>
      </c>
      <c r="B11" s="1" t="s">
        <v>368</v>
      </c>
      <c r="C11" s="1" t="s">
        <v>422</v>
      </c>
      <c r="D11" s="1" t="s">
        <v>397</v>
      </c>
      <c r="E11" s="1" t="s">
        <v>423</v>
      </c>
      <c r="F11">
        <f>VLOOKUP(A11,Sheet1!$A$2:$C$500,1, FALSE)</f>
        <v>10</v>
      </c>
      <c r="G11" t="str">
        <f>VLOOKUP(A11,Sheet1!$A$2:$C$500,2, FALSE)</f>
        <v>Hokeun Sun</v>
      </c>
      <c r="H11" t="str">
        <f>VLOOKUP(A11,Sheet1!$A$2:$C$500,3, FALSE)</f>
        <v>Incorporating genetic networks into case-control association studies with high-dimensional DNA methylation data</v>
      </c>
    </row>
    <row r="12" spans="1:26" ht="30" x14ac:dyDescent="0.2">
      <c r="A12" s="1">
        <v>11</v>
      </c>
      <c r="B12" s="1" t="s">
        <v>366</v>
      </c>
      <c r="C12" s="1" t="s">
        <v>424</v>
      </c>
      <c r="D12" s="1" t="s">
        <v>393</v>
      </c>
      <c r="E12" s="1" t="s">
        <v>425</v>
      </c>
      <c r="F12">
        <f>VLOOKUP(A12,Sheet1!$A$2:$C$500,1, FALSE)</f>
        <v>11</v>
      </c>
      <c r="G12" t="str">
        <f>VLOOKUP(A12,Sheet1!$A$2:$C$500,2, FALSE)</f>
        <v>Martin Upsdell</v>
      </c>
      <c r="H12" t="str">
        <f>VLOOKUP(A12,Sheet1!$A$2:$C$500,3, FALSE)</f>
        <v>Presenting Flexi, A Statistical Program for Fitting Variance Models</v>
      </c>
    </row>
    <row r="13" spans="1:26" x14ac:dyDescent="0.2">
      <c r="A13" s="1">
        <v>12</v>
      </c>
      <c r="B13" s="1" t="s">
        <v>426</v>
      </c>
      <c r="C13" s="1" t="s">
        <v>427</v>
      </c>
      <c r="D13" s="1" t="s">
        <v>401</v>
      </c>
      <c r="E13" s="1" t="s">
        <v>428</v>
      </c>
      <c r="F13">
        <f>VLOOKUP(A13,Sheet1!$A$2:$C$500,1, FALSE)</f>
        <v>12</v>
      </c>
      <c r="G13" t="str">
        <f>VLOOKUP(A13,Sheet1!$A$2:$C$500,2, FALSE)</f>
        <v>Earo Wang, Dianne Cook and Rob Hyndman</v>
      </c>
      <c r="H13" t="str">
        <f>VLOOKUP(A13,Sheet1!$A$2:$C$500,3, FALSE)</f>
        <v>Calendar-based graphics for visualising people’s daily schedules</v>
      </c>
      <c r="Z13" t="s">
        <v>937</v>
      </c>
    </row>
    <row r="14" spans="1:26" ht="30" x14ac:dyDescent="0.2">
      <c r="A14" s="1">
        <v>13</v>
      </c>
      <c r="B14" s="1" t="s">
        <v>429</v>
      </c>
      <c r="C14" s="1" t="s">
        <v>430</v>
      </c>
      <c r="D14" s="1" t="s">
        <v>431</v>
      </c>
      <c r="E14" s="1" t="s">
        <v>432</v>
      </c>
      <c r="F14">
        <f>VLOOKUP(A14,Sheet1!$A$2:$C$500,1, FALSE)</f>
        <v>13</v>
      </c>
      <c r="G14" t="str">
        <f>VLOOKUP(A14,Sheet1!$A$2:$C$500,2, FALSE)</f>
        <v>Tanmay Kayal and Yogesh Mani Tripathi</v>
      </c>
      <c r="H14" t="str">
        <f>VLOOKUP(A14,Sheet1!$A$2:$C$500,3, FALSE)</f>
        <v>Estimation and prediction for a distribution with bathtub shape under progressive first failure censoring</v>
      </c>
    </row>
    <row r="15" spans="1:26" ht="30" x14ac:dyDescent="0.2">
      <c r="A15" s="1">
        <v>14</v>
      </c>
      <c r="B15" s="1" t="s">
        <v>433</v>
      </c>
      <c r="C15" s="1" t="s">
        <v>434</v>
      </c>
      <c r="D15" s="1" t="s">
        <v>431</v>
      </c>
      <c r="E15" s="1" t="s">
        <v>432</v>
      </c>
      <c r="F15">
        <f>VLOOKUP(A15,Sheet1!$A$2:$C$500,1, FALSE)</f>
        <v>14</v>
      </c>
      <c r="G15" t="str">
        <f>VLOOKUP(A15,Sheet1!$A$2:$C$500,2, FALSE)</f>
        <v>Tanmay Sen, Biswabrata Pradhan, Yogesh Mani Tripathi and Ritwik Bhattacharya</v>
      </c>
      <c r="H15" t="str">
        <f>VLOOKUP(A15,Sheet1!$A$2:$C$500,3, FALSE)</f>
        <v>Bayesign optimum warranty length under Type-II unified hybrid censoring scheme</v>
      </c>
    </row>
    <row r="16" spans="1:26" x14ac:dyDescent="0.2">
      <c r="A16" s="1">
        <v>15</v>
      </c>
      <c r="B16" s="1" t="s">
        <v>435</v>
      </c>
      <c r="C16" s="1" t="s">
        <v>436</v>
      </c>
      <c r="D16" s="1" t="s">
        <v>437</v>
      </c>
      <c r="E16" s="1" t="s">
        <v>438</v>
      </c>
      <c r="F16">
        <f>VLOOKUP(A16,Sheet1!$A$2:$C$500,1, FALSE)</f>
        <v>15</v>
      </c>
      <c r="G16" t="str">
        <f>VLOOKUP(A16,Sheet1!$A$2:$C$500,2, FALSE)</f>
        <v>Feifei Chen, Qing Jiang and Zhenghui Feng</v>
      </c>
      <c r="H16" t="str">
        <f>VLOOKUP(A16,Sheet1!$A$2:$C$500,3, FALSE)</f>
        <v>Adaptive Model Checking for Functional Single-Index Models</v>
      </c>
      <c r="Z16" t="s">
        <v>924</v>
      </c>
    </row>
    <row r="17" spans="1:26" ht="30" x14ac:dyDescent="0.2">
      <c r="A17" s="1">
        <v>16</v>
      </c>
      <c r="B17" s="1" t="s">
        <v>356</v>
      </c>
      <c r="C17" s="1" t="s">
        <v>439</v>
      </c>
      <c r="D17" s="1" t="s">
        <v>440</v>
      </c>
      <c r="E17" s="1" t="s">
        <v>441</v>
      </c>
      <c r="F17">
        <f>VLOOKUP(A17,Sheet1!$A$2:$C$500,1, FALSE)</f>
        <v>16</v>
      </c>
      <c r="G17" t="str">
        <f>VLOOKUP(A17,Sheet1!$A$2:$C$500,2, FALSE)</f>
        <v>Longcheen Huwang</v>
      </c>
      <c r="H17" t="str">
        <f>VLOOKUP(A17,Sheet1!$A$2:$C$500,3, FALSE)</f>
        <v>An EWMA chart for monitoring covariance matrix based on dissimilarity index</v>
      </c>
    </row>
    <row r="18" spans="1:26" x14ac:dyDescent="0.2">
      <c r="A18" s="1">
        <v>17</v>
      </c>
      <c r="B18" s="1" t="s">
        <v>354</v>
      </c>
      <c r="C18" s="1" t="s">
        <v>442</v>
      </c>
      <c r="D18" s="1" t="s">
        <v>393</v>
      </c>
      <c r="E18" s="1" t="s">
        <v>418</v>
      </c>
      <c r="F18">
        <f>VLOOKUP(A18,Sheet1!$A$2:$C$500,1, FALSE)</f>
        <v>17</v>
      </c>
      <c r="G18" t="str">
        <f>VLOOKUP(A18,Sheet1!$A$2:$C$500,2, FALSE)</f>
        <v>Geoff Jones</v>
      </c>
      <c r="H18" t="str">
        <f>VLOOKUP(A18,Sheet1!$A$2:$C$500,3, FALSE)</f>
        <v>Analysis of Multivariate Binary Longitudinal Data: Metabolic Syndrome During Menopausal Transition</v>
      </c>
    </row>
    <row r="19" spans="1:26" x14ac:dyDescent="0.2">
      <c r="A19" s="1">
        <v>18</v>
      </c>
      <c r="B19" s="1" t="s">
        <v>352</v>
      </c>
      <c r="C19" s="1" t="s">
        <v>443</v>
      </c>
      <c r="D19" s="1" t="s">
        <v>444</v>
      </c>
      <c r="E19" s="1" t="s">
        <v>445</v>
      </c>
      <c r="F19">
        <f>VLOOKUP(A19,Sheet1!$A$2:$C$500,1, FALSE)</f>
        <v>18</v>
      </c>
      <c r="G19" t="str">
        <f>VLOOKUP(A19,Sheet1!$A$2:$C$500,2, FALSE)</f>
        <v>Wing Kam Fung</v>
      </c>
      <c r="H19" t="str">
        <f>VLOOKUP(A19,Sheet1!$A$2:$C$500,3, FALSE)</f>
        <v>Test for Genomic Imprinting Effects on the X Chromosome</v>
      </c>
    </row>
    <row r="20" spans="1:26" ht="30" x14ac:dyDescent="0.2">
      <c r="A20" s="1">
        <v>19</v>
      </c>
      <c r="B20" s="1" t="s">
        <v>446</v>
      </c>
      <c r="C20" s="1" t="s">
        <v>447</v>
      </c>
      <c r="D20" s="1" t="s">
        <v>401</v>
      </c>
      <c r="E20" s="1" t="s">
        <v>448</v>
      </c>
      <c r="F20">
        <f>VLOOKUP(A20,Sheet1!$A$2:$C$500,1, FALSE)</f>
        <v>19</v>
      </c>
      <c r="G20" t="str">
        <f>VLOOKUP(A20,Sheet1!$A$2:$C$500,2, FALSE)</f>
        <v>Pierre Lafaye de Micheaux, Benoit Liquet and Matthew Sutton</v>
      </c>
      <c r="H20" t="str">
        <f>VLOOKUP(A20,Sheet1!$A$2:$C$500,3, FALSE)</f>
        <v>A Unified Regularized Group PLS Algorithm Scalable to Big Data</v>
      </c>
    </row>
    <row r="21" spans="1:26" x14ac:dyDescent="0.2">
      <c r="A21" s="1">
        <v>20</v>
      </c>
      <c r="B21" s="1" t="s">
        <v>449</v>
      </c>
      <c r="C21" s="1" t="s">
        <v>450</v>
      </c>
      <c r="D21" s="1" t="s">
        <v>401</v>
      </c>
      <c r="E21" s="1" t="s">
        <v>451</v>
      </c>
      <c r="F21">
        <f>VLOOKUP(A21,Sheet1!$A$2:$C$500,1, FALSE)</f>
        <v>20</v>
      </c>
      <c r="G21" t="str">
        <f>VLOOKUP(A21,Sheet1!$A$2:$C$500,2, FALSE)</f>
        <v>Shin Sato and Darfiana Nur</v>
      </c>
      <c r="H21" t="str">
        <f>VLOOKUP(A21,Sheet1!$A$2:$C$500,3, FALSE)</f>
        <v>Bayesian Analyses of Non-homogeneous Gaussian Hidden Markov Models</v>
      </c>
    </row>
    <row r="22" spans="1:26" x14ac:dyDescent="0.2">
      <c r="A22" s="1">
        <v>21</v>
      </c>
      <c r="B22" s="1" t="s">
        <v>452</v>
      </c>
      <c r="C22" s="1" t="s">
        <v>453</v>
      </c>
      <c r="D22" s="1" t="s">
        <v>393</v>
      </c>
      <c r="E22" s="1" t="s">
        <v>454</v>
      </c>
      <c r="F22">
        <f>VLOOKUP(A22,Sheet1!$A$2:$C$500,1, FALSE)</f>
        <v>21</v>
      </c>
      <c r="G22" t="str">
        <f>VLOOKUP(A22,Sheet1!$A$2:$C$500,2, FALSE)</f>
        <v>Shengwei Hu and Yong Wang</v>
      </c>
      <c r="H22" t="str">
        <f>VLOOKUP(A22,Sheet1!$A$2:$C$500,3, FALSE)</f>
        <v>Clustering using Nonparametric Mixtures and Mode Identification</v>
      </c>
      <c r="Z22" t="s">
        <v>933</v>
      </c>
    </row>
    <row r="23" spans="1:26" x14ac:dyDescent="0.2">
      <c r="A23" s="1">
        <v>21</v>
      </c>
      <c r="B23" s="1" t="s">
        <v>455</v>
      </c>
      <c r="C23" s="1" t="s">
        <v>456</v>
      </c>
      <c r="D23" s="1" t="s">
        <v>393</v>
      </c>
      <c r="E23" s="1" t="s">
        <v>454</v>
      </c>
      <c r="F23">
        <f>VLOOKUP(A23,Sheet1!$A$2:$C$500,1, FALSE)</f>
        <v>21</v>
      </c>
      <c r="G23" t="str">
        <f>VLOOKUP(A23,Sheet1!$A$2:$C$500,2, FALSE)</f>
        <v>Shengwei Hu and Yong Wang</v>
      </c>
      <c r="H23" t="str">
        <f>VLOOKUP(A23,Sheet1!$A$2:$C$500,3, FALSE)</f>
        <v>Clustering using Nonparametric Mixtures and Mode Identification</v>
      </c>
      <c r="Z23" t="s">
        <v>936</v>
      </c>
    </row>
    <row r="24" spans="1:26" ht="30" x14ac:dyDescent="0.2">
      <c r="A24" s="1">
        <v>22</v>
      </c>
      <c r="B24" s="1" t="s">
        <v>457</v>
      </c>
      <c r="C24" s="1" t="s">
        <v>458</v>
      </c>
      <c r="D24" s="1" t="s">
        <v>440</v>
      </c>
      <c r="E24" s="1" t="s">
        <v>459</v>
      </c>
      <c r="F24">
        <f>VLOOKUP(A24,Sheet1!$A$2:$C$500,1, FALSE)</f>
        <v>22</v>
      </c>
      <c r="G24" t="str">
        <f>VLOOKUP(A24,Sheet1!$A$2:$C$500,2, FALSE)</f>
        <v>Liang-Ching Lin, Ray Bing Chen, Mong-Na Lo Huang and Meihui Guo</v>
      </c>
      <c r="H24" t="str">
        <f>VLOOKUP(A24,Sheet1!$A$2:$C$500,3, FALSE)</f>
        <v>Robust Principal Expectile Component Analysis</v>
      </c>
    </row>
    <row r="25" spans="1:26" ht="30" x14ac:dyDescent="0.2">
      <c r="A25" s="1">
        <v>22</v>
      </c>
      <c r="B25" s="1" t="s">
        <v>460</v>
      </c>
      <c r="C25" s="1" t="s">
        <v>461</v>
      </c>
      <c r="D25" s="1" t="s">
        <v>440</v>
      </c>
      <c r="E25" s="1" t="s">
        <v>462</v>
      </c>
      <c r="F25">
        <f>VLOOKUP(A25,Sheet1!$A$2:$C$500,1, FALSE)</f>
        <v>22</v>
      </c>
      <c r="G25" t="str">
        <f>VLOOKUP(A25,Sheet1!$A$2:$C$500,2, FALSE)</f>
        <v>Liang-Ching Lin, Ray Bing Chen, Mong-Na Lo Huang and Meihui Guo</v>
      </c>
      <c r="H25" t="str">
        <f>VLOOKUP(A25,Sheet1!$A$2:$C$500,3, FALSE)</f>
        <v>Robust Principal Expectile Component Analysis</v>
      </c>
    </row>
    <row r="26" spans="1:26" x14ac:dyDescent="0.2">
      <c r="A26" s="1">
        <v>23</v>
      </c>
      <c r="B26" s="1" t="s">
        <v>463</v>
      </c>
      <c r="C26" s="1" t="s">
        <v>464</v>
      </c>
      <c r="D26" s="1" t="s">
        <v>393</v>
      </c>
      <c r="E26" s="1" t="s">
        <v>465</v>
      </c>
      <c r="F26">
        <f>VLOOKUP(A26,Sheet1!$A$2:$C$500,1, FALSE)</f>
        <v>23</v>
      </c>
      <c r="G26" t="str">
        <f>VLOOKUP(A26,Sheet1!$A$2:$C$500,2, FALSE)</f>
        <v>Xiangjie Xue and Yong Wang</v>
      </c>
      <c r="H26" t="str">
        <f>VLOOKUP(A26,Sheet1!$A$2:$C$500,3, FALSE)</f>
        <v>Estimation of a High-Dimensional Covariance Matrix</v>
      </c>
      <c r="Z26" t="s">
        <v>933</v>
      </c>
    </row>
    <row r="27" spans="1:26" x14ac:dyDescent="0.2">
      <c r="A27" s="1">
        <v>24</v>
      </c>
      <c r="B27" s="1" t="s">
        <v>466</v>
      </c>
      <c r="C27" s="1" t="s">
        <v>467</v>
      </c>
      <c r="D27" s="1" t="s">
        <v>393</v>
      </c>
      <c r="E27" s="1" t="s">
        <v>468</v>
      </c>
      <c r="F27">
        <f>VLOOKUP(A27,Sheet1!$A$2:$C$500,1, FALSE)</f>
        <v>24</v>
      </c>
      <c r="G27" t="str">
        <f>VLOOKUP(A27,Sheet1!$A$2:$C$500,2, FALSE)</f>
        <v>Mugdha Manda, Thomas Lumley and Susan Wells</v>
      </c>
      <c r="H27" t="str">
        <f>VLOOKUP(A27,Sheet1!$A$2:$C$500,3, FALSE)</f>
        <v>Identifying Clusters Of Patients With Diabetes Using a Markov Birth-Death Process</v>
      </c>
    </row>
    <row r="28" spans="1:26" x14ac:dyDescent="0.2">
      <c r="A28" s="1">
        <v>25</v>
      </c>
      <c r="B28" s="1" t="s">
        <v>469</v>
      </c>
      <c r="C28" s="1" t="s">
        <v>470</v>
      </c>
      <c r="D28" s="1" t="s">
        <v>471</v>
      </c>
      <c r="E28" s="1" t="s">
        <v>472</v>
      </c>
      <c r="F28">
        <f>VLOOKUP(A28,Sheet1!$A$2:$C$500,1, FALSE)</f>
        <v>25</v>
      </c>
      <c r="G28" t="str">
        <f>VLOOKUP(A28,Sheet1!$A$2:$C$500,2, FALSE)</f>
        <v>Benjamin Montmartin, Marcos Herrera and Nadine Massard</v>
      </c>
      <c r="H28" t="str">
        <f>VLOOKUP(A28,Sheet1!$A$2:$C$500,3, FALSE)</f>
        <v>R&amp;D policy regimes in France: New evidence from a spatio-temporal analysis</v>
      </c>
    </row>
    <row r="29" spans="1:26" x14ac:dyDescent="0.2">
      <c r="A29" s="1">
        <v>26</v>
      </c>
      <c r="B29" s="1" t="s">
        <v>473</v>
      </c>
      <c r="C29" s="1" t="s">
        <v>474</v>
      </c>
      <c r="D29" s="1" t="s">
        <v>440</v>
      </c>
      <c r="E29" s="1" t="s">
        <v>475</v>
      </c>
      <c r="F29">
        <f>VLOOKUP(A29,Sheet1!$A$2:$C$500,1, FALSE)</f>
        <v>26</v>
      </c>
      <c r="G29" t="str">
        <f>VLOOKUP(A29,Sheet1!$A$2:$C$500,2, FALSE)</f>
        <v>Tzu-Chang Forrest Cheng, Wei-Cheng Hsiao and Ching-Kang Ing</v>
      </c>
      <c r="H29" t="str">
        <f>VLOOKUP(A29,Sheet1!$A$2:$C$500,3, FALSE)</f>
        <v>Adaptive Model Averaging in High-Dimensional Linear Regression</v>
      </c>
    </row>
    <row r="30" spans="1:26" ht="30" x14ac:dyDescent="0.2">
      <c r="A30" s="1">
        <v>27</v>
      </c>
      <c r="B30" s="1" t="s">
        <v>334</v>
      </c>
      <c r="C30" s="1" t="s">
        <v>476</v>
      </c>
      <c r="D30" s="1" t="s">
        <v>440</v>
      </c>
      <c r="E30" s="1" t="s">
        <v>477</v>
      </c>
      <c r="F30">
        <f>VLOOKUP(A30,Sheet1!$A$2:$C$500,1, FALSE)</f>
        <v>27</v>
      </c>
      <c r="G30" t="str">
        <f>VLOOKUP(A30,Sheet1!$A$2:$C$500,2, FALSE)</f>
        <v>Shih-Feng Huang</v>
      </c>
      <c r="H30" t="str">
        <f>VLOOKUP(A30,Sheet1!$A$2:$C$500,3, FALSE)</f>
        <v>Fluctuation Reduction of Value-at-Risk Estimation and its Applications</v>
      </c>
      <c r="Z30" t="s">
        <v>924</v>
      </c>
    </row>
    <row r="31" spans="1:26" x14ac:dyDescent="0.2">
      <c r="A31" s="1">
        <v>28</v>
      </c>
      <c r="B31" s="1" t="s">
        <v>332</v>
      </c>
      <c r="C31" s="1" t="s">
        <v>478</v>
      </c>
      <c r="D31" s="1" t="s">
        <v>393</v>
      </c>
      <c r="E31" s="1" t="s">
        <v>418</v>
      </c>
      <c r="F31">
        <f>VLOOKUP(A31,Sheet1!$A$2:$C$500,1, FALSE)</f>
        <v>28</v>
      </c>
      <c r="G31" t="str">
        <f>VLOOKUP(A31,Sheet1!$A$2:$C$500,2, FALSE)</f>
        <v>Xun Xiao</v>
      </c>
      <c r="H31" t="str">
        <f>VLOOKUP(A31,Sheet1!$A$2:$C$500,3, FALSE)</f>
        <v>Spatial Surveillance with Scan Statistics by Controlling the False Discovery Rate</v>
      </c>
    </row>
    <row r="32" spans="1:26" ht="30" x14ac:dyDescent="0.2">
      <c r="A32" s="1">
        <v>29</v>
      </c>
      <c r="B32" s="1" t="s">
        <v>479</v>
      </c>
      <c r="C32" s="1" t="s">
        <v>480</v>
      </c>
      <c r="D32" s="1" t="s">
        <v>393</v>
      </c>
      <c r="E32" s="1" t="s">
        <v>481</v>
      </c>
      <c r="F32">
        <f>VLOOKUP(A32,Sheet1!$A$2:$C$500,1, FALSE)</f>
        <v>29</v>
      </c>
      <c r="G32" t="str">
        <f>VLOOKUP(A32,Sheet1!$A$2:$C$500,2, FALSE)</f>
        <v>Timothy Bilton, Matthew Schofield, Ken Dodds and Michael Black</v>
      </c>
      <c r="H32" t="str">
        <f>VLOOKUP(A32,Sheet1!$A$2:$C$500,3, FALSE)</f>
        <v>Genetic map estimation using hidden Markov models in the presence of partially observed information</v>
      </c>
      <c r="Z32" t="s">
        <v>933</v>
      </c>
    </row>
    <row r="33" spans="1:26" ht="30" x14ac:dyDescent="0.2">
      <c r="A33" s="1">
        <v>30</v>
      </c>
      <c r="B33" s="1" t="s">
        <v>482</v>
      </c>
      <c r="C33" s="1" t="s">
        <v>483</v>
      </c>
      <c r="D33" s="1" t="s">
        <v>484</v>
      </c>
      <c r="E33" s="1" t="s">
        <v>485</v>
      </c>
      <c r="F33">
        <f>VLOOKUP(A33,Sheet1!$A$2:$C$500,1, FALSE)</f>
        <v>30</v>
      </c>
      <c r="G33" t="str">
        <f>VLOOKUP(A33,Sheet1!$A$2:$C$500,2, FALSE)</f>
        <v>Vladimir Malabanan, Erniel Barrios and Joseph Ryan Lansangan</v>
      </c>
      <c r="H33" t="str">
        <f>VLOOKUP(A33,Sheet1!$A$2:$C$500,3, FALSE)</f>
        <v>Estimation of a Semiparametric Spatiotemporal Models with Mixed Frequency</v>
      </c>
      <c r="Z33" t="s">
        <v>914</v>
      </c>
    </row>
    <row r="34" spans="1:26" ht="30" x14ac:dyDescent="0.2">
      <c r="A34" s="1">
        <v>31</v>
      </c>
      <c r="B34" s="1" t="s">
        <v>486</v>
      </c>
      <c r="C34" s="1" t="s">
        <v>487</v>
      </c>
      <c r="D34" s="1" t="s">
        <v>393</v>
      </c>
      <c r="E34" s="1" t="s">
        <v>488</v>
      </c>
      <c r="F34">
        <f>VLOOKUP(A34,Sheet1!$A$2:$C$500,1, FALSE)</f>
        <v>31</v>
      </c>
      <c r="G34" t="str">
        <f>VLOOKUP(A34,Sheet1!$A$2:$C$500,2, FALSE)</f>
        <v>Victor Miranda and Thomas Yee</v>
      </c>
      <c r="H34" t="str">
        <f>VLOOKUP(A34,Sheet1!$A$2:$C$500,3, FALSE)</f>
        <v>Vector Generalized Linear Time Series Models</v>
      </c>
      <c r="Z34" t="s">
        <v>933</v>
      </c>
    </row>
    <row r="35" spans="1:26" x14ac:dyDescent="0.2">
      <c r="A35" s="1">
        <v>32</v>
      </c>
      <c r="B35" s="1" t="s">
        <v>324</v>
      </c>
      <c r="C35" s="1" t="s">
        <v>489</v>
      </c>
      <c r="D35" s="1" t="s">
        <v>393</v>
      </c>
      <c r="E35" s="1" t="s">
        <v>468</v>
      </c>
      <c r="F35">
        <f>VLOOKUP(A35,Sheet1!$A$2:$C$500,1, FALSE)</f>
        <v>32</v>
      </c>
      <c r="G35" t="str">
        <f>VLOOKUP(A35,Sheet1!$A$2:$C$500,2, FALSE)</f>
        <v>Paul Murrell</v>
      </c>
      <c r="H35" t="str">
        <f>VLOOKUP(A35,Sheet1!$A$2:$C$500,3, FALSE)</f>
        <v>gridSVG: Then and Now</v>
      </c>
    </row>
    <row r="36" spans="1:26" x14ac:dyDescent="0.2">
      <c r="A36" s="1">
        <v>33</v>
      </c>
      <c r="B36" s="1" t="s">
        <v>490</v>
      </c>
      <c r="C36" s="1" t="s">
        <v>491</v>
      </c>
      <c r="D36" s="1" t="s">
        <v>407</v>
      </c>
      <c r="E36" s="1" t="s">
        <v>492</v>
      </c>
      <c r="F36">
        <f>VLOOKUP(A36,Sheet1!$A$2:$C$500,1, FALSE)</f>
        <v>33</v>
      </c>
      <c r="G36" t="str">
        <f>VLOOKUP(A36,Sheet1!$A$2:$C$500,2, FALSE)</f>
        <v>Fumio Ishioka, Jun Kawahara and Koji Kurihara</v>
      </c>
      <c r="H36" t="str">
        <f>VLOOKUP(A36,Sheet1!$A$2:$C$500,3, FALSE)</f>
        <v>Evaluation of spatial cluster detection method based on all geographical linkage patterns</v>
      </c>
      <c r="Z36" t="s">
        <v>923</v>
      </c>
    </row>
    <row r="37" spans="1:26" ht="30" x14ac:dyDescent="0.2">
      <c r="A37" s="1">
        <v>34</v>
      </c>
      <c r="B37" s="1" t="s">
        <v>320</v>
      </c>
      <c r="C37" s="1" t="s">
        <v>493</v>
      </c>
      <c r="D37" s="1" t="s">
        <v>440</v>
      </c>
      <c r="E37" s="1" t="s">
        <v>494</v>
      </c>
      <c r="F37">
        <f>VLOOKUP(A37,Sheet1!$A$2:$C$500,1, FALSE)</f>
        <v>34</v>
      </c>
      <c r="G37" t="str">
        <f>VLOOKUP(A37,Sheet1!$A$2:$C$500,2, FALSE)</f>
        <v>Shih-Hao Huang</v>
      </c>
      <c r="H37" t="str">
        <f>VLOOKUP(A37,Sheet1!$A$2:$C$500,3, FALSE)</f>
        <v>On Optimal Group Testing Designs: Prevalence Estimation, Cost Considerations, and Dilution Effects</v>
      </c>
      <c r="Z37" t="s">
        <v>928</v>
      </c>
    </row>
    <row r="38" spans="1:26" ht="30" x14ac:dyDescent="0.2">
      <c r="A38" s="1">
        <v>35</v>
      </c>
      <c r="B38" s="1" t="s">
        <v>495</v>
      </c>
      <c r="C38" s="1" t="s">
        <v>496</v>
      </c>
      <c r="D38" s="1" t="s">
        <v>484</v>
      </c>
      <c r="E38" s="1" t="s">
        <v>497</v>
      </c>
      <c r="F38">
        <f>VLOOKUP(A38,Sheet1!$A$2:$C$500,1, FALSE)</f>
        <v>35</v>
      </c>
      <c r="G38" t="str">
        <f>VLOOKUP(A38,Sheet1!$A$2:$C$500,2, FALSE)</f>
        <v>Angela Nalica, Paolo Redondo, Erniel Barrios and Stephen Villejo</v>
      </c>
      <c r="H38" t="str">
        <f>VLOOKUP(A38,Sheet1!$A$2:$C$500,3, FALSE)</f>
        <v>Evidence of Climate Change from Nonparametric Change-point Analysis</v>
      </c>
      <c r="Z38" t="s">
        <v>914</v>
      </c>
    </row>
    <row r="39" spans="1:26" ht="30" x14ac:dyDescent="0.2">
      <c r="A39" s="1">
        <v>35</v>
      </c>
      <c r="B39" s="1" t="s">
        <v>498</v>
      </c>
      <c r="C39" s="1" t="s">
        <v>499</v>
      </c>
      <c r="D39" s="1" t="s">
        <v>484</v>
      </c>
      <c r="E39" s="1" t="s">
        <v>497</v>
      </c>
      <c r="F39">
        <f>VLOOKUP(A39,Sheet1!$A$2:$C$500,1, FALSE)</f>
        <v>35</v>
      </c>
      <c r="G39" t="str">
        <f>VLOOKUP(A39,Sheet1!$A$2:$C$500,2, FALSE)</f>
        <v>Angela Nalica, Paolo Redondo, Erniel Barrios and Stephen Villejo</v>
      </c>
      <c r="H39" t="str">
        <f>VLOOKUP(A39,Sheet1!$A$2:$C$500,3, FALSE)</f>
        <v>Evidence of Climate Change from Nonparametric Change-point Analysis</v>
      </c>
      <c r="Z39" t="s">
        <v>915</v>
      </c>
    </row>
    <row r="40" spans="1:26" ht="30" x14ac:dyDescent="0.2">
      <c r="A40" s="1">
        <v>35</v>
      </c>
      <c r="B40" s="1" t="s">
        <v>482</v>
      </c>
      <c r="C40" s="1" t="s">
        <v>500</v>
      </c>
      <c r="D40" s="1" t="s">
        <v>484</v>
      </c>
      <c r="E40" s="1" t="s">
        <v>497</v>
      </c>
      <c r="F40">
        <f>VLOOKUP(A40,Sheet1!$A$2:$C$500,1, FALSE)</f>
        <v>35</v>
      </c>
      <c r="G40" t="str">
        <f>VLOOKUP(A40,Sheet1!$A$2:$C$500,2, FALSE)</f>
        <v>Angela Nalica, Paolo Redondo, Erniel Barrios and Stephen Villejo</v>
      </c>
      <c r="H40" t="str">
        <f>VLOOKUP(A40,Sheet1!$A$2:$C$500,3, FALSE)</f>
        <v>Evidence of Climate Change from Nonparametric Change-point Analysis</v>
      </c>
      <c r="Z40" t="s">
        <v>915</v>
      </c>
    </row>
    <row r="41" spans="1:26" ht="30" x14ac:dyDescent="0.2">
      <c r="A41" s="1">
        <v>35</v>
      </c>
      <c r="B41" s="1" t="s">
        <v>501</v>
      </c>
      <c r="C41" s="1" t="s">
        <v>502</v>
      </c>
      <c r="D41" s="1" t="s">
        <v>484</v>
      </c>
      <c r="E41" s="1" t="s">
        <v>497</v>
      </c>
      <c r="F41">
        <f>VLOOKUP(A41,Sheet1!$A$2:$C$500,1, FALSE)</f>
        <v>35</v>
      </c>
      <c r="G41" t="str">
        <f>VLOOKUP(A41,Sheet1!$A$2:$C$500,2, FALSE)</f>
        <v>Angela Nalica, Paolo Redondo, Erniel Barrios and Stephen Villejo</v>
      </c>
      <c r="H41" t="str">
        <f>VLOOKUP(A41,Sheet1!$A$2:$C$500,3, FALSE)</f>
        <v>Evidence of Climate Change from Nonparametric Change-point Analysis</v>
      </c>
      <c r="Z41" t="s">
        <v>915</v>
      </c>
    </row>
    <row r="42" spans="1:26" ht="30" x14ac:dyDescent="0.2">
      <c r="A42" s="1">
        <v>36</v>
      </c>
      <c r="B42" s="1" t="s">
        <v>503</v>
      </c>
      <c r="C42" s="1" t="s">
        <v>499</v>
      </c>
      <c r="D42" s="1" t="s">
        <v>484</v>
      </c>
      <c r="E42" s="1" t="s">
        <v>497</v>
      </c>
      <c r="F42">
        <f>VLOOKUP(A42,Sheet1!$A$2:$C$500,1, FALSE)</f>
        <v>36</v>
      </c>
      <c r="G42" t="str">
        <f>VLOOKUP(A42,Sheet1!$A$2:$C$500,2, FALSE)</f>
        <v>Paolo Victor Redondo and Erniel Barrios</v>
      </c>
      <c r="H42" t="str">
        <f>VLOOKUP(A42,Sheet1!$A$2:$C$500,3, FALSE)</f>
        <v>Nonparametric Test for Volatility in Clustered Multiple Time Series Abstract</v>
      </c>
      <c r="Z42" t="s">
        <v>943</v>
      </c>
    </row>
    <row r="43" spans="1:26" ht="30" x14ac:dyDescent="0.2">
      <c r="A43" s="1">
        <v>36</v>
      </c>
      <c r="B43" s="1" t="s">
        <v>482</v>
      </c>
      <c r="C43" s="1" t="s">
        <v>483</v>
      </c>
      <c r="D43" s="1" t="s">
        <v>484</v>
      </c>
      <c r="E43" s="1" t="s">
        <v>497</v>
      </c>
      <c r="F43">
        <f>VLOOKUP(A43,Sheet1!$A$2:$C$500,1, FALSE)</f>
        <v>36</v>
      </c>
      <c r="G43" t="str">
        <f>VLOOKUP(A43,Sheet1!$A$2:$C$500,2, FALSE)</f>
        <v>Paolo Victor Redondo and Erniel Barrios</v>
      </c>
      <c r="H43" t="str">
        <f>VLOOKUP(A43,Sheet1!$A$2:$C$500,3, FALSE)</f>
        <v>Nonparametric Test for Volatility in Clustered Multiple Time Series Abstract</v>
      </c>
      <c r="Z43" t="s">
        <v>946</v>
      </c>
    </row>
    <row r="44" spans="1:26" ht="59.25" customHeight="1" x14ac:dyDescent="0.2">
      <c r="A44" s="1">
        <v>37</v>
      </c>
      <c r="B44" s="1" t="s">
        <v>504</v>
      </c>
      <c r="C44" s="1" t="s">
        <v>505</v>
      </c>
      <c r="D44" s="1" t="s">
        <v>397</v>
      </c>
      <c r="E44" s="1" t="s">
        <v>398</v>
      </c>
      <c r="F44">
        <f>VLOOKUP(A44,Sheet1!$A$2:$C$500,1, FALSE)</f>
        <v>37</v>
      </c>
      <c r="G44" t="str">
        <f>VLOOKUP(A44,Sheet1!$A$2:$C$500,2, FALSE)</f>
        <v>Youngseon Lee, Shuhei Mano and Jaeyong Lee</v>
      </c>
      <c r="H44" t="str">
        <f>VLOOKUP(A44,Sheet1!$A$2:$C$500,3, FALSE)</f>
        <v>Bayesian curve fitting for discontinuous function using overcomplete representation with multiple kernels</v>
      </c>
      <c r="Z44" t="s">
        <v>937</v>
      </c>
    </row>
    <row r="45" spans="1:26" x14ac:dyDescent="0.2">
      <c r="A45" s="1">
        <v>38</v>
      </c>
      <c r="B45" s="1" t="s">
        <v>934</v>
      </c>
      <c r="C45" s="2" t="s">
        <v>506</v>
      </c>
      <c r="D45" s="1" t="s">
        <v>393</v>
      </c>
      <c r="E45" s="1" t="s">
        <v>465</v>
      </c>
      <c r="F45">
        <f>VLOOKUP(A45,Sheet1!$A$2:$C$500,1, FALSE)</f>
        <v>38</v>
      </c>
      <c r="G45" t="str">
        <f>VLOOKUP(A45,Sheet1!$A$2:$C$500,2, FALSE)</f>
        <v>Fangyao Li, Christopher Triggs, Bogdan Dumitrescu and Ciprian Giurcaneanu</v>
      </c>
      <c r="H45" t="str">
        <f>VLOOKUP(A45,Sheet1!$A$2:$C$500,3, FALSE)</f>
        <v>Variable Selection Algorithms</v>
      </c>
      <c r="Z45" t="s">
        <v>933</v>
      </c>
    </row>
    <row r="46" spans="1:26" x14ac:dyDescent="0.2">
      <c r="A46" s="1">
        <v>39</v>
      </c>
      <c r="B46" s="1" t="s">
        <v>507</v>
      </c>
      <c r="C46" s="1" t="s">
        <v>508</v>
      </c>
      <c r="D46" s="1" t="s">
        <v>393</v>
      </c>
      <c r="E46" s="1" t="s">
        <v>465</v>
      </c>
      <c r="F46">
        <f>VLOOKUP(A46,Sheet1!$A$2:$C$500,1, FALSE)</f>
        <v>39</v>
      </c>
      <c r="G46" t="str">
        <f>VLOOKUP(A46,Sheet1!$A$2:$C$500,2, FALSE)</f>
        <v>Anna Fergusson and Maxine Pfannkuch</v>
      </c>
      <c r="H46" t="str">
        <f>VLOOKUP(A46,Sheet1!$A$2:$C$500,3, FALSE)</f>
        <v>Towards an informal test for goodness-of-fit</v>
      </c>
    </row>
    <row r="47" spans="1:26" x14ac:dyDescent="0.2">
      <c r="A47" s="1">
        <v>39</v>
      </c>
      <c r="B47" s="1" t="s">
        <v>509</v>
      </c>
      <c r="C47" s="1" t="s">
        <v>510</v>
      </c>
      <c r="D47" s="1" t="s">
        <v>393</v>
      </c>
      <c r="E47" s="1" t="s">
        <v>465</v>
      </c>
      <c r="F47">
        <f>VLOOKUP(A47,Sheet1!$A$2:$C$500,1, FALSE)</f>
        <v>39</v>
      </c>
      <c r="G47" t="str">
        <f>VLOOKUP(A47,Sheet1!$A$2:$C$500,2, FALSE)</f>
        <v>Anna Fergusson and Maxine Pfannkuch</v>
      </c>
      <c r="H47" t="str">
        <f>VLOOKUP(A47,Sheet1!$A$2:$C$500,3, FALSE)</f>
        <v>Towards an informal test for goodness-of-fit</v>
      </c>
    </row>
    <row r="48" spans="1:26" ht="30" x14ac:dyDescent="0.2">
      <c r="A48" s="1">
        <v>40</v>
      </c>
      <c r="B48" s="1" t="s">
        <v>309</v>
      </c>
      <c r="C48" s="1" t="s">
        <v>511</v>
      </c>
      <c r="D48" s="1" t="s">
        <v>407</v>
      </c>
      <c r="E48" s="1" t="s">
        <v>512</v>
      </c>
      <c r="F48">
        <f>VLOOKUP(A48,Sheet1!$A$2:$C$500,1, FALSE)</f>
        <v>40</v>
      </c>
      <c r="G48" t="str">
        <f>VLOOKUP(A48,Sheet1!$A$2:$C$500,2, FALSE)</f>
        <v>Makoto Tomita</v>
      </c>
      <c r="H48" t="str">
        <f>VLOOKUP(A48,Sheet1!$A$2:$C$500,3, FALSE)</f>
        <v>Genetic Approach and Statistical Approach for Association Study on DNA Data</v>
      </c>
      <c r="Z48" t="s">
        <v>923</v>
      </c>
    </row>
    <row r="49" spans="1:26" x14ac:dyDescent="0.2">
      <c r="A49" s="1">
        <v>41</v>
      </c>
      <c r="B49" s="1" t="s">
        <v>513</v>
      </c>
      <c r="C49" s="1" t="s">
        <v>514</v>
      </c>
      <c r="D49" s="1" t="s">
        <v>393</v>
      </c>
      <c r="E49" s="1" t="s">
        <v>515</v>
      </c>
      <c r="F49">
        <f>VLOOKUP(A49,Sheet1!$A$2:$C$500,1, FALSE)</f>
        <v>41</v>
      </c>
      <c r="G49" t="str">
        <f>VLOOKUP(A49,Sheet1!$A$2:$C$500,2, FALSE)</f>
        <v>Rory Ellis, Daniel Gerhard and Elena Moltchanova</v>
      </c>
      <c r="H49" t="str">
        <f>VLOOKUP(A49,Sheet1!$A$2:$C$500,3, FALSE)</f>
        <v>The Use of Bayesian Networks in Grape Yield Prediction</v>
      </c>
      <c r="Z49" t="s">
        <v>933</v>
      </c>
    </row>
    <row r="50" spans="1:26" ht="30" x14ac:dyDescent="0.2">
      <c r="A50" s="1">
        <v>41</v>
      </c>
      <c r="B50" s="1" t="s">
        <v>293</v>
      </c>
      <c r="C50" s="1" t="s">
        <v>516</v>
      </c>
      <c r="D50" s="1" t="s">
        <v>393</v>
      </c>
      <c r="E50" s="1" t="s">
        <v>515</v>
      </c>
      <c r="F50">
        <f>VLOOKUP(A50,Sheet1!$A$2:$C$500,1, FALSE)</f>
        <v>41</v>
      </c>
      <c r="G50" t="str">
        <f>VLOOKUP(A50,Sheet1!$A$2:$C$500,2, FALSE)</f>
        <v>Rory Ellis, Daniel Gerhard and Elena Moltchanova</v>
      </c>
      <c r="H50" t="str">
        <f>VLOOKUP(A50,Sheet1!$A$2:$C$500,3, FALSE)</f>
        <v>The Use of Bayesian Networks in Grape Yield Prediction</v>
      </c>
      <c r="Z50" t="s">
        <v>933</v>
      </c>
    </row>
    <row r="51" spans="1:26" ht="30" x14ac:dyDescent="0.2">
      <c r="A51" s="1">
        <v>41</v>
      </c>
      <c r="B51" s="1" t="s">
        <v>517</v>
      </c>
      <c r="C51" s="1" t="s">
        <v>518</v>
      </c>
      <c r="D51" s="1" t="s">
        <v>393</v>
      </c>
      <c r="E51" s="1" t="s">
        <v>515</v>
      </c>
      <c r="F51">
        <f>VLOOKUP(A51,Sheet1!$A$2:$C$500,1, FALSE)</f>
        <v>41</v>
      </c>
      <c r="G51" t="str">
        <f>VLOOKUP(A51,Sheet1!$A$2:$C$500,2, FALSE)</f>
        <v>Rory Ellis, Daniel Gerhard and Elena Moltchanova</v>
      </c>
      <c r="H51" t="str">
        <f>VLOOKUP(A51,Sheet1!$A$2:$C$500,3, FALSE)</f>
        <v>The Use of Bayesian Networks in Grape Yield Prediction</v>
      </c>
      <c r="Z51" t="s">
        <v>933</v>
      </c>
    </row>
    <row r="52" spans="1:26" ht="45" x14ac:dyDescent="0.2">
      <c r="A52" s="1">
        <v>42</v>
      </c>
      <c r="B52" s="1" t="s">
        <v>519</v>
      </c>
      <c r="C52" s="1" t="s">
        <v>520</v>
      </c>
      <c r="D52" s="1" t="s">
        <v>407</v>
      </c>
      <c r="E52" s="1" t="s">
        <v>521</v>
      </c>
      <c r="F52">
        <f>VLOOKUP(A52,Sheet1!$A$2:$C$500,1, FALSE)</f>
        <v>42</v>
      </c>
      <c r="G52" t="str">
        <f>VLOOKUP(A52,Sheet1!$A$2:$C$500,2, FALSE)</f>
        <v>Hirohito Sakurai and Masaaki Taguri</v>
      </c>
      <c r="H52" t="str">
        <f>VLOOKUP(A52,Sheet1!$A$2:$C$500,3, FALSE)</f>
        <v>Comparison of Tests of Mean Difference in Longitudinal Data Based on Block Resampling Methods</v>
      </c>
      <c r="Z52" t="s">
        <v>921</v>
      </c>
    </row>
    <row r="53" spans="1:26" ht="30" x14ac:dyDescent="0.2">
      <c r="A53" s="1">
        <v>43</v>
      </c>
      <c r="B53" s="1" t="s">
        <v>522</v>
      </c>
      <c r="C53" s="1" t="s">
        <v>523</v>
      </c>
      <c r="D53" s="1" t="s">
        <v>407</v>
      </c>
      <c r="E53" s="1" t="s">
        <v>524</v>
      </c>
      <c r="F53">
        <f>VLOOKUP(A53,Sheet1!$A$2:$C$500,1, FALSE)</f>
        <v>43</v>
      </c>
      <c r="G53" t="str">
        <f>VLOOKUP(A53,Sheet1!$A$2:$C$500,2, FALSE)</f>
        <v>Nobuo Shimizu, Junji Nakano and Yoshikazu Yamamoto</v>
      </c>
      <c r="H53" t="str">
        <f>VLOOKUP(A53,Sheet1!$A$2:$C$500,3, FALSE)</f>
        <v>Dissimilarities between groups of data</v>
      </c>
      <c r="Z53" t="s">
        <v>948</v>
      </c>
    </row>
    <row r="54" spans="1:26" ht="30" x14ac:dyDescent="0.2">
      <c r="A54" s="1">
        <v>44</v>
      </c>
      <c r="B54" s="1" t="s">
        <v>301</v>
      </c>
      <c r="C54" s="1" t="s">
        <v>525</v>
      </c>
      <c r="D54" s="1" t="s">
        <v>471</v>
      </c>
      <c r="E54" s="1" t="s">
        <v>526</v>
      </c>
      <c r="F54">
        <f>VLOOKUP(A54,Sheet1!$A$2:$C$500,1, FALSE)</f>
        <v>44</v>
      </c>
      <c r="G54" t="str">
        <f>VLOOKUP(A54,Sheet1!$A$2:$C$500,2, FALSE)</f>
        <v>Catherine Laffineur</v>
      </c>
      <c r="H54" t="str">
        <f>VLOOKUP(A54,Sheet1!$A$2:$C$500,3, FALSE)</f>
        <v>The Uncomfortable Entrepreneurs: Bad Working Conditions and Entrepreneurial Commitment</v>
      </c>
    </row>
    <row r="55" spans="1:26" x14ac:dyDescent="0.2">
      <c r="A55" s="1">
        <v>45</v>
      </c>
      <c r="B55" s="1" t="s">
        <v>527</v>
      </c>
      <c r="C55" s="1" t="s">
        <v>528</v>
      </c>
      <c r="D55" s="1" t="s">
        <v>393</v>
      </c>
      <c r="E55" s="1" t="s">
        <v>465</v>
      </c>
      <c r="F55">
        <f>VLOOKUP(A55,Sheet1!$A$2:$C$500,1, FALSE)</f>
        <v>45</v>
      </c>
      <c r="G55" t="str">
        <f>VLOOKUP(A55,Sheet1!$A$2:$C$500,2, FALSE)</f>
        <v>Xudong Huang and Thomas Lumley</v>
      </c>
      <c r="H55" t="str">
        <f>VLOOKUP(A55,Sheet1!$A$2:$C$500,3, FALSE)</f>
        <v>Mixed models for complex survey data</v>
      </c>
      <c r="Z55" t="s">
        <v>933</v>
      </c>
    </row>
    <row r="56" spans="1:26" x14ac:dyDescent="0.2">
      <c r="A56" s="1">
        <v>45</v>
      </c>
      <c r="B56" s="1" t="s">
        <v>529</v>
      </c>
      <c r="C56" s="1" t="s">
        <v>530</v>
      </c>
      <c r="D56" s="1" t="s">
        <v>393</v>
      </c>
      <c r="E56" s="1" t="s">
        <v>465</v>
      </c>
      <c r="F56">
        <f>VLOOKUP(A56,Sheet1!$A$2:$C$500,1, FALSE)</f>
        <v>45</v>
      </c>
      <c r="G56" t="str">
        <f>VLOOKUP(A56,Sheet1!$A$2:$C$500,2, FALSE)</f>
        <v>Xudong Huang and Thomas Lumley</v>
      </c>
      <c r="H56" t="str">
        <f>VLOOKUP(A56,Sheet1!$A$2:$C$500,3, FALSE)</f>
        <v>Mixed models for complex survey data</v>
      </c>
      <c r="Z56" t="s">
        <v>936</v>
      </c>
    </row>
    <row r="57" spans="1:26" ht="30" x14ac:dyDescent="0.2">
      <c r="A57" s="1">
        <v>46</v>
      </c>
      <c r="B57" s="1" t="s">
        <v>531</v>
      </c>
      <c r="C57" s="1" t="s">
        <v>532</v>
      </c>
      <c r="D57" s="1" t="s">
        <v>440</v>
      </c>
      <c r="E57" s="1" t="s">
        <v>494</v>
      </c>
      <c r="F57">
        <f>VLOOKUP(A57,Sheet1!$A$2:$C$500,1, FALSE)</f>
        <v>46</v>
      </c>
      <c r="G57" t="str">
        <f>VLOOKUP(A57,Sheet1!$A$2:$C$500,2, FALSE)</f>
        <v>Hsin-Cheng Huang and Chi-Wei Lai</v>
      </c>
      <c r="H57" t="str">
        <f>VLOOKUP(A57,Sheet1!$A$2:$C$500,3, FALSE)</f>
        <v>Intensity Estimation of Spatial Point Processes Based on Area-Aggregated Data</v>
      </c>
    </row>
    <row r="58" spans="1:26" x14ac:dyDescent="0.2">
      <c r="A58" s="1">
        <v>47</v>
      </c>
      <c r="B58" s="1" t="s">
        <v>533</v>
      </c>
      <c r="C58" s="1" t="s">
        <v>534</v>
      </c>
      <c r="D58" s="1" t="s">
        <v>407</v>
      </c>
      <c r="E58" s="1" t="s">
        <v>535</v>
      </c>
      <c r="F58">
        <f>VLOOKUP(A58,Sheet1!$A$2:$C$500,1, FALSE)</f>
        <v>47</v>
      </c>
      <c r="G58" t="str">
        <f>VLOOKUP(A58,Sheet1!$A$2:$C$500,2, FALSE)</f>
        <v>Ushio Tanaka and Tomonari Sei</v>
      </c>
      <c r="H58" t="str">
        <f>VLOOKUP(A58,Sheet1!$A$2:$C$500,3, FALSE)</f>
        <v>How does the textile set describe geometric structures of data?</v>
      </c>
    </row>
    <row r="59" spans="1:26" ht="30" x14ac:dyDescent="0.2">
      <c r="A59" s="1">
        <v>48</v>
      </c>
      <c r="B59" s="1" t="s">
        <v>293</v>
      </c>
      <c r="C59" s="1" t="s">
        <v>516</v>
      </c>
      <c r="D59" s="1" t="s">
        <v>393</v>
      </c>
      <c r="E59" s="1" t="s">
        <v>515</v>
      </c>
      <c r="F59">
        <f>VLOOKUP(A59,Sheet1!$A$2:$C$500,1, FALSE)</f>
        <v>48</v>
      </c>
      <c r="G59" t="str">
        <f>VLOOKUP(A59,Sheet1!$A$2:$C$500,2, FALSE)</f>
        <v>Daniel Gerhard</v>
      </c>
      <c r="H59" t="str">
        <f>VLOOKUP(A59,Sheet1!$A$2:$C$500,3, FALSE)</f>
        <v>Selecting Generalised Linear Models Under Inequality Constraints</v>
      </c>
    </row>
    <row r="60" spans="1:26" ht="30" x14ac:dyDescent="0.2">
      <c r="A60" s="1">
        <v>49</v>
      </c>
      <c r="B60" s="1" t="s">
        <v>536</v>
      </c>
      <c r="C60" s="1" t="s">
        <v>537</v>
      </c>
      <c r="D60" s="1" t="s">
        <v>440</v>
      </c>
      <c r="E60" s="1" t="s">
        <v>459</v>
      </c>
      <c r="F60">
        <f>VLOOKUP(A60,Sheet1!$A$2:$C$500,1, FALSE)</f>
        <v>49</v>
      </c>
      <c r="G60" t="str">
        <f>VLOOKUP(A60,Sheet1!$A$2:$C$500,2, FALSE)</f>
        <v>Chi-Hsiang Chu, Mong-Na Lo Huang, Shih-Feng Huang and Ray-Bing Chen</v>
      </c>
      <c r="H60" t="str">
        <f>VLOOKUP(A60,Sheet1!$A$2:$C$500,3, FALSE)</f>
        <v>Bayesian Structure Selection for Vector Autoregression Model</v>
      </c>
      <c r="Z60" t="s">
        <v>924</v>
      </c>
    </row>
    <row r="61" spans="1:26" x14ac:dyDescent="0.2">
      <c r="A61" s="1">
        <v>50</v>
      </c>
      <c r="B61" s="1" t="s">
        <v>538</v>
      </c>
      <c r="C61" s="1" t="s">
        <v>539</v>
      </c>
      <c r="D61" s="1" t="s">
        <v>393</v>
      </c>
      <c r="E61" s="1" t="s">
        <v>540</v>
      </c>
      <c r="F61">
        <f>VLOOKUP(A61,Sheet1!$A$2:$C$500,1, FALSE)</f>
        <v>50</v>
      </c>
      <c r="G61" t="str">
        <f>VLOOKUP(A61,Sheet1!$A$2:$C$500,2, FALSE)</f>
        <v>Gareth Minshall and Chris Hansen</v>
      </c>
      <c r="H61" t="str">
        <f>VLOOKUP(A61,Sheet1!$A$2:$C$500,3, FALSE)</f>
        <v>Improving the production cycle at Stats NZ with RStudio</v>
      </c>
      <c r="Z61" t="s">
        <v>922</v>
      </c>
    </row>
    <row r="62" spans="1:26" x14ac:dyDescent="0.2">
      <c r="A62" s="1">
        <v>51</v>
      </c>
      <c r="B62" s="1" t="s">
        <v>287</v>
      </c>
      <c r="C62" s="1" t="s">
        <v>541</v>
      </c>
      <c r="D62" s="1" t="s">
        <v>407</v>
      </c>
      <c r="E62" s="1" t="s">
        <v>542</v>
      </c>
      <c r="F62">
        <f>VLOOKUP(A62,Sheet1!$A$2:$C$500,1, FALSE)</f>
        <v>51</v>
      </c>
      <c r="G62" t="str">
        <f>VLOOKUP(A62,Sheet1!$A$2:$C$500,2, FALSE)</f>
        <v>Keiji Takai</v>
      </c>
      <c r="H62" t="str">
        <f>VLOOKUP(A62,Sheet1!$A$2:$C$500,3, FALSE)</f>
        <v>An incomplete-data Fisher scoring with an acceleration method</v>
      </c>
      <c r="Z62" t="s">
        <v>918</v>
      </c>
    </row>
    <row r="63" spans="1:26" x14ac:dyDescent="0.2">
      <c r="A63" s="1">
        <v>52</v>
      </c>
      <c r="B63" s="1" t="s">
        <v>543</v>
      </c>
      <c r="C63" s="1" t="s">
        <v>544</v>
      </c>
      <c r="D63" s="1" t="s">
        <v>393</v>
      </c>
      <c r="E63" s="1" t="s">
        <v>465</v>
      </c>
      <c r="F63">
        <f>VLOOKUP(A63,Sheet1!$A$2:$C$500,1, FALSE)</f>
        <v>52</v>
      </c>
      <c r="G63" t="str">
        <f>VLOOKUP(A63,Sheet1!$A$2:$C$500,2, FALSE)</f>
        <v>Hongbin Guo and Yong Wang</v>
      </c>
      <c r="H63" t="str">
        <f>VLOOKUP(A63,Sheet1!$A$2:$C$500,3, FALSE)</f>
        <v>Smooth Nonparametric Regression under Shape Restrictions</v>
      </c>
      <c r="Z63" t="s">
        <v>933</v>
      </c>
    </row>
    <row r="64" spans="1:26" ht="45" x14ac:dyDescent="0.2">
      <c r="A64" s="1">
        <v>53</v>
      </c>
      <c r="B64" s="1" t="s">
        <v>545</v>
      </c>
      <c r="C64" s="1" t="s">
        <v>546</v>
      </c>
      <c r="D64" s="1" t="s">
        <v>547</v>
      </c>
      <c r="E64" s="1" t="s">
        <v>548</v>
      </c>
      <c r="F64">
        <f>VLOOKUP(A64,Sheet1!$A$2:$C$500,1, FALSE)</f>
        <v>53</v>
      </c>
      <c r="G64" t="str">
        <f>VLOOKUP(A64,Sheet1!$A$2:$C$500,2, FALSE)</f>
        <v>Nicoleta Caragea and Antoniade Ciprian Alexandru</v>
      </c>
      <c r="H64" t="str">
        <f>VLOOKUP(A64,Sheet1!$A$2:$C$500,3, FALSE)</f>
        <v>R – A powerful analysis tool to improve Official Statistics in Romania</v>
      </c>
      <c r="Z64" t="s">
        <v>922</v>
      </c>
    </row>
    <row r="65" spans="1:26" ht="30" x14ac:dyDescent="0.2">
      <c r="A65" s="1">
        <v>54</v>
      </c>
      <c r="B65" s="1" t="s">
        <v>281</v>
      </c>
      <c r="C65" s="1" t="s">
        <v>549</v>
      </c>
      <c r="D65" s="1" t="s">
        <v>550</v>
      </c>
      <c r="E65" s="1" t="s">
        <v>551</v>
      </c>
      <c r="F65">
        <f>VLOOKUP(A65,Sheet1!$A$2:$C$500,1, FALSE)</f>
        <v>54</v>
      </c>
      <c r="G65" t="str">
        <f>VLOOKUP(A65,Sheet1!$A$2:$C$500,2, FALSE)</f>
        <v>Matthias Templ</v>
      </c>
      <c r="H65" t="str">
        <f>VLOOKUP(A65,Sheet1!$A$2:$C$500,3, FALSE)</f>
        <v>Statistical Disclosure Control with R: Traditional Methods and Synthetic Data</v>
      </c>
      <c r="Z65" t="s">
        <v>922</v>
      </c>
    </row>
    <row r="66" spans="1:26" x14ac:dyDescent="0.2">
      <c r="A66" s="1">
        <v>55</v>
      </c>
      <c r="B66" s="1" t="s">
        <v>552</v>
      </c>
      <c r="C66" s="1" t="s">
        <v>553</v>
      </c>
      <c r="D66" s="1" t="s">
        <v>407</v>
      </c>
      <c r="E66" s="1" t="s">
        <v>554</v>
      </c>
      <c r="F66">
        <f>VLOOKUP(A66,Sheet1!$A$2:$C$500,1, FALSE)</f>
        <v>55</v>
      </c>
      <c r="G66" t="str">
        <f>VLOOKUP(A66,Sheet1!$A$2:$C$500,2, FALSE)</f>
        <v>Yuta Kamiya, Toshinari Kamakura and Takemi Yanagimoto</v>
      </c>
      <c r="H66" t="str">
        <f>VLOOKUP(A66,Sheet1!$A$2:$C$500,3, FALSE)</f>
        <v>Innovative Bayesian Estimation in the von-Mises Distribution</v>
      </c>
      <c r="Z66" t="s">
        <v>937</v>
      </c>
    </row>
    <row r="67" spans="1:26" x14ac:dyDescent="0.2">
      <c r="A67" s="1">
        <v>56</v>
      </c>
      <c r="B67" s="1" t="s">
        <v>555</v>
      </c>
      <c r="C67" s="1" t="s">
        <v>556</v>
      </c>
      <c r="D67" s="1" t="s">
        <v>407</v>
      </c>
      <c r="E67" s="1" t="s">
        <v>557</v>
      </c>
      <c r="F67">
        <f>VLOOKUP(A67,Sheet1!$A$2:$C$500,1, FALSE)</f>
        <v>56</v>
      </c>
      <c r="G67" t="str">
        <f>VLOOKUP(A67,Sheet1!$A$2:$C$500,2, FALSE)</f>
        <v>Kenichi Hayashi, Katsuhiro Omae and Shinto Eguchi</v>
      </c>
      <c r="H67" t="str">
        <f>VLOOKUP(A67,Sheet1!$A$2:$C$500,3, FALSE)</f>
        <v>Cluster-wise regression models combined by a quasi-linear function</v>
      </c>
      <c r="Z67" t="s">
        <v>920</v>
      </c>
    </row>
    <row r="68" spans="1:26" ht="30" x14ac:dyDescent="0.2">
      <c r="A68" s="1">
        <v>57</v>
      </c>
      <c r="B68" s="1" t="s">
        <v>558</v>
      </c>
      <c r="C68" s="1" t="s">
        <v>559</v>
      </c>
      <c r="D68" s="1" t="s">
        <v>407</v>
      </c>
      <c r="E68" s="1" t="s">
        <v>560</v>
      </c>
      <c r="F68">
        <f>VLOOKUP(A68,Sheet1!$A$2:$C$500,1, FALSE)</f>
        <v>57</v>
      </c>
      <c r="G68" t="str">
        <f>VLOOKUP(A68,Sheet1!$A$2:$C$500,2, FALSE)</f>
        <v>Masahiro Kuroda, Yuichi Mori and Masaya Iizuka</v>
      </c>
      <c r="H68" t="str">
        <f>VLOOKUP(A68,Sheet1!$A$2:$C$500,3, FALSE)</f>
        <v>Improvement of Computation for Nonlinear Multivariate Methods</v>
      </c>
      <c r="Z68" t="s">
        <v>918</v>
      </c>
    </row>
    <row r="69" spans="1:26" ht="30" x14ac:dyDescent="0.2">
      <c r="A69" s="1">
        <v>58</v>
      </c>
      <c r="B69" s="1" t="s">
        <v>561</v>
      </c>
      <c r="C69" s="1" t="s">
        <v>562</v>
      </c>
      <c r="D69" s="1" t="s">
        <v>407</v>
      </c>
      <c r="E69" s="1" t="s">
        <v>563</v>
      </c>
      <c r="F69">
        <f>VLOOKUP(A69,Sheet1!$A$2:$C$500,1, FALSE)</f>
        <v>58</v>
      </c>
      <c r="G69" t="str">
        <f>VLOOKUP(A69,Sheet1!$A$2:$C$500,2, FALSE)</f>
        <v>Kensuke Tanioka, Satoru Hiwa, Tomoyuki Hiroyasu and Hiroshi Yadohisa</v>
      </c>
      <c r="H69" t="str">
        <f>VLOOKUP(A69,Sheet1!$A$2:$C$500,3, FALSE)</f>
        <v>Clusterwise low-rank correlation analysis based on majorization</v>
      </c>
      <c r="Z69" t="s">
        <v>920</v>
      </c>
    </row>
    <row r="70" spans="1:26" x14ac:dyDescent="0.2">
      <c r="A70" s="1">
        <v>58</v>
      </c>
      <c r="B70" s="1" t="s">
        <v>564</v>
      </c>
      <c r="C70" s="1" t="s">
        <v>565</v>
      </c>
      <c r="D70" s="1" t="s">
        <v>407</v>
      </c>
      <c r="E70" s="1" t="s">
        <v>566</v>
      </c>
      <c r="F70">
        <f>VLOOKUP(A70,Sheet1!$A$2:$C$500,1, FALSE)</f>
        <v>58</v>
      </c>
      <c r="G70" t="str">
        <f>VLOOKUP(A70,Sheet1!$A$2:$C$500,2, FALSE)</f>
        <v>Kensuke Tanioka, Satoru Hiwa, Tomoyuki Hiroyasu and Hiroshi Yadohisa</v>
      </c>
      <c r="H70" t="str">
        <f>VLOOKUP(A70,Sheet1!$A$2:$C$500,3, FALSE)</f>
        <v>Clusterwise low-rank correlation analysis based on majorization</v>
      </c>
      <c r="Z70" t="s">
        <v>950</v>
      </c>
    </row>
    <row r="71" spans="1:26" x14ac:dyDescent="0.2">
      <c r="A71" s="1">
        <v>59</v>
      </c>
      <c r="B71" s="1" t="s">
        <v>271</v>
      </c>
      <c r="C71" s="1" t="s">
        <v>567</v>
      </c>
      <c r="D71" s="1" t="s">
        <v>568</v>
      </c>
      <c r="E71" s="1" t="s">
        <v>569</v>
      </c>
      <c r="F71">
        <f>VLOOKUP(A71,Sheet1!$A$2:$C$500,1, FALSE)</f>
        <v>59</v>
      </c>
      <c r="G71" t="str">
        <f>VLOOKUP(A71,Sheet1!$A$2:$C$500,2, FALSE)</f>
        <v>Dedi Rosadi</v>
      </c>
      <c r="H71" t="str">
        <f>VLOOKUP(A71,Sheet1!$A$2:$C$500,3, FALSE)</f>
        <v>Empirical comparison of some algorithms for automatic univariate ARMA modeling using RcmdrPlugin.SPSS</v>
      </c>
    </row>
    <row r="72" spans="1:26" x14ac:dyDescent="0.2">
      <c r="A72" s="1">
        <v>60</v>
      </c>
      <c r="B72" s="1" t="s">
        <v>570</v>
      </c>
      <c r="C72" s="1" t="s">
        <v>571</v>
      </c>
      <c r="D72" s="1" t="s">
        <v>393</v>
      </c>
      <c r="E72" s="1" t="s">
        <v>572</v>
      </c>
      <c r="F72">
        <f>VLOOKUP(A72,Sheet1!$A$2:$C$500,1, FALSE)</f>
        <v>60</v>
      </c>
      <c r="G72" t="str">
        <f>VLOOKUP(A72,Sheet1!$A$2:$C$500,2, FALSE)</f>
        <v>Yu Yang, Matthew Schofield and Richard Barker</v>
      </c>
      <c r="H72" t="str">
        <f>VLOOKUP(A72,Sheet1!$A$2:$C$500,3, FALSE)</f>
        <v>Robustness of Temperature Reconstruction for Past 500 Years</v>
      </c>
      <c r="Z72" t="s">
        <v>933</v>
      </c>
    </row>
    <row r="73" spans="1:26" x14ac:dyDescent="0.2">
      <c r="A73" s="1">
        <v>61</v>
      </c>
      <c r="B73" s="1" t="s">
        <v>573</v>
      </c>
      <c r="C73" s="1" t="s">
        <v>574</v>
      </c>
      <c r="D73" s="1" t="s">
        <v>393</v>
      </c>
      <c r="E73" s="1" t="s">
        <v>465</v>
      </c>
      <c r="F73">
        <f>VLOOKUP(A73,Sheet1!$A$2:$C$500,1, FALSE)</f>
        <v>61</v>
      </c>
      <c r="G73" t="str">
        <f>VLOOKUP(A73,Sheet1!$A$2:$C$500,2, FALSE)</f>
        <v>Ben Stevenson and David Borchers</v>
      </c>
      <c r="H73" t="str">
        <f>VLOOKUP(A73,Sheet1!$A$2:$C$500,3, FALSE)</f>
        <v>Estimation of animal density from acoustic detections</v>
      </c>
      <c r="Z73" t="s">
        <v>928</v>
      </c>
    </row>
    <row r="74" spans="1:26" ht="30" x14ac:dyDescent="0.2">
      <c r="A74" s="1">
        <v>62</v>
      </c>
      <c r="B74" s="1" t="s">
        <v>575</v>
      </c>
      <c r="C74" s="1" t="s">
        <v>576</v>
      </c>
      <c r="D74" s="1" t="s">
        <v>393</v>
      </c>
      <c r="E74" s="1" t="s">
        <v>515</v>
      </c>
      <c r="F74">
        <f>VLOOKUP(A74,Sheet1!$A$2:$C$500,1, FALSE)</f>
        <v>62</v>
      </c>
      <c r="G74" t="str">
        <f>VLOOKUP(A74,Sheet1!$A$2:$C$500,2, FALSE)</f>
        <v>Blair Robertson, Chris Price and Marco Reale</v>
      </c>
      <c r="H74" t="str">
        <f>VLOOKUP(A74,Sheet1!$A$2:$C$500,3, FALSE)</f>
        <v>Random Search Global Optimization using Random Forests</v>
      </c>
    </row>
    <row r="75" spans="1:26" ht="30" x14ac:dyDescent="0.2">
      <c r="A75" s="1">
        <v>63</v>
      </c>
      <c r="B75" s="1" t="s">
        <v>263</v>
      </c>
      <c r="C75" s="1" t="s">
        <v>577</v>
      </c>
      <c r="D75" s="1" t="s">
        <v>407</v>
      </c>
      <c r="E75" s="1" t="s">
        <v>578</v>
      </c>
      <c r="F75">
        <f>VLOOKUP(A75,Sheet1!$A$2:$C$500,1, FALSE)</f>
        <v>63</v>
      </c>
      <c r="G75" t="str">
        <f>VLOOKUP(A75,Sheet1!$A$2:$C$500,2, FALSE)</f>
        <v>Hidetoshi Murakami</v>
      </c>
      <c r="H75" t="str">
        <f>VLOOKUP(A75,Sheet1!$A$2:$C$500,3, FALSE)</f>
        <v>A Max-Type Multivariate Two-Sample Baumgartner Statistic</v>
      </c>
    </row>
    <row r="76" spans="1:26" x14ac:dyDescent="0.2">
      <c r="A76" s="1">
        <v>64</v>
      </c>
      <c r="B76" s="1" t="s">
        <v>579</v>
      </c>
      <c r="C76" s="1" t="s">
        <v>580</v>
      </c>
      <c r="D76" s="1" t="s">
        <v>407</v>
      </c>
      <c r="E76" s="1" t="s">
        <v>581</v>
      </c>
      <c r="F76">
        <f>VLOOKUP(A76,Sheet1!$A$2:$C$500,1, FALSE)</f>
        <v>64</v>
      </c>
      <c r="G76" t="str">
        <f>VLOOKUP(A76,Sheet1!$A$2:$C$500,2, FALSE)</f>
        <v>Toru Ogura and Takemi Yanagimoto</v>
      </c>
      <c r="H76" t="str">
        <f>VLOOKUP(A76,Sheet1!$A$2:$C$500,3, FALSE)</f>
        <v>Performance of Bayesian Credible Interval for Binomial Proportion using Logit Transformation</v>
      </c>
    </row>
    <row r="77" spans="1:26" x14ac:dyDescent="0.2">
      <c r="A77" s="1">
        <v>65</v>
      </c>
      <c r="B77" s="1" t="s">
        <v>482</v>
      </c>
      <c r="C77" s="1" t="s">
        <v>483</v>
      </c>
      <c r="D77" s="1" t="s">
        <v>484</v>
      </c>
      <c r="E77" s="1" t="s">
        <v>582</v>
      </c>
      <c r="F77">
        <f>VLOOKUP(A77,Sheet1!$A$2:$C$500,1, FALSE)</f>
        <v>65</v>
      </c>
      <c r="G77" t="str">
        <f>VLOOKUP(A77,Sheet1!$A$2:$C$500,2, FALSE)</f>
        <v>Virgelio Alao, Erniel Barrios and Joseph Ryan Lansangan</v>
      </c>
      <c r="H77" t="str">
        <f>VLOOKUP(A77,Sheet1!$A$2:$C$500,3, FALSE)</f>
        <v>Semiparametric Mixed Analysis of Covariance Model</v>
      </c>
      <c r="Z77" t="s">
        <v>915</v>
      </c>
    </row>
    <row r="78" spans="1:26" x14ac:dyDescent="0.2">
      <c r="A78" s="1">
        <v>65</v>
      </c>
      <c r="B78" s="1" t="s">
        <v>583</v>
      </c>
      <c r="C78" s="1" t="s">
        <v>584</v>
      </c>
      <c r="D78" s="1" t="s">
        <v>484</v>
      </c>
      <c r="E78" s="1" t="s">
        <v>582</v>
      </c>
      <c r="F78">
        <f>VLOOKUP(A78,Sheet1!$A$2:$C$500,1, FALSE)</f>
        <v>65</v>
      </c>
      <c r="G78" t="str">
        <f>VLOOKUP(A78,Sheet1!$A$2:$C$500,2, FALSE)</f>
        <v>Virgelio Alao, Erniel Barrios and Joseph Ryan Lansangan</v>
      </c>
      <c r="H78" t="str">
        <f>VLOOKUP(A78,Sheet1!$A$2:$C$500,3, FALSE)</f>
        <v>Semiparametric Mixed Analysis of Covariance Model</v>
      </c>
      <c r="Z78" t="s">
        <v>915</v>
      </c>
    </row>
    <row r="79" spans="1:26" x14ac:dyDescent="0.2">
      <c r="A79" s="1">
        <v>66</v>
      </c>
      <c r="B79" s="1" t="s">
        <v>257</v>
      </c>
      <c r="C79" s="1" t="s">
        <v>585</v>
      </c>
      <c r="D79" s="1" t="s">
        <v>393</v>
      </c>
      <c r="E79" s="1" t="s">
        <v>586</v>
      </c>
      <c r="F79">
        <f>VLOOKUP(A79,Sheet1!$A$2:$C$500,1, FALSE)</f>
        <v>66</v>
      </c>
      <c r="G79" t="str">
        <f>VLOOKUP(A79,Sheet1!$A$2:$C$500,2, FALSE)</f>
        <v>Murray Jorgensen</v>
      </c>
      <c r="H79" t="str">
        <f>VLOOKUP(A79,Sheet1!$A$2:$C$500,3, FALSE)</f>
        <v>Bringing Multimix from Fortran to R</v>
      </c>
    </row>
    <row r="80" spans="1:26" x14ac:dyDescent="0.2">
      <c r="A80" s="1">
        <v>67</v>
      </c>
      <c r="B80" s="1" t="s">
        <v>587</v>
      </c>
      <c r="C80" s="1" t="s">
        <v>588</v>
      </c>
      <c r="D80" s="1" t="s">
        <v>407</v>
      </c>
      <c r="E80" s="1" t="s">
        <v>589</v>
      </c>
      <c r="F80">
        <f>VLOOKUP(A80,Sheet1!$A$2:$C$500,1, FALSE)</f>
        <v>67</v>
      </c>
      <c r="G80" t="str">
        <f>VLOOKUP(A80,Sheet1!$A$2:$C$500,2, FALSE)</f>
        <v>Narumasa Tsutsumida, Paul Harris and Alexis Comber</v>
      </c>
      <c r="H80" t="str">
        <f>VLOOKUP(A80,Sheet1!$A$2:$C$500,3, FALSE)</f>
        <v>Geographically Weighted Principal Component Analysis for Spatio-temporal Statistical Dataset</v>
      </c>
    </row>
    <row r="81" spans="1:26" ht="30" x14ac:dyDescent="0.2">
      <c r="A81" s="1">
        <v>68</v>
      </c>
      <c r="B81" s="1" t="s">
        <v>590</v>
      </c>
      <c r="C81" s="1" t="s">
        <v>591</v>
      </c>
      <c r="D81" s="1" t="s">
        <v>484</v>
      </c>
      <c r="E81" s="1" t="s">
        <v>497</v>
      </c>
      <c r="F81">
        <f>VLOOKUP(A81,Sheet1!$A$2:$C$500,1, FALSE)</f>
        <v>68</v>
      </c>
      <c r="G81" t="str">
        <f>VLOOKUP(A81,Sheet1!$A$2:$C$500,2, FALSE)</f>
        <v>Michael Van Supranes and Joseph Ryan Lansangan</v>
      </c>
      <c r="H81" t="str">
        <f>VLOOKUP(A81,Sheet1!$A$2:$C$500,3, FALSE)</f>
        <v>Dimension Reduction Strategies for Modeling Bi-clustered High Dimensional Data</v>
      </c>
      <c r="Z81" t="s">
        <v>913</v>
      </c>
    </row>
    <row r="82" spans="1:26" ht="30" x14ac:dyDescent="0.2">
      <c r="A82" s="1">
        <v>69</v>
      </c>
      <c r="B82" s="1" t="s">
        <v>592</v>
      </c>
      <c r="C82" s="1" t="s">
        <v>593</v>
      </c>
      <c r="D82" s="1" t="s">
        <v>407</v>
      </c>
      <c r="E82" s="1" t="s">
        <v>524</v>
      </c>
      <c r="F82">
        <f>VLOOKUP(A82,Sheet1!$A$2:$C$500,1, FALSE)</f>
        <v>69</v>
      </c>
      <c r="G82" t="str">
        <f>VLOOKUP(A82,Sheet1!$A$2:$C$500,2, FALSE)</f>
        <v>Ei-Ji Nakama and Junji Nakano</v>
      </c>
      <c r="H82" t="str">
        <f>VLOOKUP(A82,Sheet1!$A$2:$C$500,3, FALSE)</f>
        <v>A package for multiple precision floating-point computation on R</v>
      </c>
      <c r="Z82" t="s">
        <v>919</v>
      </c>
    </row>
    <row r="83" spans="1:26" x14ac:dyDescent="0.2">
      <c r="A83" s="1">
        <v>70</v>
      </c>
      <c r="B83" s="1" t="s">
        <v>249</v>
      </c>
      <c r="C83" s="1" t="s">
        <v>594</v>
      </c>
      <c r="D83" s="1" t="s">
        <v>595</v>
      </c>
      <c r="E83" s="1" t="s">
        <v>596</v>
      </c>
      <c r="F83">
        <f>VLOOKUP(A83,Sheet1!$A$2:$C$500,1, FALSE)</f>
        <v>70</v>
      </c>
      <c r="G83" t="str">
        <f>VLOOKUP(A83,Sheet1!$A$2:$C$500,2, FALSE)</f>
        <v>Adalbert Wilhelm</v>
      </c>
      <c r="H83" t="str">
        <f>VLOOKUP(A83,Sheet1!$A$2:$C$500,3, FALSE)</f>
        <v>Visual support for imbalanced classification</v>
      </c>
    </row>
    <row r="84" spans="1:26" x14ac:dyDescent="0.2">
      <c r="A84" s="1">
        <v>71</v>
      </c>
      <c r="B84" s="1" t="s">
        <v>597</v>
      </c>
      <c r="C84" s="1" t="s">
        <v>598</v>
      </c>
      <c r="D84" s="1" t="s">
        <v>407</v>
      </c>
      <c r="E84" s="1" t="s">
        <v>599</v>
      </c>
      <c r="F84">
        <f>VLOOKUP(A84,Sheet1!$A$2:$C$500,1, FALSE)</f>
        <v>71</v>
      </c>
      <c r="G84" t="str">
        <f>VLOOKUP(A84,Sheet1!$A$2:$C$500,2, FALSE)</f>
        <v>Takahiro Nishiyama and Masashi Hyodo</v>
      </c>
      <c r="H84" t="str">
        <f>VLOOKUP(A84,Sheet1!$A$2:$C$500,3, FALSE)</f>
        <v>Simultaneous test for mean vectors and covariance matrices in high-dimensional settings</v>
      </c>
    </row>
    <row r="85" spans="1:26" x14ac:dyDescent="0.2">
      <c r="A85" s="1">
        <v>72</v>
      </c>
      <c r="B85" s="1" t="s">
        <v>600</v>
      </c>
      <c r="C85" s="1" t="s">
        <v>601</v>
      </c>
      <c r="D85" s="1" t="s">
        <v>444</v>
      </c>
      <c r="E85" s="1" t="s">
        <v>445</v>
      </c>
      <c r="F85">
        <f>VLOOKUP(A85,Sheet1!$A$2:$C$500,1, FALSE)</f>
        <v>72</v>
      </c>
      <c r="G85" t="str">
        <f>VLOOKUP(A85,Sheet1!$A$2:$C$500,2, FALSE)</f>
        <v>Hang Xu, Philip L.H. Yu and Mayer Alvo</v>
      </c>
      <c r="H85" t="str">
        <f>VLOOKUP(A85,Sheet1!$A$2:$C$500,3, FALSE)</f>
        <v>Detecting Change-Points in the Stress-Strength Reliability P(X&lt;Y)</v>
      </c>
      <c r="Z85" t="s">
        <v>959</v>
      </c>
    </row>
    <row r="86" spans="1:26" ht="30" x14ac:dyDescent="0.2">
      <c r="A86" s="1">
        <v>73</v>
      </c>
      <c r="B86" s="1" t="s">
        <v>602</v>
      </c>
      <c r="C86" s="1" t="s">
        <v>603</v>
      </c>
      <c r="D86" s="1" t="s">
        <v>407</v>
      </c>
      <c r="E86" s="1" t="s">
        <v>563</v>
      </c>
      <c r="F86">
        <f>VLOOKUP(A86,Sheet1!$A$2:$C$500,1, FALSE)</f>
        <v>73</v>
      </c>
      <c r="G86" t="str">
        <f>VLOOKUP(A86,Sheet1!$A$2:$C$500,2, FALSE)</f>
        <v>Toshio Shimokawa and Kensuke Tanioka</v>
      </c>
      <c r="H86" t="str">
        <f>VLOOKUP(A86,Sheet1!$A$2:$C$500,3, FALSE)</f>
        <v>Two stage approach to data-driven subgroup identification in clinical trials</v>
      </c>
      <c r="Z86" t="s">
        <v>950</v>
      </c>
    </row>
    <row r="87" spans="1:26" ht="30" x14ac:dyDescent="0.2">
      <c r="A87" s="1">
        <v>74</v>
      </c>
      <c r="B87" s="1" t="s">
        <v>604</v>
      </c>
      <c r="C87" s="1" t="s">
        <v>605</v>
      </c>
      <c r="D87" s="1" t="s">
        <v>437</v>
      </c>
      <c r="E87" s="1" t="s">
        <v>563</v>
      </c>
      <c r="F87">
        <f>VLOOKUP(A87,Sheet1!$A$2:$C$500,1, FALSE)</f>
        <v>74</v>
      </c>
      <c r="G87" t="str">
        <f>VLOOKUP(A87,Sheet1!$A$2:$C$500,2, FALSE)</f>
        <v>Ke Wan, Kensuke Tanioka, Kun Yang and Toshio Shimokawa</v>
      </c>
      <c r="H87" t="str">
        <f>VLOOKUP(A87,Sheet1!$A$2:$C$500,3, FALSE)</f>
        <v>Adjusted adaptive index model for binary response</v>
      </c>
      <c r="Z87" t="s">
        <v>950</v>
      </c>
    </row>
    <row r="88" spans="1:26" x14ac:dyDescent="0.2">
      <c r="A88" s="1">
        <v>75</v>
      </c>
      <c r="B88" s="1" t="s">
        <v>606</v>
      </c>
      <c r="C88" s="1" t="s">
        <v>607</v>
      </c>
      <c r="D88" s="1" t="s">
        <v>440</v>
      </c>
      <c r="E88" s="1" t="s">
        <v>608</v>
      </c>
      <c r="F88">
        <f>VLOOKUP(A88,Sheet1!$A$2:$C$500,1, FALSE)</f>
        <v>75</v>
      </c>
      <c r="G88" t="str">
        <f>VLOOKUP(A88,Sheet1!$A$2:$C$500,2, FALSE)</f>
        <v>Elizabeth Chou and Tzu-Wei Ko</v>
      </c>
      <c r="H88" t="str">
        <f>VLOOKUP(A88,Sheet1!$A$2:$C$500,3, FALSE)</f>
        <v xml:space="preserve">Dimension Reduction for Classification of High-dimensional Data by Stepwise SVM </v>
      </c>
    </row>
    <row r="89" spans="1:26" x14ac:dyDescent="0.2">
      <c r="A89" s="1">
        <v>76</v>
      </c>
      <c r="B89" s="1" t="s">
        <v>237</v>
      </c>
      <c r="C89" s="1" t="s">
        <v>609</v>
      </c>
      <c r="D89" s="1" t="s">
        <v>440</v>
      </c>
      <c r="E89" s="1" t="s">
        <v>610</v>
      </c>
      <c r="F89">
        <f>VLOOKUP(A89,Sheet1!$A$2:$C$500,1, FALSE)</f>
        <v>76</v>
      </c>
      <c r="G89" t="str">
        <f>VLOOKUP(A89,Sheet1!$A$2:$C$500,2, FALSE)</f>
        <v>Shengli Tzeng</v>
      </c>
      <c r="H89" t="str">
        <f>VLOOKUP(A89,Sheet1!$A$2:$C$500,3, FALSE)</f>
        <v>A simple method for grouping patients based on historical doses</v>
      </c>
      <c r="Z89" t="s">
        <v>937</v>
      </c>
    </row>
    <row r="90" spans="1:26" x14ac:dyDescent="0.2">
      <c r="A90" s="1">
        <v>77</v>
      </c>
      <c r="B90" s="1" t="s">
        <v>611</v>
      </c>
      <c r="C90" s="1" t="s">
        <v>612</v>
      </c>
      <c r="D90" s="1" t="s">
        <v>393</v>
      </c>
      <c r="E90" s="1" t="s">
        <v>465</v>
      </c>
      <c r="F90">
        <f>VLOOKUP(A90,Sheet1!$A$2:$C$500,1, FALSE)</f>
        <v>77</v>
      </c>
      <c r="G90" t="str">
        <f>VLOOKUP(A90,Sheet1!$A$2:$C$500,2, FALSE)</f>
        <v>Tom Elliott and Thomas Lumley</v>
      </c>
      <c r="H90" t="str">
        <f>VLOOKUP(A90,Sheet1!$A$2:$C$500,3, FALSE)</f>
        <v>Real-time transit network modelling for improved arrival time predictions</v>
      </c>
      <c r="Z90" t="s">
        <v>933</v>
      </c>
    </row>
    <row r="91" spans="1:26" x14ac:dyDescent="0.2">
      <c r="A91" s="1">
        <v>77</v>
      </c>
      <c r="B91" s="1" t="s">
        <v>529</v>
      </c>
      <c r="C91" s="1" t="s">
        <v>530</v>
      </c>
      <c r="D91" s="1" t="s">
        <v>393</v>
      </c>
      <c r="E91" s="1" t="s">
        <v>465</v>
      </c>
      <c r="F91">
        <f>VLOOKUP(A91,Sheet1!$A$2:$C$500,1, FALSE)</f>
        <v>77</v>
      </c>
      <c r="G91" t="str">
        <f>VLOOKUP(A91,Sheet1!$A$2:$C$500,2, FALSE)</f>
        <v>Tom Elliott and Thomas Lumley</v>
      </c>
      <c r="H91" t="str">
        <f>VLOOKUP(A91,Sheet1!$A$2:$C$500,3, FALSE)</f>
        <v>Real-time transit network modelling for improved arrival time predictions</v>
      </c>
      <c r="Z91" t="s">
        <v>936</v>
      </c>
    </row>
    <row r="92" spans="1:26" x14ac:dyDescent="0.2">
      <c r="A92" s="1">
        <v>78</v>
      </c>
      <c r="B92" s="1" t="s">
        <v>233</v>
      </c>
      <c r="C92" s="1" t="s">
        <v>613</v>
      </c>
      <c r="D92" s="1" t="s">
        <v>393</v>
      </c>
      <c r="E92" s="1" t="s">
        <v>418</v>
      </c>
      <c r="F92">
        <f>VLOOKUP(A92,Sheet1!$A$2:$C$500,1, FALSE)</f>
        <v>78</v>
      </c>
      <c r="G92" t="str">
        <f>VLOOKUP(A92,Sheet1!$A$2:$C$500,2, FALSE)</f>
        <v>Barry McDonald</v>
      </c>
      <c r="H92" t="str">
        <f>VLOOKUP(A92,Sheet1!$A$2:$C$500,3, FALSE)</f>
        <v>Ranking Potential Shoplifters in Real Time</v>
      </c>
    </row>
    <row r="93" spans="1:26" x14ac:dyDescent="0.2">
      <c r="A93" s="1">
        <v>79</v>
      </c>
      <c r="B93" s="1" t="s">
        <v>614</v>
      </c>
      <c r="C93" s="1" t="s">
        <v>615</v>
      </c>
      <c r="D93" s="1" t="s">
        <v>407</v>
      </c>
      <c r="E93" s="1" t="s">
        <v>566</v>
      </c>
      <c r="F93">
        <f>VLOOKUP(A93,Sheet1!$A$2:$C$500,1, FALSE)</f>
        <v>79</v>
      </c>
      <c r="G93" t="str">
        <f>VLOOKUP(A93,Sheet1!$A$2:$C$500,2, FALSE)</f>
        <v>Jun Tsuchida and Hiroshi Yadohisa</v>
      </c>
      <c r="H93" t="str">
        <f>VLOOKUP(A93,Sheet1!$A$2:$C$500,3, FALSE)</f>
        <v>Canonical Covariance Analysis for Mixed Numerical and Categorical Three-way Three-mode Data</v>
      </c>
      <c r="Z93" t="s">
        <v>958</v>
      </c>
    </row>
    <row r="94" spans="1:26" x14ac:dyDescent="0.2">
      <c r="A94" s="1">
        <v>80</v>
      </c>
      <c r="B94" s="1" t="s">
        <v>616</v>
      </c>
      <c r="C94" s="1" t="s">
        <v>617</v>
      </c>
      <c r="D94" s="1" t="s">
        <v>393</v>
      </c>
      <c r="E94" s="1" t="s">
        <v>465</v>
      </c>
      <c r="F94">
        <f>VLOOKUP(A94,Sheet1!$A$2:$C$500,1, FALSE)</f>
        <v>80</v>
      </c>
      <c r="G94" t="str">
        <f>VLOOKUP(A94,Sheet1!$A$2:$C$500,2, FALSE)</f>
        <v>Oliver Stevenson and Brendon Brewer</v>
      </c>
      <c r="H94" t="str">
        <f>VLOOKUP(A94,Sheet1!$A$2:$C$500,3, FALSE)</f>
        <v>Bayesian survival analysis of batsmen in Test cricket</v>
      </c>
      <c r="Z94" t="s">
        <v>933</v>
      </c>
    </row>
    <row r="95" spans="1:26" x14ac:dyDescent="0.2">
      <c r="A95" s="1">
        <v>81</v>
      </c>
      <c r="B95" s="1" t="s">
        <v>618</v>
      </c>
      <c r="C95" s="1" t="s">
        <v>619</v>
      </c>
      <c r="D95" s="1" t="s">
        <v>437</v>
      </c>
      <c r="E95" s="1" t="s">
        <v>620</v>
      </c>
      <c r="F95">
        <f>VLOOKUP(A95,Sheet1!$A$2:$C$500,1, FALSE)</f>
        <v>81</v>
      </c>
      <c r="G95" t="str">
        <f>VLOOKUP(A95,Sheet1!$A$2:$C$500,2, FALSE)</f>
        <v>Zhiwu Hong and Linlin Niu</v>
      </c>
      <c r="H95" t="str">
        <f>VLOOKUP(A95,Sheet1!$A$2:$C$500,3, FALSE)</f>
        <v>Flight to relative safety: Learning from a no-arbitrage network of yield curves model of the euro area</v>
      </c>
      <c r="Z95" t="s">
        <v>924</v>
      </c>
    </row>
    <row r="96" spans="1:26" ht="45" x14ac:dyDescent="0.2">
      <c r="A96" s="1">
        <v>82</v>
      </c>
      <c r="B96" s="1" t="s">
        <v>621</v>
      </c>
      <c r="C96" s="1" t="s">
        <v>622</v>
      </c>
      <c r="D96" s="1" t="s">
        <v>440</v>
      </c>
      <c r="E96" s="1" t="s">
        <v>623</v>
      </c>
      <c r="F96">
        <f>VLOOKUP(A96,Sheet1!$A$2:$C$500,1, FALSE)</f>
        <v>82</v>
      </c>
      <c r="G96" t="str">
        <f>VLOOKUP(A96,Sheet1!$A$2:$C$500,2, FALSE)</f>
        <v>Tsung-Lin Cheng and Jheng-Ting Wang</v>
      </c>
      <c r="H96" t="str">
        <f>VLOOKUP(A96,Sheet1!$A$2:$C$500,3, FALSE)</f>
        <v>A Computational Efficient Algorithm for Star-Shape Change-Curve Detection in Random Fields with Heavy-Tailed Distribution</v>
      </c>
    </row>
    <row r="97" spans="1:26" x14ac:dyDescent="0.2">
      <c r="A97" s="1">
        <v>83</v>
      </c>
      <c r="B97" s="1" t="s">
        <v>624</v>
      </c>
      <c r="C97" s="1" t="s">
        <v>625</v>
      </c>
      <c r="D97" s="1" t="s">
        <v>440</v>
      </c>
      <c r="E97" s="1" t="s">
        <v>626</v>
      </c>
      <c r="F97">
        <f>VLOOKUP(A97,Sheet1!$A$2:$C$500,1, FALSE)</f>
        <v>83</v>
      </c>
      <c r="G97" t="str">
        <f>VLOOKUP(A97,Sheet1!$A$2:$C$500,2, FALSE)</f>
        <v>Jing-Shiang Hwang and Tsuey-Hwa Hu</v>
      </c>
      <c r="H97" t="str">
        <f>VLOOKUP(A97,Sheet1!$A$2:$C$500,3, FALSE)</f>
        <v>Rolling survival extrapolation algorithm for estimating life years lost among subjects exposed to long-term air pollution</v>
      </c>
    </row>
    <row r="98" spans="1:26" x14ac:dyDescent="0.2">
      <c r="A98" s="1">
        <v>84</v>
      </c>
      <c r="B98" s="1" t="s">
        <v>627</v>
      </c>
      <c r="C98" s="1" t="s">
        <v>628</v>
      </c>
      <c r="D98" s="1" t="s">
        <v>393</v>
      </c>
      <c r="E98" s="1" t="s">
        <v>465</v>
      </c>
      <c r="F98">
        <f>VLOOKUP(A98,Sheet1!$A$2:$C$500,1, FALSE)</f>
        <v>84</v>
      </c>
      <c r="G98" t="str">
        <f>VLOOKUP(A98,Sheet1!$A$2:$C$500,2, FALSE)</f>
        <v>Samin Aref, David Friggens and Shaun Hendy</v>
      </c>
      <c r="H98" t="str">
        <f>VLOOKUP(A98,Sheet1!$A$2:$C$500,3, FALSE)</f>
        <v>Analysing Scientific Collaborations of New Zealand Institutions using Scopus Bibliometric Data</v>
      </c>
      <c r="Z98" t="s">
        <v>933</v>
      </c>
    </row>
    <row r="99" spans="1:26" ht="30" x14ac:dyDescent="0.2">
      <c r="A99" s="1">
        <v>85</v>
      </c>
      <c r="B99" s="1" t="s">
        <v>629</v>
      </c>
      <c r="C99" s="1" t="s">
        <v>630</v>
      </c>
      <c r="D99" s="1" t="s">
        <v>393</v>
      </c>
      <c r="E99" s="1" t="s">
        <v>631</v>
      </c>
      <c r="F99">
        <f>VLOOKUP(A99,Sheet1!$A$2:$C$500,1, FALSE)</f>
        <v>85</v>
      </c>
      <c r="G99" t="str">
        <f>VLOOKUP(A99,Sheet1!$A$2:$C$500,2, FALSE)</f>
        <v>Priya Parmar, Rob Kydd, Andrew Shelling, Suzanne Barker-Collo, Alice Theadom and Valery Feigin</v>
      </c>
      <c r="H99" t="str">
        <f>VLOOKUP(A99,Sheet1!$A$2:$C$500,3, FALSE)</f>
        <v>Genetic predictors underlying long-term cognitive recovery following mild traumatic brain injury</v>
      </c>
    </row>
    <row r="100" spans="1:26" x14ac:dyDescent="0.2">
      <c r="A100" s="1">
        <v>85</v>
      </c>
      <c r="B100" s="1" t="s">
        <v>632</v>
      </c>
      <c r="C100" s="1" t="s">
        <v>633</v>
      </c>
      <c r="D100" s="1" t="s">
        <v>393</v>
      </c>
      <c r="E100" s="1" t="s">
        <v>465</v>
      </c>
      <c r="F100">
        <f>VLOOKUP(A100,Sheet1!$A$2:$C$500,1, FALSE)</f>
        <v>85</v>
      </c>
      <c r="G100" t="str">
        <f>VLOOKUP(A100,Sheet1!$A$2:$C$500,2, FALSE)</f>
        <v>Priya Parmar, Rob Kydd, Andrew Shelling, Suzanne Barker-Collo, Alice Theadom and Valery Feigin</v>
      </c>
      <c r="H100" t="str">
        <f>VLOOKUP(A100,Sheet1!$A$2:$C$500,3, FALSE)</f>
        <v>Genetic predictors underlying long-term cognitive recovery following mild traumatic brain injury</v>
      </c>
    </row>
    <row r="101" spans="1:26" ht="30" x14ac:dyDescent="0.2">
      <c r="A101" s="1">
        <v>85</v>
      </c>
      <c r="B101" s="1" t="s">
        <v>634</v>
      </c>
      <c r="C101" s="1" t="s">
        <v>635</v>
      </c>
      <c r="D101" s="1" t="s">
        <v>393</v>
      </c>
      <c r="E101" s="1" t="s">
        <v>631</v>
      </c>
      <c r="F101">
        <f>VLOOKUP(A101,Sheet1!$A$2:$C$500,1, FALSE)</f>
        <v>85</v>
      </c>
      <c r="G101" t="str">
        <f>VLOOKUP(A101,Sheet1!$A$2:$C$500,2, FALSE)</f>
        <v>Priya Parmar, Rob Kydd, Andrew Shelling, Suzanne Barker-Collo, Alice Theadom and Valery Feigin</v>
      </c>
      <c r="H101" t="str">
        <f>VLOOKUP(A101,Sheet1!$A$2:$C$500,3, FALSE)</f>
        <v>Genetic predictors underlying long-term cognitive recovery following mild traumatic brain injury</v>
      </c>
    </row>
    <row r="102" spans="1:26" ht="30" x14ac:dyDescent="0.2">
      <c r="A102" s="1">
        <v>85</v>
      </c>
      <c r="B102" s="1" t="s">
        <v>636</v>
      </c>
      <c r="C102" s="1" t="s">
        <v>637</v>
      </c>
      <c r="D102" s="1" t="s">
        <v>393</v>
      </c>
      <c r="E102" s="1" t="s">
        <v>631</v>
      </c>
      <c r="F102">
        <f>VLOOKUP(A102,Sheet1!$A$2:$C$500,1, FALSE)</f>
        <v>85</v>
      </c>
      <c r="G102" t="str">
        <f>VLOOKUP(A102,Sheet1!$A$2:$C$500,2, FALSE)</f>
        <v>Priya Parmar, Rob Kydd, Andrew Shelling, Suzanne Barker-Collo, Alice Theadom and Valery Feigin</v>
      </c>
      <c r="H102" t="str">
        <f>VLOOKUP(A102,Sheet1!$A$2:$C$500,3, FALSE)</f>
        <v>Genetic predictors underlying long-term cognitive recovery following mild traumatic brain injury</v>
      </c>
    </row>
    <row r="103" spans="1:26" ht="30" x14ac:dyDescent="0.2">
      <c r="A103" s="1">
        <v>86</v>
      </c>
      <c r="B103" s="1" t="s">
        <v>638</v>
      </c>
      <c r="C103" s="1" t="s">
        <v>639</v>
      </c>
      <c r="D103" s="1" t="s">
        <v>440</v>
      </c>
      <c r="E103" s="1" t="s">
        <v>640</v>
      </c>
      <c r="F103">
        <f>VLOOKUP(A103,Sheet1!$A$2:$C$500,1, FALSE)</f>
        <v>86</v>
      </c>
      <c r="G103" t="str">
        <f>VLOOKUP(A103,Sheet1!$A$2:$C$500,2, FALSE)</f>
        <v>Cheng-Der Fuh and Chu-Lan Kao</v>
      </c>
      <c r="H103" t="str">
        <f>VLOOKUP(A103,Sheet1!$A$2:$C$500,3, FALSE)</f>
        <v>Correlated Defaults with a Distance to Default</v>
      </c>
    </row>
    <row r="104" spans="1:26" x14ac:dyDescent="0.2">
      <c r="A104" s="1">
        <v>87</v>
      </c>
      <c r="B104" s="1" t="s">
        <v>641</v>
      </c>
      <c r="C104" s="1" t="s">
        <v>642</v>
      </c>
      <c r="D104" s="1" t="s">
        <v>407</v>
      </c>
      <c r="E104" s="1" t="s">
        <v>643</v>
      </c>
      <c r="F104">
        <f>VLOOKUP(A104,Sheet1!$A$2:$C$500,1, FALSE)</f>
        <v>87</v>
      </c>
      <c r="G104" t="str">
        <f>VLOOKUP(A104,Sheet1!$A$2:$C$500,2, FALSE)</f>
        <v>Hiroyuki Minami and Masahiro Mizuta</v>
      </c>
      <c r="H104" t="str">
        <f>VLOOKUP(A104,Sheet1!$A$2:$C$500,3, FALSE)</f>
        <v>Symbolic data analytical approach to unauthorized-access logs</v>
      </c>
      <c r="Z104" t="s">
        <v>923</v>
      </c>
    </row>
    <row r="105" spans="1:26" ht="30" x14ac:dyDescent="0.2">
      <c r="A105" s="1">
        <v>88</v>
      </c>
      <c r="B105" s="1" t="s">
        <v>644</v>
      </c>
      <c r="C105" s="1" t="s">
        <v>645</v>
      </c>
      <c r="D105" s="1" t="s">
        <v>646</v>
      </c>
      <c r="E105" s="1" t="s">
        <v>647</v>
      </c>
      <c r="F105">
        <f>VLOOKUP(A105,Sheet1!$A$2:$C$500,1, FALSE)</f>
        <v>88</v>
      </c>
      <c r="G105" t="str">
        <f>VLOOKUP(A105,Sheet1!$A$2:$C$500,2, FALSE)</f>
        <v>Yaxian Xu and Ajay Jasra</v>
      </c>
      <c r="H105" t="str">
        <f>VLOOKUP(A105,Sheet1!$A$2:$C$500,3, FALSE)</f>
        <v>Bayesian Static Parameter Inference for Partially Observed Stochastic Systems</v>
      </c>
      <c r="Z105" s="4" t="s">
        <v>944</v>
      </c>
    </row>
    <row r="106" spans="1:26" x14ac:dyDescent="0.2">
      <c r="A106" s="1">
        <v>89</v>
      </c>
      <c r="B106" s="1" t="s">
        <v>648</v>
      </c>
      <c r="C106" s="1" t="s">
        <v>649</v>
      </c>
      <c r="D106" s="1" t="s">
        <v>407</v>
      </c>
      <c r="E106" s="1" t="s">
        <v>650</v>
      </c>
      <c r="F106">
        <f>VLOOKUP(A106,Sheet1!$A$2:$C$500,1, FALSE)</f>
        <v>89</v>
      </c>
      <c r="G106" t="str">
        <f>VLOOKUP(A106,Sheet1!$A$2:$C$500,2, FALSE)</f>
        <v>Yoshikazu Yamamoto, Junji Nakano and Nobuo Shimizu</v>
      </c>
      <c r="H106" t="str">
        <f>VLOOKUP(A106,Sheet1!$A$2:$C$500,3, FALSE)</f>
        <v>Interactive visualization of aggregated symbolic data</v>
      </c>
      <c r="Z106" t="s">
        <v>951</v>
      </c>
    </row>
    <row r="107" spans="1:26" x14ac:dyDescent="0.2">
      <c r="A107" s="1">
        <v>90</v>
      </c>
      <c r="B107" s="1" t="s">
        <v>209</v>
      </c>
      <c r="C107" s="1" t="s">
        <v>651</v>
      </c>
      <c r="D107" s="1" t="s">
        <v>407</v>
      </c>
      <c r="E107" s="1" t="s">
        <v>578</v>
      </c>
      <c r="F107">
        <f>VLOOKUP(A107,Sheet1!$A$2:$C$500,1, FALSE)</f>
        <v>90</v>
      </c>
      <c r="G107" t="str">
        <f>VLOOKUP(A107,Sheet1!$A$2:$C$500,2, FALSE)</f>
        <v>Kiyotaka Iki</v>
      </c>
      <c r="H107" t="str">
        <f>VLOOKUP(A107,Sheet1!$A$2:$C$500,3, FALSE)</f>
        <v>Measure of Departure from Marginal Average Point-Symmetry for Two-Way Contingency Tables with Ordered Categories</v>
      </c>
    </row>
    <row r="108" spans="1:26" x14ac:dyDescent="0.2">
      <c r="A108" s="1">
        <v>91</v>
      </c>
      <c r="B108" s="1" t="s">
        <v>652</v>
      </c>
      <c r="C108" s="1" t="s">
        <v>653</v>
      </c>
      <c r="D108" s="1" t="s">
        <v>393</v>
      </c>
      <c r="E108" s="1" t="s">
        <v>654</v>
      </c>
      <c r="F108">
        <f>VLOOKUP(A108,Sheet1!$A$2:$C$500,1, FALSE)</f>
        <v>91</v>
      </c>
      <c r="G108" t="str">
        <f>VLOOKUP(A108,Sheet1!$A$2:$C$500,2, FALSE)</f>
        <v>Emma Campbell, Ankit Patel and Paul Bracewell</v>
      </c>
      <c r="H108" t="str">
        <f>VLOOKUP(A108,Sheet1!$A$2:$C$500,3, FALSE)</f>
        <v>Optimizing Junior Rugby Weight Limits</v>
      </c>
    </row>
    <row r="109" spans="1:26" ht="60" x14ac:dyDescent="0.2">
      <c r="A109" s="1">
        <v>92</v>
      </c>
      <c r="B109" s="1" t="s">
        <v>655</v>
      </c>
      <c r="C109" s="1" t="s">
        <v>656</v>
      </c>
      <c r="D109" s="1" t="s">
        <v>471</v>
      </c>
      <c r="E109" s="1" t="s">
        <v>657</v>
      </c>
      <c r="F109">
        <f>VLOOKUP(A109,Sheet1!$A$2:$C$500,1, FALSE)</f>
        <v>92</v>
      </c>
      <c r="G109" t="str">
        <f>VLOOKUP(A109,Sheet1!$A$2:$C$500,2, FALSE)</f>
        <v>Benoit Liquet and Jerome Saracco</v>
      </c>
      <c r="H109" t="str">
        <f>VLOOKUP(A109,Sheet1!$A$2:$C$500,3, FALSE)</f>
        <v>BIG-SIR a Sliced Inverse Regression Approach for Massive Data</v>
      </c>
    </row>
    <row r="110" spans="1:26" ht="30" x14ac:dyDescent="0.2">
      <c r="A110" s="1">
        <v>93</v>
      </c>
      <c r="B110" s="1" t="s">
        <v>658</v>
      </c>
      <c r="C110" s="1" t="s">
        <v>659</v>
      </c>
      <c r="D110" s="1" t="s">
        <v>407</v>
      </c>
      <c r="E110" s="1" t="s">
        <v>660</v>
      </c>
      <c r="F110">
        <f>VLOOKUP(A110,Sheet1!$A$2:$C$500,1, FALSE)</f>
        <v>93</v>
      </c>
      <c r="G110" t="str">
        <f>VLOOKUP(A110,Sheet1!$A$2:$C$500,2, FALSE)</f>
        <v>Seigo Mizutani and Hiroshi Yadohisa</v>
      </c>
      <c r="H110" t="str">
        <f>VLOOKUP(A110,Sheet1!$A$2:$C$500,3, FALSE)</f>
        <v>Local Canonical Correlation Analysis for Multimodal Labeled Data</v>
      </c>
      <c r="Z110" t="s">
        <v>937</v>
      </c>
    </row>
    <row r="111" spans="1:26" ht="30" x14ac:dyDescent="0.2">
      <c r="A111" s="1">
        <v>94</v>
      </c>
      <c r="B111" s="1" t="s">
        <v>661</v>
      </c>
      <c r="C111" s="1" t="s">
        <v>662</v>
      </c>
      <c r="D111" s="1" t="s">
        <v>407</v>
      </c>
      <c r="E111" s="1" t="s">
        <v>660</v>
      </c>
      <c r="F111">
        <f>VLOOKUP(A111,Sheet1!$A$2:$C$500,1, FALSE)</f>
        <v>94</v>
      </c>
      <c r="G111" t="str">
        <f>VLOOKUP(A111,Sheet1!$A$2:$C$500,2, FALSE)</f>
        <v>Mako Yamayoshi and Hiroshi Yadohisa</v>
      </c>
      <c r="H111" t="str">
        <f>VLOOKUP(A111,Sheet1!$A$2:$C$500,3, FALSE)</f>
        <v>Estimating causal structures for continuous and discrete variables</v>
      </c>
      <c r="Z111" t="s">
        <v>937</v>
      </c>
    </row>
    <row r="112" spans="1:26" x14ac:dyDescent="0.2">
      <c r="A112" s="1">
        <v>95</v>
      </c>
      <c r="B112" s="1" t="s">
        <v>663</v>
      </c>
      <c r="C112" s="1" t="s">
        <v>664</v>
      </c>
      <c r="D112" s="1" t="s">
        <v>407</v>
      </c>
      <c r="E112" s="1" t="s">
        <v>643</v>
      </c>
      <c r="F112">
        <f>VLOOKUP(A112,Sheet1!$A$2:$C$500,1, FALSE)</f>
        <v>95</v>
      </c>
      <c r="G112" t="str">
        <f>VLOOKUP(A112,Sheet1!$A$2:$C$500,2, FALSE)</f>
        <v>Ryo Takagi, Hiroyuki Minami and Masahiro Mizuta</v>
      </c>
      <c r="H112" t="str">
        <f>VLOOKUP(A112,Sheet1!$A$2:$C$500,3, FALSE)</f>
        <v>Meta-analysis with symbolic data analysis and its application for clinical data</v>
      </c>
      <c r="Z112" t="s">
        <v>938</v>
      </c>
    </row>
    <row r="113" spans="1:26" x14ac:dyDescent="0.2">
      <c r="A113" s="1">
        <v>96</v>
      </c>
      <c r="B113" s="1" t="s">
        <v>665</v>
      </c>
      <c r="C113" s="1" t="s">
        <v>601</v>
      </c>
      <c r="D113" s="1" t="s">
        <v>444</v>
      </c>
      <c r="E113" s="1" t="s">
        <v>445</v>
      </c>
      <c r="F113">
        <f>VLOOKUP(A113,Sheet1!$A$2:$C$500,1, FALSE)</f>
        <v>96</v>
      </c>
      <c r="G113" t="str">
        <f>VLOOKUP(A113,Sheet1!$A$2:$C$500,2, FALSE)</f>
        <v>Philip Yu and Yaohua Tang</v>
      </c>
      <c r="H113" t="str">
        <f>VLOOKUP(A113,Sheet1!$A$2:$C$500,3, FALSE)</f>
        <v>Deep Learning High-Dimensional Covariance Matrices</v>
      </c>
    </row>
    <row r="114" spans="1:26" x14ac:dyDescent="0.2">
      <c r="A114" s="1">
        <v>97</v>
      </c>
      <c r="B114" s="1" t="s">
        <v>195</v>
      </c>
      <c r="C114" s="1" t="s">
        <v>666</v>
      </c>
      <c r="D114" s="1" t="s">
        <v>407</v>
      </c>
      <c r="E114" s="1" t="s">
        <v>492</v>
      </c>
      <c r="F114">
        <f>VLOOKUP(A114,Sheet1!$A$2:$C$500,1, FALSE)</f>
        <v>97</v>
      </c>
      <c r="G114" t="str">
        <f>VLOOKUP(A114,Sheet1!$A$2:$C$500,2, FALSE)</f>
        <v>Wataru Sakamoto</v>
      </c>
      <c r="H114" t="str">
        <f>VLOOKUP(A114,Sheet1!$A$2:$C$500,3, FALSE)</f>
        <v>Analysis of Spatial Data with a Gaussian Mixture Markov Random Field Model</v>
      </c>
      <c r="Z114" t="s">
        <v>921</v>
      </c>
    </row>
    <row r="115" spans="1:26" x14ac:dyDescent="0.2">
      <c r="A115" s="1">
        <v>98</v>
      </c>
      <c r="B115" s="1" t="s">
        <v>667</v>
      </c>
      <c r="C115" s="1" t="s">
        <v>668</v>
      </c>
      <c r="D115" s="1" t="s">
        <v>407</v>
      </c>
      <c r="E115" s="1" t="s">
        <v>669</v>
      </c>
      <c r="F115">
        <f>VLOOKUP(A115,Sheet1!$A$2:$C$500,1, FALSE)</f>
        <v>98</v>
      </c>
      <c r="G115" t="str">
        <f>VLOOKUP(A115,Sheet1!$A$2:$C$500,2, FALSE)</f>
        <v>Kazumi Wada, Hiroe Tsubaki, Yukako Toko and Hidemine Sekino</v>
      </c>
      <c r="H115" t="str">
        <f>VLOOKUP(A115,Sheet1!$A$2:$C$500,3, FALSE)</f>
        <v>Imputation of the 2016 Economic Census for Business Activity in Japan</v>
      </c>
      <c r="Z115" t="s">
        <v>922</v>
      </c>
    </row>
    <row r="116" spans="1:26" x14ac:dyDescent="0.2">
      <c r="A116" s="1">
        <v>98</v>
      </c>
      <c r="B116" s="1" t="s">
        <v>670</v>
      </c>
      <c r="C116" s="1" t="s">
        <v>671</v>
      </c>
      <c r="D116" s="1" t="s">
        <v>407</v>
      </c>
      <c r="E116" s="1" t="s">
        <v>669</v>
      </c>
      <c r="F116">
        <f>VLOOKUP(A116,Sheet1!$A$2:$C$500,1, FALSE)</f>
        <v>98</v>
      </c>
      <c r="G116" t="str">
        <f>VLOOKUP(A116,Sheet1!$A$2:$C$500,2, FALSE)</f>
        <v>Kazumi Wada, Hiroe Tsubaki, Yukako Toko and Hidemine Sekino</v>
      </c>
      <c r="H116" t="str">
        <f>VLOOKUP(A116,Sheet1!$A$2:$C$500,3, FALSE)</f>
        <v>Imputation of the 2016 Economic Census for Business Activity in Japan</v>
      </c>
      <c r="Z116" t="s">
        <v>952</v>
      </c>
    </row>
    <row r="117" spans="1:26" x14ac:dyDescent="0.2">
      <c r="A117" s="1">
        <v>99</v>
      </c>
      <c r="B117" s="1" t="s">
        <v>672</v>
      </c>
      <c r="C117" s="1" t="s">
        <v>673</v>
      </c>
      <c r="D117" s="1" t="s">
        <v>646</v>
      </c>
      <c r="E117" s="1" t="s">
        <v>674</v>
      </c>
      <c r="F117">
        <f>VLOOKUP(A117,Sheet1!$A$2:$C$500,1, FALSE)</f>
        <v>99</v>
      </c>
      <c r="G117" t="str">
        <f>VLOOKUP(A117,Sheet1!$A$2:$C$500,2, FALSE)</f>
        <v>Jin Liu and Can Yang</v>
      </c>
      <c r="H117" t="str">
        <f>VLOOKUP(A117,Sheet1!$A$2:$C$500,3, FALSE)</f>
        <v>SSREM: A Summary-Statistics-based Random Effect Model to Estimating heritability, co-heritability and effect sizes in GWAS data analysis</v>
      </c>
      <c r="Z117" t="s">
        <v>925</v>
      </c>
    </row>
    <row r="118" spans="1:26" x14ac:dyDescent="0.2">
      <c r="A118" s="1">
        <v>100</v>
      </c>
      <c r="B118" s="1" t="s">
        <v>79</v>
      </c>
      <c r="C118" s="1" t="s">
        <v>675</v>
      </c>
      <c r="D118" s="1" t="s">
        <v>393</v>
      </c>
      <c r="E118" s="1" t="s">
        <v>676</v>
      </c>
      <c r="F118">
        <f>VLOOKUP(A118,Sheet1!$A$2:$C$500,1, FALSE)</f>
        <v>100</v>
      </c>
      <c r="G118" t="str">
        <f>VLOOKUP(A118,Sheet1!$A$2:$C$500,2, FALSE)</f>
        <v>Balaram Panda and Habib Baluwala</v>
      </c>
      <c r="H118" t="str">
        <f>VLOOKUP(A118,Sheet1!$A$2:$C$500,3, FALSE)</f>
        <v>A Practitioners Guide to Deep Learning for Predictive Analytics on Structured Data</v>
      </c>
    </row>
    <row r="119" spans="1:26" x14ac:dyDescent="0.2">
      <c r="A119" s="1">
        <v>100</v>
      </c>
      <c r="B119" s="1" t="s">
        <v>677</v>
      </c>
      <c r="C119" s="1" t="s">
        <v>678</v>
      </c>
      <c r="D119" s="1" t="s">
        <v>393</v>
      </c>
      <c r="E119" s="1" t="s">
        <v>676</v>
      </c>
      <c r="F119">
        <f>VLOOKUP(A119,Sheet1!$A$2:$C$500,1, FALSE)</f>
        <v>100</v>
      </c>
      <c r="G119" t="str">
        <f>VLOOKUP(A119,Sheet1!$A$2:$C$500,2, FALSE)</f>
        <v>Balaram Panda and Habib Baluwala</v>
      </c>
      <c r="H119" t="str">
        <f>VLOOKUP(A119,Sheet1!$A$2:$C$500,3, FALSE)</f>
        <v>A Practitioners Guide to Deep Learning for Predictive Analytics on Structured Data</v>
      </c>
    </row>
    <row r="120" spans="1:26" x14ac:dyDescent="0.2">
      <c r="A120" s="1">
        <v>101</v>
      </c>
      <c r="B120" s="1" t="s">
        <v>679</v>
      </c>
      <c r="C120" s="1" t="s">
        <v>680</v>
      </c>
      <c r="D120" s="1" t="s">
        <v>407</v>
      </c>
      <c r="E120" s="1" t="s">
        <v>566</v>
      </c>
      <c r="F120">
        <f>VLOOKUP(A120,Sheet1!$A$2:$C$500,1, FALSE)</f>
        <v>101</v>
      </c>
      <c r="G120" t="str">
        <f>VLOOKUP(A120,Sheet1!$A$2:$C$500,2, FALSE)</f>
        <v>Satoshi Goto and Hiroshi Yadohisa</v>
      </c>
      <c r="H120" t="str">
        <f>VLOOKUP(A120,Sheet1!$A$2:$C$500,3, FALSE)</f>
        <v>Pattern Prediction for Time Series Data with Change Points</v>
      </c>
      <c r="Z120" t="s">
        <v>937</v>
      </c>
    </row>
    <row r="121" spans="1:26" ht="45" x14ac:dyDescent="0.2">
      <c r="A121" s="1">
        <v>102</v>
      </c>
      <c r="B121" s="1" t="s">
        <v>681</v>
      </c>
      <c r="C121" s="1" t="s">
        <v>682</v>
      </c>
      <c r="D121" s="1" t="s">
        <v>401</v>
      </c>
      <c r="E121" s="1" t="s">
        <v>683</v>
      </c>
      <c r="F121">
        <f>VLOOKUP(A121,Sheet1!$A$2:$C$500,1, FALSE)</f>
        <v>102</v>
      </c>
      <c r="G121" t="str">
        <f>VLOOKUP(A121,Sheet1!$A$2:$C$500,2, FALSE)</f>
        <v>Richard Tawiah, Suzanne Chambers and Shu-Kay Ng</v>
      </c>
      <c r="H121" t="str">
        <f>VLOOKUP(A121,Sheet1!$A$2:$C$500,3, FALSE)</f>
        <v>Regression with random effects for analysing correlated survival data: application to disease recurrences</v>
      </c>
      <c r="Z121" t="s">
        <v>937</v>
      </c>
    </row>
    <row r="122" spans="1:26" ht="60" x14ac:dyDescent="0.2">
      <c r="A122" s="1">
        <v>103</v>
      </c>
      <c r="B122" s="1" t="s">
        <v>684</v>
      </c>
      <c r="C122" s="1" t="s">
        <v>685</v>
      </c>
      <c r="D122" s="1" t="s">
        <v>407</v>
      </c>
      <c r="E122" s="1" t="s">
        <v>686</v>
      </c>
      <c r="F122">
        <f>VLOOKUP(A122,Sheet1!$A$2:$C$500,1, FALSE)</f>
        <v>103</v>
      </c>
      <c r="G122" t="str">
        <f>VLOOKUP(A122,Sheet1!$A$2:$C$500,2, FALSE)</f>
        <v>Takuma Ishihara and Kouji Yamamoto</v>
      </c>
      <c r="H122" t="str">
        <f>VLOOKUP(A122,Sheet1!$A$2:$C$500,3, FALSE)</f>
        <v>Comparison of Exact and Approximate Testing Procedures in Clinical Trials with Multiple Binary Endpoints</v>
      </c>
    </row>
    <row r="123" spans="1:26" x14ac:dyDescent="0.2">
      <c r="A123" s="1">
        <v>104</v>
      </c>
      <c r="B123" s="1" t="s">
        <v>687</v>
      </c>
      <c r="C123" s="1" t="s">
        <v>688</v>
      </c>
      <c r="D123" s="1" t="s">
        <v>484</v>
      </c>
      <c r="E123" s="1" t="s">
        <v>689</v>
      </c>
      <c r="F123">
        <f>VLOOKUP(A123,Sheet1!$A$2:$C$500,1, FALSE)</f>
        <v>104</v>
      </c>
      <c r="G123" t="str">
        <f>VLOOKUP(A123,Sheet1!$A$2:$C$500,2, FALSE)</f>
        <v>Donna Mae Santos, Erniel Barrios and Joseph Ryan Lansangan</v>
      </c>
      <c r="H123" t="str">
        <f>VLOOKUP(A123,Sheet1!$A$2:$C$500,3, FALSE)</f>
        <v>Modified Gene Shaving Algorithm - A Dimension REduction and Clustering Method</v>
      </c>
      <c r="Z123" t="s">
        <v>913</v>
      </c>
    </row>
    <row r="124" spans="1:26" x14ac:dyDescent="0.2">
      <c r="A124" s="1">
        <v>104</v>
      </c>
      <c r="B124" s="1" t="s">
        <v>482</v>
      </c>
      <c r="C124" s="1" t="s">
        <v>483</v>
      </c>
      <c r="D124" s="1" t="s">
        <v>484</v>
      </c>
      <c r="E124" s="1" t="s">
        <v>582</v>
      </c>
      <c r="F124">
        <f>VLOOKUP(A124,Sheet1!$A$2:$C$500,1, FALSE)</f>
        <v>104</v>
      </c>
      <c r="G124" t="str">
        <f>VLOOKUP(A124,Sheet1!$A$2:$C$500,2, FALSE)</f>
        <v>Donna Mae Santos, Erniel Barrios and Joseph Ryan Lansangan</v>
      </c>
      <c r="H124" t="str">
        <f>VLOOKUP(A124,Sheet1!$A$2:$C$500,3, FALSE)</f>
        <v>Modified Gene Shaving Algorithm - A Dimension REduction and Clustering Method</v>
      </c>
      <c r="Z124" t="s">
        <v>945</v>
      </c>
    </row>
    <row r="125" spans="1:26" x14ac:dyDescent="0.2">
      <c r="A125" s="1">
        <v>104</v>
      </c>
      <c r="B125" s="1" t="s">
        <v>583</v>
      </c>
      <c r="C125" s="1" t="s">
        <v>690</v>
      </c>
      <c r="D125" s="1" t="s">
        <v>484</v>
      </c>
      <c r="E125" s="1" t="s">
        <v>582</v>
      </c>
      <c r="F125">
        <f>VLOOKUP(A125,Sheet1!$A$2:$C$500,1, FALSE)</f>
        <v>104</v>
      </c>
      <c r="G125" t="str">
        <f>VLOOKUP(A125,Sheet1!$A$2:$C$500,2, FALSE)</f>
        <v>Donna Mae Santos, Erniel Barrios and Joseph Ryan Lansangan</v>
      </c>
      <c r="H125" t="str">
        <f>VLOOKUP(A125,Sheet1!$A$2:$C$500,3, FALSE)</f>
        <v>Modified Gene Shaving Algorithm - A Dimension REduction and Clustering Method</v>
      </c>
      <c r="Z125" t="s">
        <v>945</v>
      </c>
    </row>
    <row r="126" spans="1:26" x14ac:dyDescent="0.2">
      <c r="A126" s="1">
        <v>105</v>
      </c>
      <c r="B126" s="1" t="s">
        <v>179</v>
      </c>
      <c r="C126" s="1" t="s">
        <v>691</v>
      </c>
      <c r="D126" s="1" t="s">
        <v>440</v>
      </c>
      <c r="E126" s="1" t="s">
        <v>626</v>
      </c>
      <c r="F126">
        <f>VLOOKUP(A126,Sheet1!$A$2:$C$500,1, FALSE)</f>
        <v>105</v>
      </c>
      <c r="G126" t="str">
        <f>VLOOKUP(A126,Sheet1!$A$2:$C$500,2, FALSE)</f>
        <v>Yuan-Chin Chang</v>
      </c>
      <c r="H126" t="str">
        <f>VLOOKUP(A126,Sheet1!$A$2:$C$500,3, FALSE)</f>
        <v>Applying Active Learning Procedure to Drug Consumption Data</v>
      </c>
    </row>
    <row r="127" spans="1:26" ht="45" x14ac:dyDescent="0.2">
      <c r="A127" s="1">
        <v>106</v>
      </c>
      <c r="B127" s="1" t="s">
        <v>177</v>
      </c>
      <c r="C127" s="1" t="s">
        <v>692</v>
      </c>
      <c r="D127" s="1" t="s">
        <v>440</v>
      </c>
      <c r="E127" s="1" t="s">
        <v>693</v>
      </c>
      <c r="F127">
        <f>VLOOKUP(A127,Sheet1!$A$2:$C$500,1, FALSE)</f>
        <v>106</v>
      </c>
      <c r="G127" t="str">
        <f>VLOOKUP(A127,Sheet1!$A$2:$C$500,2, FALSE)</f>
        <v>Chihhao Chang</v>
      </c>
      <c r="H127" t="str">
        <f>VLOOKUP(A127,Sheet1!$A$2:$C$500,3, FALSE)</f>
        <v>Consistency of Linear Mixed-Effects Model Selection with Inconsistent Covariance Parameter Estimators</v>
      </c>
    </row>
    <row r="128" spans="1:26" ht="30" x14ac:dyDescent="0.2">
      <c r="A128" s="1">
        <v>107</v>
      </c>
      <c r="B128" s="1" t="s">
        <v>694</v>
      </c>
      <c r="C128" s="2" t="s">
        <v>695</v>
      </c>
      <c r="D128" s="1" t="s">
        <v>484</v>
      </c>
      <c r="E128" s="1" t="s">
        <v>696</v>
      </c>
      <c r="F128">
        <f>VLOOKUP(A128,Sheet1!$A$2:$C$500,1, FALSE)</f>
        <v>107</v>
      </c>
      <c r="G128" t="str">
        <f>VLOOKUP(A128,Sheet1!$A$2:$C$500,2, FALSE)</f>
        <v>Frances Claire San Juan, Erniel Barrios and Joseph Ryan Lansangan</v>
      </c>
      <c r="H128" t="str">
        <f>VLOOKUP(A128,Sheet1!$A$2:$C$500,3, FALSE)</f>
        <v>TESTING FOR PRESENCE OF CLUSTERING EFFECT IN MULTILEVEL MODEL WITH HIGH-DIMENSIONAL PREDICTORS</v>
      </c>
      <c r="Z128" s="4" t="s">
        <v>913</v>
      </c>
    </row>
    <row r="129" spans="1:26" x14ac:dyDescent="0.2">
      <c r="A129" s="1">
        <v>108</v>
      </c>
      <c r="B129" s="1" t="s">
        <v>697</v>
      </c>
      <c r="C129" s="1" t="s">
        <v>698</v>
      </c>
      <c r="D129" s="1" t="s">
        <v>407</v>
      </c>
      <c r="E129" s="1" t="s">
        <v>566</v>
      </c>
      <c r="F129">
        <f>VLOOKUP(A129,Sheet1!$A$2:$C$500,1, FALSE)</f>
        <v>108</v>
      </c>
      <c r="G129" t="str">
        <f>VLOOKUP(A129,Sheet1!$A$2:$C$500,2, FALSE)</f>
        <v>Mitsuru Tamatani and Kanta Naito</v>
      </c>
      <c r="H129" t="str">
        <f>VLOOKUP(A129,Sheet1!$A$2:$C$500,3, FALSE)</f>
        <v>High Dimensional Asymptotics for the Naive Canonical Correlation Coefficient</v>
      </c>
    </row>
    <row r="130" spans="1:26" ht="30" x14ac:dyDescent="0.2">
      <c r="A130" s="1">
        <v>109</v>
      </c>
      <c r="B130" s="1" t="s">
        <v>699</v>
      </c>
      <c r="C130" s="1" t="s">
        <v>700</v>
      </c>
      <c r="D130" s="1" t="s">
        <v>393</v>
      </c>
      <c r="E130" s="1" t="s">
        <v>631</v>
      </c>
      <c r="F130">
        <f>VLOOKUP(A130,Sheet1!$A$2:$C$500,1, FALSE)</f>
        <v>109</v>
      </c>
      <c r="G130" t="str">
        <f>VLOOKUP(A130,Sheet1!$A$2:$C$500,2, FALSE)</f>
        <v>Md. Shahidul Islam and Mohammad Sazzad Mosharrof</v>
      </c>
      <c r="H130" t="str">
        <f>VLOOKUP(A130,Sheet1!$A$2:$C$500,3, FALSE)</f>
        <v>Factors Influencing on Growth of Garments Industry in Bangladesh</v>
      </c>
    </row>
    <row r="131" spans="1:26" ht="30" x14ac:dyDescent="0.2">
      <c r="A131" s="1">
        <v>111</v>
      </c>
      <c r="B131" s="1" t="s">
        <v>701</v>
      </c>
      <c r="C131" s="1" t="s">
        <v>702</v>
      </c>
      <c r="D131" s="1" t="s">
        <v>393</v>
      </c>
      <c r="E131" s="1" t="s">
        <v>703</v>
      </c>
      <c r="F131">
        <f>VLOOKUP(A131,Sheet1!$A$2:$C$500,1, FALSE)</f>
        <v>111</v>
      </c>
      <c r="G131" t="str">
        <f>VLOOKUP(A131,Sheet1!$A$2:$C$500,2, FALSE)</f>
        <v>Andrew Butcher and Michael Slyuzberg</v>
      </c>
      <c r="H131" t="str">
        <f>VLOOKUP(A131,Sheet1!$A$2:$C$500,3, FALSE)</f>
        <v>New Zealand Crime and Victims Survey: filling the knowledge gap</v>
      </c>
    </row>
    <row r="132" spans="1:26" ht="45" x14ac:dyDescent="0.2">
      <c r="A132" s="1">
        <v>112</v>
      </c>
      <c r="B132" s="1" t="s">
        <v>704</v>
      </c>
      <c r="C132" s="1" t="s">
        <v>705</v>
      </c>
      <c r="D132" s="1" t="s">
        <v>407</v>
      </c>
      <c r="E132" s="1" t="s">
        <v>706</v>
      </c>
      <c r="F132">
        <f>VLOOKUP(A132,Sheet1!$A$2:$C$500,1, FALSE)</f>
        <v>112</v>
      </c>
      <c r="G132" t="str">
        <f>VLOOKUP(A132,Sheet1!$A$2:$C$500,2, FALSE)</f>
        <v>Kiyomi Shirakawa, Koji Chida, Satoshi Takahashi, Satoshi Tanaka, Ryo Kikuchi and Dai Ikarashi</v>
      </c>
      <c r="H132" t="str">
        <f>VLOOKUP(A132,Sheet1!$A$2:$C$500,3, FALSE)</f>
        <v>Analysis of Official Microdata Using Secure Statistical Computation System</v>
      </c>
      <c r="Z132" t="s">
        <v>922</v>
      </c>
    </row>
    <row r="133" spans="1:26" x14ac:dyDescent="0.2">
      <c r="A133" s="1">
        <v>112</v>
      </c>
      <c r="B133" s="1" t="s">
        <v>707</v>
      </c>
      <c r="C133" s="1" t="s">
        <v>708</v>
      </c>
      <c r="D133" s="1" t="s">
        <v>407</v>
      </c>
      <c r="E133" s="1" t="s">
        <v>709</v>
      </c>
      <c r="F133">
        <f>VLOOKUP(A133,Sheet1!$A$2:$C$500,1, FALSE)</f>
        <v>112</v>
      </c>
      <c r="G133" t="str">
        <f>VLOOKUP(A133,Sheet1!$A$2:$C$500,2, FALSE)</f>
        <v>Kiyomi Shirakawa, Koji Chida, Satoshi Takahashi, Satoshi Tanaka, Ryo Kikuchi and Dai Ikarashi</v>
      </c>
      <c r="H133" t="str">
        <f>VLOOKUP(A133,Sheet1!$A$2:$C$500,3, FALSE)</f>
        <v>Analysis of Official Microdata Using Secure Statistical Computation System</v>
      </c>
      <c r="Z133" t="s">
        <v>952</v>
      </c>
    </row>
    <row r="134" spans="1:26" x14ac:dyDescent="0.2">
      <c r="A134" s="1">
        <v>112</v>
      </c>
      <c r="B134" s="1" t="s">
        <v>710</v>
      </c>
      <c r="C134" s="1" t="s">
        <v>711</v>
      </c>
      <c r="D134" s="1" t="s">
        <v>407</v>
      </c>
      <c r="E134" s="1" t="s">
        <v>709</v>
      </c>
      <c r="F134">
        <f>VLOOKUP(A134,Sheet1!$A$2:$C$500,1, FALSE)</f>
        <v>112</v>
      </c>
      <c r="G134" t="str">
        <f>VLOOKUP(A134,Sheet1!$A$2:$C$500,2, FALSE)</f>
        <v>Kiyomi Shirakawa, Koji Chida, Satoshi Takahashi, Satoshi Tanaka, Ryo Kikuchi and Dai Ikarashi</v>
      </c>
      <c r="H134" t="str">
        <f>VLOOKUP(A134,Sheet1!$A$2:$C$500,3, FALSE)</f>
        <v>Analysis of Official Microdata Using Secure Statistical Computation System</v>
      </c>
      <c r="Z134" t="s">
        <v>952</v>
      </c>
    </row>
    <row r="135" spans="1:26" x14ac:dyDescent="0.2">
      <c r="A135" s="1">
        <v>113</v>
      </c>
      <c r="B135" s="1" t="s">
        <v>712</v>
      </c>
      <c r="C135" s="1" t="s">
        <v>713</v>
      </c>
      <c r="D135" s="1" t="s">
        <v>393</v>
      </c>
      <c r="E135" s="1" t="s">
        <v>418</v>
      </c>
      <c r="F135">
        <f>VLOOKUP(A135,Sheet1!$A$2:$C$500,1, FALSE)</f>
        <v>113</v>
      </c>
      <c r="G135" t="str">
        <f>VLOOKUP(A135,Sheet1!$A$2:$C$500,2, FALSE)</f>
        <v>Sih-Jing Liao, Martin Hazelton, Jonathan Marshall and Nigel French</v>
      </c>
      <c r="H135" t="str">
        <f>VLOOKUP(A135,Sheet1!$A$2:$C$500,3, FALSE)</f>
        <v>Statistical models for the source attribution of zoonotic diseases: A study of campylobacteriosis</v>
      </c>
      <c r="Z135" t="s">
        <v>933</v>
      </c>
    </row>
    <row r="136" spans="1:26" ht="30" x14ac:dyDescent="0.2">
      <c r="A136" s="1">
        <v>114</v>
      </c>
      <c r="B136" s="1" t="s">
        <v>163</v>
      </c>
      <c r="C136" s="1" t="s">
        <v>714</v>
      </c>
      <c r="D136" s="1" t="s">
        <v>393</v>
      </c>
      <c r="E136" s="1" t="s">
        <v>715</v>
      </c>
      <c r="F136">
        <f>VLOOKUP(A136,Sheet1!$A$2:$C$500,1, FALSE)</f>
        <v>114</v>
      </c>
      <c r="G136" t="str">
        <f>VLOOKUP(A136,Sheet1!$A$2:$C$500,2, FALSE)</f>
        <v>Thuong Nguyen</v>
      </c>
      <c r="H136" t="str">
        <f>VLOOKUP(A136,Sheet1!$A$2:$C$500,3, FALSE)</f>
        <v>A new approach to distribution free tests in contingency tables</v>
      </c>
    </row>
    <row r="137" spans="1:26" x14ac:dyDescent="0.2">
      <c r="A137" s="1">
        <v>115</v>
      </c>
      <c r="B137" s="1" t="s">
        <v>716</v>
      </c>
      <c r="C137" s="1" t="s">
        <v>717</v>
      </c>
      <c r="D137" s="1" t="s">
        <v>393</v>
      </c>
      <c r="E137" s="1" t="s">
        <v>418</v>
      </c>
      <c r="F137">
        <f>VLOOKUP(A137,Sheet1!$A$2:$C$500,1, FALSE)</f>
        <v>115</v>
      </c>
      <c r="G137" t="str">
        <f>VLOOKUP(A137,Sheet1!$A$2:$C$500,2, FALSE)</f>
        <v>Sarah Pirikahu, Geoff Jones, Martin Hazelton and Cord Heuer</v>
      </c>
      <c r="H137" t="str">
        <f>VLOOKUP(A137,Sheet1!$A$2:$C$500,3, FALSE)</f>
        <v>Bayesian Inference for Population Attributable Measures</v>
      </c>
      <c r="Z137" t="s">
        <v>933</v>
      </c>
    </row>
    <row r="138" spans="1:26" x14ac:dyDescent="0.2">
      <c r="A138" s="1">
        <v>115</v>
      </c>
      <c r="B138" s="1" t="s">
        <v>354</v>
      </c>
      <c r="C138" s="1" t="s">
        <v>442</v>
      </c>
      <c r="D138" s="1" t="s">
        <v>393</v>
      </c>
      <c r="E138" s="1" t="s">
        <v>418</v>
      </c>
      <c r="F138">
        <f>VLOOKUP(A138,Sheet1!$A$2:$C$500,1, FALSE)</f>
        <v>115</v>
      </c>
      <c r="G138" t="str">
        <f>VLOOKUP(A138,Sheet1!$A$2:$C$500,2, FALSE)</f>
        <v>Sarah Pirikahu, Geoff Jones, Martin Hazelton and Cord Heuer</v>
      </c>
      <c r="H138" t="str">
        <f>VLOOKUP(A138,Sheet1!$A$2:$C$500,3, FALSE)</f>
        <v>Bayesian Inference for Population Attributable Measures</v>
      </c>
      <c r="Z138" t="s">
        <v>936</v>
      </c>
    </row>
    <row r="139" spans="1:26" x14ac:dyDescent="0.2">
      <c r="A139" s="1">
        <v>115</v>
      </c>
      <c r="B139" s="1" t="s">
        <v>372</v>
      </c>
      <c r="C139" s="1" t="s">
        <v>417</v>
      </c>
      <c r="D139" s="1" t="s">
        <v>393</v>
      </c>
      <c r="E139" s="1" t="s">
        <v>418</v>
      </c>
      <c r="F139">
        <f>VLOOKUP(A139,Sheet1!$A$2:$C$500,1, FALSE)</f>
        <v>115</v>
      </c>
      <c r="G139" t="str">
        <f>VLOOKUP(A139,Sheet1!$A$2:$C$500,2, FALSE)</f>
        <v>Sarah Pirikahu, Geoff Jones, Martin Hazelton and Cord Heuer</v>
      </c>
      <c r="H139" t="str">
        <f>VLOOKUP(A139,Sheet1!$A$2:$C$500,3, FALSE)</f>
        <v>Bayesian Inference for Population Attributable Measures</v>
      </c>
      <c r="Z139" t="s">
        <v>936</v>
      </c>
    </row>
    <row r="140" spans="1:26" x14ac:dyDescent="0.2">
      <c r="A140" s="1">
        <v>115</v>
      </c>
      <c r="B140" s="1" t="s">
        <v>718</v>
      </c>
      <c r="C140" s="1" t="s">
        <v>719</v>
      </c>
      <c r="D140" s="1" t="s">
        <v>393</v>
      </c>
      <c r="E140" s="1" t="s">
        <v>418</v>
      </c>
      <c r="F140">
        <f>VLOOKUP(A140,Sheet1!$A$2:$C$500,1, FALSE)</f>
        <v>115</v>
      </c>
      <c r="G140" t="str">
        <f>VLOOKUP(A140,Sheet1!$A$2:$C$500,2, FALSE)</f>
        <v>Sarah Pirikahu, Geoff Jones, Martin Hazelton and Cord Heuer</v>
      </c>
      <c r="H140" t="str">
        <f>VLOOKUP(A140,Sheet1!$A$2:$C$500,3, FALSE)</f>
        <v>Bayesian Inference for Population Attributable Measures</v>
      </c>
      <c r="Z140" t="s">
        <v>936</v>
      </c>
    </row>
    <row r="141" spans="1:26" x14ac:dyDescent="0.2">
      <c r="A141" s="1">
        <v>116</v>
      </c>
      <c r="B141" s="1" t="s">
        <v>720</v>
      </c>
      <c r="C141" s="1" t="s">
        <v>721</v>
      </c>
      <c r="D141" s="1" t="s">
        <v>393</v>
      </c>
      <c r="E141" s="1" t="s">
        <v>465</v>
      </c>
      <c r="F141">
        <f>VLOOKUP(A141,Sheet1!$A$2:$C$500,1, FALSE)</f>
        <v>116</v>
      </c>
      <c r="G141" t="str">
        <f>VLOOKUP(A141,Sheet1!$A$2:$C$500,2, FALSE)</f>
        <v>Anjali Gupta, James Curran, Sally Coulson and Christopher Triggs</v>
      </c>
      <c r="H141" t="str">
        <f>VLOOKUP(A141,Sheet1!$A$2:$C$500,3, FALSE)</f>
        <v>Dimensionality Reduction of Multivariate Data for Bayesian Analysis</v>
      </c>
      <c r="Z141" t="s">
        <v>933</v>
      </c>
    </row>
    <row r="142" spans="1:26" ht="30" x14ac:dyDescent="0.2">
      <c r="A142" s="1">
        <v>117</v>
      </c>
      <c r="B142" s="1" t="s">
        <v>157</v>
      </c>
      <c r="C142" s="1" t="s">
        <v>722</v>
      </c>
      <c r="D142" s="1" t="s">
        <v>393</v>
      </c>
      <c r="E142" s="1" t="s">
        <v>723</v>
      </c>
      <c r="F142">
        <f>VLOOKUP(A142,Sheet1!$A$2:$C$500,1, FALSE)</f>
        <v>117</v>
      </c>
      <c r="G142" t="str">
        <f>VLOOKUP(A142,Sheet1!$A$2:$C$500,2, FALSE)</f>
        <v>Maheswaran Rohan</v>
      </c>
      <c r="H142" t="str">
        <f>VLOOKUP(A142,Sheet1!$A$2:$C$500,3, FALSE)</f>
        <v>Computation of influence functions for robust statistics</v>
      </c>
    </row>
    <row r="143" spans="1:26" x14ac:dyDescent="0.2">
      <c r="A143" s="1">
        <v>118</v>
      </c>
      <c r="B143" s="1" t="s">
        <v>724</v>
      </c>
      <c r="C143" s="1" t="s">
        <v>725</v>
      </c>
      <c r="D143" s="1" t="s">
        <v>393</v>
      </c>
      <c r="E143" s="1" t="s">
        <v>586</v>
      </c>
      <c r="F143">
        <f>VLOOKUP(A143,Sheet1!$A$2:$C$500,1, FALSE)</f>
        <v>118</v>
      </c>
      <c r="G143" t="str">
        <f>VLOOKUP(A143,Sheet1!$A$2:$C$500,2, FALSE)</f>
        <v>Nick Garrett, Maria Bellringer and Max Abbott</v>
      </c>
      <c r="H143" t="str">
        <f>VLOOKUP(A143,Sheet1!$A$2:$C$500,3, FALSE)</f>
        <v>Analysis of a brief telephone intervention for problem gambling and examining the impact on co-existing depression?</v>
      </c>
    </row>
    <row r="144" spans="1:26" ht="30" x14ac:dyDescent="0.2">
      <c r="A144" s="1">
        <v>120</v>
      </c>
      <c r="B144" s="1" t="s">
        <v>726</v>
      </c>
      <c r="C144" s="1" t="s">
        <v>727</v>
      </c>
      <c r="D144" s="1" t="s">
        <v>437</v>
      </c>
      <c r="E144" s="1" t="s">
        <v>728</v>
      </c>
      <c r="F144">
        <f>VLOOKUP(A144,Sheet1!$A$2:$C$500,1, FALSE)</f>
        <v>120</v>
      </c>
      <c r="G144" t="str">
        <f>VLOOKUP(A144,Sheet1!$A$2:$C$500,2, FALSE)</f>
        <v>Shan Luo and Zehua Chen</v>
      </c>
      <c r="H144" t="str">
        <f>VLOOKUP(A144,Sheet1!$A$2:$C$500,3, FALSE)</f>
        <v>Forward selection in regression models based on robust estimation</v>
      </c>
      <c r="Z144" t="s">
        <v>925</v>
      </c>
    </row>
    <row r="145" spans="1:26" ht="30" x14ac:dyDescent="0.2">
      <c r="A145" s="1">
        <v>121</v>
      </c>
      <c r="B145" s="1" t="s">
        <v>729</v>
      </c>
      <c r="C145" s="1" t="s">
        <v>730</v>
      </c>
      <c r="D145" s="1" t="s">
        <v>646</v>
      </c>
      <c r="E145" s="1" t="s">
        <v>647</v>
      </c>
      <c r="F145">
        <f>VLOOKUP(A145,Sheet1!$A$2:$C$500,1, FALSE)</f>
        <v>121</v>
      </c>
      <c r="G145" t="str">
        <f>VLOOKUP(A145,Sheet1!$A$2:$C$500,2, FALSE)</f>
        <v>Zehua Chen and Shan Luo</v>
      </c>
      <c r="H145" t="str">
        <f>VLOOKUP(A145,Sheet1!$A$2:$C$500,3, FALSE)</f>
        <v>Feature selection in high-dimensional models with complex block structures</v>
      </c>
      <c r="Z145" t="s">
        <v>953</v>
      </c>
    </row>
    <row r="146" spans="1:26" x14ac:dyDescent="0.2">
      <c r="A146" s="1">
        <v>122</v>
      </c>
      <c r="B146" s="1" t="s">
        <v>143</v>
      </c>
      <c r="C146" s="1" t="s">
        <v>731</v>
      </c>
      <c r="D146" s="1" t="s">
        <v>444</v>
      </c>
      <c r="E146" s="1" t="s">
        <v>732</v>
      </c>
      <c r="F146">
        <f>VLOOKUP(A146,Sheet1!$A$2:$C$500,1, FALSE)</f>
        <v>122</v>
      </c>
      <c r="G146" t="str">
        <f>VLOOKUP(A146,Sheet1!$A$2:$C$500,2, FALSE)</f>
        <v>Mingwei Dai, Jingsi Ming, Mingxuan Cai, Jin Liu, Can Yang, Xiang Wan and Zongben Xu</v>
      </c>
      <c r="H146" t="str">
        <f>VLOOKUP(A146,Sheet1!$A$2:$C$500,3, FALSE)</f>
        <v>IGESS: A Statistical Approach to Integrating Individual Level Genotype Data and Summary Statistics in Genome Wide Association Studies</v>
      </c>
      <c r="Z146" t="s">
        <v>954</v>
      </c>
    </row>
    <row r="147" spans="1:26" x14ac:dyDescent="0.2">
      <c r="A147" s="1">
        <v>122</v>
      </c>
      <c r="B147" s="1" t="s">
        <v>733</v>
      </c>
      <c r="C147" s="1" t="s">
        <v>734</v>
      </c>
      <c r="D147" s="1" t="s">
        <v>444</v>
      </c>
      <c r="E147" s="1" t="s">
        <v>732</v>
      </c>
      <c r="F147">
        <f>VLOOKUP(A147,Sheet1!$A$2:$C$500,1, FALSE)</f>
        <v>122</v>
      </c>
      <c r="G147" t="str">
        <f>VLOOKUP(A147,Sheet1!$A$2:$C$500,2, FALSE)</f>
        <v>Mingwei Dai, Jingsi Ming, Mingxuan Cai, Jin Liu, Can Yang, Xiang Wan and Zongben Xu</v>
      </c>
      <c r="H147" t="str">
        <f>VLOOKUP(A147,Sheet1!$A$2:$C$500,3, FALSE)</f>
        <v>IGESS: A Statistical Approach to Integrating Individual Level Genotype Data and Summary Statistics in Genome Wide Association Studies</v>
      </c>
      <c r="Z147" t="s">
        <v>955</v>
      </c>
    </row>
    <row r="148" spans="1:26" x14ac:dyDescent="0.2">
      <c r="A148" s="1">
        <v>122</v>
      </c>
      <c r="B148" s="1" t="s">
        <v>735</v>
      </c>
      <c r="C148" s="1" t="s">
        <v>736</v>
      </c>
      <c r="D148" s="1" t="s">
        <v>437</v>
      </c>
      <c r="E148" s="1" t="s">
        <v>737</v>
      </c>
      <c r="F148">
        <f>VLOOKUP(A148,Sheet1!$A$2:$C$500,1, FALSE)</f>
        <v>122</v>
      </c>
      <c r="G148" t="str">
        <f>VLOOKUP(A148,Sheet1!$A$2:$C$500,2, FALSE)</f>
        <v>Mingwei Dai, Jingsi Ming, Mingxuan Cai, Jin Liu, Can Yang, Xiang Wan and Zongben Xu</v>
      </c>
      <c r="H148" t="str">
        <f>VLOOKUP(A148,Sheet1!$A$2:$C$500,3, FALSE)</f>
        <v>IGESS: A Statistical Approach to Integrating Individual Level Genotype Data and Summary Statistics in Genome Wide Association Studies</v>
      </c>
      <c r="Z148" t="s">
        <v>955</v>
      </c>
    </row>
    <row r="149" spans="1:26" x14ac:dyDescent="0.2">
      <c r="A149" s="1">
        <v>123</v>
      </c>
      <c r="B149" s="1" t="s">
        <v>738</v>
      </c>
      <c r="C149" s="1" t="s">
        <v>739</v>
      </c>
      <c r="D149" s="1" t="s">
        <v>393</v>
      </c>
      <c r="E149" s="1" t="s">
        <v>418</v>
      </c>
      <c r="F149">
        <f>VLOOKUP(A149,Sheet1!$A$2:$C$500,1, FALSE)</f>
        <v>123</v>
      </c>
      <c r="G149" t="str">
        <f>VLOOKUP(A149,Sheet1!$A$2:$C$500,2, FALSE)</f>
        <v>Beatrix Jones and Amir Bashir</v>
      </c>
      <c r="H149" t="str">
        <f>VLOOKUP(A149,Sheet1!$A$2:$C$500,3, FALSE)</f>
        <v>Sparse estimates from dense precision matrix posteriors</v>
      </c>
    </row>
    <row r="150" spans="1:26" x14ac:dyDescent="0.2">
      <c r="A150" s="1">
        <v>124</v>
      </c>
      <c r="B150" s="1" t="s">
        <v>145</v>
      </c>
      <c r="C150" s="1" t="s">
        <v>740</v>
      </c>
      <c r="D150" s="1" t="s">
        <v>393</v>
      </c>
      <c r="E150" s="1" t="s">
        <v>515</v>
      </c>
      <c r="F150">
        <f>VLOOKUP(A150,Sheet1!$A$2:$C$500,1, FALSE)</f>
        <v>124</v>
      </c>
      <c r="G150" t="str">
        <f>VLOOKUP(A150,Sheet1!$A$2:$C$500,2, FALSE)</f>
        <v>Bridget Armstrong</v>
      </c>
      <c r="H150" t="str">
        <f>VLOOKUP(A150,Sheet1!$A$2:$C$500,3, FALSE)</f>
        <v>Whitebait in all its varieties: one fish, two fish, three, four, five fish.</v>
      </c>
      <c r="Z150" t="s">
        <v>933</v>
      </c>
    </row>
    <row r="151" spans="1:26" ht="30" x14ac:dyDescent="0.2">
      <c r="A151" s="1">
        <v>125</v>
      </c>
      <c r="B151" s="1" t="s">
        <v>143</v>
      </c>
      <c r="C151" s="1" t="s">
        <v>741</v>
      </c>
      <c r="D151" s="1" t="s">
        <v>444</v>
      </c>
      <c r="E151" s="1" t="s">
        <v>742</v>
      </c>
      <c r="F151">
        <f>VLOOKUP(A151,Sheet1!$A$2:$C$500,1, FALSE)</f>
        <v>125</v>
      </c>
      <c r="G151" t="str">
        <f>VLOOKUP(A151,Sheet1!$A$2:$C$500,2, FALSE)</f>
        <v>Can Yang</v>
      </c>
      <c r="H151" t="str">
        <f>VLOOKUP(A151,Sheet1!$A$2:$C$500,3, FALSE)</f>
        <v>Adaptive False Discovery Rate regression with application in integrative analysis of large-scale genomic data</v>
      </c>
      <c r="Z151" t="s">
        <v>916</v>
      </c>
    </row>
    <row r="152" spans="1:26" x14ac:dyDescent="0.2">
      <c r="A152" s="1">
        <v>126</v>
      </c>
      <c r="B152" s="1" t="s">
        <v>141</v>
      </c>
      <c r="C152" s="1" t="s">
        <v>743</v>
      </c>
      <c r="D152" s="1" t="s">
        <v>393</v>
      </c>
      <c r="E152" s="1" t="s">
        <v>468</v>
      </c>
      <c r="F152">
        <f>VLOOKUP(A152,Sheet1!$A$2:$C$500,1, FALSE)</f>
        <v>126</v>
      </c>
      <c r="G152" t="str">
        <f>VLOOKUP(A152,Sheet1!$A$2:$C$500,2, FALSE)</f>
        <v>Brendon Brewer</v>
      </c>
      <c r="H152" t="str">
        <f>VLOOKUP(A152,Sheet1!$A$2:$C$500,3, FALSE)</f>
        <v>Computing Entropies with Nested Sampling</v>
      </c>
    </row>
    <row r="153" spans="1:26" ht="45" x14ac:dyDescent="0.2">
      <c r="A153" s="1">
        <v>127</v>
      </c>
      <c r="B153" s="1" t="s">
        <v>744</v>
      </c>
      <c r="C153" s="1" t="s">
        <v>745</v>
      </c>
      <c r="D153" s="1" t="s">
        <v>393</v>
      </c>
      <c r="E153" s="1" t="s">
        <v>746</v>
      </c>
      <c r="F153">
        <f>VLOOKUP(A153,Sheet1!$A$2:$C$500,1, FALSE)</f>
        <v>127</v>
      </c>
      <c r="G153" t="str">
        <f>VLOOKUP(A153,Sheet1!$A$2:$C$500,2, FALSE)</f>
        <v>Rose Sisk and Alain Vandal</v>
      </c>
      <c r="H153" t="str">
        <f>VLOOKUP(A153,Sheet1!$A$2:$C$500,3, FALSE)</f>
        <v>Missing Data in Randomised Control Trials: Stepped Multiple Imputation</v>
      </c>
    </row>
    <row r="154" spans="1:26" ht="30" x14ac:dyDescent="0.2">
      <c r="A154" s="1">
        <v>128</v>
      </c>
      <c r="B154" s="1" t="s">
        <v>747</v>
      </c>
      <c r="C154" s="1" t="s">
        <v>748</v>
      </c>
      <c r="D154" s="1" t="s">
        <v>407</v>
      </c>
      <c r="E154" s="1" t="s">
        <v>749</v>
      </c>
      <c r="F154">
        <f>VLOOKUP(A154,Sheet1!$A$2:$C$500,1, FALSE)</f>
        <v>128</v>
      </c>
      <c r="G154" t="str">
        <f>VLOOKUP(A154,Sheet1!$A$2:$C$500,2, FALSE)</f>
        <v>Tomokazu Fujino, Keisuke Honda and Hiroka Hamada</v>
      </c>
      <c r="H154" t="str">
        <f>VLOOKUP(A154,Sheet1!$A$2:$C$500,3, FALSE)</f>
        <v>Author Name Identification for Evaluating Research Performance of Institutes</v>
      </c>
      <c r="Z154" t="s">
        <v>917</v>
      </c>
    </row>
    <row r="155" spans="1:26" x14ac:dyDescent="0.2">
      <c r="A155" s="1">
        <v>129</v>
      </c>
      <c r="B155" s="1" t="s">
        <v>135</v>
      </c>
      <c r="C155" s="1" t="s">
        <v>750</v>
      </c>
      <c r="D155" s="1" t="s">
        <v>407</v>
      </c>
      <c r="E155" s="1" t="s">
        <v>578</v>
      </c>
      <c r="F155">
        <f>VLOOKUP(A155,Sheet1!$A$2:$C$500,1, FALSE)</f>
        <v>129</v>
      </c>
      <c r="G155" t="str">
        <f>VLOOKUP(A155,Sheet1!$A$2:$C$500,2, FALSE)</f>
        <v>Kouji Tahata</v>
      </c>
      <c r="H155" t="str">
        <f>VLOOKUP(A155,Sheet1!$A$2:$C$500,3, FALSE)</f>
        <v>Separation of symmetry for square contingency tables with ordinal categories</v>
      </c>
    </row>
    <row r="156" spans="1:26" x14ac:dyDescent="0.2">
      <c r="A156" s="1">
        <v>130</v>
      </c>
      <c r="B156" s="1" t="s">
        <v>751</v>
      </c>
      <c r="C156" s="1" t="s">
        <v>752</v>
      </c>
      <c r="D156" s="1" t="s">
        <v>397</v>
      </c>
      <c r="E156" s="1" t="s">
        <v>398</v>
      </c>
      <c r="F156">
        <f>VLOOKUP(A156,Sheet1!$A$2:$C$500,1, FALSE)</f>
        <v>130</v>
      </c>
      <c r="G156" t="str">
        <f>VLOOKUP(A156,Sheet1!$A$2:$C$500,2, FALSE)</f>
        <v>Guebin Choi and Hee-Seok Oh</v>
      </c>
      <c r="H156" t="str">
        <f>VLOOKUP(A156,Sheet1!$A$2:$C$500,3, FALSE)</f>
        <v>Elastic-Band Transform: A New Approach to Multiscale Visualization</v>
      </c>
      <c r="Z156" t="s">
        <v>937</v>
      </c>
    </row>
    <row r="157" spans="1:26" x14ac:dyDescent="0.2">
      <c r="A157" s="1">
        <v>131</v>
      </c>
      <c r="B157" s="1" t="s">
        <v>753</v>
      </c>
      <c r="C157" s="1" t="s">
        <v>754</v>
      </c>
      <c r="D157" s="1" t="s">
        <v>393</v>
      </c>
      <c r="E157" s="1" t="s">
        <v>465</v>
      </c>
      <c r="F157">
        <f>VLOOKUP(A157,Sheet1!$A$2:$C$500,1, FALSE)</f>
        <v>131</v>
      </c>
      <c r="G157" t="str">
        <f>VLOOKUP(A157,Sheet1!$A$2:$C$500,2, FALSE)</f>
        <v>Matthew Edwards, Claudia Kirch, Alexander Meier, Renate Meyer and Blake Seers</v>
      </c>
      <c r="H157" t="str">
        <f>VLOOKUP(A157,Sheet1!$A$2:$C$500,3, FALSE)</f>
        <v>Bayesian semi-parametric approaches to analyzing temperature trends</v>
      </c>
    </row>
    <row r="158" spans="1:26" x14ac:dyDescent="0.2">
      <c r="A158" s="1">
        <v>132</v>
      </c>
      <c r="B158" s="1" t="s">
        <v>755</v>
      </c>
      <c r="C158" s="1" t="s">
        <v>756</v>
      </c>
      <c r="D158" s="1" t="s">
        <v>393</v>
      </c>
      <c r="E158" s="1" t="s">
        <v>757</v>
      </c>
      <c r="F158">
        <f>VLOOKUP(A158,Sheet1!$A$2:$C$500,1, FALSE)</f>
        <v>132</v>
      </c>
      <c r="G158" t="str">
        <f>VLOOKUP(A158,Sheet1!$A$2:$C$500,2, FALSE)</f>
        <v>Chaitanya Joshi, Paul Brown and Stephen Joe</v>
      </c>
      <c r="H158" t="str">
        <f>VLOOKUP(A158,Sheet1!$A$2:$C$500,3, FALSE)</f>
        <v>Bayesian continuous space-time model of Burglaries</v>
      </c>
    </row>
    <row r="159" spans="1:26" x14ac:dyDescent="0.2">
      <c r="A159" s="1">
        <v>133</v>
      </c>
      <c r="B159" s="1" t="s">
        <v>758</v>
      </c>
      <c r="C159" s="1" t="s">
        <v>759</v>
      </c>
      <c r="D159" s="1" t="s">
        <v>393</v>
      </c>
      <c r="E159" s="1" t="s">
        <v>465</v>
      </c>
      <c r="F159">
        <f>VLOOKUP(A159,Sheet1!$A$2:$C$500,1, FALSE)</f>
        <v>133</v>
      </c>
      <c r="G159" t="str">
        <f>VLOOKUP(A159,Sheet1!$A$2:$C$500,2, FALSE)</f>
        <v>Thomas Yee, Chanatda Somchit and Chris Wild</v>
      </c>
      <c r="H159" t="str">
        <f>VLOOKUP(A159,Sheet1!$A$2:$C$500,3, FALSE)</f>
        <v>Penalized Vector Generalized Additive Models</v>
      </c>
    </row>
    <row r="160" spans="1:26" x14ac:dyDescent="0.2">
      <c r="A160" s="1">
        <v>134</v>
      </c>
      <c r="B160" s="1" t="s">
        <v>125</v>
      </c>
      <c r="C160" s="1" t="s">
        <v>760</v>
      </c>
      <c r="D160" s="1" t="s">
        <v>393</v>
      </c>
      <c r="E160" s="1" t="s">
        <v>572</v>
      </c>
      <c r="F160">
        <f>VLOOKUP(A160,Sheet1!$A$2:$C$500,1, FALSE)</f>
        <v>134</v>
      </c>
      <c r="G160" t="str">
        <f>VLOOKUP(A160,Sheet1!$A$2:$C$500,2, FALSE)</f>
        <v>Matt Parry</v>
      </c>
      <c r="H160" t="str">
        <f>VLOOKUP(A160,Sheet1!$A$2:$C$500,3, FALSE)</f>
        <v>Scoring rules for prediction and classification challenges</v>
      </c>
    </row>
    <row r="161" spans="1:26" x14ac:dyDescent="0.2">
      <c r="A161" s="1">
        <v>135</v>
      </c>
      <c r="B161" s="1" t="s">
        <v>123</v>
      </c>
      <c r="C161" s="1" t="s">
        <v>761</v>
      </c>
      <c r="D161" s="1" t="s">
        <v>393</v>
      </c>
      <c r="E161" s="1" t="s">
        <v>572</v>
      </c>
      <c r="F161">
        <f>VLOOKUP(A161,Sheet1!$A$2:$C$500,1, FALSE)</f>
        <v>135</v>
      </c>
      <c r="G161" t="str">
        <f>VLOOKUP(A161,Sheet1!$A$2:$C$500,2, FALSE)</f>
        <v>Alastair Lamont</v>
      </c>
      <c r="H161" t="str">
        <f>VLOOKUP(A161,Sheet1!$A$2:$C$500,3, FALSE)</f>
        <v>Breeding Value Estimation in Partially-Genotyped Populations</v>
      </c>
      <c r="Z161" t="s">
        <v>933</v>
      </c>
    </row>
    <row r="162" spans="1:26" x14ac:dyDescent="0.2">
      <c r="A162" s="1">
        <v>136</v>
      </c>
      <c r="B162" s="1" t="s">
        <v>121</v>
      </c>
      <c r="C162" s="1" t="s">
        <v>762</v>
      </c>
      <c r="D162" s="1" t="s">
        <v>401</v>
      </c>
      <c r="E162" s="1" t="s">
        <v>763</v>
      </c>
      <c r="F162">
        <f>VLOOKUP(A162,Sheet1!$A$2:$C$500,1, FALSE)</f>
        <v>136</v>
      </c>
      <c r="G162" t="str">
        <f>VLOOKUP(A162,Sheet1!$A$2:$C$500,2, FALSE)</f>
        <v>Eric Beh</v>
      </c>
      <c r="H162" t="str">
        <f>VLOOKUP(A162,Sheet1!$A$2:$C$500,3, FALSE)</f>
        <v>An overview of the correspondence analysis family</v>
      </c>
      <c r="Z162" t="s">
        <v>920</v>
      </c>
    </row>
    <row r="163" spans="1:26" x14ac:dyDescent="0.2">
      <c r="A163" s="1">
        <v>137</v>
      </c>
      <c r="B163" s="1" t="s">
        <v>764</v>
      </c>
      <c r="C163" s="1" t="s">
        <v>765</v>
      </c>
      <c r="D163" s="1" t="s">
        <v>393</v>
      </c>
      <c r="E163" s="1" t="s">
        <v>757</v>
      </c>
      <c r="F163">
        <f>VLOOKUP(A163,Sheet1!$A$2:$C$500,1, FALSE)</f>
        <v>137</v>
      </c>
      <c r="G163" t="str">
        <f>VLOOKUP(A163,Sheet1!$A$2:$C$500,2, FALSE)</f>
        <v>Steven Miller and Andreea Calude</v>
      </c>
      <c r="H163" t="str">
        <f>VLOOKUP(A163,Sheet1!$A$2:$C$500,3, FALSE)</f>
        <v>Relationships between linguistic characteristics and the use of Māori loanwords in New Zealand English.</v>
      </c>
    </row>
    <row r="164" spans="1:26" x14ac:dyDescent="0.2">
      <c r="A164" s="1">
        <v>138</v>
      </c>
      <c r="B164" s="1" t="s">
        <v>766</v>
      </c>
      <c r="C164" s="1" t="s">
        <v>767</v>
      </c>
      <c r="D164" s="1" t="s">
        <v>393</v>
      </c>
      <c r="E164" s="1" t="s">
        <v>465</v>
      </c>
      <c r="F164">
        <f>VLOOKUP(A164,Sheet1!$A$2:$C$500,1, FALSE)</f>
        <v>138</v>
      </c>
      <c r="G164" t="str">
        <f>VLOOKUP(A164,Sheet1!$A$2:$C$500,2, FALSE)</f>
        <v>Andrea Havron and Russell Millar</v>
      </c>
      <c r="H164" t="str">
        <f>VLOOKUP(A164,Sheet1!$A$2:$C$500,3, FALSE)</f>
        <v>Including covariate estimation error when predicting species distributions: a simulation exercise using Template Model Builder</v>
      </c>
      <c r="Z164" t="s">
        <v>933</v>
      </c>
    </row>
    <row r="165" spans="1:26" ht="30" x14ac:dyDescent="0.2">
      <c r="A165" s="1">
        <v>139</v>
      </c>
      <c r="B165" s="1" t="s">
        <v>768</v>
      </c>
      <c r="C165" s="1" t="s">
        <v>769</v>
      </c>
      <c r="D165" s="1" t="s">
        <v>407</v>
      </c>
      <c r="E165" s="1" t="s">
        <v>770</v>
      </c>
      <c r="F165">
        <f>VLOOKUP(A165,Sheet1!$A$2:$C$500,1, FALSE)</f>
        <v>139</v>
      </c>
      <c r="G165" t="str">
        <f>VLOOKUP(A165,Sheet1!$A$2:$C$500,2, FALSE)</f>
        <v>Yuchi Matsuoka and Etsuo Hamada</v>
      </c>
      <c r="H165" t="str">
        <f>VLOOKUP(A165,Sheet1!$A$2:$C$500,3, FALSE)</f>
        <v>Nonparametric causal inference by the kernel method</v>
      </c>
      <c r="Z165" t="s">
        <v>937</v>
      </c>
    </row>
    <row r="166" spans="1:26" ht="30" x14ac:dyDescent="0.2">
      <c r="A166" s="1">
        <v>140</v>
      </c>
      <c r="B166" s="1" t="s">
        <v>771</v>
      </c>
      <c r="C166" s="1" t="s">
        <v>772</v>
      </c>
      <c r="D166" s="1" t="s">
        <v>401</v>
      </c>
      <c r="E166" s="1" t="s">
        <v>773</v>
      </c>
      <c r="F166">
        <f>VLOOKUP(A166,Sheet1!$A$2:$C$500,1, FALSE)</f>
        <v>140</v>
      </c>
      <c r="G166" t="str">
        <f>VLOOKUP(A166,Sheet1!$A$2:$C$500,2, FALSE)</f>
        <v>Matthew Sutton, Benoit Liquet and Rodolphe Thiebaut</v>
      </c>
      <c r="H166" t="str">
        <f>VLOOKUP(A166,Sheet1!$A$2:$C$500,3, FALSE)</f>
        <v>Sparse Group-subgroup Partial Least Squares with Application to Genomic Data</v>
      </c>
      <c r="Z166" t="s">
        <v>937</v>
      </c>
    </row>
    <row r="167" spans="1:26" x14ac:dyDescent="0.2">
      <c r="A167" s="1">
        <v>141</v>
      </c>
      <c r="B167" s="1" t="s">
        <v>111</v>
      </c>
      <c r="C167" s="1" t="s">
        <v>774</v>
      </c>
      <c r="D167" s="1" t="s">
        <v>393</v>
      </c>
      <c r="E167" s="1" t="s">
        <v>775</v>
      </c>
      <c r="F167">
        <f>VLOOKUP(A167,Sheet1!$A$2:$C$500,1, FALSE)</f>
        <v>141</v>
      </c>
      <c r="G167" t="str">
        <f>VLOOKUP(A167,Sheet1!$A$2:$C$500,2, FALSE)</f>
        <v>Glenn Thomas</v>
      </c>
      <c r="H167" t="str">
        <f>VLOOKUP(A167,Sheet1!$A$2:$C$500,3, FALSE)</f>
        <v>R in Industry – Application on Pipe Renewal Planning</v>
      </c>
    </row>
    <row r="168" spans="1:26" ht="30" x14ac:dyDescent="0.2">
      <c r="A168" s="1">
        <v>142</v>
      </c>
      <c r="B168" s="1" t="s">
        <v>776</v>
      </c>
      <c r="C168" s="1" t="s">
        <v>777</v>
      </c>
      <c r="D168" s="1" t="s">
        <v>401</v>
      </c>
      <c r="E168" s="1" t="s">
        <v>778</v>
      </c>
      <c r="F168">
        <f>VLOOKUP(A168,Sheet1!$A$2:$C$500,1, FALSE)</f>
        <v>142</v>
      </c>
      <c r="G168" t="str">
        <f>VLOOKUP(A168,Sheet1!$A$2:$C$500,2, FALSE)</f>
        <v>Hon Hwang, Stephen Wright and Louise Ryan</v>
      </c>
      <c r="H168" t="str">
        <f>VLOOKUP(A168,Sheet1!$A$2:$C$500,3, FALSE)</f>
        <v>Covariate Discretisation on Big Data</v>
      </c>
      <c r="Z168" t="s">
        <v>937</v>
      </c>
    </row>
    <row r="169" spans="1:26" ht="30" x14ac:dyDescent="0.2">
      <c r="A169" s="1">
        <v>142</v>
      </c>
      <c r="B169" s="1" t="s">
        <v>779</v>
      </c>
      <c r="C169" s="1" t="s">
        <v>780</v>
      </c>
      <c r="D169" s="1" t="s">
        <v>401</v>
      </c>
      <c r="E169" s="1" t="s">
        <v>781</v>
      </c>
      <c r="F169">
        <f>VLOOKUP(A169,Sheet1!$A$2:$C$500,1, FALSE)</f>
        <v>142</v>
      </c>
      <c r="G169" t="str">
        <f>VLOOKUP(A169,Sheet1!$A$2:$C$500,2, FALSE)</f>
        <v>Hon Hwang, Stephen Wright and Louise Ryan</v>
      </c>
      <c r="H169" t="str">
        <f>VLOOKUP(A169,Sheet1!$A$2:$C$500,3, FALSE)</f>
        <v>Covariate Discretisation on Big Data</v>
      </c>
      <c r="Z169" t="s">
        <v>940</v>
      </c>
    </row>
    <row r="170" spans="1:26" ht="30" x14ac:dyDescent="0.2">
      <c r="A170" s="1">
        <v>142</v>
      </c>
      <c r="B170" s="1" t="s">
        <v>782</v>
      </c>
      <c r="C170" s="1" t="s">
        <v>783</v>
      </c>
      <c r="D170" s="1" t="s">
        <v>401</v>
      </c>
      <c r="E170" s="1" t="s">
        <v>778</v>
      </c>
      <c r="F170">
        <f>VLOOKUP(A170,Sheet1!$A$2:$C$500,1, FALSE)</f>
        <v>142</v>
      </c>
      <c r="G170" t="str">
        <f>VLOOKUP(A170,Sheet1!$A$2:$C$500,2, FALSE)</f>
        <v>Hon Hwang, Stephen Wright and Louise Ryan</v>
      </c>
      <c r="H170" t="str">
        <f>VLOOKUP(A170,Sheet1!$A$2:$C$500,3, FALSE)</f>
        <v>Covariate Discretisation on Big Data</v>
      </c>
      <c r="Z170" t="s">
        <v>940</v>
      </c>
    </row>
    <row r="171" spans="1:26" x14ac:dyDescent="0.2">
      <c r="A171" s="1">
        <v>143</v>
      </c>
      <c r="B171" s="1" t="s">
        <v>784</v>
      </c>
      <c r="C171" s="1" t="s">
        <v>785</v>
      </c>
      <c r="D171" s="1" t="s">
        <v>431</v>
      </c>
      <c r="E171" s="1" t="s">
        <v>786</v>
      </c>
      <c r="F171">
        <f>VLOOKUP(A171,Sheet1!$A$2:$C$500,1, FALSE)</f>
        <v>143</v>
      </c>
      <c r="G171" t="str">
        <f>VLOOKUP(A171,Sheet1!$A$2:$C$500,2, FALSE)</f>
        <v>Anupama Lakshmanan and Shubhabrata Das</v>
      </c>
      <c r="H171" t="str">
        <f>VLOOKUP(A171,Sheet1!$A$2:$C$500,3, FALSE)</f>
        <v>R Package for New Two-Stage Methods in Forecasting Time Series with Multiple Seasonality</v>
      </c>
    </row>
    <row r="172" spans="1:26" ht="30" x14ac:dyDescent="0.2">
      <c r="A172" s="1">
        <v>144</v>
      </c>
      <c r="B172" s="1" t="s">
        <v>105</v>
      </c>
      <c r="C172" s="1" t="s">
        <v>787</v>
      </c>
      <c r="D172" s="1" t="s">
        <v>397</v>
      </c>
      <c r="E172" s="1" t="s">
        <v>788</v>
      </c>
      <c r="F172">
        <f>VLOOKUP(A172,Sheet1!$A$2:$C$500,1, FALSE)</f>
        <v>144</v>
      </c>
      <c r="G172" t="str">
        <f>VLOOKUP(A172,Sheet1!$A$2:$C$500,2, FALSE)</f>
        <v>Inkyung Jung</v>
      </c>
      <c r="H172" t="str">
        <f>VLOOKUP(A172,Sheet1!$A$2:$C$500,3, FALSE)</f>
        <v>Spatial scan statistics for matched case-control data</v>
      </c>
    </row>
    <row r="173" spans="1:26" x14ac:dyDescent="0.2">
      <c r="A173" s="1">
        <v>145</v>
      </c>
      <c r="B173" s="1" t="s">
        <v>103</v>
      </c>
      <c r="C173" s="1" t="s">
        <v>789</v>
      </c>
      <c r="D173" s="1" t="s">
        <v>407</v>
      </c>
      <c r="E173" s="1" t="s">
        <v>492</v>
      </c>
      <c r="F173">
        <f>VLOOKUP(A173,Sheet1!$A$2:$C$500,1, FALSE)</f>
        <v>145</v>
      </c>
      <c r="G173" t="str">
        <f>VLOOKUP(A173,Sheet1!$A$2:$C$500,2, FALSE)</f>
        <v>Michio Yamamoto</v>
      </c>
      <c r="H173" t="str">
        <f>VLOOKUP(A173,Sheet1!$A$2:$C$500,3, FALSE)</f>
        <v>Model-based clustering for multivariate categorical data with dimension reduction</v>
      </c>
      <c r="Z173" t="s">
        <v>920</v>
      </c>
    </row>
    <row r="174" spans="1:26" x14ac:dyDescent="0.2">
      <c r="A174" s="1">
        <v>146</v>
      </c>
      <c r="B174" s="1" t="s">
        <v>101</v>
      </c>
      <c r="C174" s="1" t="s">
        <v>790</v>
      </c>
      <c r="D174" s="1" t="s">
        <v>393</v>
      </c>
      <c r="E174" s="1" t="s">
        <v>791</v>
      </c>
      <c r="F174">
        <f>VLOOKUP(A174,Sheet1!$A$2:$C$500,1, FALSE)</f>
        <v>146</v>
      </c>
      <c r="G174" t="str">
        <f>VLOOKUP(A174,Sheet1!$A$2:$C$500,2, FALSE)</f>
        <v>Lisa Hall</v>
      </c>
      <c r="H174" t="str">
        <f>VLOOKUP(A174,Sheet1!$A$2:$C$500,3, FALSE)</f>
        <v>Talk Data To Me</v>
      </c>
      <c r="Z174" t="s">
        <v>928</v>
      </c>
    </row>
    <row r="175" spans="1:26" x14ac:dyDescent="0.2">
      <c r="A175" s="1">
        <v>147</v>
      </c>
      <c r="B175" s="1" t="s">
        <v>792</v>
      </c>
      <c r="C175" s="1" t="s">
        <v>793</v>
      </c>
      <c r="D175" s="1" t="s">
        <v>407</v>
      </c>
      <c r="E175" s="1" t="s">
        <v>770</v>
      </c>
      <c r="F175">
        <f>VLOOKUP(A175,Sheet1!$A$2:$C$500,1, FALSE)</f>
        <v>147</v>
      </c>
      <c r="G175" t="str">
        <f>VLOOKUP(A175,Sheet1!$A$2:$C$500,2, FALSE)</f>
        <v>Takahiro Ido, Shinpei Imori and Hidetoshi Shimodaira</v>
      </c>
      <c r="H175" t="str">
        <f>VLOOKUP(A175,Sheet1!$A$2:$C$500,3, FALSE)</f>
        <v>An information criterion for prediction with auxiliary variables under covariate shift</v>
      </c>
      <c r="Z175" t="s">
        <v>937</v>
      </c>
    </row>
    <row r="176" spans="1:26" ht="45" x14ac:dyDescent="0.2">
      <c r="A176" s="1">
        <v>147</v>
      </c>
      <c r="B176" s="1" t="s">
        <v>794</v>
      </c>
      <c r="C176" s="1" t="s">
        <v>795</v>
      </c>
      <c r="D176" s="1" t="s">
        <v>407</v>
      </c>
      <c r="E176" s="1" t="s">
        <v>796</v>
      </c>
      <c r="F176">
        <f>VLOOKUP(A176,Sheet1!$A$2:$C$500,1, FALSE)</f>
        <v>147</v>
      </c>
      <c r="G176" t="str">
        <f>VLOOKUP(A176,Sheet1!$A$2:$C$500,2, FALSE)</f>
        <v>Takahiro Ido, Shinpei Imori and Hidetoshi Shimodaira</v>
      </c>
      <c r="H176" t="str">
        <f>VLOOKUP(A176,Sheet1!$A$2:$C$500,3, FALSE)</f>
        <v>An information criterion for prediction with auxiliary variables under covariate shift</v>
      </c>
      <c r="Z176" t="s">
        <v>941</v>
      </c>
    </row>
    <row r="177" spans="1:26" ht="45" x14ac:dyDescent="0.2">
      <c r="A177" s="1">
        <v>147</v>
      </c>
      <c r="B177" s="1" t="s">
        <v>797</v>
      </c>
      <c r="C177" s="1" t="s">
        <v>798</v>
      </c>
      <c r="D177" s="1" t="s">
        <v>407</v>
      </c>
      <c r="E177" s="1" t="s">
        <v>799</v>
      </c>
      <c r="F177">
        <f>VLOOKUP(A177,Sheet1!$A$2:$C$500,1, FALSE)</f>
        <v>147</v>
      </c>
      <c r="G177" t="str">
        <f>VLOOKUP(A177,Sheet1!$A$2:$C$500,2, FALSE)</f>
        <v>Takahiro Ido, Shinpei Imori and Hidetoshi Shimodaira</v>
      </c>
      <c r="H177" t="str">
        <f>VLOOKUP(A177,Sheet1!$A$2:$C$500,3, FALSE)</f>
        <v>An information criterion for prediction with auxiliary variables under covariate shift</v>
      </c>
      <c r="Z177" t="s">
        <v>940</v>
      </c>
    </row>
    <row r="178" spans="1:26" x14ac:dyDescent="0.2">
      <c r="A178" s="1">
        <v>148</v>
      </c>
      <c r="B178" s="1" t="s">
        <v>800</v>
      </c>
      <c r="C178" s="1" t="s">
        <v>801</v>
      </c>
      <c r="D178" s="1" t="s">
        <v>444</v>
      </c>
      <c r="E178" s="1" t="s">
        <v>732</v>
      </c>
      <c r="F178">
        <f>VLOOKUP(A178,Sheet1!$A$2:$C$500,1, FALSE)</f>
        <v>148</v>
      </c>
      <c r="G178" t="str">
        <f>VLOOKUP(A178,Sheet1!$A$2:$C$500,2, FALSE)</f>
        <v>Jingsi Ming, Mingwei Dai, Mingxuan Cai, Xiang Wan, Jin Liu and Can Yang</v>
      </c>
      <c r="H178" t="str">
        <f>VLOOKUP(A178,Sheet1!$A$2:$C$500,3, FALSE)</f>
        <v>LSMM: A statistical approach to integrating functional annotations with genome-wide association studies</v>
      </c>
      <c r="Z178" t="s">
        <v>939</v>
      </c>
    </row>
    <row r="179" spans="1:26" ht="45" x14ac:dyDescent="0.2">
      <c r="A179" s="1">
        <v>149</v>
      </c>
      <c r="B179" s="1" t="s">
        <v>802</v>
      </c>
      <c r="C179" s="1" t="s">
        <v>803</v>
      </c>
      <c r="D179" s="1" t="s">
        <v>407</v>
      </c>
      <c r="E179" s="1" t="s">
        <v>804</v>
      </c>
      <c r="F179">
        <f>VLOOKUP(A179,Sheet1!$A$2:$C$500,1, FALSE)</f>
        <v>149</v>
      </c>
      <c r="G179" t="str">
        <f>VLOOKUP(A179,Sheet1!$A$2:$C$500,2, FALSE)</f>
        <v>Masayuki Jimichi, Daisuke Miyamoto, Chika Saka and Syuichi Nagata</v>
      </c>
      <c r="H179" t="str">
        <f>VLOOKUP(A179,Sheet1!$A$2:$C$500,3, FALSE)</f>
        <v>Visualization and Statistical Modeling of Financial Big Data</v>
      </c>
    </row>
    <row r="180" spans="1:26" x14ac:dyDescent="0.2">
      <c r="A180" s="1">
        <v>150</v>
      </c>
      <c r="B180" s="1" t="s">
        <v>93</v>
      </c>
      <c r="C180" s="1" t="s">
        <v>805</v>
      </c>
      <c r="D180" s="1" t="s">
        <v>407</v>
      </c>
      <c r="E180" s="1" t="s">
        <v>806</v>
      </c>
      <c r="F180">
        <f>VLOOKUP(A180,Sheet1!$A$2:$C$500,1, FALSE)</f>
        <v>150</v>
      </c>
      <c r="G180" t="str">
        <f>VLOOKUP(A180,Sheet1!$A$2:$C$500,2, FALSE)</f>
        <v>Ken Nittono</v>
      </c>
      <c r="H180" t="str">
        <f>VLOOKUP(A180,Sheet1!$A$2:$C$500,3, FALSE)</f>
        <v>Modeling of Document Abstraction Using Association Rule Based Characterization</v>
      </c>
    </row>
    <row r="181" spans="1:26" x14ac:dyDescent="0.2">
      <c r="A181" s="1">
        <v>151</v>
      </c>
      <c r="B181" s="1" t="s">
        <v>807</v>
      </c>
      <c r="C181" s="1" t="s">
        <v>808</v>
      </c>
      <c r="D181" s="1" t="s">
        <v>444</v>
      </c>
      <c r="E181" s="1" t="s">
        <v>732</v>
      </c>
      <c r="F181">
        <f>VLOOKUP(A181,Sheet1!$A$2:$C$500,1, FALSE)</f>
        <v>151</v>
      </c>
      <c r="G181" t="str">
        <f>VLOOKUP(A181,Sheet1!$A$2:$C$500,2, FALSE)</f>
        <v>Mingxuan Cai, Mingwei Dai, Jingsi Ming, Jin Liu, Can Yang and Heng Peng</v>
      </c>
      <c r="H181" t="str">
        <f>VLOOKUP(A181,Sheet1!$A$2:$C$500,3, FALSE)</f>
        <v>BIVAS: A scalable Bayesian method for Bi-level Variable Selection</v>
      </c>
      <c r="Z181" t="s">
        <v>955</v>
      </c>
    </row>
    <row r="182" spans="1:26" x14ac:dyDescent="0.2">
      <c r="A182" s="1">
        <v>151</v>
      </c>
      <c r="B182" s="1" t="s">
        <v>143</v>
      </c>
      <c r="C182" s="1" t="s">
        <v>809</v>
      </c>
      <c r="D182" s="1" t="s">
        <v>444</v>
      </c>
      <c r="E182" s="1" t="s">
        <v>732</v>
      </c>
      <c r="F182">
        <f>VLOOKUP(A182,Sheet1!$A$2:$C$500,1, FALSE)</f>
        <v>151</v>
      </c>
      <c r="G182" t="str">
        <f>VLOOKUP(A182,Sheet1!$A$2:$C$500,2, FALSE)</f>
        <v>Mingxuan Cai, Mingwei Dai, Jingsi Ming, Jin Liu, Can Yang and Heng Peng</v>
      </c>
      <c r="H182" t="str">
        <f>VLOOKUP(A182,Sheet1!$A$2:$C$500,3, FALSE)</f>
        <v>BIVAS: A scalable Bayesian method for Bi-level Variable Selection</v>
      </c>
      <c r="Z182" t="s">
        <v>955</v>
      </c>
    </row>
    <row r="183" spans="1:26" x14ac:dyDescent="0.2">
      <c r="A183" s="1">
        <v>151</v>
      </c>
      <c r="B183" s="1" t="s">
        <v>810</v>
      </c>
      <c r="C183" s="1" t="s">
        <v>811</v>
      </c>
      <c r="D183" s="1" t="s">
        <v>444</v>
      </c>
      <c r="E183" s="1" t="s">
        <v>732</v>
      </c>
      <c r="F183">
        <f>VLOOKUP(A183,Sheet1!$A$2:$C$500,1, FALSE)</f>
        <v>151</v>
      </c>
      <c r="G183" t="str">
        <f>VLOOKUP(A183,Sheet1!$A$2:$C$500,2, FALSE)</f>
        <v>Mingxuan Cai, Mingwei Dai, Jingsi Ming, Jin Liu, Can Yang and Heng Peng</v>
      </c>
      <c r="H183" t="str">
        <f>VLOOKUP(A183,Sheet1!$A$2:$C$500,3, FALSE)</f>
        <v>BIVAS: A scalable Bayesian method for Bi-level Variable Selection</v>
      </c>
      <c r="Z183" t="s">
        <v>955</v>
      </c>
    </row>
    <row r="184" spans="1:26" ht="30" x14ac:dyDescent="0.2">
      <c r="A184" s="1">
        <v>152</v>
      </c>
      <c r="B184" s="1" t="s">
        <v>89</v>
      </c>
      <c r="C184" s="1" t="s">
        <v>812</v>
      </c>
      <c r="D184" s="1" t="s">
        <v>407</v>
      </c>
      <c r="E184" s="1" t="s">
        <v>813</v>
      </c>
      <c r="F184">
        <f>VLOOKUP(A184,Sheet1!$A$2:$C$500,1, FALSE)</f>
        <v>152</v>
      </c>
      <c r="G184" t="str">
        <f>VLOOKUP(A184,Sheet1!$A$2:$C$500,2, FALSE)</f>
        <v>Yusuke Matsui</v>
      </c>
      <c r="H184" t="str">
        <f>VLOOKUP(A184,Sheet1!$A$2:$C$500,3, FALSE)</f>
        <v>Statistical challenges for proteogenomic data analysis</v>
      </c>
      <c r="Z184" t="s">
        <v>923</v>
      </c>
    </row>
    <row r="185" spans="1:26" ht="30" x14ac:dyDescent="0.2">
      <c r="A185" s="1">
        <v>153</v>
      </c>
      <c r="B185" s="1" t="s">
        <v>87</v>
      </c>
      <c r="C185" s="2" t="s">
        <v>814</v>
      </c>
      <c r="D185" s="1" t="s">
        <v>440</v>
      </c>
      <c r="E185" s="1" t="s">
        <v>494</v>
      </c>
      <c r="F185">
        <f>VLOOKUP(A185,Sheet1!$A$2:$C$500,1, FALSE)</f>
        <v>153</v>
      </c>
      <c r="G185" t="str">
        <f>VLOOKUP(A185,Sheet1!$A$2:$C$500,2, FALSE)</f>
        <v>Ker-Chau Li</v>
      </c>
      <c r="H185" t="str">
        <f>VLOOKUP(A185,Sheet1!$A$2:$C$500,3, FALSE)</f>
        <v>Enhancing the flexibility of regression modeling by liquid association</v>
      </c>
    </row>
    <row r="186" spans="1:26" ht="30" x14ac:dyDescent="0.2">
      <c r="A186" s="1">
        <v>154</v>
      </c>
      <c r="B186" s="1" t="s">
        <v>85</v>
      </c>
      <c r="C186" s="1" t="s">
        <v>815</v>
      </c>
      <c r="D186" s="1" t="s">
        <v>401</v>
      </c>
      <c r="E186" s="1" t="s">
        <v>816</v>
      </c>
      <c r="F186">
        <f>VLOOKUP(A186,Sheet1!$A$2:$C$500,1, FALSE)</f>
        <v>154</v>
      </c>
      <c r="G186" t="str">
        <f>VLOOKUP(A186,Sheet1!$A$2:$C$500,2, FALSE)</f>
        <v>John Maindonald</v>
      </c>
      <c r="H186" t="str">
        <f>VLOOKUP(A186,Sheet1!$A$2:$C$500,3, FALSE)</f>
        <v>High Mortality Predictions with Lines or Curves Fitted to Over-Dispersed Exposure-Mortality Data</v>
      </c>
    </row>
    <row r="187" spans="1:26" ht="30" x14ac:dyDescent="0.2">
      <c r="A187" s="1">
        <v>155</v>
      </c>
      <c r="B187" s="1" t="s">
        <v>817</v>
      </c>
      <c r="C187" s="1" t="s">
        <v>818</v>
      </c>
      <c r="D187" s="1" t="s">
        <v>440</v>
      </c>
      <c r="E187" s="1" t="s">
        <v>819</v>
      </c>
      <c r="F187">
        <f>VLOOKUP(A187,Sheet1!$A$2:$C$500,1, FALSE)</f>
        <v>155</v>
      </c>
      <c r="G187" t="str">
        <f>VLOOKUP(A187,Sheet1!$A$2:$C$500,2, FALSE)</f>
        <v>Yu-Chung Wei and Guan-Hua Huang</v>
      </c>
      <c r="H187" t="str">
        <f>VLOOKUP(A187,Sheet1!$A$2:$C$500,3, FALSE)</f>
        <v>A Computational Tool for Detecting Copy Number Variations from Whole Genome and Targeted Exome Sequencing</v>
      </c>
    </row>
    <row r="188" spans="1:26" ht="30" x14ac:dyDescent="0.2">
      <c r="A188" s="1">
        <v>156</v>
      </c>
      <c r="B188" s="1" t="s">
        <v>81</v>
      </c>
      <c r="C188" s="1" t="s">
        <v>820</v>
      </c>
      <c r="D188" s="1" t="s">
        <v>821</v>
      </c>
      <c r="E188" s="1" t="s">
        <v>715</v>
      </c>
      <c r="F188">
        <f>VLOOKUP(A188,Sheet1!$A$2:$C$500,1, FALSE)</f>
        <v>156</v>
      </c>
      <c r="G188" t="str">
        <f>VLOOKUP(A188,Sheet1!$A$2:$C$500,2, FALSE)</f>
        <v>Kien Tran</v>
      </c>
      <c r="H188" t="str">
        <f>VLOOKUP(A188,Sheet1!$A$2:$C$500,3, FALSE)</f>
        <v>Modelling the distribution of lifetime using compound time-homogenous Poisson process</v>
      </c>
      <c r="Z188" t="s">
        <v>933</v>
      </c>
    </row>
    <row r="189" spans="1:26" x14ac:dyDescent="0.2">
      <c r="A189" s="1">
        <v>157</v>
      </c>
      <c r="B189" s="1" t="s">
        <v>79</v>
      </c>
      <c r="C189" s="1" t="s">
        <v>675</v>
      </c>
      <c r="D189" s="1" t="s">
        <v>393</v>
      </c>
      <c r="E189" s="1" t="s">
        <v>676</v>
      </c>
      <c r="F189">
        <f>VLOOKUP(A189,Sheet1!$A$2:$C$500,1, FALSE)</f>
        <v>157</v>
      </c>
      <c r="G189" t="str">
        <f>VLOOKUP(A189,Sheet1!$A$2:$C$500,2, FALSE)</f>
        <v>Balaram Panda</v>
      </c>
      <c r="H189" t="str">
        <f>VLOOKUP(A189,Sheet1!$A$2:$C$500,3, FALSE)</f>
        <v>An Advanced Approach for Time Series Forecasting using Deep Learning</v>
      </c>
    </row>
    <row r="190" spans="1:26" x14ac:dyDescent="0.2">
      <c r="A190" s="1">
        <v>158</v>
      </c>
      <c r="B190" s="1" t="s">
        <v>822</v>
      </c>
      <c r="C190" s="1" t="s">
        <v>823</v>
      </c>
      <c r="D190" s="1" t="s">
        <v>393</v>
      </c>
      <c r="E190" s="1" t="s">
        <v>515</v>
      </c>
      <c r="F190">
        <f>VLOOKUP(A190,Sheet1!$A$2:$C$500,1, FALSE)</f>
        <v>158</v>
      </c>
      <c r="G190" t="str">
        <f>VLOOKUP(A190,Sheet1!$A$2:$C$500,2, FALSE)</f>
        <v>Marco Reale, Granville Tunnicliffe Wilson and John Haywood</v>
      </c>
      <c r="H190" t="str">
        <f>VLOOKUP(A190,Sheet1!$A$2:$C$500,3, FALSE)</f>
        <v>A smoothing filter modelling approach for time series</v>
      </c>
    </row>
    <row r="191" spans="1:26" x14ac:dyDescent="0.2">
      <c r="A191" s="1">
        <v>159</v>
      </c>
      <c r="B191" s="1" t="s">
        <v>824</v>
      </c>
      <c r="C191" s="1" t="s">
        <v>825</v>
      </c>
      <c r="D191" s="1" t="s">
        <v>407</v>
      </c>
      <c r="E191" s="1" t="s">
        <v>826</v>
      </c>
      <c r="F191">
        <f>VLOOKUP(A191,Sheet1!$A$2:$C$500,1, FALSE)</f>
        <v>159</v>
      </c>
      <c r="G191" t="str">
        <f>VLOOKUP(A191,Sheet1!$A$2:$C$500,2, FALSE)</f>
        <v>Yuji Mizukami and Junji Nakano</v>
      </c>
      <c r="H191" t="str">
        <f>VLOOKUP(A191,Sheet1!$A$2:$C$500,3, FALSE)</f>
        <v>Structure of Members in the Organization to Induce Innovation: Quantitatively Analyze the Capability of the Organization</v>
      </c>
      <c r="Z191" t="s">
        <v>919</v>
      </c>
    </row>
    <row r="192" spans="1:26" ht="30" x14ac:dyDescent="0.2">
      <c r="A192" s="1">
        <v>160</v>
      </c>
      <c r="B192" s="1" t="s">
        <v>73</v>
      </c>
      <c r="C192" s="1" t="s">
        <v>827</v>
      </c>
      <c r="D192" s="1" t="s">
        <v>401</v>
      </c>
      <c r="E192" s="1" t="s">
        <v>828</v>
      </c>
      <c r="F192">
        <f>VLOOKUP(A192,Sheet1!$A$2:$C$500,1, FALSE)</f>
        <v>160</v>
      </c>
      <c r="G192" t="str">
        <f>VLOOKUP(A192,Sheet1!$A$2:$C$500,2, FALSE)</f>
        <v>Andriy Olenko</v>
      </c>
      <c r="H192" t="str">
        <f>VLOOKUP(A192,Sheet1!$A$2:$C$500,3, FALSE)</f>
        <v>Statistical Modelling and Analysis of Cosmic Microwave Background Data</v>
      </c>
    </row>
    <row r="193" spans="1:26" ht="30" x14ac:dyDescent="0.2">
      <c r="A193" s="1">
        <v>161</v>
      </c>
      <c r="B193" s="1" t="s">
        <v>143</v>
      </c>
      <c r="C193" s="1" t="s">
        <v>809</v>
      </c>
      <c r="D193" s="1" t="s">
        <v>444</v>
      </c>
      <c r="E193" s="1" t="s">
        <v>742</v>
      </c>
      <c r="F193">
        <f>VLOOKUP(A193,Sheet1!$A$2:$C$500,1, FALSE)</f>
        <v>161</v>
      </c>
      <c r="G193" t="str">
        <f>VLOOKUP(A193,Sheet1!$A$2:$C$500,2, FALSE)</f>
        <v>Mingwei Dai, Jin Liu and Can Yang</v>
      </c>
      <c r="H193" t="str">
        <f>VLOOKUP(A193,Sheet1!$A$2:$C$500,3, FALSE)</f>
        <v>Joint Analysis of Individual Level Genotype Data and Summary Statistics by Leveraging Pleiotropy</v>
      </c>
      <c r="Z193" t="s">
        <v>956</v>
      </c>
    </row>
    <row r="194" spans="1:26" ht="30" x14ac:dyDescent="0.2">
      <c r="A194" s="1">
        <v>162</v>
      </c>
      <c r="B194" s="1" t="s">
        <v>69</v>
      </c>
      <c r="C194" s="1" t="s">
        <v>829</v>
      </c>
      <c r="D194" s="1" t="s">
        <v>393</v>
      </c>
      <c r="E194" s="1" t="s">
        <v>830</v>
      </c>
      <c r="F194">
        <f>VLOOKUP(A194,Sheet1!$A$2:$C$500,1, FALSE)</f>
        <v>162</v>
      </c>
      <c r="G194" t="str">
        <f>VLOOKUP(A194,Sheet1!$A$2:$C$500,2, FALSE)</f>
        <v>Patrick Graham</v>
      </c>
      <c r="H194" t="str">
        <f>VLOOKUP(A194,Sheet1!$A$2:$C$500,3, FALSE)</f>
        <v>Adjusting for Linkage Bias in the Analysis of Record-Linked Data</v>
      </c>
    </row>
    <row r="195" spans="1:26" x14ac:dyDescent="0.2">
      <c r="A195" s="1">
        <v>163</v>
      </c>
      <c r="B195" s="1" t="s">
        <v>831</v>
      </c>
      <c r="C195" s="1" t="s">
        <v>832</v>
      </c>
      <c r="D195" s="1" t="s">
        <v>833</v>
      </c>
      <c r="E195" s="1" t="s">
        <v>834</v>
      </c>
      <c r="F195">
        <f>VLOOKUP(A195,Sheet1!$A$2:$C$500,1, FALSE)</f>
        <v>163</v>
      </c>
      <c r="G195" t="str">
        <f>VLOOKUP(A195,Sheet1!$A$2:$C$500,2, FALSE)</f>
        <v>Vera Hofer and Thomas Nowak</v>
      </c>
      <c r="H195" t="str">
        <f>VLOOKUP(A195,Sheet1!$A$2:$C$500,3, FALSE)</f>
        <v>Spline-based Drift Models for High Temperature Operating Life Tests</v>
      </c>
    </row>
    <row r="196" spans="1:26" x14ac:dyDescent="0.2">
      <c r="A196" s="1">
        <v>164</v>
      </c>
      <c r="B196" s="1" t="s">
        <v>831</v>
      </c>
      <c r="C196" s="1" t="s">
        <v>832</v>
      </c>
      <c r="D196" s="1" t="s">
        <v>833</v>
      </c>
      <c r="E196" s="1" t="s">
        <v>834</v>
      </c>
      <c r="F196">
        <f>VLOOKUP(A196,Sheet1!$A$2:$C$500,1, FALSE)</f>
        <v>164</v>
      </c>
      <c r="G196" t="str">
        <f>VLOOKUP(A196,Sheet1!$A$2:$C$500,2, FALSE)</f>
        <v>Vera Hofer, Johannes Leitner, Horst Lewitschnig and Thomas Nowak</v>
      </c>
      <c r="H196" t="str">
        <f>VLOOKUP(A196,Sheet1!$A$2:$C$500,3, FALSE)</f>
        <v>Tolerance limits for the reliability of semiconductor devices using longitudinal data</v>
      </c>
    </row>
    <row r="197" spans="1:26" ht="30" x14ac:dyDescent="0.2">
      <c r="A197" s="1">
        <v>165</v>
      </c>
      <c r="B197" s="1" t="s">
        <v>835</v>
      </c>
      <c r="C197" s="1" t="s">
        <v>836</v>
      </c>
      <c r="D197" s="1" t="s">
        <v>393</v>
      </c>
      <c r="E197" s="1" t="s">
        <v>715</v>
      </c>
      <c r="F197">
        <f>VLOOKUP(A197,Sheet1!$A$2:$C$500,1, FALSE)</f>
        <v>165</v>
      </c>
      <c r="G197" t="str">
        <f>VLOOKUP(A197,Sheet1!$A$2:$C$500,2, FALSE)</f>
        <v>Yuichi Hirose and Ivy Liu</v>
      </c>
      <c r="H197" t="str">
        <f>VLOOKUP(A197,Sheet1!$A$2:$C$500,3, FALSE)</f>
        <v>Statistical generalized derivative applied to the profile likelihood estimation in a mixture of semiparametric models</v>
      </c>
    </row>
    <row r="198" spans="1:26" ht="30" x14ac:dyDescent="0.2">
      <c r="A198" s="1">
        <v>166</v>
      </c>
      <c r="B198" s="1" t="s">
        <v>837</v>
      </c>
      <c r="C198" s="1" t="s">
        <v>838</v>
      </c>
      <c r="D198" s="1" t="s">
        <v>646</v>
      </c>
      <c r="E198" s="1" t="s">
        <v>647</v>
      </c>
      <c r="F198">
        <f>VLOOKUP(A198,Sheet1!$A$2:$C$500,1, FALSE)</f>
        <v>166</v>
      </c>
      <c r="G198" t="str">
        <f>VLOOKUP(A198,Sheet1!$A$2:$C$500,2, FALSE)</f>
        <v>Johan Lim, Hiromi Koh and Hyungwon Choi</v>
      </c>
      <c r="H198" t="str">
        <f>VLOOKUP(A198,Sheet1!$A$2:$C$500,3, FALSE)</f>
        <v>Cross covariance estimation for integration of multi-omics data</v>
      </c>
      <c r="Z198" t="s">
        <v>930</v>
      </c>
    </row>
    <row r="199" spans="1:26" x14ac:dyDescent="0.2">
      <c r="A199" s="1">
        <v>167</v>
      </c>
      <c r="B199" s="1" t="s">
        <v>839</v>
      </c>
      <c r="C199" s="1" t="s">
        <v>840</v>
      </c>
      <c r="D199" s="1" t="s">
        <v>407</v>
      </c>
      <c r="E199" s="1" t="s">
        <v>841</v>
      </c>
      <c r="F199">
        <f>VLOOKUP(A199,Sheet1!$A$2:$C$500,1, FALSE)</f>
        <v>167</v>
      </c>
      <c r="G199" t="str">
        <f>VLOOKUP(A199,Sheet1!$A$2:$C$500,2, FALSE)</f>
        <v>Kazuyoshi Yata and Makoto Aoshima</v>
      </c>
      <c r="H199" t="str">
        <f>VLOOKUP(A199,Sheet1!$A$2:$C$500,3, FALSE)</f>
        <v>Regularized Noise-Reduction Methodology for High-Dimensional Data</v>
      </c>
      <c r="Z199" t="s">
        <v>930</v>
      </c>
    </row>
    <row r="200" spans="1:26" ht="30" x14ac:dyDescent="0.2">
      <c r="A200" s="1">
        <v>168</v>
      </c>
      <c r="B200" s="1" t="s">
        <v>57</v>
      </c>
      <c r="C200" s="1" t="s">
        <v>842</v>
      </c>
      <c r="D200" s="1" t="s">
        <v>646</v>
      </c>
      <c r="E200" s="1" t="s">
        <v>647</v>
      </c>
      <c r="F200">
        <f>VLOOKUP(A200,Sheet1!$A$2:$C$500,1, FALSE)</f>
        <v>168</v>
      </c>
      <c r="G200" t="str">
        <f>VLOOKUP(A200,Sheet1!$A$2:$C$500,2, FALSE)</f>
        <v>Yunjin Choi</v>
      </c>
      <c r="H200" t="str">
        <f>VLOOKUP(A200,Sheet1!$A$2:$C$500,3, FALSE)</f>
        <v>Selecting the number of principal components</v>
      </c>
      <c r="Z200" t="s">
        <v>930</v>
      </c>
    </row>
    <row r="201" spans="1:26" x14ac:dyDescent="0.2">
      <c r="A201" s="1">
        <v>169</v>
      </c>
      <c r="B201" s="1" t="s">
        <v>55</v>
      </c>
      <c r="C201" s="1" t="s">
        <v>843</v>
      </c>
      <c r="D201" s="1" t="s">
        <v>397</v>
      </c>
      <c r="E201" s="1" t="s">
        <v>398</v>
      </c>
      <c r="F201">
        <f>VLOOKUP(A201,Sheet1!$A$2:$C$500,1, FALSE)</f>
        <v>169</v>
      </c>
      <c r="G201" t="str">
        <f>VLOOKUP(A201,Sheet1!$A$2:$C$500,2, FALSE)</f>
        <v>Chae Young Lim</v>
      </c>
      <c r="H201" t="str">
        <f>VLOOKUP(A201,Sheet1!$A$2:$C$500,3, FALSE)</f>
        <v>Clustering of curves on a spatial domain using a Bayesian partitioning model</v>
      </c>
      <c r="Z201" t="s">
        <v>929</v>
      </c>
    </row>
    <row r="202" spans="1:26" x14ac:dyDescent="0.2">
      <c r="A202" s="1">
        <v>170</v>
      </c>
      <c r="B202" s="1" t="s">
        <v>844</v>
      </c>
      <c r="C202" s="1" t="s">
        <v>845</v>
      </c>
      <c r="D202" s="1" t="s">
        <v>393</v>
      </c>
      <c r="E202" s="1" t="s">
        <v>515</v>
      </c>
      <c r="F202">
        <f>VLOOKUP(A202,Sheet1!$A$2:$C$500,1, FALSE)</f>
        <v>170</v>
      </c>
      <c r="G202" t="str">
        <f>VLOOKUP(A202,Sheet1!$A$2:$C$500,2, FALSE)</f>
        <v>Losana Vao Latu Latu, Professor. Jennifer Brown and Dr. Jackie Henderson</v>
      </c>
      <c r="H202" t="str">
        <f>VLOOKUP(A202,Sheet1!$A$2:$C$500,3, FALSE)</f>
        <v>Family structure and academic achievements of high school students in Tonga</v>
      </c>
      <c r="Z202" t="s">
        <v>933</v>
      </c>
    </row>
    <row r="203" spans="1:26" ht="30" x14ac:dyDescent="0.2">
      <c r="A203" s="1">
        <v>170</v>
      </c>
      <c r="B203" s="1" t="s">
        <v>846</v>
      </c>
      <c r="C203" s="1" t="s">
        <v>847</v>
      </c>
      <c r="D203" s="1" t="s">
        <v>393</v>
      </c>
      <c r="E203" s="1" t="s">
        <v>515</v>
      </c>
      <c r="F203">
        <f>VLOOKUP(A203,Sheet1!$A$2:$C$500,1, FALSE)</f>
        <v>170</v>
      </c>
      <c r="G203" t="str">
        <f>VLOOKUP(A203,Sheet1!$A$2:$C$500,2, FALSE)</f>
        <v>Losana Vao Latu Latu, Professor. Jennifer Brown and Dr. Jackie Henderson</v>
      </c>
      <c r="H203" t="str">
        <f>VLOOKUP(A203,Sheet1!$A$2:$C$500,3, FALSE)</f>
        <v>Family structure and academic achievements of high school students in Tonga</v>
      </c>
      <c r="Z203" t="s">
        <v>936</v>
      </c>
    </row>
    <row r="204" spans="1:26" ht="30" x14ac:dyDescent="0.2">
      <c r="A204" s="1">
        <v>170</v>
      </c>
      <c r="B204" s="1" t="s">
        <v>848</v>
      </c>
      <c r="C204" s="1" t="s">
        <v>849</v>
      </c>
      <c r="D204" s="1" t="s">
        <v>393</v>
      </c>
      <c r="E204" s="1" t="s">
        <v>850</v>
      </c>
      <c r="F204">
        <f>VLOOKUP(A204,Sheet1!$A$2:$C$500,1, FALSE)</f>
        <v>170</v>
      </c>
      <c r="G204" t="str">
        <f>VLOOKUP(A204,Sheet1!$A$2:$C$500,2, FALSE)</f>
        <v>Losana Vao Latu Latu, Professor. Jennifer Brown and Dr. Jackie Henderson</v>
      </c>
      <c r="H204" t="str">
        <f>VLOOKUP(A204,Sheet1!$A$2:$C$500,3, FALSE)</f>
        <v>Family structure and academic achievements of high school students in Tonga</v>
      </c>
      <c r="Z204" t="s">
        <v>936</v>
      </c>
    </row>
    <row r="205" spans="1:26" x14ac:dyDescent="0.2">
      <c r="A205" s="1">
        <v>171</v>
      </c>
      <c r="B205" s="1" t="s">
        <v>851</v>
      </c>
      <c r="C205" s="1" t="s">
        <v>852</v>
      </c>
      <c r="D205" s="1" t="s">
        <v>397</v>
      </c>
      <c r="E205" s="1" t="s">
        <v>398</v>
      </c>
      <c r="F205">
        <f>VLOOKUP(A205,Sheet1!$A$2:$C$500,1, FALSE)</f>
        <v>171</v>
      </c>
      <c r="G205" t="str">
        <f>VLOOKUP(A205,Sheet1!$A$2:$C$500,2, FALSE)</f>
        <v>Sungkyoung Choi, Seungyeoun Lee and Taesung Park</v>
      </c>
      <c r="H205" t="str">
        <f>VLOOKUP(A205,Sheet1!$A$2:$C$500,3, FALSE)</f>
        <v>Hierarchical Structural Component Analysis of Gene-Environment Interactions</v>
      </c>
      <c r="Z205" t="s">
        <v>931</v>
      </c>
    </row>
    <row r="206" spans="1:26" x14ac:dyDescent="0.2">
      <c r="A206" s="1">
        <v>172</v>
      </c>
      <c r="B206" s="1" t="s">
        <v>49</v>
      </c>
      <c r="C206" s="1" t="s">
        <v>853</v>
      </c>
      <c r="D206" s="1" t="s">
        <v>397</v>
      </c>
      <c r="E206" s="1" t="s">
        <v>398</v>
      </c>
      <c r="F206">
        <f>VLOOKUP(A206,Sheet1!$A$2:$C$500,1, FALSE)</f>
        <v>172</v>
      </c>
      <c r="G206" t="str">
        <f>VLOOKUP(A206,Sheet1!$A$2:$C$500,2, FALSE)</f>
        <v>Joong-Ho Won</v>
      </c>
      <c r="H206" t="str">
        <f>VLOOKUP(A206,Sheet1!$A$2:$C$500,3, FALSE)</f>
        <v>Towards a sparse, scalable, and stably positive definite (inverse) covariance estimator</v>
      </c>
      <c r="Z206" t="s">
        <v>930</v>
      </c>
    </row>
    <row r="207" spans="1:26" ht="30" x14ac:dyDescent="0.2">
      <c r="A207" s="1">
        <v>173</v>
      </c>
      <c r="B207" s="1" t="s">
        <v>47</v>
      </c>
      <c r="C207" s="1" t="s">
        <v>854</v>
      </c>
      <c r="D207" s="1" t="s">
        <v>397</v>
      </c>
      <c r="E207" s="1" t="s">
        <v>855</v>
      </c>
      <c r="F207">
        <f>VLOOKUP(A207,Sheet1!$A$2:$C$500,1, FALSE)</f>
        <v>173</v>
      </c>
      <c r="G207" t="str">
        <f>VLOOKUP(A207,Sheet1!$A$2:$C$500,2, FALSE)</f>
        <v>Minsun Song</v>
      </c>
      <c r="H207" t="str">
        <f>VLOOKUP(A207,Sheet1!$A$2:$C$500,3, FALSE)</f>
        <v>Testing for genetic associations in arbitrarily structured populations</v>
      </c>
      <c r="Z207" t="s">
        <v>931</v>
      </c>
    </row>
    <row r="208" spans="1:26" x14ac:dyDescent="0.2">
      <c r="A208" s="1">
        <v>174</v>
      </c>
      <c r="B208" s="1" t="s">
        <v>856</v>
      </c>
      <c r="C208" s="1" t="s">
        <v>857</v>
      </c>
      <c r="D208" s="1" t="s">
        <v>397</v>
      </c>
      <c r="E208" s="1" t="s">
        <v>398</v>
      </c>
      <c r="F208">
        <f>VLOOKUP(A208,Sheet1!$A$2:$C$500,1, FALSE)</f>
        <v>174</v>
      </c>
      <c r="G208" t="str">
        <f>VLOOKUP(A208,Sheet1!$A$2:$C$500,2, FALSE)</f>
        <v>Youngin Jo, Seongil Jo and Jaeyong Lee</v>
      </c>
      <c r="H208" t="str">
        <f>VLOOKUP(A208,Sheet1!$A$2:$C$500,3, FALSE)</f>
        <v>Bayesian Temporal Density Estimation using Autoregressive Species Sampling Models</v>
      </c>
      <c r="Z208" t="s">
        <v>929</v>
      </c>
    </row>
    <row r="209" spans="1:26" x14ac:dyDescent="0.2">
      <c r="A209" s="1">
        <v>175</v>
      </c>
      <c r="B209" s="1" t="s">
        <v>858</v>
      </c>
      <c r="C209" s="1" t="s">
        <v>859</v>
      </c>
      <c r="D209" s="1" t="s">
        <v>397</v>
      </c>
      <c r="E209" s="1" t="s">
        <v>398</v>
      </c>
      <c r="F209">
        <f>VLOOKUP(A209,Sheet1!$A$2:$C$500,1, FALSE)</f>
        <v>175</v>
      </c>
      <c r="G209" t="str">
        <f>VLOOKUP(A209,Sheet1!$A$2:$C$500,2, FALSE)</f>
        <v>M. J. Bayarri, James Berger, Woncheol Jang, Surajit Ray, Luis Pericchi and Ingmar Visser</v>
      </c>
      <c r="H209" t="str">
        <f>VLOOKUP(A209,Sheet1!$A$2:$C$500,3, FALSE)</f>
        <v>Prior-based Bayesian Information Criterion</v>
      </c>
      <c r="Z209" t="s">
        <v>929</v>
      </c>
    </row>
    <row r="210" spans="1:26" x14ac:dyDescent="0.2">
      <c r="A210" s="1">
        <v>176</v>
      </c>
      <c r="B210" s="1" t="s">
        <v>41</v>
      </c>
      <c r="C210" s="1" t="s">
        <v>860</v>
      </c>
      <c r="D210" s="1" t="s">
        <v>397</v>
      </c>
      <c r="E210" s="1" t="s">
        <v>861</v>
      </c>
      <c r="F210">
        <f>VLOOKUP(A210,Sheet1!$A$2:$C$500,1, FALSE)</f>
        <v>176</v>
      </c>
      <c r="G210" t="str">
        <f>VLOOKUP(A210,Sheet1!$A$2:$C$500,2, FALSE)</f>
        <v>Taeryon Choi</v>
      </c>
      <c r="H210" t="str">
        <f>VLOOKUP(A210,Sheet1!$A$2:$C$500,3, FALSE)</f>
        <v>Bayesian semiparametric hierarchical models for longitudinal data analysis with application to dose-response studies</v>
      </c>
      <c r="Z210" t="s">
        <v>929</v>
      </c>
    </row>
    <row r="211" spans="1:26" ht="30" x14ac:dyDescent="0.2">
      <c r="A211" s="1">
        <v>177</v>
      </c>
      <c r="B211" s="1" t="s">
        <v>39</v>
      </c>
      <c r="C211" s="1" t="s">
        <v>862</v>
      </c>
      <c r="D211" s="1" t="s">
        <v>397</v>
      </c>
      <c r="E211" s="1" t="s">
        <v>863</v>
      </c>
      <c r="F211">
        <f>VLOOKUP(A211,Sheet1!$A$2:$C$500,1, FALSE)</f>
        <v>177</v>
      </c>
      <c r="G211" t="str">
        <f>VLOOKUP(A211,Sheet1!$A$2:$C$500,2, FALSE)</f>
        <v>Taerim Lee</v>
      </c>
      <c r="H211" t="str">
        <f>VLOOKUP(A211,Sheet1!$A$2:$C$500,3, FALSE)</f>
        <v>Mobile Learning in teaching Bioinformatics for medical doctors</v>
      </c>
    </row>
    <row r="212" spans="1:26" x14ac:dyDescent="0.2">
      <c r="A212" s="1">
        <v>178</v>
      </c>
      <c r="B212" s="1" t="s">
        <v>864</v>
      </c>
      <c r="C212" s="1" t="s">
        <v>865</v>
      </c>
      <c r="D212" s="1" t="s">
        <v>420</v>
      </c>
      <c r="E212" s="1" t="s">
        <v>866</v>
      </c>
      <c r="F212">
        <f>VLOOKUP(A212,Sheet1!$A$2:$C$500,1, FALSE)</f>
        <v>178</v>
      </c>
      <c r="G212" t="str">
        <f>VLOOKUP(A212,Sheet1!$A$2:$C$500,2, FALSE)</f>
        <v>Kyungduk Ko and Chul Eung Kim</v>
      </c>
      <c r="H212" t="str">
        <f>VLOOKUP(A212,Sheet1!$A$2:$C$500,3, FALSE)</f>
        <v>Wavelet-based power transformation of non-Gaussian long memory time series</v>
      </c>
      <c r="Z212" t="s">
        <v>932</v>
      </c>
    </row>
    <row r="213" spans="1:26" x14ac:dyDescent="0.2">
      <c r="A213" s="1">
        <v>179</v>
      </c>
      <c r="B213" s="1" t="s">
        <v>867</v>
      </c>
      <c r="C213" s="1" t="s">
        <v>868</v>
      </c>
      <c r="D213" s="1" t="s">
        <v>397</v>
      </c>
      <c r="E213" s="1" t="s">
        <v>869</v>
      </c>
      <c r="F213">
        <f>VLOOKUP(A213,Sheet1!$A$2:$C$500,1, FALSE)</f>
        <v>179</v>
      </c>
      <c r="G213" t="str">
        <f>VLOOKUP(A213,Sheet1!$A$2:$C$500,2, FALSE)</f>
        <v>Yung-Seop Lee, Hee-Kyung Kim and Myungjin Hyun</v>
      </c>
      <c r="H213" t="str">
        <f>VLOOKUP(A213,Sheet1!$A$2:$C$500,3, FALSE)</f>
        <v>Threshold Determination for the Meteorological Data Quality Control in Korea</v>
      </c>
      <c r="Z213" t="s">
        <v>932</v>
      </c>
    </row>
    <row r="214" spans="1:26" x14ac:dyDescent="0.2">
      <c r="A214" s="1">
        <v>180</v>
      </c>
      <c r="B214" s="1" t="s">
        <v>870</v>
      </c>
      <c r="C214" s="1" t="s">
        <v>871</v>
      </c>
      <c r="D214" s="1" t="s">
        <v>420</v>
      </c>
      <c r="E214" s="1" t="s">
        <v>872</v>
      </c>
      <c r="F214">
        <f>VLOOKUP(A214,Sheet1!$A$2:$C$500,1, FALSE)</f>
        <v>180</v>
      </c>
      <c r="G214" t="str">
        <f>VLOOKUP(A214,Sheet1!$A$2:$C$500,2, FALSE)</f>
        <v>Sunghwan Kim and George Tseng</v>
      </c>
      <c r="H214" t="str">
        <f>VLOOKUP(A214,Sheet1!$A$2:$C$500,3, FALSE)</f>
        <v>Meta-analytic Principal Component Analysis in Integrative Omics Application</v>
      </c>
      <c r="Z214" t="s">
        <v>931</v>
      </c>
    </row>
    <row r="215" spans="1:26" x14ac:dyDescent="0.2">
      <c r="A215" s="1">
        <v>181</v>
      </c>
      <c r="B215" s="1" t="s">
        <v>873</v>
      </c>
      <c r="C215" s="1" t="s">
        <v>874</v>
      </c>
      <c r="D215" s="1" t="s">
        <v>397</v>
      </c>
      <c r="E215" s="1" t="s">
        <v>875</v>
      </c>
      <c r="F215">
        <f>VLOOKUP(A215,Sheet1!$A$2:$C$500,1, FALSE)</f>
        <v>181</v>
      </c>
      <c r="G215" t="str">
        <f>VLOOKUP(A215,Sheet1!$A$2:$C$500,2, FALSE)</f>
        <v>Hyuntae Kyung and Sangwook Kang</v>
      </c>
      <c r="H215" t="str">
        <f>VLOOKUP(A215,Sheet1!$A$2:$C$500,3, FALSE)</f>
        <v>Fitting Additive Hazards Model Using Calibrated Weights for Case-Cohort Data</v>
      </c>
      <c r="Z215" t="s">
        <v>932</v>
      </c>
    </row>
    <row r="216" spans="1:26" x14ac:dyDescent="0.2">
      <c r="A216" s="1">
        <v>182</v>
      </c>
      <c r="B216" s="1" t="s">
        <v>876</v>
      </c>
      <c r="C216" s="1" t="s">
        <v>877</v>
      </c>
      <c r="D216" s="1" t="s">
        <v>397</v>
      </c>
      <c r="E216" s="1" t="s">
        <v>878</v>
      </c>
      <c r="F216">
        <f>VLOOKUP(A216,Sheet1!$A$2:$C$500,1, FALSE)</f>
        <v>182</v>
      </c>
      <c r="G216" t="str">
        <f>VLOOKUP(A216,Sheet1!$A$2:$C$500,2, FALSE)</f>
        <v>Dae-Heung Jang, Jae Eun Lee and Sojin Ahn</v>
      </c>
      <c r="H216" t="str">
        <f>VLOOKUP(A216,Sheet1!$A$2:$C$500,3, FALSE)</f>
        <v>Three-Dimensional Data Visualization Education with Virtual Reality</v>
      </c>
    </row>
    <row r="217" spans="1:26" x14ac:dyDescent="0.2">
      <c r="A217" s="1">
        <v>183</v>
      </c>
      <c r="B217" s="1" t="s">
        <v>879</v>
      </c>
      <c r="C217" s="1" t="s">
        <v>880</v>
      </c>
      <c r="D217" s="1" t="s">
        <v>397</v>
      </c>
      <c r="E217" s="1" t="s">
        <v>881</v>
      </c>
      <c r="F217">
        <f>VLOOKUP(A217,Sheet1!$A$2:$C$500,1, FALSE)</f>
        <v>183</v>
      </c>
      <c r="G217" t="str">
        <f>VLOOKUP(A217,Sheet1!$A$2:$C$500,2, FALSE)</f>
        <v>Beomseuk Hwang and Zhen Chen</v>
      </c>
      <c r="H217" t="str">
        <f>VLOOKUP(A217,Sheet1!$A$2:$C$500,3, FALSE)</f>
        <v>Bayesian analysis for fitting zero-inflated count data with data augmentation</v>
      </c>
      <c r="Z217" t="s">
        <v>932</v>
      </c>
    </row>
    <row r="218" spans="1:26" ht="30" x14ac:dyDescent="0.2">
      <c r="A218" s="1">
        <v>184</v>
      </c>
      <c r="B218" s="1" t="s">
        <v>882</v>
      </c>
      <c r="C218" s="1" t="s">
        <v>883</v>
      </c>
      <c r="D218" s="1" t="s">
        <v>440</v>
      </c>
      <c r="E218" s="1" t="s">
        <v>884</v>
      </c>
      <c r="F218">
        <f>VLOOKUP(A218,Sheet1!$A$2:$C$500,1, FALSE)</f>
        <v>184</v>
      </c>
      <c r="G218" t="str">
        <f>VLOOKUP(A218,Sheet1!$A$2:$C$500,2, FALSE)</f>
        <v>Ci-Ren Jiang and Lu-Hung Chen</v>
      </c>
      <c r="H218" t="str">
        <f>VLOOKUP(A218,Sheet1!$A$2:$C$500,3, FALSE)</f>
        <v>Inverse Regression for Multivariate Functional Data</v>
      </c>
      <c r="Z218" t="s">
        <v>926</v>
      </c>
    </row>
    <row r="219" spans="1:26" ht="30" x14ac:dyDescent="0.2">
      <c r="A219" s="1">
        <v>184</v>
      </c>
      <c r="B219" s="1" t="s">
        <v>885</v>
      </c>
      <c r="C219" s="1" t="s">
        <v>886</v>
      </c>
      <c r="D219" s="1" t="s">
        <v>440</v>
      </c>
      <c r="E219" s="1" t="s">
        <v>887</v>
      </c>
      <c r="F219">
        <f>VLOOKUP(A219,Sheet1!$A$2:$C$500,1, FALSE)</f>
        <v>184</v>
      </c>
      <c r="G219" t="str">
        <f>VLOOKUP(A219,Sheet1!$A$2:$C$500,2, FALSE)</f>
        <v>Ci-Ren Jiang and Lu-Hung Chen</v>
      </c>
      <c r="H219" t="str">
        <f>VLOOKUP(A219,Sheet1!$A$2:$C$500,3, FALSE)</f>
        <v>Inverse Regression for Multivariate Functional Data</v>
      </c>
      <c r="Z219" t="s">
        <v>957</v>
      </c>
    </row>
    <row r="220" spans="1:26" ht="30" x14ac:dyDescent="0.2">
      <c r="A220" s="1">
        <v>185</v>
      </c>
      <c r="B220" s="1" t="s">
        <v>885</v>
      </c>
      <c r="C220" s="1" t="s">
        <v>886</v>
      </c>
      <c r="D220" s="1" t="s">
        <v>440</v>
      </c>
      <c r="E220" s="1" t="s">
        <v>888</v>
      </c>
      <c r="F220">
        <f>VLOOKUP(A220,Sheet1!$A$2:$C$500,1, FALSE)</f>
        <v>185</v>
      </c>
      <c r="G220" t="str">
        <f>VLOOKUP(A220,Sheet1!$A$2:$C$500,2, FALSE)</f>
        <v>Min-Chia Huang, Xin-Hua Wang and Lu-Hung Chen</v>
      </c>
      <c r="H220" t="str">
        <f>VLOOKUP(A220,Sheet1!$A$2:$C$500,3, FALSE)</f>
        <v>Multiple function-on-function linear regression with application to weather forecast calibration</v>
      </c>
      <c r="Z220" t="s">
        <v>957</v>
      </c>
    </row>
    <row r="221" spans="1:26" x14ac:dyDescent="0.2">
      <c r="A221" s="1">
        <v>186</v>
      </c>
      <c r="B221" s="1" t="s">
        <v>21</v>
      </c>
      <c r="C221" s="1" t="s">
        <v>889</v>
      </c>
      <c r="D221" s="1" t="s">
        <v>397</v>
      </c>
      <c r="E221" s="1" t="s">
        <v>398</v>
      </c>
      <c r="F221">
        <f>VLOOKUP(A221,Sheet1!$A$2:$C$500,1, FALSE)</f>
        <v>186</v>
      </c>
      <c r="G221" t="str">
        <f>VLOOKUP(A221,Sheet1!$A$2:$C$500,2, FALSE)</f>
        <v>Sungho Won</v>
      </c>
      <c r="H221" t="str">
        <f>VLOOKUP(A221,Sheet1!$A$2:$C$500,3, FALSE)</f>
        <v>Phylogenetic Tree-based Microbiome Association Test</v>
      </c>
      <c r="Z221" t="s">
        <v>931</v>
      </c>
    </row>
    <row r="222" spans="1:26" ht="30" x14ac:dyDescent="0.2">
      <c r="A222" s="1">
        <v>187</v>
      </c>
      <c r="B222" s="1" t="s">
        <v>890</v>
      </c>
      <c r="C222" s="1" t="s">
        <v>891</v>
      </c>
      <c r="D222" s="1" t="s">
        <v>440</v>
      </c>
      <c r="E222" s="1" t="s">
        <v>494</v>
      </c>
      <c r="F222">
        <f>VLOOKUP(A222,Sheet1!$A$2:$C$500,1, FALSE)</f>
        <v>187</v>
      </c>
      <c r="G222" t="str">
        <f>VLOOKUP(A222,Sheet1!$A$2:$C$500,2, FALSE)</f>
        <v>Frederick Kin Hing Phoa and Livia Lin Hsuan Chang</v>
      </c>
      <c r="H222" t="str">
        <f>VLOOKUP(A222,Sheet1!$A$2:$C$500,3, FALSE)</f>
        <v>A Study of the Influence of Articles in the Large-Scale Citation Network</v>
      </c>
      <c r="Z222" t="s">
        <v>917</v>
      </c>
    </row>
    <row r="223" spans="1:26" x14ac:dyDescent="0.2">
      <c r="A223" s="1">
        <v>188</v>
      </c>
      <c r="B223" s="1" t="s">
        <v>17</v>
      </c>
      <c r="C223" s="1" t="s">
        <v>892</v>
      </c>
      <c r="D223" s="1" t="s">
        <v>401</v>
      </c>
      <c r="E223" s="1" t="s">
        <v>428</v>
      </c>
      <c r="F223">
        <f>VLOOKUP(A223,Sheet1!$A$2:$C$500,1, FALSE)</f>
        <v>188</v>
      </c>
      <c r="G223" t="str">
        <f>VLOOKUP(A223,Sheet1!$A$2:$C$500,2, FALSE)</f>
        <v>Rob Hyndman</v>
      </c>
      <c r="H223" t="str">
        <f>VLOOKUP(A223,Sheet1!$A$2:$C$500,3, FALSE)</f>
        <v>Probabilistic outlier detection and visualization of smart metre data</v>
      </c>
    </row>
    <row r="224" spans="1:26" x14ac:dyDescent="0.2">
      <c r="A224" s="1">
        <v>189</v>
      </c>
      <c r="B224" s="1" t="s">
        <v>893</v>
      </c>
      <c r="C224" s="1" t="s">
        <v>894</v>
      </c>
      <c r="D224" s="1" t="s">
        <v>444</v>
      </c>
      <c r="E224" s="1" t="s">
        <v>732</v>
      </c>
      <c r="F224">
        <f>VLOOKUP(A224,Sheet1!$A$2:$C$500,1, FALSE)</f>
        <v>189</v>
      </c>
      <c r="G224" t="str">
        <f>VLOOKUP(A224,Sheet1!$A$2:$C$500,2, FALSE)</f>
        <v>Lingzhu Li and Lixing Zhu</v>
      </c>
      <c r="H224" t="str">
        <f>VLOOKUP(A224,Sheet1!$A$2:$C$500,3, FALSE)</f>
        <v>Model-checking for regressions: a local smoothing-based global smoothing test</v>
      </c>
      <c r="Z224" s="5" t="s">
        <v>942</v>
      </c>
    </row>
    <row r="225" spans="1:26" ht="30" x14ac:dyDescent="0.2">
      <c r="A225" s="1">
        <v>190</v>
      </c>
      <c r="B225" s="1" t="s">
        <v>895</v>
      </c>
      <c r="C225" s="1" t="s">
        <v>896</v>
      </c>
      <c r="D225" s="1" t="s">
        <v>407</v>
      </c>
      <c r="E225" s="1" t="s">
        <v>524</v>
      </c>
      <c r="F225">
        <f>VLOOKUP(A225,Sheet1!$A$2:$C$500,1, FALSE)</f>
        <v>190</v>
      </c>
      <c r="G225" t="str">
        <f>VLOOKUP(A225,Sheet1!$A$2:$C$500,2, FALSE)</f>
        <v>Hiroka Hamada, Keisuke Honda, Frederick Kin Hing Phoa and Junji Nakano</v>
      </c>
      <c r="H225" t="str">
        <f>VLOOKUP(A225,Sheet1!$A$2:$C$500,3, FALSE)</f>
        <v>Clustering of research subject based on stochastic block model</v>
      </c>
      <c r="Z225" t="s">
        <v>947</v>
      </c>
    </row>
    <row r="226" spans="1:26" ht="30" x14ac:dyDescent="0.2">
      <c r="A226" s="1">
        <v>190</v>
      </c>
      <c r="B226" s="1" t="s">
        <v>897</v>
      </c>
      <c r="C226" s="1" t="s">
        <v>898</v>
      </c>
      <c r="D226" s="1" t="s">
        <v>407</v>
      </c>
      <c r="E226" s="1" t="s">
        <v>524</v>
      </c>
      <c r="F226">
        <f>VLOOKUP(A226,Sheet1!$A$2:$C$500,1, FALSE)</f>
        <v>190</v>
      </c>
      <c r="G226" t="str">
        <f>VLOOKUP(A226,Sheet1!$A$2:$C$500,2, FALSE)</f>
        <v>Hiroka Hamada, Keisuke Honda, Frederick Kin Hing Phoa and Junji Nakano</v>
      </c>
      <c r="H226" t="str">
        <f>VLOOKUP(A226,Sheet1!$A$2:$C$500,3, FALSE)</f>
        <v>Clustering of research subject based on stochastic block model</v>
      </c>
      <c r="Z226" t="s">
        <v>949</v>
      </c>
    </row>
    <row r="227" spans="1:26" ht="30" x14ac:dyDescent="0.2">
      <c r="A227" s="1">
        <v>190</v>
      </c>
      <c r="B227" s="1" t="s">
        <v>890</v>
      </c>
      <c r="C227" s="1" t="s">
        <v>899</v>
      </c>
      <c r="D227" s="1" t="s">
        <v>440</v>
      </c>
      <c r="E227" s="1" t="s">
        <v>494</v>
      </c>
      <c r="F227">
        <f>VLOOKUP(A227,Sheet1!$A$2:$C$500,1, FALSE)</f>
        <v>190</v>
      </c>
      <c r="G227" t="str">
        <f>VLOOKUP(A227,Sheet1!$A$2:$C$500,2, FALSE)</f>
        <v>Hiroka Hamada, Keisuke Honda, Frederick Kin Hing Phoa and Junji Nakano</v>
      </c>
      <c r="H227" t="str">
        <f>VLOOKUP(A227,Sheet1!$A$2:$C$500,3, FALSE)</f>
        <v>Clustering of research subject based on stochastic block model</v>
      </c>
      <c r="Z227" t="s">
        <v>947</v>
      </c>
    </row>
    <row r="228" spans="1:26" ht="30" x14ac:dyDescent="0.2">
      <c r="A228" s="1">
        <v>190</v>
      </c>
      <c r="B228" s="1" t="s">
        <v>592</v>
      </c>
      <c r="C228" s="1" t="s">
        <v>593</v>
      </c>
      <c r="D228" s="1" t="s">
        <v>407</v>
      </c>
      <c r="E228" s="1" t="s">
        <v>524</v>
      </c>
      <c r="F228">
        <f>VLOOKUP(A228,Sheet1!$A$2:$C$500,1, FALSE)</f>
        <v>190</v>
      </c>
      <c r="G228" t="str">
        <f>VLOOKUP(A228,Sheet1!$A$2:$C$500,2, FALSE)</f>
        <v>Hiroka Hamada, Keisuke Honda, Frederick Kin Hing Phoa and Junji Nakano</v>
      </c>
      <c r="H228" t="str">
        <f>VLOOKUP(A228,Sheet1!$A$2:$C$500,3, FALSE)</f>
        <v>Clustering of research subject based on stochastic block model</v>
      </c>
      <c r="Z228" t="s">
        <v>947</v>
      </c>
    </row>
    <row r="229" spans="1:26" x14ac:dyDescent="0.2">
      <c r="A229" s="1">
        <v>191</v>
      </c>
      <c r="B229" s="1" t="s">
        <v>11</v>
      </c>
      <c r="C229" s="1" t="s">
        <v>900</v>
      </c>
      <c r="D229" s="1" t="s">
        <v>393</v>
      </c>
      <c r="E229" s="1" t="s">
        <v>572</v>
      </c>
      <c r="F229">
        <f>VLOOKUP(A229,Sheet1!$A$2:$C$500,1, FALSE)</f>
        <v>191</v>
      </c>
      <c r="G229" t="str">
        <f>VLOOKUP(A229,Sheet1!$A$2:$C$500,2, FALSE)</f>
        <v>John Holmes</v>
      </c>
      <c r="H229" t="str">
        <f>VLOOKUP(A229,Sheet1!$A$2:$C$500,3, FALSE)</f>
        <v>Latent variable models and multivariate binomial data</v>
      </c>
      <c r="Z229" t="s">
        <v>933</v>
      </c>
    </row>
    <row r="230" spans="1:26" x14ac:dyDescent="0.2">
      <c r="A230" s="1">
        <v>192</v>
      </c>
      <c r="B230" s="1" t="s">
        <v>9</v>
      </c>
      <c r="C230" s="1" t="s">
        <v>901</v>
      </c>
      <c r="D230" s="1" t="s">
        <v>393</v>
      </c>
      <c r="E230" s="1" t="s">
        <v>586</v>
      </c>
      <c r="F230">
        <f>VLOOKUP(A230,Sheet1!$A$2:$C$500,1, FALSE)</f>
        <v>192</v>
      </c>
      <c r="G230" t="str">
        <f>VLOOKUP(A230,Sheet1!$A$2:$C$500,2, FALSE)</f>
        <v>Robert Borotkanics</v>
      </c>
      <c r="H230" t="str">
        <f>VLOOKUP(A230,Sheet1!$A$2:$C$500,3, FALSE)</f>
        <v>My knee still hurts; the statistical pathway to the development of a clinical decision aid</v>
      </c>
    </row>
    <row r="231" spans="1:26" ht="30" x14ac:dyDescent="0.2">
      <c r="A231" s="1">
        <v>193</v>
      </c>
      <c r="B231" s="1" t="s">
        <v>902</v>
      </c>
      <c r="C231" s="1" t="s">
        <v>903</v>
      </c>
      <c r="D231" s="1" t="s">
        <v>393</v>
      </c>
      <c r="E231" s="1" t="s">
        <v>631</v>
      </c>
      <c r="F231">
        <f>VLOOKUP(A231,Sheet1!$A$2:$C$500,1, FALSE)</f>
        <v>193</v>
      </c>
      <c r="G231" t="str">
        <f>VLOOKUP(A231,Sheet1!$A$2:$C$500,2, FALSE)</f>
        <v>Philip Prah, Anne Johnson, Soazig Clifton, Jennifer Mindell, Andrew Copas, Chloe Robinson, Rachel Craig, Sarah Woodhall, Wendy Macdowall, Elizabeth Fuller, Bob Erens, Pam Sonnenberg, Kaye Wellings, Catherine Mercer and Anthony Nardone</v>
      </c>
      <c r="H231" t="str">
        <f>VLOOKUP(A231,Sheet1!$A$2:$C$500,3, FALSE)</f>
        <v>Asking about Sex in General Health Surveys: Comparing the Methods and Findings of the 2010 Health Survey for England with Those of the Third National Survey of Sexual Attitudes and Lifestyles</v>
      </c>
    </row>
    <row r="232" spans="1:26" x14ac:dyDescent="0.2">
      <c r="A232" s="1">
        <v>194</v>
      </c>
      <c r="B232" s="1" t="s">
        <v>5</v>
      </c>
      <c r="C232" s="1" t="s">
        <v>904</v>
      </c>
      <c r="D232" s="1" t="s">
        <v>420</v>
      </c>
      <c r="E232" s="1" t="s">
        <v>905</v>
      </c>
      <c r="F232">
        <f>VLOOKUP(A232,Sheet1!$A$2:$C$500,1, FALSE)</f>
        <v>194</v>
      </c>
      <c r="G232" t="str">
        <f>VLOOKUP(A232,Sheet1!$A$2:$C$500,2, FALSE)</f>
        <v>Jared Lander</v>
      </c>
      <c r="H232" t="str">
        <f>VLOOKUP(A232,Sheet1!$A$2:$C$500,3, FALSE)</f>
        <v>R for Everything</v>
      </c>
    </row>
    <row r="233" spans="1:26" x14ac:dyDescent="0.2">
      <c r="A233" s="1">
        <v>195</v>
      </c>
      <c r="B233" s="1" t="s">
        <v>3</v>
      </c>
      <c r="C233" s="1" t="s">
        <v>906</v>
      </c>
      <c r="D233" s="1" t="s">
        <v>907</v>
      </c>
      <c r="E233" s="1" t="s">
        <v>908</v>
      </c>
      <c r="F233">
        <f>VLOOKUP(A233,Sheet1!$A$2:$C$500,1, FALSE)</f>
        <v>195</v>
      </c>
      <c r="G233" t="str">
        <f>VLOOKUP(A233,Sheet1!$A$2:$C$500,2, FALSE)</f>
        <v>Zhi Liu</v>
      </c>
      <c r="H233" t="str">
        <f>VLOOKUP(A233,Sheet1!$A$2:$C$500,3, FALSE)</f>
        <v>Dr.</v>
      </c>
      <c r="Z233" t="s">
        <v>927</v>
      </c>
    </row>
    <row r="234" spans="1:26" x14ac:dyDescent="0.2">
      <c r="A234" s="1">
        <v>196</v>
      </c>
      <c r="B234" s="1" t="s">
        <v>909</v>
      </c>
      <c r="C234" s="1" t="s">
        <v>910</v>
      </c>
      <c r="D234" s="1" t="s">
        <v>407</v>
      </c>
      <c r="E234" s="1" t="s">
        <v>911</v>
      </c>
      <c r="F234">
        <f>VLOOKUP(A234,Sheet1!$A$2:$C$500,1, FALSE)</f>
        <v>196</v>
      </c>
      <c r="G234" t="str">
        <f>VLOOKUP(A234,Sheet1!$A$2:$C$500,2, FALSE)</f>
        <v>Masaaki Imaizumi and Kengo Kato</v>
      </c>
      <c r="H234" t="str">
        <f>VLOOKUP(A234,Sheet1!$A$2:$C$500,3, FALSE)</f>
        <v>A simple method to construct confidence bands in functional linear regression</v>
      </c>
    </row>
    <row r="235" spans="1:26" x14ac:dyDescent="0.2">
      <c r="G235" t="e">
        <f>VLOOKUP(A235,Sheet1!$A$2:$C$500,2, FALSE)</f>
        <v>#N/A</v>
      </c>
      <c r="H235" t="e">
        <f>VLOOKUP(A235,Sheet1!$A$2:$C$500,3, FALSE)</f>
        <v>#N/A</v>
      </c>
    </row>
    <row r="236" spans="1:26" x14ac:dyDescent="0.2">
      <c r="G236" t="e">
        <f>VLOOKUP(A236,Sheet1!$A$2:$C$500,2, FALSE)</f>
        <v>#N/A</v>
      </c>
      <c r="H236" t="e">
        <f>VLOOKUP(A236,Sheet1!$A$2:$C$500,3, FALSE)</f>
        <v>#N/A</v>
      </c>
    </row>
    <row r="237" spans="1:26" x14ac:dyDescent="0.2">
      <c r="G237" t="e">
        <f>VLOOKUP(A237,Sheet1!$A$2:$C$500,2, FALSE)</f>
        <v>#N/A</v>
      </c>
      <c r="H237" t="e">
        <f>VLOOKUP(A237,Sheet1!$A$2:$C$500,3, FALSE)</f>
        <v>#N/A</v>
      </c>
    </row>
    <row r="238" spans="1:26" x14ac:dyDescent="0.2">
      <c r="G238" t="e">
        <f>VLOOKUP(A238,Sheet1!$A$2:$C$500,2, FALSE)</f>
        <v>#N/A</v>
      </c>
      <c r="H238" t="e">
        <f>VLOOKUP(A238,Sheet1!$A$2:$C$500,3, FALSE)</f>
        <v>#N/A</v>
      </c>
    </row>
    <row r="239" spans="1:26" x14ac:dyDescent="0.2">
      <c r="G239" t="e">
        <f>VLOOKUP(A239,Sheet1!$A$2:$C$500,2, FALSE)</f>
        <v>#N/A</v>
      </c>
      <c r="H239" t="e">
        <f>VLOOKUP(A239,Sheet1!$A$2:$C$500,3, FALSE)</f>
        <v>#N/A</v>
      </c>
    </row>
    <row r="240" spans="1:26" x14ac:dyDescent="0.2">
      <c r="G240" t="e">
        <f>VLOOKUP(A240,Sheet1!$A$2:$C$500,2, FALSE)</f>
        <v>#N/A</v>
      </c>
      <c r="H240" t="e">
        <f>VLOOKUP(A240,Sheet1!$A$2:$C$500,3, FALSE)</f>
        <v>#N/A</v>
      </c>
    </row>
    <row r="241" spans="7:8" x14ac:dyDescent="0.2">
      <c r="G241" t="e">
        <f>VLOOKUP(A241,Sheet1!$A$2:$C$500,2, FALSE)</f>
        <v>#N/A</v>
      </c>
      <c r="H241" t="e">
        <f>VLOOKUP(A241,Sheet1!$A$2:$C$500,3, FALSE)</f>
        <v>#N/A</v>
      </c>
    </row>
    <row r="242" spans="7:8" x14ac:dyDescent="0.2">
      <c r="G242" t="e">
        <f>VLOOKUP(A242,Sheet1!$A$2:$C$500,2, FALSE)</f>
        <v>#N/A</v>
      </c>
      <c r="H242" t="e">
        <f>VLOOKUP(A242,Sheet1!$A$2:$C$500,3, FALSE)</f>
        <v>#N/A</v>
      </c>
    </row>
  </sheetData>
  <hyperlinks>
    <hyperlink ref="C185" r:id="rId1"/>
    <hyperlink ref="C128" r:id="rId2"/>
    <hyperlink ref="C45"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The University of Auckland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Chopra</dc:creator>
  <cp:lastModifiedBy>Microsoft Office User</cp:lastModifiedBy>
  <dcterms:created xsi:type="dcterms:W3CDTF">2017-11-17T00:42:13Z</dcterms:created>
  <dcterms:modified xsi:type="dcterms:W3CDTF">2017-11-21T23:52:31Z</dcterms:modified>
</cp:coreProperties>
</file>