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<sst xmlns="http://schemas.openxmlformats.org/spreadsheetml/2006/main" count="10" uniqueCount="10">
  <si>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Monthly sales</t>
  </si>
  <si>
    <t>April</t>
  </si>
  <si>
    <t>May</t>
  </si>
  <si>
    <t>June</t>
  </si>
  <si>
    <t>July</t>
  </si>
  <si>
    <t>Total Sales</t>
  </si>
  <si>
    <t>Average Sales</t>
  </si>
  <si>
    <t>June to July Change</t>
  </si>
  <si>
    <t>Lowest Monthly Sales</t>
  </si>
  <si>
    <t>Highest Monthly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</si>
</sst>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i/>
      <sz val="11.0"/>
      <color rgb="FF000000"/>
      <name val="Arial"/>
    </font>
    <font>
      <b/>
      <color theme="1"/>
      <name val="Arial"/>
      <scheme val="minor"/>
    </font>
    <font>
      <b/>
      <sz val="11.0"/>
      <color rgb="FF000000"/>
      <name val="Arial"/>
    </font>
    <font>
      <i/>
      <sz val="11.0"/>
      <color rgb="FF000000"/>
      <name val="Arial"/>
    </font>
    <font>
      <color theme="1"/>
      <name val="Arial"/>
      <scheme val="minor"/>
    </font>
    <font>
      <sz val="11.0"/>
      <color rgb="FF000000"/>
      <name val="Arial"/>
    </font>
    <font>
      <sz val="12.0"/>
      <color rgb="FF1F1F1F"/>
      <name val="&quot;Source Sans Pro&quot;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1"/>
    </xf>
    <xf borderId="0" fillId="0" fontId="2" numFmtId="0" xfId="0" applyAlignment="1" applyFont="1">
      <alignment readingOrder="0"/>
    </xf>
    <xf borderId="1" fillId="0" fontId="3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horizontal="left" readingOrder="0" shrinkToFit="0" wrapText="1"/>
    </xf>
    <xf borderId="1" fillId="2" fontId="4" numFmtId="0" xfId="0" applyAlignment="1" applyBorder="1" applyFill="1" applyFont="1">
      <alignment horizontal="left" readingOrder="0" shrinkToFit="0" wrapText="1"/>
    </xf>
    <xf borderId="1" fillId="0" fontId="5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1" fillId="0" fontId="5" numFmtId="0" xfId="0" applyAlignment="1" applyBorder="1" applyFont="1">
      <alignment horizontal="left" shrinkToFit="0" vertical="top" wrapText="1"/>
    </xf>
    <xf borderId="0" fillId="3" fontId="7" numFmtId="0" xfId="0" applyAlignment="1" applyFill="1" applyFont="1">
      <alignment horizontal="left" readingOrder="0"/>
    </xf>
    <xf borderId="1" fillId="4" fontId="4" numFmtId="0" xfId="0" applyAlignment="1" applyBorder="1" applyFill="1" applyFont="1">
      <alignment horizontal="left" readingOrder="0" shrinkToFit="0" wrapText="1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7.5"/>
    <col customWidth="1" min="9" max="9" width="18.5"/>
    <col customWidth="1" min="10" max="10" width="1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>
      <c r="A2" s="3">
        <v>2017.0</v>
      </c>
      <c r="B2" s="4">
        <v>54687.0</v>
      </c>
      <c r="C2" s="4">
        <v>79013.0</v>
      </c>
      <c r="D2" s="5">
        <v>47002.0</v>
      </c>
      <c r="E2" s="4">
        <v>163330.0</v>
      </c>
      <c r="F2" s="6">
        <f t="shared" ref="F2:F3" si="1">B2+C2+D2+E2</f>
        <v>344032</v>
      </c>
      <c r="G2" s="7">
        <f t="shared" ref="G2:G4" si="2">AVERAGE(B2:E2)</f>
        <v>86008</v>
      </c>
      <c r="H2" s="8">
        <f t="shared" ref="H2:H4" si="3">(E2-D2)/D2</f>
        <v>2.474958512</v>
      </c>
      <c r="I2" s="9">
        <f>MIN(B2:E4)</f>
        <v>47002</v>
      </c>
      <c r="J2" s="9">
        <f>MAX(B2:E4)</f>
        <v>167789</v>
      </c>
    </row>
    <row r="3">
      <c r="A3" s="3">
        <v>2018.0</v>
      </c>
      <c r="B3" s="4">
        <v>56980.0</v>
      </c>
      <c r="C3" s="4">
        <v>84023.0</v>
      </c>
      <c r="D3" s="4">
        <v>59733.0</v>
      </c>
      <c r="E3" s="4">
        <v>158234.0</v>
      </c>
      <c r="F3" s="10">
        <f t="shared" si="1"/>
        <v>358970</v>
      </c>
      <c r="G3" s="7">
        <f t="shared" si="2"/>
        <v>89742.5</v>
      </c>
      <c r="H3" s="8">
        <f t="shared" si="3"/>
        <v>1.649021479</v>
      </c>
    </row>
    <row r="4">
      <c r="A4" s="3">
        <v>2019.0</v>
      </c>
      <c r="B4" s="4">
        <v>61075.0</v>
      </c>
      <c r="C4" s="4">
        <v>84145.0</v>
      </c>
      <c r="D4" s="11">
        <v>75866.0</v>
      </c>
      <c r="E4" s="12">
        <v>167789.0</v>
      </c>
      <c r="F4" s="10">
        <f>((B4+C4)+D4)+E4</f>
        <v>388875</v>
      </c>
      <c r="G4" s="7">
        <f t="shared" si="2"/>
        <v>97218.75</v>
      </c>
      <c r="H4" s="8">
        <f t="shared" si="3"/>
        <v>1.211649487</v>
      </c>
    </row>
    <row r="10">
      <c r="G10" s="13"/>
    </row>
  </sheetData>
  <drawing r:id="rId1"/>
</worksheet>
</file>