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075" windowHeight="1048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15" i="1" l="1"/>
  <c r="E15" i="1"/>
  <c r="A11" i="1" l="1"/>
  <c r="A9" i="1"/>
  <c r="P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A7" i="1"/>
  <c r="A4" i="1"/>
  <c r="P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A2" i="1"/>
</calcChain>
</file>

<file path=xl/sharedStrings.xml><?xml version="1.0" encoding="utf-8"?>
<sst xmlns="http://schemas.openxmlformats.org/spreadsheetml/2006/main" count="12" uniqueCount="9">
  <si>
    <t>mi</t>
  </si>
  <si>
    <t>D2</t>
  </si>
  <si>
    <t>D1</t>
  </si>
  <si>
    <t>D1/D2</t>
  </si>
  <si>
    <t>R1</t>
  </si>
  <si>
    <t>R2</t>
  </si>
  <si>
    <t>n1 + n2</t>
  </si>
  <si>
    <t>rangi</t>
  </si>
  <si>
    <t>n1 и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</si>
</sst>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workbookViewId="0">
      <selection activeCell="A47" sqref="A47:J49"/>
    </sheetView>
  </sheetViews>
  <sheetFormatPr defaultRowHeight="15" x14ac:dyDescent="0.25"/>
  <sheetData>
    <row r="1" spans="1:17" x14ac:dyDescent="0.25">
      <c r="A1" s="1">
        <v>52.2</v>
      </c>
      <c r="B1" s="1">
        <v>33</v>
      </c>
      <c r="C1" s="1">
        <v>76</v>
      </c>
      <c r="D1" s="1">
        <v>32.5</v>
      </c>
      <c r="E1" s="1">
        <v>49.5</v>
      </c>
      <c r="F1" s="1">
        <v>32.5</v>
      </c>
      <c r="G1" s="1">
        <v>191.5</v>
      </c>
      <c r="H1" s="1">
        <v>112.5</v>
      </c>
      <c r="I1" s="1">
        <v>52.9</v>
      </c>
      <c r="J1" s="1">
        <v>114.8</v>
      </c>
      <c r="K1" s="1">
        <v>33.700000000000003</v>
      </c>
      <c r="L1" s="1">
        <v>69.099999999999994</v>
      </c>
      <c r="M1" s="1">
        <v>112.5</v>
      </c>
      <c r="N1" s="1">
        <v>48.5</v>
      </c>
      <c r="O1" s="1">
        <v>16.5</v>
      </c>
      <c r="P1" s="1"/>
      <c r="Q1" t="s">
        <v>0</v>
      </c>
    </row>
    <row r="2" spans="1:17" x14ac:dyDescent="0.25">
      <c r="A2" s="1">
        <f>(A1-68.51)^2</f>
        <v>266.01610000000005</v>
      </c>
      <c r="B2" s="1">
        <f t="shared" ref="B2:O2" si="0">(B1-68.51)^2</f>
        <v>1260.9601000000005</v>
      </c>
      <c r="C2" s="1">
        <f t="shared" si="0"/>
        <v>56.100099999999927</v>
      </c>
      <c r="D2" s="1">
        <f t="shared" si="0"/>
        <v>1296.7201000000005</v>
      </c>
      <c r="E2" s="1">
        <f t="shared" si="0"/>
        <v>361.3801000000002</v>
      </c>
      <c r="F2" s="1">
        <f t="shared" si="0"/>
        <v>1296.7201000000005</v>
      </c>
      <c r="G2" s="1">
        <f t="shared" si="0"/>
        <v>15126.540099999998</v>
      </c>
      <c r="H2" s="1">
        <f t="shared" si="0"/>
        <v>1935.1200999999996</v>
      </c>
      <c r="I2" s="1">
        <f t="shared" si="0"/>
        <v>243.6721000000002</v>
      </c>
      <c r="J2" s="1">
        <f t="shared" si="0"/>
        <v>2142.7640999999994</v>
      </c>
      <c r="K2" s="1">
        <f t="shared" si="0"/>
        <v>1211.7361000000001</v>
      </c>
      <c r="L2" s="1">
        <f t="shared" si="0"/>
        <v>0.34809999999998725</v>
      </c>
      <c r="M2" s="1">
        <f t="shared" si="0"/>
        <v>1935.1200999999996</v>
      </c>
      <c r="N2" s="1">
        <f t="shared" si="0"/>
        <v>400.40010000000018</v>
      </c>
      <c r="O2" s="1">
        <f t="shared" si="0"/>
        <v>2705.0401000000006</v>
      </c>
      <c r="P2" s="1">
        <f>SUM(A2:O2)/15</f>
        <v>2015.9091666666666</v>
      </c>
      <c r="Q2" t="s">
        <v>2</v>
      </c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x14ac:dyDescent="0.25">
      <c r="A4" s="1">
        <f>(2015.9*15)/14</f>
        <v>2159.8928571428573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x14ac:dyDescent="0.25">
      <c r="A6" s="1">
        <v>119</v>
      </c>
      <c r="B6" s="1">
        <v>17.5</v>
      </c>
      <c r="C6" s="1">
        <v>43.5</v>
      </c>
      <c r="D6" s="1">
        <v>43.5</v>
      </c>
      <c r="E6" s="1">
        <v>90.5</v>
      </c>
      <c r="F6" s="1">
        <v>40</v>
      </c>
      <c r="G6" s="1">
        <v>50</v>
      </c>
      <c r="H6" s="1">
        <v>108</v>
      </c>
      <c r="I6" s="1">
        <v>2.4</v>
      </c>
      <c r="J6" s="1">
        <v>16.5</v>
      </c>
      <c r="K6" s="1">
        <v>7.5</v>
      </c>
      <c r="L6" s="1">
        <v>96</v>
      </c>
      <c r="M6" s="1">
        <v>46</v>
      </c>
      <c r="N6" s="1">
        <v>48.5</v>
      </c>
      <c r="O6" s="1">
        <v>50</v>
      </c>
      <c r="P6" s="1"/>
      <c r="Q6" t="s">
        <v>0</v>
      </c>
    </row>
    <row r="7" spans="1:17" x14ac:dyDescent="0.25">
      <c r="A7" s="1">
        <f>(51.93-A6)^2</f>
        <v>4498.3848999999991</v>
      </c>
      <c r="B7" s="1">
        <f t="shared" ref="B7:O7" si="1">(51.93-B6)^2</f>
        <v>1185.4249</v>
      </c>
      <c r="C7" s="1">
        <f t="shared" si="1"/>
        <v>71.064899999999994</v>
      </c>
      <c r="D7" s="1">
        <f t="shared" si="1"/>
        <v>71.064899999999994</v>
      </c>
      <c r="E7" s="1">
        <f t="shared" si="1"/>
        <v>1487.6449</v>
      </c>
      <c r="F7" s="1">
        <f t="shared" si="1"/>
        <v>142.32489999999999</v>
      </c>
      <c r="G7" s="1">
        <f t="shared" si="1"/>
        <v>3.724899999999999</v>
      </c>
      <c r="H7" s="1">
        <f t="shared" si="1"/>
        <v>3143.8449000000001</v>
      </c>
      <c r="I7" s="1">
        <f t="shared" si="1"/>
        <v>2453.2209000000003</v>
      </c>
      <c r="J7" s="1">
        <f t="shared" si="1"/>
        <v>1255.2848999999999</v>
      </c>
      <c r="K7" s="1">
        <f t="shared" si="1"/>
        <v>1974.0248999999999</v>
      </c>
      <c r="L7" s="1">
        <f t="shared" si="1"/>
        <v>1942.1649</v>
      </c>
      <c r="M7" s="1">
        <f t="shared" si="1"/>
        <v>35.164899999999996</v>
      </c>
      <c r="N7" s="1">
        <f t="shared" si="1"/>
        <v>11.764899999999997</v>
      </c>
      <c r="O7" s="1">
        <f t="shared" si="1"/>
        <v>3.724899999999999</v>
      </c>
      <c r="P7" s="1">
        <f>SUM(A7:O7)/15</f>
        <v>1218.5886333333333</v>
      </c>
      <c r="Q7" t="s">
        <v>1</v>
      </c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25">
      <c r="A9" s="1">
        <f>(1218.589*15)/14</f>
        <v>1305.6310714285714</v>
      </c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25">
      <c r="A11" s="1">
        <f>A4/A9</f>
        <v>1.6542903308662726</v>
      </c>
      <c r="B11" s="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4" spans="1:17" x14ac:dyDescent="0.25">
      <c r="A14" t="s">
        <v>6</v>
      </c>
      <c r="B14" t="s">
        <v>8</v>
      </c>
      <c r="C14" t="s">
        <v>7</v>
      </c>
      <c r="E14" s="1" t="s">
        <v>4</v>
      </c>
      <c r="F14" s="1" t="s">
        <v>5</v>
      </c>
    </row>
    <row r="15" spans="1:17" x14ac:dyDescent="0.25">
      <c r="A15" s="1">
        <v>2.4</v>
      </c>
      <c r="B15">
        <v>2</v>
      </c>
      <c r="C15">
        <v>1</v>
      </c>
      <c r="E15" s="1">
        <f>SUM(C18,C20,C21,C22,C23,C29,C30,C33,C34,C35,C36,C40,C41,C42,C44)</f>
        <v>257</v>
      </c>
      <c r="F15" s="1">
        <f>SUM(C15,C16,C17,C19,C24,C25,C26,C27,C28,C31,C32,C37,C38,C39,C43)</f>
        <v>208</v>
      </c>
    </row>
    <row r="16" spans="1:17" x14ac:dyDescent="0.25">
      <c r="A16" s="1">
        <v>7.5</v>
      </c>
      <c r="B16">
        <v>2</v>
      </c>
      <c r="C16">
        <v>2</v>
      </c>
    </row>
    <row r="17" spans="1:3" x14ac:dyDescent="0.25">
      <c r="A17" s="1">
        <v>16.5</v>
      </c>
      <c r="B17">
        <v>2</v>
      </c>
      <c r="C17">
        <v>3.5</v>
      </c>
    </row>
    <row r="18" spans="1:3" x14ac:dyDescent="0.25">
      <c r="A18" s="1">
        <v>16.5</v>
      </c>
      <c r="B18">
        <v>1</v>
      </c>
      <c r="C18">
        <v>3.5</v>
      </c>
    </row>
    <row r="19" spans="1:3" x14ac:dyDescent="0.25">
      <c r="A19" s="1">
        <v>17.5</v>
      </c>
      <c r="B19">
        <v>2</v>
      </c>
      <c r="C19">
        <v>5</v>
      </c>
    </row>
    <row r="20" spans="1:3" x14ac:dyDescent="0.25">
      <c r="A20" s="1">
        <v>32.5</v>
      </c>
      <c r="B20">
        <v>1</v>
      </c>
      <c r="C20">
        <v>6.5</v>
      </c>
    </row>
    <row r="21" spans="1:3" x14ac:dyDescent="0.25">
      <c r="A21" s="1">
        <v>32.5</v>
      </c>
      <c r="B21">
        <v>1</v>
      </c>
      <c r="C21">
        <v>6.5</v>
      </c>
    </row>
    <row r="22" spans="1:3" x14ac:dyDescent="0.25">
      <c r="A22" s="1">
        <v>33</v>
      </c>
      <c r="B22">
        <v>1</v>
      </c>
      <c r="C22">
        <v>8</v>
      </c>
    </row>
    <row r="23" spans="1:3" x14ac:dyDescent="0.25">
      <c r="A23" s="1">
        <v>33.700000000000003</v>
      </c>
      <c r="B23">
        <v>1</v>
      </c>
      <c r="C23">
        <v>9</v>
      </c>
    </row>
    <row r="24" spans="1:3" x14ac:dyDescent="0.25">
      <c r="A24" s="1">
        <v>40</v>
      </c>
      <c r="B24">
        <v>2</v>
      </c>
      <c r="C24">
        <v>10</v>
      </c>
    </row>
    <row r="25" spans="1:3" x14ac:dyDescent="0.25">
      <c r="A25" s="1">
        <v>43.5</v>
      </c>
      <c r="B25">
        <v>2</v>
      </c>
      <c r="C25">
        <v>11.5</v>
      </c>
    </row>
    <row r="26" spans="1:3" x14ac:dyDescent="0.25">
      <c r="A26" s="1">
        <v>43.5</v>
      </c>
      <c r="B26">
        <v>2</v>
      </c>
      <c r="C26">
        <v>11.5</v>
      </c>
    </row>
    <row r="27" spans="1:3" x14ac:dyDescent="0.25">
      <c r="A27" s="1">
        <v>46</v>
      </c>
      <c r="B27">
        <v>2</v>
      </c>
      <c r="C27">
        <v>13</v>
      </c>
    </row>
    <row r="28" spans="1:3" x14ac:dyDescent="0.25">
      <c r="A28" s="1">
        <v>48.5</v>
      </c>
      <c r="B28">
        <v>2</v>
      </c>
      <c r="C28">
        <v>14.5</v>
      </c>
    </row>
    <row r="29" spans="1:3" x14ac:dyDescent="0.25">
      <c r="A29" s="1">
        <v>48.5</v>
      </c>
      <c r="B29">
        <v>1</v>
      </c>
      <c r="C29">
        <v>14.5</v>
      </c>
    </row>
    <row r="30" spans="1:3" x14ac:dyDescent="0.25">
      <c r="A30" s="1">
        <v>49.5</v>
      </c>
      <c r="B30">
        <v>1</v>
      </c>
      <c r="C30">
        <v>16</v>
      </c>
    </row>
    <row r="31" spans="1:3" x14ac:dyDescent="0.25">
      <c r="A31" s="1">
        <v>50</v>
      </c>
      <c r="B31">
        <v>2</v>
      </c>
      <c r="C31">
        <v>17.5</v>
      </c>
    </row>
    <row r="32" spans="1:3" x14ac:dyDescent="0.25">
      <c r="A32" s="1">
        <v>50</v>
      </c>
      <c r="B32">
        <v>2</v>
      </c>
      <c r="C32">
        <v>17.5</v>
      </c>
    </row>
    <row r="33" spans="1:30" x14ac:dyDescent="0.25">
      <c r="A33" s="1">
        <v>52.2</v>
      </c>
      <c r="B33">
        <v>1</v>
      </c>
      <c r="C33">
        <v>19</v>
      </c>
    </row>
    <row r="34" spans="1:30" x14ac:dyDescent="0.25">
      <c r="A34" s="1">
        <v>52.9</v>
      </c>
      <c r="B34">
        <v>1</v>
      </c>
      <c r="C34">
        <v>20</v>
      </c>
    </row>
    <row r="35" spans="1:30" x14ac:dyDescent="0.25">
      <c r="A35" s="1">
        <v>69.099999999999994</v>
      </c>
      <c r="B35">
        <v>1</v>
      </c>
      <c r="C35">
        <v>21</v>
      </c>
    </row>
    <row r="36" spans="1:30" x14ac:dyDescent="0.25">
      <c r="A36" s="1">
        <v>76</v>
      </c>
      <c r="B36">
        <v>1</v>
      </c>
      <c r="C36">
        <v>22</v>
      </c>
    </row>
    <row r="37" spans="1:30" x14ac:dyDescent="0.25">
      <c r="A37" s="1">
        <v>90.5</v>
      </c>
      <c r="B37">
        <v>2</v>
      </c>
      <c r="C37">
        <v>23</v>
      </c>
    </row>
    <row r="38" spans="1:30" x14ac:dyDescent="0.25">
      <c r="A38" s="1">
        <v>96</v>
      </c>
      <c r="B38">
        <v>2</v>
      </c>
      <c r="C38">
        <v>24</v>
      </c>
    </row>
    <row r="39" spans="1:30" x14ac:dyDescent="0.25">
      <c r="A39" s="1">
        <v>108</v>
      </c>
      <c r="B39">
        <v>2</v>
      </c>
      <c r="C39">
        <v>25</v>
      </c>
    </row>
    <row r="40" spans="1:30" x14ac:dyDescent="0.25">
      <c r="A40" s="1">
        <v>112.5</v>
      </c>
      <c r="B40">
        <v>1</v>
      </c>
      <c r="C40">
        <v>26.5</v>
      </c>
    </row>
    <row r="41" spans="1:30" x14ac:dyDescent="0.25">
      <c r="A41" s="1">
        <v>112.5</v>
      </c>
      <c r="B41">
        <v>1</v>
      </c>
      <c r="C41">
        <v>26.5</v>
      </c>
    </row>
    <row r="42" spans="1:30" x14ac:dyDescent="0.25">
      <c r="A42" s="1">
        <v>114.8</v>
      </c>
      <c r="B42">
        <v>1</v>
      </c>
      <c r="C42">
        <v>28</v>
      </c>
    </row>
    <row r="43" spans="1:30" x14ac:dyDescent="0.25">
      <c r="A43" s="1">
        <v>119</v>
      </c>
      <c r="B43">
        <v>2</v>
      </c>
      <c r="C43">
        <v>29</v>
      </c>
    </row>
    <row r="44" spans="1:30" x14ac:dyDescent="0.25">
      <c r="A44" s="1">
        <v>191.5</v>
      </c>
      <c r="B44">
        <v>1</v>
      </c>
      <c r="C44">
        <v>30</v>
      </c>
    </row>
    <row r="47" spans="1:30" x14ac:dyDescent="0.25">
      <c r="A47" s="2">
        <v>2.4</v>
      </c>
      <c r="B47" s="2">
        <v>7.5</v>
      </c>
      <c r="C47" s="2">
        <v>16.5</v>
      </c>
      <c r="D47" s="2">
        <v>16.5</v>
      </c>
      <c r="E47" s="2">
        <v>17.5</v>
      </c>
      <c r="F47" s="2">
        <v>32.5</v>
      </c>
      <c r="G47" s="2">
        <v>32.5</v>
      </c>
      <c r="H47" s="2">
        <v>33</v>
      </c>
      <c r="I47" s="2">
        <v>33.700000000000003</v>
      </c>
      <c r="J47" s="2">
        <v>40</v>
      </c>
      <c r="K47" s="2">
        <v>43.5</v>
      </c>
      <c r="L47" s="2">
        <v>43.5</v>
      </c>
      <c r="M47" s="2">
        <v>46</v>
      </c>
      <c r="N47" s="2">
        <v>48.5</v>
      </c>
      <c r="O47" s="2">
        <v>48.5</v>
      </c>
      <c r="P47" s="2">
        <v>49.5</v>
      </c>
      <c r="Q47" s="2">
        <v>50</v>
      </c>
      <c r="R47" s="2">
        <v>50</v>
      </c>
      <c r="S47" s="2">
        <v>52.2</v>
      </c>
      <c r="T47" s="2">
        <v>52.9</v>
      </c>
      <c r="U47" s="2">
        <v>69.099999999999994</v>
      </c>
      <c r="V47" s="2">
        <v>76</v>
      </c>
      <c r="W47" s="2">
        <v>90.5</v>
      </c>
      <c r="X47" s="2">
        <v>96</v>
      </c>
      <c r="Y47" s="2">
        <v>108</v>
      </c>
      <c r="Z47" s="2">
        <v>112.5</v>
      </c>
      <c r="AA47" s="2">
        <v>112.5</v>
      </c>
      <c r="AB47" s="2">
        <v>114.8</v>
      </c>
      <c r="AC47" s="2">
        <v>119</v>
      </c>
      <c r="AD47" s="2">
        <v>191.5</v>
      </c>
    </row>
    <row r="48" spans="1:30" x14ac:dyDescent="0.25">
      <c r="A48" s="2">
        <v>43.5</v>
      </c>
      <c r="B48" s="2">
        <v>43.5</v>
      </c>
      <c r="C48" s="2">
        <v>46</v>
      </c>
      <c r="D48" s="2">
        <v>48.5</v>
      </c>
      <c r="E48" s="2">
        <v>48.5</v>
      </c>
      <c r="F48" s="2">
        <v>49.5</v>
      </c>
      <c r="G48" s="2">
        <v>50</v>
      </c>
      <c r="H48" s="2">
        <v>50</v>
      </c>
      <c r="I48" s="2">
        <v>52.2</v>
      </c>
      <c r="J48" s="2">
        <v>52.9</v>
      </c>
    </row>
    <row r="49" spans="1:10" x14ac:dyDescent="0.25">
      <c r="A49" s="2">
        <v>69.099999999999994</v>
      </c>
      <c r="B49" s="2">
        <v>76</v>
      </c>
      <c r="C49" s="2">
        <v>90.5</v>
      </c>
      <c r="D49" s="2">
        <v>96</v>
      </c>
      <c r="E49" s="2">
        <v>108</v>
      </c>
      <c r="F49" s="2">
        <v>112.5</v>
      </c>
      <c r="G49" s="2">
        <v>112.5</v>
      </c>
      <c r="H49" s="2">
        <v>114.8</v>
      </c>
      <c r="I49" s="2">
        <v>119</v>
      </c>
      <c r="J49" s="2">
        <v>191.5</v>
      </c>
    </row>
  </sheetData>
  <sortState ref="A15:A44">
    <sortCondition ref="A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</dc:creator>
  <cp:lastModifiedBy>Spike</cp:lastModifiedBy>
  <dcterms:created xsi:type="dcterms:W3CDTF">2018-01-04T17:18:10Z</dcterms:created>
  <dcterms:modified xsi:type="dcterms:W3CDTF">2018-01-06T03:55:21Z</dcterms:modified>
</cp:coreProperties>
</file>