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"/>
    </mc:Choice>
  </mc:AlternateContent>
  <xr:revisionPtr revIDLastSave="0" documentId="13_ncr:1_{13C45F7A-D06D-49D1-BC1C-C79F4D9504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xternalData_1" localSheetId="0" hidden="1">Sheet1!$A$2:$G$29</definedName>
    <definedName name="ExternalData_2" localSheetId="0" hidden="1">Sheet1!$I$2:$O$29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" i="1" l="1"/>
  <c r="L48" i="1"/>
  <c r="K48" i="1"/>
  <c r="M47" i="1"/>
  <c r="L47" i="1"/>
  <c r="K47" i="1"/>
  <c r="M46" i="1"/>
  <c r="L46" i="1"/>
  <c r="K46" i="1"/>
  <c r="M42" i="1"/>
  <c r="L42" i="1"/>
  <c r="K42" i="1"/>
  <c r="M41" i="1"/>
  <c r="L41" i="1"/>
  <c r="K41" i="1"/>
  <c r="M40" i="1"/>
  <c r="L40" i="1"/>
  <c r="K40" i="1"/>
  <c r="M36" i="1"/>
  <c r="L36" i="1"/>
  <c r="K36" i="1"/>
  <c r="M35" i="1"/>
  <c r="L35" i="1"/>
  <c r="K35" i="1"/>
  <c r="M34" i="1"/>
  <c r="L34" i="1"/>
  <c r="K34" i="1"/>
  <c r="F48" i="1"/>
  <c r="E48" i="1"/>
  <c r="D48" i="1"/>
  <c r="F47" i="1"/>
  <c r="E47" i="1"/>
  <c r="D47" i="1"/>
  <c r="F46" i="1"/>
  <c r="E46" i="1"/>
  <c r="D46" i="1"/>
  <c r="F42" i="1"/>
  <c r="E42" i="1"/>
  <c r="D42" i="1"/>
  <c r="F41" i="1"/>
  <c r="E41" i="1"/>
  <c r="D41" i="1"/>
  <c r="F40" i="1"/>
  <c r="E40" i="1"/>
  <c r="D40" i="1"/>
  <c r="F36" i="1"/>
  <c r="E36" i="1"/>
  <c r="D36" i="1"/>
  <c r="F35" i="1"/>
  <c r="E35" i="1"/>
  <c r="D35" i="1"/>
  <c r="F34" i="1"/>
  <c r="E34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DD671-BC05-4362-BFEA-BBEFA9565B55}" keepAlive="1" name="Query - Results_FLAT" description="Connection to the 'Results_FLAT' query in the workbook." type="5" refreshedVersion="8" background="1" saveData="1">
    <dbPr connection="Provider=Microsoft.Mashup.OleDb.1;Data Source=$Workbook$;Location=Results_FLAT;Extended Properties=&quot;&quot;" command="SELECT * FROM [Results_FLAT]"/>
  </connection>
  <connection id="2" xr16:uid="{9EA198E4-05D0-4DF6-BF73-9EC492F732AE}" keepAlive="1" name="Query - Results_HNSW" description="Connection to the 'Results_HNSW' query in the workbook." type="5" refreshedVersion="8" background="1" saveData="1">
    <dbPr connection="Provider=Microsoft.Mashup.OleDb.1;Data Source=$Workbook$;Location=Results_HNSW;Extended Properties=&quot;&quot;" command="SELECT * FROM [Results_HNSW]"/>
  </connection>
</connections>
</file>

<file path=xl/sharedStrings.xml><?xml version="1.0" encoding="utf-8"?>
<sst xmlns="http://schemas.openxmlformats.org/spreadsheetml/2006/main" count="204" uniqueCount="27">
  <si>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</si>
  <si>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</si>
  <si>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</si>
  <si>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</si>
  <si>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</si>
  <si>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</si>
  <si>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</si>
  <si>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BERT</t>
  </si>
  <si>
    <t>open</t>
  </si>
  <si>
    <t>1NN</t>
  </si>
  <si>
    <t>5NN</t>
  </si>
  <si>
    <t>10NN</t>
  </si>
  <si>
    <t>source</t>
  </si>
  <si>
    <t>title</t>
  </si>
  <si>
    <t>LASER</t>
  </si>
  <si>
    <t>XLM-RoBERTa</t>
  </si>
  <si>
    <t>IndexHNSWFlat</t>
  </si>
  <si>
    <t>IndexFlatL2</t>
  </si>
  <si>
    <t>TITLE</t>
  </si>
  <si>
    <t>OPEN</t>
  </si>
  <si>
    <t>SOURCE</t>
  </si>
  <si>
    <t>mBERT (HNSW)</t>
  </si>
  <si>
    <t>XLM-RoBERTa (HNSW)</t>
  </si>
  <si>
    <t>LASER (HNSW)</t>
  </si>
  <si>
    <t>mBERT (FLatL2)</t>
  </si>
  <si>
    <t>XLM-RoBERTa (FLatL2)</t>
  </si>
  <si>
    <t>LASER (FLatL2)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</si>
</sst>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9C57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Rezultāti rakstu nosaukumu tekstiem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Sheet1!$D$34:$F$34</c:f>
              <c:numCache>
                <c:formatCode>General</c:formatCode>
                <c:ptCount val="3"/>
                <c:pt idx="0">
                  <c:v>15.21</c:v>
                </c:pt>
                <c:pt idx="1">
                  <c:v>16.899999999999999</c:v>
                </c:pt>
                <c:pt idx="2">
                  <c:v>17.690000000000001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2-4C07-9AC2-603F8A0905DF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Sheet1!$D$35:$F$35</c:f>
              <c:numCache>
                <c:formatCode>General</c:formatCode>
                <c:ptCount val="3"/>
                <c:pt idx="0">
                  <c:v>14.1</c:v>
                </c:pt>
                <c:pt idx="1">
                  <c:v>15.79</c:v>
                </c:pt>
                <c:pt idx="2">
                  <c:v>16.52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2-4C07-9AC2-603F8A0905DF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Sheet1!$D$36:$F$36</c:f>
              <c:numCache>
                <c:formatCode>General</c:formatCode>
                <c:ptCount val="3"/>
                <c:pt idx="0">
                  <c:v>43.14</c:v>
                </c:pt>
                <c:pt idx="1">
                  <c:v>49.19</c:v>
                </c:pt>
                <c:pt idx="2">
                  <c:v>50.82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2-4C07-9AC2-603F8A0905DF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Sheet1!$K$34:$M$34</c:f>
              <c:numCache>
                <c:formatCode>General</c:formatCode>
                <c:ptCount val="3"/>
                <c:pt idx="0">
                  <c:v>15.56</c:v>
                </c:pt>
                <c:pt idx="1">
                  <c:v>17.52</c:v>
                </c:pt>
                <c:pt idx="2">
                  <c:v>18.579999999999998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2-4C07-9AC2-603F8A0905DF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Sheet1!$K$35:$M$35</c:f>
              <c:numCache>
                <c:formatCode>General</c:formatCode>
                <c:ptCount val="3"/>
                <c:pt idx="0">
                  <c:v>14.67</c:v>
                </c:pt>
                <c:pt idx="1">
                  <c:v>16.72</c:v>
                </c:pt>
                <c:pt idx="2">
                  <c:v>17.68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2-4C07-9AC2-603F8A0905DF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Sheet1!$K$36:$M$36</c:f>
              <c:numCache>
                <c:formatCode>General</c:formatCode>
                <c:ptCount val="3"/>
                <c:pt idx="0">
                  <c:v>46.09</c:v>
                </c:pt>
                <c:pt idx="1">
                  <c:v>53.68</c:v>
                </c:pt>
                <c:pt idx="2">
                  <c:v>56.01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2-4C07-9AC2-603F8A09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Rezultāti </a:t>
            </a:r>
            <a:r>
              <a:rPr lang="lv-LV"/>
              <a:t>rakstu ievadu </a:t>
            </a:r>
            <a:r>
              <a:rPr lang="en-US"/>
              <a:t>tekstiem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Sheet1!$D$40:$F$40</c:f>
              <c:numCache>
                <c:formatCode>General</c:formatCode>
                <c:ptCount val="3"/>
                <c:pt idx="0">
                  <c:v>0.03</c:v>
                </c:pt>
                <c:pt idx="1">
                  <c:v>0.12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5-4B64-9D96-5C4116219A40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Sheet1!$D$41:$F$41</c:f>
              <c:numCache>
                <c:formatCode>General</c:formatCode>
                <c:ptCount val="3"/>
                <c:pt idx="0">
                  <c:v>0.03</c:v>
                </c:pt>
                <c:pt idx="1">
                  <c:v>0.16</c:v>
                </c:pt>
                <c:pt idx="2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5-4B64-9D96-5C4116219A40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Sheet1!$D$42:$F$42</c:f>
              <c:numCache>
                <c:formatCode>General</c:formatCode>
                <c:ptCount val="3"/>
                <c:pt idx="0">
                  <c:v>26.11</c:v>
                </c:pt>
                <c:pt idx="1">
                  <c:v>32.75</c:v>
                </c:pt>
                <c:pt idx="2">
                  <c:v>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5-4B64-9D96-5C4116219A40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Sheet1!$K$40:$M$40</c:f>
              <c:numCache>
                <c:formatCode>General</c:formatCode>
                <c:ptCount val="3"/>
                <c:pt idx="0">
                  <c:v>0.03</c:v>
                </c:pt>
                <c:pt idx="1">
                  <c:v>0.13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5-4B64-9D96-5C4116219A40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Sheet1!$K$41:$M$41</c:f>
              <c:numCache>
                <c:formatCode>General</c:formatCode>
                <c:ptCount val="3"/>
                <c:pt idx="0">
                  <c:v>0.03</c:v>
                </c:pt>
                <c:pt idx="1">
                  <c:v>0.17</c:v>
                </c:pt>
                <c:pt idx="2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5-4B64-9D96-5C4116219A40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Sheet1!$K$42:$M$42</c:f>
              <c:numCache>
                <c:formatCode>General</c:formatCode>
                <c:ptCount val="3"/>
                <c:pt idx="0">
                  <c:v>29.98</c:v>
                </c:pt>
                <c:pt idx="1">
                  <c:v>38.590000000000003</c:v>
                </c:pt>
                <c:pt idx="2">
                  <c:v>42.32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A5-4B64-9D96-5C411621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Rezultāti </a:t>
            </a:r>
            <a:r>
              <a:rPr lang="lv-LV"/>
              <a:t>rakstu pilnājiem</a:t>
            </a:r>
            <a:r>
              <a:rPr lang="lv-LV" baseline="0"/>
              <a:t> </a:t>
            </a:r>
            <a:r>
              <a:rPr lang="en-US"/>
              <a:t>tekstiem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Sheet1!$D$46:$F$46</c:f>
              <c:numCache>
                <c:formatCode>General</c:formatCode>
                <c:ptCount val="3"/>
                <c:pt idx="0">
                  <c:v>0.18</c:v>
                </c:pt>
                <c:pt idx="1">
                  <c:v>0.57999999999999996</c:v>
                </c:pt>
                <c:pt idx="2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C-455B-AA9B-12BCCD26E06C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CC-455B-AA9B-12BCCD26E06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ECC-455B-AA9B-12BCCD26E06C}"/>
              </c:ext>
            </c:extLst>
          </c:dPt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Sheet1!$D$47:$F$47</c:f>
              <c:numCache>
                <c:formatCode>General</c:formatCode>
                <c:ptCount val="3"/>
                <c:pt idx="0">
                  <c:v>1.35</c:v>
                </c:pt>
                <c:pt idx="1">
                  <c:v>3.09</c:v>
                </c:pt>
                <c:pt idx="2">
                  <c:v>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C-455B-AA9B-12BCCD26E06C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Sheet1!$D$48:$F$48</c:f>
              <c:numCache>
                <c:formatCode>General</c:formatCode>
                <c:ptCount val="3"/>
                <c:pt idx="0">
                  <c:v>9.07</c:v>
                </c:pt>
                <c:pt idx="1">
                  <c:v>11.93</c:v>
                </c:pt>
                <c:pt idx="2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CC-455B-AA9B-12BCCD26E06C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Sheet1!$K$46:$M$46</c:f>
              <c:numCache>
                <c:formatCode>General</c:formatCode>
                <c:ptCount val="3"/>
                <c:pt idx="0">
                  <c:v>0.19</c:v>
                </c:pt>
                <c:pt idx="1">
                  <c:v>0.6</c:v>
                </c:pt>
                <c:pt idx="2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CC-455B-AA9B-12BCCD26E06C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Sheet1!$K$47:$M$47</c:f>
              <c:numCache>
                <c:formatCode>General</c:formatCode>
                <c:ptCount val="3"/>
                <c:pt idx="0">
                  <c:v>1.58</c:v>
                </c:pt>
                <c:pt idx="1">
                  <c:v>3.66</c:v>
                </c:pt>
                <c:pt idx="2">
                  <c:v>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CC-455B-AA9B-12BCCD26E06C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Sheet1!$K$48:$M$48</c:f>
              <c:numCache>
                <c:formatCode>General</c:formatCode>
                <c:ptCount val="3"/>
                <c:pt idx="0">
                  <c:v>10.23</c:v>
                </c:pt>
                <c:pt idx="1">
                  <c:v>13.66</c:v>
                </c:pt>
                <c:pt idx="2">
                  <c:v>15.18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CC-455B-AA9B-12BCCD26E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187696</xdr:colOff>
      <xdr:row>50</xdr:row>
      <xdr:rowOff>30815</xdr:rowOff>
    </xdr:from>
    <xdr:to>
      <xdr:col>9</xdr:col>
      <xdr:colOff>1676400</xdr:colOff>
      <xdr:row>81</xdr:row>
      <xdr:rowOff>79562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B925AC-1000-6CCB-52C7-ADE3035C2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827</xdr:colOff>
      <xdr:row>49</xdr:row>
      <xdr:rowOff>166895</xdr:rowOff>
    </xdr:from>
    <xdr:to>
      <xdr:col>22</xdr:col>
      <xdr:colOff>579029</xdr:colOff>
      <xdr:row>81</xdr:row>
      <xdr:rowOff>25142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F7A49EB-9405-404E-8D65-48B615053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598714</xdr:colOff>
      <xdr:row>49</xdr:row>
      <xdr:rowOff>176893</xdr:rowOff>
    </xdr:from>
    <xdr:to>
      <xdr:col>37</xdr:col>
      <xdr:colOff>360487</xdr:colOff>
      <xdr:row>81</xdr:row>
      <xdr:rowOff>35140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EA2AC48-4F1A-4CE4-876A-CCA5509D3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36F494-028D-4058-8189-DA7DEF2F2038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826AAF5-CC49-48C7-BBD8-276D65926CB6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5D38-1EFA-4BB9-9669-3BBC694E4B3C}" name="Results_HNSW" displayName="Results_HNSW" ref="A2:G29" tableType="queryTable" totalsRowShown="0">
  <autoFilter ref="A2:G29" xr:uid="{41395D38-1EFA-4BB9-9669-3BBC694E4B3C}">
    <filterColumn colId="1">
      <filters>
        <filter val="source"/>
      </filters>
    </filterColumn>
  </autoFilter>
  <tableColumns count="7">
    <tableColumn id="1" xr3:uid="{AB76D40D-A4D9-4C2C-9026-224770AEC22E}" uniqueName="1" name="model" queryTableFieldId="1" dataDxfId="5"/>
    <tableColumn id="2" xr3:uid="{94CC2946-3B9C-43D9-AB5C-219A2F93E9D1}" uniqueName="2" name="type" queryTableFieldId="2" dataDxfId="4"/>
    <tableColumn id="3" xr3:uid="{8F80B9BC-8439-430A-93FD-288EC33C7032}" uniqueName="3" name="kNN" queryTableFieldId="3" dataDxfId="3"/>
    <tableColumn id="4" xr3:uid="{417A8A86-7ECA-4CF1-B361-AE1CB84A2617}" uniqueName="4" name="successful_finds" queryTableFieldId="4"/>
    <tableColumn id="5" xr3:uid="{D7679F70-DF50-44CF-BAFD-D0D76C045F15}" uniqueName="5" name="recall" queryTableFieldId="5"/>
    <tableColumn id="6" xr3:uid="{EE3143AD-3F68-42F3-B6B5-5F650DDDB6E3}" uniqueName="6" name="recall_percentage" queryTableFieldId="6"/>
    <tableColumn id="7" xr3:uid="{BD338ACA-D8FC-4F79-A715-D6CB1506D8E7}" uniqueName="7" name="recall_percentage_round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F354D-C39C-485C-9E05-AF87FB91E638}" name="Results_FLAT" displayName="Results_FLAT" ref="I2:O29" tableType="queryTable" totalsRowShown="0">
  <autoFilter ref="I2:O29" xr:uid="{E9BF354D-C39C-485C-9E05-AF87FB91E638}"/>
  <tableColumns count="7">
    <tableColumn id="1" xr3:uid="{02B5DAF3-CF36-4C3F-8F92-B3F3FD860841}" uniqueName="1" name="model" queryTableFieldId="1" dataDxfId="2"/>
    <tableColumn id="2" xr3:uid="{5FB3DDFD-ECC7-4832-99B7-C99B2A0DA8FF}" uniqueName="2" name="type" queryTableFieldId="2" dataDxfId="1"/>
    <tableColumn id="3" xr3:uid="{917857D5-F1D4-4163-90B3-4787AD1E0E22}" uniqueName="3" name="kNN" queryTableFieldId="3" dataDxfId="0"/>
    <tableColumn id="4" xr3:uid="{CD91BD73-5DC8-4CCD-B8BA-B56324B3C5D2}" uniqueName="4" name="successful_finds" queryTableFieldId="4"/>
    <tableColumn id="5" xr3:uid="{6B0BA659-D188-430F-818E-3BC95A623F14}" uniqueName="5" name="recall" queryTableFieldId="5"/>
    <tableColumn id="6" xr3:uid="{C32A6A10-78BF-4BE1-A4B2-3303D2728803}" uniqueName="6" name="recall_percentage" queryTableFieldId="6"/>
    <tableColumn id="7" xr3:uid="{8F550262-C26D-4E0D-B199-4EBA5366F499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B1" zoomScale="85" zoomScaleNormal="85" workbookViewId="0">
      <selection activeCell="Y39" sqref="Y39"/>
    </sheetView>
  </sheetViews>
  <sheetFormatPr defaultRowHeight="15" x14ac:dyDescent="0.25"/>
  <cols>
    <col min="1" max="1" width="13.140625" customWidth="1"/>
    <col min="2" max="2" width="8.7109375" customWidth="1"/>
    <col min="3" max="3" width="26.5703125" customWidth="1"/>
    <col min="4" max="4" width="10.28515625" customWidth="1"/>
    <col min="5" max="5" width="12.85546875" customWidth="1"/>
    <col min="6" max="6" width="13.5703125" customWidth="1"/>
    <col min="7" max="7" width="7.85546875" customWidth="1"/>
    <col min="9" max="9" width="13.42578125" customWidth="1"/>
    <col min="10" max="10" width="28.5703125" customWidth="1"/>
    <col min="12" max="12" width="8.7109375" customWidth="1"/>
    <col min="13" max="13" width="13.7109375" customWidth="1"/>
    <col min="14" max="14" width="13.42578125" customWidth="1"/>
    <col min="15" max="15" width="6.85546875" customWidth="1"/>
  </cols>
  <sheetData>
    <row r="1" spans="1:15" ht="15.75" x14ac:dyDescent="0.25">
      <c r="A1" s="1" t="s">
        <v>16</v>
      </c>
      <c r="B1" s="1"/>
      <c r="C1" s="1"/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hidden="1" x14ac:dyDescent="0.25">
      <c r="A3" t="s">
        <v>7</v>
      </c>
      <c r="B3" t="s">
        <v>8</v>
      </c>
      <c r="C3" t="s">
        <v>9</v>
      </c>
      <c r="D3">
        <v>24</v>
      </c>
      <c r="E3">
        <v>3.0873726458783575E-4</v>
      </c>
      <c r="F3">
        <v>3.0873726458783574E-2</v>
      </c>
      <c r="G3">
        <v>0.03</v>
      </c>
      <c r="I3" t="s">
        <v>7</v>
      </c>
      <c r="J3" t="s">
        <v>8</v>
      </c>
      <c r="K3" t="s">
        <v>9</v>
      </c>
      <c r="L3">
        <v>25</v>
      </c>
      <c r="M3">
        <v>3.2160131727899558E-4</v>
      </c>
      <c r="N3">
        <v>3.2160131727899562E-2</v>
      </c>
      <c r="O3">
        <v>0.03</v>
      </c>
    </row>
    <row r="4" spans="1:15" hidden="1" x14ac:dyDescent="0.25">
      <c r="A4" t="s">
        <v>7</v>
      </c>
      <c r="B4" t="s">
        <v>8</v>
      </c>
      <c r="C4" t="s">
        <v>10</v>
      </c>
      <c r="D4">
        <v>96</v>
      </c>
      <c r="E4">
        <v>1.234949058351343E-3</v>
      </c>
      <c r="F4">
        <v>0.1234949058351343</v>
      </c>
      <c r="G4">
        <v>0.12</v>
      </c>
      <c r="I4" t="s">
        <v>7</v>
      </c>
      <c r="J4" t="s">
        <v>8</v>
      </c>
      <c r="K4" t="s">
        <v>10</v>
      </c>
      <c r="L4">
        <v>100</v>
      </c>
      <c r="M4">
        <v>1.2864052691159823E-3</v>
      </c>
      <c r="N4">
        <v>0.12864052691159825</v>
      </c>
      <c r="O4">
        <v>0.13</v>
      </c>
    </row>
    <row r="5" spans="1:15" hidden="1" x14ac:dyDescent="0.25">
      <c r="A5" t="s">
        <v>7</v>
      </c>
      <c r="B5" t="s">
        <v>8</v>
      </c>
      <c r="C5" t="s">
        <v>11</v>
      </c>
      <c r="D5">
        <v>169</v>
      </c>
      <c r="E5">
        <v>2.1740249048060102E-3</v>
      </c>
      <c r="F5">
        <v>0.21740249048060101</v>
      </c>
      <c r="G5">
        <v>0.22</v>
      </c>
      <c r="I5" t="s">
        <v>7</v>
      </c>
      <c r="J5" t="s">
        <v>8</v>
      </c>
      <c r="K5" t="s">
        <v>11</v>
      </c>
      <c r="L5">
        <v>173</v>
      </c>
      <c r="M5">
        <v>2.2254811155706495E-3</v>
      </c>
      <c r="N5">
        <v>0.22254811155706494</v>
      </c>
      <c r="O5">
        <v>0.22</v>
      </c>
    </row>
    <row r="6" spans="1:15" x14ac:dyDescent="0.25">
      <c r="A6" t="s">
        <v>7</v>
      </c>
      <c r="B6" t="s">
        <v>12</v>
      </c>
      <c r="C6" t="s">
        <v>9</v>
      </c>
      <c r="D6">
        <v>139</v>
      </c>
      <c r="E6">
        <v>1.7881033240712155E-3</v>
      </c>
      <c r="F6">
        <v>0.17881033240712155</v>
      </c>
      <c r="G6">
        <v>0.18</v>
      </c>
      <c r="I6" t="s">
        <v>7</v>
      </c>
      <c r="J6" t="s">
        <v>12</v>
      </c>
      <c r="K6" t="s">
        <v>9</v>
      </c>
      <c r="L6">
        <v>150</v>
      </c>
      <c r="M6">
        <v>1.9296079036739734E-3</v>
      </c>
      <c r="N6">
        <v>0.19296079036739733</v>
      </c>
      <c r="O6">
        <v>0.19</v>
      </c>
    </row>
    <row r="7" spans="1:15" x14ac:dyDescent="0.25">
      <c r="A7" t="s">
        <v>7</v>
      </c>
      <c r="B7" t="s">
        <v>12</v>
      </c>
      <c r="C7" t="s">
        <v>10</v>
      </c>
      <c r="D7">
        <v>452</v>
      </c>
      <c r="E7">
        <v>5.8145518164042396E-3</v>
      </c>
      <c r="F7">
        <v>0.58145518164042398</v>
      </c>
      <c r="G7">
        <v>0.57999999999999996</v>
      </c>
      <c r="I7" t="s">
        <v>7</v>
      </c>
      <c r="J7" t="s">
        <v>12</v>
      </c>
      <c r="K7" t="s">
        <v>10</v>
      </c>
      <c r="L7">
        <v>464</v>
      </c>
      <c r="M7">
        <v>5.9689204486981576E-3</v>
      </c>
      <c r="N7">
        <v>0.59689204486981573</v>
      </c>
      <c r="O7">
        <v>0.6</v>
      </c>
    </row>
    <row r="8" spans="1:15" x14ac:dyDescent="0.25">
      <c r="A8" t="s">
        <v>7</v>
      </c>
      <c r="B8" t="s">
        <v>12</v>
      </c>
      <c r="C8" t="s">
        <v>11</v>
      </c>
      <c r="D8">
        <v>671</v>
      </c>
      <c r="E8">
        <v>8.6317793557682404E-3</v>
      </c>
      <c r="F8">
        <v>0.8631779355768241</v>
      </c>
      <c r="G8">
        <v>0.86</v>
      </c>
      <c r="I8" t="s">
        <v>7</v>
      </c>
      <c r="J8" t="s">
        <v>12</v>
      </c>
      <c r="K8" t="s">
        <v>11</v>
      </c>
      <c r="L8">
        <v>710</v>
      </c>
      <c r="M8">
        <v>9.1334774107234735E-3</v>
      </c>
      <c r="N8">
        <v>0.9133477410723474</v>
      </c>
      <c r="O8">
        <v>0.91</v>
      </c>
    </row>
    <row r="9" spans="1:15" hidden="1" x14ac:dyDescent="0.25">
      <c r="A9" t="s">
        <v>7</v>
      </c>
      <c r="B9" t="s">
        <v>13</v>
      </c>
      <c r="C9" t="s">
        <v>9</v>
      </c>
      <c r="D9">
        <v>11824</v>
      </c>
      <c r="E9">
        <v>0.15210455902027376</v>
      </c>
      <c r="F9">
        <v>15.210455902027375</v>
      </c>
      <c r="G9">
        <v>15.21</v>
      </c>
      <c r="I9" t="s">
        <v>7</v>
      </c>
      <c r="J9" t="s">
        <v>13</v>
      </c>
      <c r="K9" t="s">
        <v>9</v>
      </c>
      <c r="L9">
        <v>12095</v>
      </c>
      <c r="M9">
        <v>0.15559071729957805</v>
      </c>
      <c r="N9">
        <v>15.559071729957804</v>
      </c>
      <c r="O9">
        <v>15.56</v>
      </c>
    </row>
    <row r="10" spans="1:15" hidden="1" x14ac:dyDescent="0.25">
      <c r="A10" t="s">
        <v>7</v>
      </c>
      <c r="B10" t="s">
        <v>13</v>
      </c>
      <c r="C10" t="s">
        <v>10</v>
      </c>
      <c r="D10">
        <v>13135</v>
      </c>
      <c r="E10">
        <v>0.16896933209838427</v>
      </c>
      <c r="F10">
        <v>16.896933209838426</v>
      </c>
      <c r="G10">
        <v>16.899999999999999</v>
      </c>
      <c r="I10" t="s">
        <v>7</v>
      </c>
      <c r="J10" t="s">
        <v>13</v>
      </c>
      <c r="K10" t="s">
        <v>10</v>
      </c>
      <c r="L10">
        <v>13618</v>
      </c>
      <c r="M10">
        <v>0.17518266954821446</v>
      </c>
      <c r="N10">
        <v>17.518266954821446</v>
      </c>
      <c r="O10">
        <v>17.52</v>
      </c>
    </row>
    <row r="11" spans="1:15" hidden="1" x14ac:dyDescent="0.25">
      <c r="A11" t="s">
        <v>7</v>
      </c>
      <c r="B11" t="s">
        <v>13</v>
      </c>
      <c r="C11" t="s">
        <v>11</v>
      </c>
      <c r="D11">
        <v>13752</v>
      </c>
      <c r="E11">
        <v>0.17690645260882989</v>
      </c>
      <c r="F11">
        <v>17.690645260882988</v>
      </c>
      <c r="G11">
        <v>17.690000000000001</v>
      </c>
      <c r="I11" t="s">
        <v>7</v>
      </c>
      <c r="J11" t="s">
        <v>13</v>
      </c>
      <c r="K11" t="s">
        <v>11</v>
      </c>
      <c r="L11">
        <v>14443</v>
      </c>
      <c r="M11">
        <v>0.18579551301842132</v>
      </c>
      <c r="N11">
        <v>18.57955130184213</v>
      </c>
      <c r="O11">
        <v>18.579999999999998</v>
      </c>
    </row>
    <row r="12" spans="1:15" hidden="1" x14ac:dyDescent="0.25">
      <c r="A12" t="s">
        <v>14</v>
      </c>
      <c r="B12" t="s">
        <v>8</v>
      </c>
      <c r="C12" t="s">
        <v>9</v>
      </c>
      <c r="D12">
        <v>20297</v>
      </c>
      <c r="E12">
        <v>0.26110167747247093</v>
      </c>
      <c r="F12">
        <v>26.110167747247093</v>
      </c>
      <c r="G12">
        <v>26.11</v>
      </c>
      <c r="I12" t="s">
        <v>14</v>
      </c>
      <c r="J12" t="s">
        <v>8</v>
      </c>
      <c r="K12" t="s">
        <v>9</v>
      </c>
      <c r="L12">
        <v>23309</v>
      </c>
      <c r="M12">
        <v>0.29984820417824432</v>
      </c>
      <c r="N12">
        <v>29.98482041782443</v>
      </c>
      <c r="O12">
        <v>29.98</v>
      </c>
    </row>
    <row r="13" spans="1:15" hidden="1" x14ac:dyDescent="0.25">
      <c r="A13" t="s">
        <v>14</v>
      </c>
      <c r="B13" t="s">
        <v>8</v>
      </c>
      <c r="C13" t="s">
        <v>10</v>
      </c>
      <c r="D13">
        <v>25457</v>
      </c>
      <c r="E13">
        <v>0.32748018935885559</v>
      </c>
      <c r="F13">
        <v>32.748018935885561</v>
      </c>
      <c r="G13">
        <v>32.75</v>
      </c>
      <c r="I13" t="s">
        <v>14</v>
      </c>
      <c r="J13" t="s">
        <v>8</v>
      </c>
      <c r="K13" t="s">
        <v>10</v>
      </c>
      <c r="L13">
        <v>29997</v>
      </c>
      <c r="M13">
        <v>0.38588298857672121</v>
      </c>
      <c r="N13">
        <v>38.588298857672122</v>
      </c>
      <c r="O13">
        <v>38.590000000000003</v>
      </c>
    </row>
    <row r="14" spans="1:15" hidden="1" x14ac:dyDescent="0.25">
      <c r="A14" t="s">
        <v>14</v>
      </c>
      <c r="B14" t="s">
        <v>8</v>
      </c>
      <c r="C14" t="s">
        <v>11</v>
      </c>
      <c r="D14">
        <v>27522</v>
      </c>
      <c r="E14">
        <v>0.35404445816610064</v>
      </c>
      <c r="F14">
        <v>35.404445816610064</v>
      </c>
      <c r="G14">
        <v>35.4</v>
      </c>
      <c r="I14" t="s">
        <v>14</v>
      </c>
      <c r="J14" t="s">
        <v>8</v>
      </c>
      <c r="K14" t="s">
        <v>11</v>
      </c>
      <c r="L14">
        <v>32894</v>
      </c>
      <c r="M14">
        <v>0.4231501492230112</v>
      </c>
      <c r="N14">
        <v>42.315014922301117</v>
      </c>
      <c r="O14">
        <v>42.32</v>
      </c>
    </row>
    <row r="15" spans="1:15" x14ac:dyDescent="0.25">
      <c r="A15" t="s">
        <v>14</v>
      </c>
      <c r="B15" t="s">
        <v>12</v>
      </c>
      <c r="C15" t="s">
        <v>9</v>
      </c>
      <c r="D15">
        <v>7048</v>
      </c>
      <c r="E15">
        <v>9.0665843367294427E-2</v>
      </c>
      <c r="F15">
        <v>9.0665843367294432</v>
      </c>
      <c r="G15">
        <v>9.07</v>
      </c>
      <c r="I15" t="s">
        <v>14</v>
      </c>
      <c r="J15" t="s">
        <v>12</v>
      </c>
      <c r="K15" t="s">
        <v>9</v>
      </c>
      <c r="L15">
        <v>7956</v>
      </c>
      <c r="M15">
        <v>0.10234640321086755</v>
      </c>
      <c r="N15">
        <v>10.234640321086754</v>
      </c>
      <c r="O15">
        <v>10.23</v>
      </c>
    </row>
    <row r="16" spans="1:15" x14ac:dyDescent="0.25">
      <c r="A16" t="s">
        <v>14</v>
      </c>
      <c r="B16" t="s">
        <v>12</v>
      </c>
      <c r="C16" t="s">
        <v>10</v>
      </c>
      <c r="D16">
        <v>9271</v>
      </c>
      <c r="E16">
        <v>0.11926263249974271</v>
      </c>
      <c r="F16">
        <v>11.926263249974271</v>
      </c>
      <c r="G16">
        <v>11.93</v>
      </c>
      <c r="I16" t="s">
        <v>14</v>
      </c>
      <c r="J16" t="s">
        <v>12</v>
      </c>
      <c r="K16" t="s">
        <v>10</v>
      </c>
      <c r="L16">
        <v>10619</v>
      </c>
      <c r="M16">
        <v>0.13660337552742616</v>
      </c>
      <c r="N16">
        <v>13.660337552742616</v>
      </c>
      <c r="O16">
        <v>13.66</v>
      </c>
    </row>
    <row r="17" spans="1:15" x14ac:dyDescent="0.25">
      <c r="A17" t="s">
        <v>14</v>
      </c>
      <c r="B17" t="s">
        <v>12</v>
      </c>
      <c r="C17" t="s">
        <v>11</v>
      </c>
      <c r="D17">
        <v>10181</v>
      </c>
      <c r="E17">
        <v>0.13096892044869815</v>
      </c>
      <c r="F17">
        <v>13.096892044869815</v>
      </c>
      <c r="G17">
        <v>13.1</v>
      </c>
      <c r="I17" t="s">
        <v>14</v>
      </c>
      <c r="J17" t="s">
        <v>12</v>
      </c>
      <c r="K17" t="s">
        <v>11</v>
      </c>
      <c r="L17">
        <v>11800</v>
      </c>
      <c r="M17">
        <v>0.1517958217556859</v>
      </c>
      <c r="N17">
        <v>15.179582175568591</v>
      </c>
      <c r="O17">
        <v>15.18</v>
      </c>
    </row>
    <row r="18" spans="1:15" hidden="1" x14ac:dyDescent="0.25">
      <c r="A18" t="s">
        <v>14</v>
      </c>
      <c r="B18" t="s">
        <v>13</v>
      </c>
      <c r="C18" t="s">
        <v>9</v>
      </c>
      <c r="D18">
        <v>33539</v>
      </c>
      <c r="E18">
        <v>0.43144746320880928</v>
      </c>
      <c r="F18">
        <v>43.144746320880927</v>
      </c>
      <c r="G18">
        <v>43.14</v>
      </c>
      <c r="I18" t="s">
        <v>14</v>
      </c>
      <c r="J18" t="s">
        <v>13</v>
      </c>
      <c r="K18" t="s">
        <v>9</v>
      </c>
      <c r="L18">
        <v>35826</v>
      </c>
      <c r="M18">
        <v>0.46086755171349181</v>
      </c>
      <c r="N18">
        <v>46.086755171349182</v>
      </c>
      <c r="O18">
        <v>46.09</v>
      </c>
    </row>
    <row r="19" spans="1:15" hidden="1" x14ac:dyDescent="0.25">
      <c r="A19" t="s">
        <v>14</v>
      </c>
      <c r="B19" t="s">
        <v>13</v>
      </c>
      <c r="C19" t="s">
        <v>10</v>
      </c>
      <c r="D19">
        <v>38235</v>
      </c>
      <c r="E19">
        <v>0.49185705464649582</v>
      </c>
      <c r="F19">
        <v>49.18570546464958</v>
      </c>
      <c r="G19">
        <v>49.19</v>
      </c>
      <c r="I19" t="s">
        <v>14</v>
      </c>
      <c r="J19" t="s">
        <v>13</v>
      </c>
      <c r="K19" t="s">
        <v>10</v>
      </c>
      <c r="L19">
        <v>41732</v>
      </c>
      <c r="M19">
        <v>0.53684264690748174</v>
      </c>
      <c r="N19">
        <v>53.684264690748172</v>
      </c>
      <c r="O19">
        <v>53.68</v>
      </c>
    </row>
    <row r="20" spans="1:15" hidden="1" x14ac:dyDescent="0.25">
      <c r="A20" t="s">
        <v>14</v>
      </c>
      <c r="B20" t="s">
        <v>13</v>
      </c>
      <c r="C20" t="s">
        <v>11</v>
      </c>
      <c r="D20">
        <v>39508</v>
      </c>
      <c r="E20">
        <v>0.50823299372234232</v>
      </c>
      <c r="F20">
        <v>50.823299372234231</v>
      </c>
      <c r="G20">
        <v>50.82</v>
      </c>
      <c r="I20" t="s">
        <v>14</v>
      </c>
      <c r="J20" t="s">
        <v>13</v>
      </c>
      <c r="K20" t="s">
        <v>11</v>
      </c>
      <c r="L20">
        <v>43539</v>
      </c>
      <c r="M20">
        <v>0.56008799012040755</v>
      </c>
      <c r="N20">
        <v>56.008799012040754</v>
      </c>
      <c r="O20">
        <v>56.01</v>
      </c>
    </row>
    <row r="21" spans="1:15" hidden="1" x14ac:dyDescent="0.25">
      <c r="A21" t="s">
        <v>15</v>
      </c>
      <c r="B21" t="s">
        <v>8</v>
      </c>
      <c r="C21" t="s">
        <v>9</v>
      </c>
      <c r="D21">
        <v>24</v>
      </c>
      <c r="E21">
        <v>3.0873726458783575E-4</v>
      </c>
      <c r="F21">
        <v>3.0873726458783574E-2</v>
      </c>
      <c r="G21">
        <v>0.03</v>
      </c>
      <c r="I21" t="s">
        <v>15</v>
      </c>
      <c r="J21" t="s">
        <v>8</v>
      </c>
      <c r="K21" t="s">
        <v>9</v>
      </c>
      <c r="L21">
        <v>24</v>
      </c>
      <c r="M21">
        <v>3.0873726458783575E-4</v>
      </c>
      <c r="N21">
        <v>3.0873726458783574E-2</v>
      </c>
      <c r="O21">
        <v>0.03</v>
      </c>
    </row>
    <row r="22" spans="1:15" hidden="1" x14ac:dyDescent="0.25">
      <c r="A22" t="s">
        <v>15</v>
      </c>
      <c r="B22" t="s">
        <v>8</v>
      </c>
      <c r="C22" t="s">
        <v>10</v>
      </c>
      <c r="D22">
        <v>123</v>
      </c>
      <c r="E22">
        <v>1.5822784810126582E-3</v>
      </c>
      <c r="F22">
        <v>0.15822784810126583</v>
      </c>
      <c r="G22">
        <v>0.16</v>
      </c>
      <c r="I22" t="s">
        <v>15</v>
      </c>
      <c r="J22" t="s">
        <v>8</v>
      </c>
      <c r="K22" t="s">
        <v>10</v>
      </c>
      <c r="L22">
        <v>129</v>
      </c>
      <c r="M22">
        <v>1.6594627971596172E-3</v>
      </c>
      <c r="N22">
        <v>0.16594627971596171</v>
      </c>
      <c r="O22">
        <v>0.17</v>
      </c>
    </row>
    <row r="23" spans="1:15" hidden="1" x14ac:dyDescent="0.25">
      <c r="A23" t="s">
        <v>15</v>
      </c>
      <c r="B23" t="s">
        <v>8</v>
      </c>
      <c r="C23" t="s">
        <v>11</v>
      </c>
      <c r="D23">
        <v>219</v>
      </c>
      <c r="E23">
        <v>2.8172275393640012E-3</v>
      </c>
      <c r="F23">
        <v>0.28172275393640012</v>
      </c>
      <c r="G23">
        <v>0.28000000000000003</v>
      </c>
      <c r="I23" t="s">
        <v>15</v>
      </c>
      <c r="J23" t="s">
        <v>8</v>
      </c>
      <c r="K23" t="s">
        <v>11</v>
      </c>
      <c r="L23">
        <v>226</v>
      </c>
      <c r="M23">
        <v>2.9072759082021198E-3</v>
      </c>
      <c r="N23">
        <v>0.29072759082021199</v>
      </c>
      <c r="O23">
        <v>0.28999999999999998</v>
      </c>
    </row>
    <row r="24" spans="1:15" x14ac:dyDescent="0.25">
      <c r="A24" t="s">
        <v>15</v>
      </c>
      <c r="B24" t="s">
        <v>12</v>
      </c>
      <c r="C24" t="s">
        <v>9</v>
      </c>
      <c r="D24">
        <v>1051</v>
      </c>
      <c r="E24">
        <v>1.3520119378408973E-2</v>
      </c>
      <c r="F24">
        <v>1.3520119378408972</v>
      </c>
      <c r="G24">
        <v>1.35</v>
      </c>
      <c r="I24" t="s">
        <v>15</v>
      </c>
      <c r="J24" t="s">
        <v>12</v>
      </c>
      <c r="K24" t="s">
        <v>9</v>
      </c>
      <c r="L24">
        <v>1229</v>
      </c>
      <c r="M24">
        <v>1.5809920757435422E-2</v>
      </c>
      <c r="N24">
        <v>1.5809920757435421</v>
      </c>
      <c r="O24">
        <v>1.58</v>
      </c>
    </row>
    <row r="25" spans="1:15" x14ac:dyDescent="0.25">
      <c r="A25" t="s">
        <v>15</v>
      </c>
      <c r="B25" t="s">
        <v>12</v>
      </c>
      <c r="C25" t="s">
        <v>10</v>
      </c>
      <c r="D25">
        <v>2405</v>
      </c>
      <c r="E25">
        <v>3.0938046722239373E-2</v>
      </c>
      <c r="F25">
        <v>3.0938046722239374</v>
      </c>
      <c r="G25">
        <v>3.09</v>
      </c>
      <c r="I25" t="s">
        <v>15</v>
      </c>
      <c r="J25" t="s">
        <v>12</v>
      </c>
      <c r="K25" t="s">
        <v>10</v>
      </c>
      <c r="L25">
        <v>2847</v>
      </c>
      <c r="M25">
        <v>3.6623958011732016E-2</v>
      </c>
      <c r="N25">
        <v>3.6623958011732016</v>
      </c>
      <c r="O25">
        <v>3.66</v>
      </c>
    </row>
    <row r="26" spans="1:15" x14ac:dyDescent="0.25">
      <c r="A26" t="s">
        <v>15</v>
      </c>
      <c r="B26" t="s">
        <v>12</v>
      </c>
      <c r="C26" t="s">
        <v>11</v>
      </c>
      <c r="D26">
        <v>3282</v>
      </c>
      <c r="E26">
        <v>4.2219820932386541E-2</v>
      </c>
      <c r="F26">
        <v>4.2219820932386538</v>
      </c>
      <c r="G26">
        <v>4.22</v>
      </c>
      <c r="I26" t="s">
        <v>15</v>
      </c>
      <c r="J26" t="s">
        <v>12</v>
      </c>
      <c r="K26" t="s">
        <v>11</v>
      </c>
      <c r="L26">
        <v>3949</v>
      </c>
      <c r="M26">
        <v>5.0800144077390141E-2</v>
      </c>
      <c r="N26">
        <v>5.0800144077390144</v>
      </c>
      <c r="O26">
        <v>5.08</v>
      </c>
    </row>
    <row r="27" spans="1:15" hidden="1" x14ac:dyDescent="0.25">
      <c r="A27" t="s">
        <v>15</v>
      </c>
      <c r="B27" t="s">
        <v>13</v>
      </c>
      <c r="C27" t="s">
        <v>9</v>
      </c>
      <c r="D27">
        <v>10964</v>
      </c>
      <c r="E27">
        <v>0.1410414737058763</v>
      </c>
      <c r="F27">
        <v>14.104147370587631</v>
      </c>
      <c r="G27">
        <v>14.1</v>
      </c>
      <c r="I27" t="s">
        <v>15</v>
      </c>
      <c r="J27" t="s">
        <v>13</v>
      </c>
      <c r="K27" t="s">
        <v>9</v>
      </c>
      <c r="L27">
        <v>11403</v>
      </c>
      <c r="M27">
        <v>0.14668879283729547</v>
      </c>
      <c r="N27">
        <v>14.668879283729547</v>
      </c>
      <c r="O27">
        <v>14.67</v>
      </c>
    </row>
    <row r="28" spans="1:15" hidden="1" x14ac:dyDescent="0.25">
      <c r="A28" t="s">
        <v>15</v>
      </c>
      <c r="B28" t="s">
        <v>13</v>
      </c>
      <c r="C28" t="s">
        <v>10</v>
      </c>
      <c r="D28">
        <v>12273</v>
      </c>
      <c r="E28">
        <v>0.1578805186786045</v>
      </c>
      <c r="F28">
        <v>15.78805186786045</v>
      </c>
      <c r="G28">
        <v>15.79</v>
      </c>
      <c r="I28" t="s">
        <v>15</v>
      </c>
      <c r="J28" t="s">
        <v>13</v>
      </c>
      <c r="K28" t="s">
        <v>10</v>
      </c>
      <c r="L28">
        <v>12996</v>
      </c>
      <c r="M28">
        <v>0.16718122877431307</v>
      </c>
      <c r="N28">
        <v>16.718122877431306</v>
      </c>
      <c r="O28">
        <v>16.72</v>
      </c>
    </row>
    <row r="29" spans="1:15" hidden="1" x14ac:dyDescent="0.25">
      <c r="A29" t="s">
        <v>15</v>
      </c>
      <c r="B29" t="s">
        <v>13</v>
      </c>
      <c r="C29" t="s">
        <v>11</v>
      </c>
      <c r="D29">
        <v>12841</v>
      </c>
      <c r="E29">
        <v>0.16518730060718329</v>
      </c>
      <c r="F29">
        <v>16.51873006071833</v>
      </c>
      <c r="G29">
        <v>16.52</v>
      </c>
      <c r="I29" t="s">
        <v>15</v>
      </c>
      <c r="J29" t="s">
        <v>13</v>
      </c>
      <c r="K29" t="s">
        <v>11</v>
      </c>
      <c r="L29">
        <v>13744</v>
      </c>
      <c r="M29">
        <v>0.1768035401873006</v>
      </c>
      <c r="N29">
        <v>17.680354018730061</v>
      </c>
      <c r="O29">
        <v>17.68</v>
      </c>
    </row>
    <row r="31" spans="1:15" ht="15.75" x14ac:dyDescent="0.25">
      <c r="B31" s="2"/>
      <c r="C31" s="7" t="s">
        <v>16</v>
      </c>
      <c r="D31" s="7"/>
      <c r="E31" s="7"/>
      <c r="F31" s="7"/>
      <c r="G31" s="2"/>
      <c r="I31" s="2"/>
      <c r="J31" s="7" t="s">
        <v>17</v>
      </c>
      <c r="K31" s="7"/>
      <c r="L31" s="7"/>
      <c r="M31" s="7"/>
      <c r="N31" s="2"/>
    </row>
    <row r="32" spans="1:15" ht="15.75" x14ac:dyDescent="0.25">
      <c r="B32" s="2"/>
      <c r="C32" s="3" t="s">
        <v>18</v>
      </c>
      <c r="D32" s="3"/>
      <c r="E32" s="3"/>
      <c r="F32" s="3"/>
      <c r="G32" s="2"/>
      <c r="I32" s="2"/>
      <c r="J32" s="3" t="s">
        <v>18</v>
      </c>
      <c r="K32" s="3"/>
      <c r="L32" s="3"/>
      <c r="M32" s="3"/>
      <c r="N32" s="2"/>
    </row>
    <row r="33" spans="2:14" ht="15.75" x14ac:dyDescent="0.25">
      <c r="B33" s="2"/>
      <c r="C33" s="5"/>
      <c r="D33" s="4">
        <v>1</v>
      </c>
      <c r="E33" s="4">
        <v>5</v>
      </c>
      <c r="F33" s="4">
        <v>10</v>
      </c>
      <c r="G33" s="2"/>
      <c r="I33" s="2"/>
      <c r="J33" s="5"/>
      <c r="K33" s="4">
        <v>1</v>
      </c>
      <c r="L33" s="4">
        <v>5</v>
      </c>
      <c r="M33" s="4">
        <v>10</v>
      </c>
      <c r="N33" s="2"/>
    </row>
    <row r="34" spans="2:14" ht="15.75" x14ac:dyDescent="0.25">
      <c r="B34" s="2"/>
      <c r="C34" s="4" t="s">
        <v>21</v>
      </c>
      <c r="D34" s="6">
        <f>$G$9</f>
        <v>15.21</v>
      </c>
      <c r="E34" s="6">
        <f>$G$10</f>
        <v>16.899999999999999</v>
      </c>
      <c r="F34" s="6">
        <f>$G$11</f>
        <v>17.690000000000001</v>
      </c>
      <c r="G34" s="2"/>
      <c r="I34" s="2"/>
      <c r="J34" s="4" t="s">
        <v>24</v>
      </c>
      <c r="K34" s="6">
        <f>$O$9</f>
        <v>15.56</v>
      </c>
      <c r="L34" s="6">
        <f>$O$10</f>
        <v>17.52</v>
      </c>
      <c r="M34" s="6">
        <f>$O$11</f>
        <v>18.579999999999998</v>
      </c>
      <c r="N34" s="2"/>
    </row>
    <row r="35" spans="2:14" ht="15.75" x14ac:dyDescent="0.25">
      <c r="B35" s="2"/>
      <c r="C35" s="4" t="s">
        <v>22</v>
      </c>
      <c r="D35" s="6">
        <f>$G$27</f>
        <v>14.1</v>
      </c>
      <c r="E35" s="6">
        <f>$G$28</f>
        <v>15.79</v>
      </c>
      <c r="F35" s="6">
        <f>$G$29</f>
        <v>16.52</v>
      </c>
      <c r="G35" s="2"/>
      <c r="I35" s="2"/>
      <c r="J35" s="4" t="s">
        <v>25</v>
      </c>
      <c r="K35" s="6">
        <f>$O$27</f>
        <v>14.67</v>
      </c>
      <c r="L35" s="6">
        <f>$O$28</f>
        <v>16.72</v>
      </c>
      <c r="M35" s="6">
        <f>$O$29</f>
        <v>17.68</v>
      </c>
      <c r="N35" s="2"/>
    </row>
    <row r="36" spans="2:14" ht="15.75" x14ac:dyDescent="0.25">
      <c r="B36" s="2"/>
      <c r="C36" s="4" t="s">
        <v>23</v>
      </c>
      <c r="D36" s="6">
        <f>$G$18</f>
        <v>43.14</v>
      </c>
      <c r="E36" s="6">
        <f>$G$19</f>
        <v>49.19</v>
      </c>
      <c r="F36" s="6">
        <f>$G$20</f>
        <v>50.82</v>
      </c>
      <c r="G36" s="2"/>
      <c r="I36" s="2"/>
      <c r="J36" s="4" t="s">
        <v>26</v>
      </c>
      <c r="K36" s="6">
        <f>$O$18</f>
        <v>46.09</v>
      </c>
      <c r="L36" s="6">
        <f>$O$19</f>
        <v>53.68</v>
      </c>
      <c r="M36" s="6">
        <f>$O$20</f>
        <v>56.01</v>
      </c>
      <c r="N36" s="2"/>
    </row>
    <row r="37" spans="2:14" x14ac:dyDescent="0.25"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</row>
    <row r="38" spans="2:14" ht="15.75" x14ac:dyDescent="0.25">
      <c r="B38" s="2"/>
      <c r="C38" s="3" t="s">
        <v>19</v>
      </c>
      <c r="D38" s="3"/>
      <c r="E38" s="3"/>
      <c r="F38" s="3"/>
      <c r="G38" s="2"/>
      <c r="I38" s="2"/>
      <c r="J38" s="3" t="s">
        <v>19</v>
      </c>
      <c r="K38" s="3"/>
      <c r="L38" s="3"/>
      <c r="M38" s="3"/>
      <c r="N38" s="2"/>
    </row>
    <row r="39" spans="2:14" ht="15.75" x14ac:dyDescent="0.25">
      <c r="B39" s="2"/>
      <c r="C39" s="5"/>
      <c r="D39" s="4">
        <v>1</v>
      </c>
      <c r="E39" s="4">
        <v>5</v>
      </c>
      <c r="F39" s="4">
        <v>10</v>
      </c>
      <c r="G39" s="2"/>
      <c r="I39" s="2"/>
      <c r="J39" s="5"/>
      <c r="K39" s="4">
        <v>1</v>
      </c>
      <c r="L39" s="4">
        <v>5</v>
      </c>
      <c r="M39" s="4">
        <v>10</v>
      </c>
      <c r="N39" s="2"/>
    </row>
    <row r="40" spans="2:14" ht="15.75" x14ac:dyDescent="0.25">
      <c r="B40" s="2"/>
      <c r="C40" s="4" t="s">
        <v>21</v>
      </c>
      <c r="D40" s="6">
        <f>$G$3</f>
        <v>0.03</v>
      </c>
      <c r="E40" s="6">
        <f>$G$4</f>
        <v>0.12</v>
      </c>
      <c r="F40" s="6">
        <f>$G$5</f>
        <v>0.22</v>
      </c>
      <c r="G40" s="2"/>
      <c r="I40" s="2"/>
      <c r="J40" s="4" t="s">
        <v>24</v>
      </c>
      <c r="K40" s="6">
        <f>$O$3</f>
        <v>0.03</v>
      </c>
      <c r="L40" s="6">
        <f>$O$4</f>
        <v>0.13</v>
      </c>
      <c r="M40" s="6">
        <f>$O$5</f>
        <v>0.22</v>
      </c>
      <c r="N40" s="2"/>
    </row>
    <row r="41" spans="2:14" ht="15.75" x14ac:dyDescent="0.25">
      <c r="B41" s="2"/>
      <c r="C41" s="4" t="s">
        <v>22</v>
      </c>
      <c r="D41" s="6">
        <f>$G$21</f>
        <v>0.03</v>
      </c>
      <c r="E41" s="6">
        <f>$G$22</f>
        <v>0.16</v>
      </c>
      <c r="F41" s="6">
        <f>$G$23</f>
        <v>0.28000000000000003</v>
      </c>
      <c r="G41" s="2"/>
      <c r="I41" s="2"/>
      <c r="J41" s="4" t="s">
        <v>25</v>
      </c>
      <c r="K41" s="6">
        <f>$O$21</f>
        <v>0.03</v>
      </c>
      <c r="L41" s="6">
        <f>$O$22</f>
        <v>0.17</v>
      </c>
      <c r="M41" s="6">
        <f>$O$23</f>
        <v>0.28999999999999998</v>
      </c>
      <c r="N41" s="2"/>
    </row>
    <row r="42" spans="2:14" ht="15.75" x14ac:dyDescent="0.25">
      <c r="B42" s="2"/>
      <c r="C42" s="4" t="s">
        <v>23</v>
      </c>
      <c r="D42" s="6">
        <f>$G$12</f>
        <v>26.11</v>
      </c>
      <c r="E42" s="6">
        <f>$G$13</f>
        <v>32.75</v>
      </c>
      <c r="F42" s="6">
        <f>$G$14</f>
        <v>35.4</v>
      </c>
      <c r="G42" s="2"/>
      <c r="I42" s="2"/>
      <c r="J42" s="4" t="s">
        <v>26</v>
      </c>
      <c r="K42" s="6">
        <f>$O$12</f>
        <v>29.98</v>
      </c>
      <c r="L42" s="6">
        <f>$O$13</f>
        <v>38.590000000000003</v>
      </c>
      <c r="M42" s="6">
        <f>$O$14</f>
        <v>42.32</v>
      </c>
      <c r="N42" s="2"/>
    </row>
    <row r="43" spans="2:14" x14ac:dyDescent="0.25"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</row>
    <row r="44" spans="2:14" ht="15.75" x14ac:dyDescent="0.25">
      <c r="B44" s="2"/>
      <c r="C44" s="3" t="s">
        <v>20</v>
      </c>
      <c r="D44" s="3"/>
      <c r="E44" s="3"/>
      <c r="F44" s="3"/>
      <c r="G44" s="2"/>
      <c r="I44" s="2"/>
      <c r="J44" s="3" t="s">
        <v>20</v>
      </c>
      <c r="K44" s="3"/>
      <c r="L44" s="3"/>
      <c r="M44" s="3"/>
      <c r="N44" s="2"/>
    </row>
    <row r="45" spans="2:14" ht="15.75" x14ac:dyDescent="0.25">
      <c r="B45" s="2"/>
      <c r="C45" s="5"/>
      <c r="D45" s="4">
        <v>1</v>
      </c>
      <c r="E45" s="4">
        <v>5</v>
      </c>
      <c r="F45" s="4">
        <v>10</v>
      </c>
      <c r="G45" s="2"/>
      <c r="I45" s="2"/>
      <c r="J45" s="5"/>
      <c r="K45" s="4">
        <v>1</v>
      </c>
      <c r="L45" s="4">
        <v>5</v>
      </c>
      <c r="M45" s="4">
        <v>10</v>
      </c>
      <c r="N45" s="2"/>
    </row>
    <row r="46" spans="2:14" ht="15.75" x14ac:dyDescent="0.25">
      <c r="B46" s="2"/>
      <c r="C46" s="4" t="s">
        <v>21</v>
      </c>
      <c r="D46" s="6">
        <f>$G$6</f>
        <v>0.18</v>
      </c>
      <c r="E46" s="6">
        <f>$G$7</f>
        <v>0.57999999999999996</v>
      </c>
      <c r="F46" s="6">
        <f>$G$8</f>
        <v>0.86</v>
      </c>
      <c r="G46" s="2"/>
      <c r="I46" s="2"/>
      <c r="J46" s="4" t="s">
        <v>24</v>
      </c>
      <c r="K46" s="6">
        <f>$O$6</f>
        <v>0.19</v>
      </c>
      <c r="L46" s="6">
        <f>$O$7</f>
        <v>0.6</v>
      </c>
      <c r="M46" s="6">
        <f>$O$8</f>
        <v>0.91</v>
      </c>
      <c r="N46" s="2"/>
    </row>
    <row r="47" spans="2:14" ht="15.75" x14ac:dyDescent="0.25">
      <c r="B47" s="2"/>
      <c r="C47" s="4" t="s">
        <v>22</v>
      </c>
      <c r="D47" s="6">
        <f>$G$24</f>
        <v>1.35</v>
      </c>
      <c r="E47" s="6">
        <f>$G$25</f>
        <v>3.09</v>
      </c>
      <c r="F47" s="6">
        <f>$G$26</f>
        <v>4.22</v>
      </c>
      <c r="G47" s="2"/>
      <c r="I47" s="2"/>
      <c r="J47" s="4" t="s">
        <v>25</v>
      </c>
      <c r="K47" s="6">
        <f>$O$24</f>
        <v>1.58</v>
      </c>
      <c r="L47" s="6">
        <f>$O$25</f>
        <v>3.66</v>
      </c>
      <c r="M47" s="6">
        <f>$O$26</f>
        <v>5.08</v>
      </c>
      <c r="N47" s="2"/>
    </row>
    <row r="48" spans="2:14" ht="15.75" x14ac:dyDescent="0.25">
      <c r="B48" s="2"/>
      <c r="C48" s="4" t="s">
        <v>23</v>
      </c>
      <c r="D48" s="6">
        <f>$G$15</f>
        <v>9.07</v>
      </c>
      <c r="E48" s="6">
        <f>$G$16</f>
        <v>11.93</v>
      </c>
      <c r="F48" s="6">
        <f>$G$17</f>
        <v>13.1</v>
      </c>
      <c r="G48" s="2"/>
      <c r="I48" s="2"/>
      <c r="J48" s="4" t="s">
        <v>26</v>
      </c>
      <c r="K48" s="6">
        <f>$O$15</f>
        <v>10.23</v>
      </c>
      <c r="L48" s="6">
        <f>$O$16</f>
        <v>13.66</v>
      </c>
      <c r="M48" s="6">
        <f>$O$17</f>
        <v>15.18</v>
      </c>
      <c r="N48" s="2"/>
    </row>
    <row r="49" spans="2:14" x14ac:dyDescent="0.25"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</row>
  </sheetData>
  <mergeCells count="10">
    <mergeCell ref="C44:F44"/>
    <mergeCell ref="J32:M32"/>
    <mergeCell ref="J38:M38"/>
    <mergeCell ref="J44:M44"/>
    <mergeCell ref="C31:F31"/>
    <mergeCell ref="J31:M31"/>
    <mergeCell ref="C32:F32"/>
    <mergeCell ref="C38:F38"/>
    <mergeCell ref="A1:G1"/>
    <mergeCell ref="I1:O1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EDD70-43E0-4EC7-846F-263B9E8EB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Artjoms Kučerjavijs</cp:lastModifiedBy>
  <dcterms:created xsi:type="dcterms:W3CDTF">2015-06-05T18:17:20Z</dcterms:created>
  <dcterms:modified xsi:type="dcterms:W3CDTF">2024-05-15T13:26:06Z</dcterms:modified>
</cp:coreProperties>
</file>