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D9E2F3"/>
        <bgColor rgb="00D9E2F3"/>
      </patternFill>
    </fill>
    <fill>
      <patternFill patternType="solid">
        <fgColor rgb="00E2EFDA"/>
        <bgColor rgb="00E2EFDA"/>
      </patternFill>
    </fill>
    <fill>
      <patternFill patternType="solid">
        <fgColor rgb="00FCE4D6"/>
        <bgColor rgb="00FCE4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4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Gold Trading Risk &amp; Position Size Calculator</t>
        </is>
      </c>
    </row>
    <row r="3">
      <c r="A3" s="2" t="inlineStr">
        <is>
          <t>ACCOUNT INFORMATION</t>
        </is>
      </c>
      <c r="D3" s="3" t="inlineStr">
        <is>
          <t>CALCULATED VALUES</t>
        </is>
      </c>
    </row>
    <row r="4">
      <c r="A4" t="inlineStr">
        <is>
          <t>Account Balance ($):</t>
        </is>
      </c>
      <c r="B4" t="n">
        <v>21565.76</v>
      </c>
      <c r="D4" t="inlineStr">
        <is>
          <t>Risk Amount ($):</t>
        </is>
      </c>
      <c r="E4">
        <f>B4*B5/100</f>
        <v/>
      </c>
    </row>
    <row r="5">
      <c r="A5" t="inlineStr">
        <is>
          <t>Risk per Trade (%):</t>
        </is>
      </c>
      <c r="B5" t="n">
        <v>1</v>
      </c>
      <c r="D5" t="inlineStr">
        <is>
          <t>Position Size (lots):</t>
        </is>
      </c>
      <c r="E5">
        <f>D4/(B7*D8)</f>
        <v/>
      </c>
    </row>
    <row r="6">
      <c r="A6" t="inlineStr">
        <is>
          <t>Maximum Daily Risk (%):</t>
        </is>
      </c>
      <c r="B6" t="n">
        <v>5</v>
      </c>
      <c r="D6" t="inlineStr">
        <is>
          <t>Position Value ($):</t>
        </is>
      </c>
      <c r="E6">
        <f>D5*100000*B8</f>
        <v/>
      </c>
    </row>
    <row r="7">
      <c r="A7" t="inlineStr">
        <is>
          <t>Stop Loss (pips):</t>
        </is>
      </c>
      <c r="B7" t="n">
        <v>20</v>
      </c>
      <c r="D7" t="inlineStr">
        <is>
          <t>Margin Required ($):</t>
        </is>
      </c>
      <c r="E7">
        <f>D6/100</f>
        <v/>
      </c>
    </row>
    <row r="8">
      <c r="A8" t="inlineStr">
        <is>
          <t>Entry Price ($):</t>
        </is>
      </c>
      <c r="B8" t="n">
        <v>3390</v>
      </c>
      <c r="D8" t="inlineStr">
        <is>
          <t>Pip Value ($):</t>
        </is>
      </c>
      <c r="E8">
        <f>D5*10</f>
        <v/>
      </c>
    </row>
    <row r="12">
      <c r="A12" s="4" t="inlineStr">
        <is>
          <t>RISK SCENARIOS</t>
        </is>
      </c>
    </row>
    <row r="13">
      <c r="A13" s="5" t="inlineStr">
        <is>
          <t>Risk %</t>
        </is>
      </c>
      <c r="B13" s="5" t="inlineStr">
        <is>
          <t>Risk $</t>
        </is>
      </c>
      <c r="C13" s="5" t="inlineStr">
        <is>
          <t>Position Size</t>
        </is>
      </c>
      <c r="D13" s="5" t="inlineStr">
        <is>
          <t>Potential Loss</t>
        </is>
      </c>
      <c r="E13" s="5" t="inlineStr">
        <is>
          <t>Potential Gain (1:2 RR)</t>
        </is>
      </c>
    </row>
    <row r="14">
      <c r="A14" t="inlineStr">
        <is>
          <t>0.5%</t>
        </is>
      </c>
      <c r="B14" t="n">
        <v>107.8288</v>
      </c>
      <c r="C14" t="n">
        <v>0.1</v>
      </c>
      <c r="D14" t="n">
        <v>-107.8288</v>
      </c>
      <c r="E14" t="n">
        <v>215.6576</v>
      </c>
    </row>
    <row r="15">
      <c r="A15" t="inlineStr">
        <is>
          <t>1.0%</t>
        </is>
      </c>
      <c r="B15" t="n">
        <v>215.6576</v>
      </c>
      <c r="C15" t="n">
        <v>0.1</v>
      </c>
      <c r="D15" t="n">
        <v>-215.6576</v>
      </c>
      <c r="E15" t="n">
        <v>431.3151999999999</v>
      </c>
    </row>
    <row r="16">
      <c r="A16" t="inlineStr">
        <is>
          <t>1.5%</t>
        </is>
      </c>
      <c r="B16" t="n">
        <v>323.4864</v>
      </c>
      <c r="C16" t="n">
        <v>0.1</v>
      </c>
      <c r="D16" t="n">
        <v>-323.4864</v>
      </c>
      <c r="E16" t="n">
        <v>646.9728</v>
      </c>
    </row>
    <row r="17">
      <c r="A17" t="inlineStr">
        <is>
          <t>2.0%</t>
        </is>
      </c>
      <c r="B17" t="n">
        <v>431.3151999999999</v>
      </c>
      <c r="C17" t="n">
        <v>0.1</v>
      </c>
      <c r="D17" t="n">
        <v>-431.3151999999999</v>
      </c>
      <c r="E17" t="n">
        <v>862.6303999999999</v>
      </c>
    </row>
    <row r="18">
      <c r="A18" t="inlineStr">
        <is>
          <t>2.5%</t>
        </is>
      </c>
      <c r="B18" t="n">
        <v>539.1439999999999</v>
      </c>
      <c r="C18" t="n">
        <v>0.1</v>
      </c>
      <c r="D18" t="n">
        <v>-539.1439999999999</v>
      </c>
      <c r="E18" t="n">
        <v>1078.288</v>
      </c>
    </row>
    <row r="19">
      <c r="A19" t="inlineStr">
        <is>
          <t>3.0%</t>
        </is>
      </c>
      <c r="B19" t="n">
        <v>646.9728</v>
      </c>
      <c r="C19" t="n">
        <v>0.1</v>
      </c>
      <c r="D19" t="n">
        <v>-646.9728</v>
      </c>
      <c r="E19" t="n">
        <v>1293.9456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2025-08-10T20:31:35Z</dcterms:created>
  <dcterms:modified xmlns:dcterms="http://purl.org/dc/terms/" xmlns:xsi="http://www.w3.org/2001/XMLSchema-instance" xsi:type="dcterms:W3CDTF">2025-08-10T20:31:35Z</dcterms:modified>
</cp:coreProperties>
</file>