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ieskaite_11_dati\"/>
    </mc:Choice>
  </mc:AlternateContent>
  <bookViews>
    <workbookView xWindow="0" yWindow="0" windowWidth="23040" windowHeight="8610" activeTab="2"/>
  </bookViews>
  <sheets>
    <sheet name="auto" sheetId="1" r:id="rId1"/>
    <sheet name="Tabula" sheetId="6" r:id="rId2"/>
    <sheet name="dati" sheetId="5" r:id="rId3"/>
    <sheet name="aprekini" sheetId="4" r:id="rId4"/>
  </sheets>
  <definedNames>
    <definedName name="Datu_griezums_Gads">#N/A</definedName>
    <definedName name="Datu_griezums_Marka">#N/A</definedName>
    <definedName name="Datu_griezums_Pilsēta">#N/A</definedName>
  </definedNames>
  <calcPr calcId="162913"/>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5" l="1"/>
  <c r="O4" i="4"/>
  <c r="O5" i="4"/>
  <c r="O6" i="4"/>
  <c r="O7" i="4"/>
  <c r="O8" i="4"/>
  <c r="O9" i="4"/>
  <c r="O10" i="4"/>
  <c r="O11" i="4"/>
  <c r="O12" i="4"/>
  <c r="O3" i="4"/>
  <c r="N12" i="4"/>
  <c r="N4" i="4"/>
  <c r="N5" i="4"/>
  <c r="N6" i="4"/>
  <c r="N7" i="4"/>
  <c r="N8" i="4"/>
  <c r="N9" i="4"/>
  <c r="N10" i="4"/>
  <c r="N11" i="4"/>
  <c r="N3" i="4"/>
  <c r="I3" i="4"/>
  <c r="M3" i="4" s="1"/>
  <c r="I4" i="4"/>
  <c r="I5" i="4"/>
  <c r="I6" i="4"/>
  <c r="M6" i="4" s="1"/>
  <c r="I7" i="4"/>
  <c r="M7" i="4" s="1"/>
  <c r="I8" i="4"/>
  <c r="I9" i="4"/>
  <c r="I10" i="4"/>
  <c r="I11" i="4"/>
  <c r="M11" i="4" s="1"/>
  <c r="I12" i="4"/>
  <c r="M4" i="4"/>
  <c r="M5" i="4"/>
  <c r="M8" i="4"/>
  <c r="M9" i="4"/>
  <c r="M10" i="4"/>
  <c r="M12" i="4"/>
  <c r="K4" i="4"/>
  <c r="K5" i="4"/>
  <c r="K6" i="4"/>
  <c r="K7" i="4"/>
  <c r="K8" i="4"/>
  <c r="K9" i="4"/>
  <c r="K10" i="4"/>
  <c r="K11" i="4"/>
  <c r="K12" i="4"/>
  <c r="K3" i="4"/>
  <c r="J4" i="4"/>
  <c r="J5" i="4"/>
  <c r="J6" i="4"/>
  <c r="J7" i="4"/>
  <c r="J8" i="4"/>
  <c r="J9" i="4"/>
  <c r="J10" i="4"/>
  <c r="J11" i="4"/>
  <c r="J12" i="4"/>
  <c r="J3" i="4"/>
</calcChain>
</file>

<file path=xl/sharedStrings.xml><?xml version="1.0" encoding="utf-8"?>
<sst xmlns="http://schemas.openxmlformats.org/spreadsheetml/2006/main" count="36145" uniqueCount="4859">
  <si>
    <t>Marka</t>
  </si>
  <si>
    <t>Modelis</t>
  </si>
  <si>
    <t>Gads</t>
  </si>
  <si>
    <t>Tilp.</t>
  </si>
  <si>
    <t>Cena, EUR</t>
  </si>
  <si>
    <t>Nobraukums</t>
  </si>
  <si>
    <t>Dzinējs</t>
  </si>
  <si>
    <t>Serija</t>
  </si>
  <si>
    <t>Versija</t>
  </si>
  <si>
    <t>Mašīnu grupas</t>
  </si>
  <si>
    <t>Tilpums</t>
  </si>
  <si>
    <t>Mercedes</t>
  </si>
  <si>
    <t>S klases W223 jauns modelis, Mercedes-Benz flagmanis. Dotajā variantā S500 L</t>
  </si>
  <si>
    <t>S500</t>
  </si>
  <si>
    <t>Benzīns</t>
  </si>
  <si>
    <t>S</t>
  </si>
  <si>
    <t>Jaunas mašīnas (17-21)</t>
  </si>
  <si>
    <t>BMW</t>
  </si>
  <si>
    <t>Ezauto / BMW M8 F93 Gran Coupe First Edition 1/400 Competition 4.4i V8 625Zs</t>
  </si>
  <si>
    <t>Ezauto / BMW X5M F95 Competition 625Zs Sky Lounge Bowers&amp;wilkins Rear Seat E</t>
  </si>
  <si>
    <t>X5</t>
  </si>
  <si>
    <t>X</t>
  </si>
  <si>
    <t>Pārdodu Bmw X6m Competition / 4.4 V8 benzīns / 625zs / visas iespējamās extr</t>
  </si>
  <si>
    <t>X6</t>
  </si>
  <si>
    <t>Jauns 2020. gada S400d Amg 4matic, Airmatic, Panorāma, Aizm. pasažieru izkla</t>
  </si>
  <si>
    <t>S400</t>
  </si>
  <si>
    <t>4.0D</t>
  </si>
  <si>
    <t>Dīzelis</t>
  </si>
  <si>
    <t>Ezauto / BMW M8 F92 Coupe Competition 4.4i V8 625Zs Bowers&amp;wilkins M Exterio</t>
  </si>
  <si>
    <t>Ezauto / Jauns BMW X7 G07 40i 340Zs X-Drive M-Sportpaket Sky Lounge 7 Seats</t>
  </si>
  <si>
    <t>X7</t>
  </si>
  <si>
    <t>Ezauto / Jauns BMW X7 G07 40i 340Zs X-Drive M-Sportpaket Sky Lounge Bowers&amp;w</t>
  </si>
  <si>
    <t>Porsche</t>
  </si>
  <si>
    <t>Porsche centrs Rīga pārdod lietotu Porsche Panamera Gts ar 4, 0 litri benzīn</t>
  </si>
  <si>
    <t>Panamera</t>
  </si>
  <si>
    <t>a</t>
  </si>
  <si>
    <t>Pārdod BMW X5 M50D xDrive. Cena ar Pvn21%. Garantija. Jaunas automašīnas cen</t>
  </si>
  <si>
    <t>3.0D</t>
  </si>
  <si>
    <t>Mb Gle 400d Amg Coupe 4matic, navigācija, kamera, keyless go, parkošanās sen</t>
  </si>
  <si>
    <t>GLE 400</t>
  </si>
  <si>
    <t>GLE</t>
  </si>
  <si>
    <t>400G</t>
  </si>
  <si>
    <t>L</t>
  </si>
  <si>
    <t>Land-Rover</t>
  </si>
  <si>
    <t>Land Rover Range Rover Autobiography. 2018. gada. 4.4l dīzelis, 250 Kw (340</t>
  </si>
  <si>
    <t>Range Rover</t>
  </si>
  <si>
    <t>4.4D</t>
  </si>
  <si>
    <t>Range</t>
  </si>
  <si>
    <t>Rover</t>
  </si>
  <si>
    <t>Pārdod Mercedes-Benz Gle350 4Matic Coupe. Garantija. Cena ar Pvn21%. Iespēja</t>
  </si>
  <si>
    <t>GLE 350</t>
  </si>
  <si>
    <t>350G</t>
  </si>
  <si>
    <t>Facelift Land Rover Range Rover 4.4L diesel Autobiography_x000D_
_x000D_
Все подробности</t>
  </si>
  <si>
    <t>Porsche Cayenne Coupe, Первая регистрация 30.07.2019_x000D_
Цена на экспорт=74 500</t>
  </si>
  <si>
    <t>Cayenne</t>
  </si>
  <si>
    <t>Pārdod BMW X7 Xdrive30D. Garantija. Iespējama apdrošināšanas un līzinga nofo</t>
  </si>
  <si>
    <t>Pārdod BMW X7 xDrive 3.0D M-package. Cena ar Pvn21%. Rūpnīcas Garantija. Ies</t>
  </si>
  <si>
    <t>Ezauto / BMW X7 G07 40i 340Zs X-Drive M-Sportpaket Sky Lounge Bowers&amp;wilkins</t>
  </si>
  <si>
    <t>Porsche 991 Carrera 2 Gts Pdk. 2015. gada. 3.8l benzīns, 316 Kw (430 Hp).</t>
  </si>
  <si>
    <t>Mazlietotas mašīnas (12-16)</t>
  </si>
  <si>
    <t>Полная замена тормозных дисков и колодок (~5, 000 euro) 30.12.2020_x000D_
_x000D_
TO 06/</t>
  </si>
  <si>
    <t>S63 AMG</t>
  </si>
  <si>
    <t>63 AMG</t>
  </si>
  <si>
    <t>Land Rover Range Rover Autobiography, 510zs, komforta piekļuves sitēma (Keyl</t>
  </si>
  <si>
    <t>Cena Brutto . (Netto 65500 ) _x000D_
Car is located in Tallinn. Possible delivery</t>
  </si>
  <si>
    <t>BMW X5 G05 4.0 i  400 hp / 550 Nm  Stage 1. Xdrive. M sport комплектация.</t>
  </si>
  <si>
    <t>Pārdod Mercedes-Benz Gle350D 4Matic. Cena ar Pvn21%. Garantija. Iespējama ap</t>
  </si>
  <si>
    <t>Mercedes-Benz G 55 Amg Kleeman Performance 580hp. 2006. gada. 5.5l benzīns,</t>
  </si>
  <si>
    <t>E55 AMG</t>
  </si>
  <si>
    <t>E</t>
  </si>
  <si>
    <t>55 AMG</t>
  </si>
  <si>
    <t>Lietotas mašīnas (00-06)</t>
  </si>
  <si>
    <t>Auto no vācijas, gadu braucis Latvijā, _x000D_
Auto tikpat kā jauns. _x000D_
Apkalpots M</t>
  </si>
  <si>
    <t>G500</t>
  </si>
  <si>
    <t>G</t>
  </si>
  <si>
    <t>Privātpersona pārdod automašīnu Mercedes Benz Gls 63 Amg. _x000D_
Tehniski un vizu</t>
  </si>
  <si>
    <t>GLS 63 AMG</t>
  </si>
  <si>
    <t>GLS</t>
  </si>
  <si>
    <t>63 AMGG</t>
  </si>
  <si>
    <t>Pārdod Mercedes-Benz Gle350D 4Matic. Cena ar Pvn21%. Iespējama apdrošināšana</t>
  </si>
  <si>
    <t>AS Wess Select pārdod BMW 730Ld xDrive / 2019.g. oktobris / 18 638 Km_x000D_
_x000D_
Krā</t>
  </si>
  <si>
    <t>Audi</t>
  </si>
  <si>
    <t>Audi Q8 50Tdi(286 z/s) S-line plus_x000D_
Auto tikko ievests, ar rūpnīcas garantij</t>
  </si>
  <si>
    <t>Q8</t>
  </si>
  <si>
    <t>Q</t>
  </si>
  <si>
    <t>BMW X5 xDrive 30d /2020.g /8 500 km /265 p. s / M-Sportpaket /Individual /</t>
  </si>
  <si>
    <t>Ezauto / BMW X5 G05 40i 340Zs X-Drive M-Sportpaket Air Suspension / Garantij</t>
  </si>
  <si>
    <t>Lexus</t>
  </si>
  <si>
    <t>Wess Motors Lexus Rīga Airport piedāvā Lexus Lc500H 2018.g 3, 5 Hybrid_x000D_
Šī a</t>
  </si>
  <si>
    <t>Citi</t>
  </si>
  <si>
    <t>3.5H</t>
  </si>
  <si>
    <t>Hibrīds</t>
  </si>
  <si>
    <t>i</t>
  </si>
  <si>
    <t>Mazs 67 392km, Sline, Quattro, Automātiskā ātrumkārba, Ādas salons, Led gais</t>
  </si>
  <si>
    <t>New Model Audi A8 Long 3.0Tdi 286Zs Quattro, 8G-Tiptronic, Dīzelis_x000D_
Pirmā re</t>
  </si>
  <si>
    <t>A8</t>
  </si>
  <si>
    <t>A</t>
  </si>
  <si>
    <t>Mercedes-Benz G350 D 4Matic teicamā vizuālā un tehniskā stāvoklī. A/m atroda</t>
  </si>
  <si>
    <t>G350</t>
  </si>
  <si>
    <t>BMW M3 F80 Competition Lci _x000D_
_x000D_
 - Black Sapphire Metallic _x000D_
 - Individual le</t>
  </si>
  <si>
    <t>M3</t>
  </si>
  <si>
    <t>M</t>
  </si>
  <si>
    <t>Toyota</t>
  </si>
  <si>
    <t>Toyota oficiālais dīlera centrs Laluna pārdod jaunu automašīnu. _x000D_
GR Supra C</t>
  </si>
  <si>
    <t>Supra</t>
  </si>
  <si>
    <t>u</t>
  </si>
  <si>
    <t>Ar aizraujošo Toyota GR Supra ir radīta lielisku platforma sacīkstēm. _x000D_
_x000D_
Šo</t>
  </si>
  <si>
    <t>Toyota oficiālais dīlera centrs Laluna pārdod jaunu automašīnu. _x000D_
Land Cruis</t>
  </si>
  <si>
    <t>Land Cruiser</t>
  </si>
  <si>
    <t>2.8D</t>
  </si>
  <si>
    <t>Land</t>
  </si>
  <si>
    <t>Cruiser</t>
  </si>
  <si>
    <t>New Model Audi A8 3.0Tdi 286Zs Quattro, 8G-Tiptronic, Dīzelis_x000D_
Pirmā reģistr</t>
  </si>
  <si>
    <t>Ezauto / mercedes-benz gls 350d 258zs bluetec facelift 4matic amg line 7 sea</t>
  </si>
  <si>
    <t>GLS 350</t>
  </si>
  <si>
    <t>Moller Auto Rīga piedāvā auto iegādi attālināti. _x000D_
_x000D_
Elektroniska auto bilžu</t>
  </si>
  <si>
    <t>Elektro</t>
  </si>
  <si>
    <t>Audi A8 Long 50 Tdi 210 Kw / 286 Zs, Quattro tiptronic_x000D_
_x000D_
Rūpnīcas Garantija</t>
  </si>
  <si>
    <t>Amserv Motors. Lexus Rīga Krasta autocentrs. Krasta ielā 3, Rīgā, pārdod:</t>
  </si>
  <si>
    <t>RX</t>
  </si>
  <si>
    <t>Visas apkopes veiktas, pēdējā uz 120 000 km Wess Motors.</t>
  </si>
  <si>
    <t>4.5D</t>
  </si>
  <si>
    <t>Pārdod Audi A8 ar pilnu komplektāciju. Auto ir ideālā tehniskā un vizuālā st</t>
  </si>
  <si>
    <t>Land Rover Range Rover Autobiography, 340zs, komforta piekļuves sitēma (Keyl</t>
  </si>
  <si>
    <t>Продаю Range Rover Vellar в отличном состоянии.</t>
  </si>
  <si>
    <t>Range Rover Velar</t>
  </si>
  <si>
    <t>RoverVelar</t>
  </si>
  <si>
    <t>Wess Berģi: Highlander Premium (248 z. s. ), pilnīgākajā komplektācijā, pano</t>
  </si>
  <si>
    <t>Highlander</t>
  </si>
  <si>
    <t>2.5H</t>
  </si>
  <si>
    <t>X6M Hamann, 575zs, Head Up displejs, komforta piekļuves sitēma (Keyless Go),</t>
  </si>
  <si>
    <t>Pārdodu BMW X4 (G02), Tikko atvests no Vācijas, iegādāts pie Dīlera _x000D_
Auto a</t>
  </si>
  <si>
    <t>X4</t>
  </si>
  <si>
    <t>Moller Auto Rīga piedāvā auto iegādi attālināti. _x000D_
_x000D_
 Elektroniska auto bilžu</t>
  </si>
  <si>
    <t>A6</t>
  </si>
  <si>
    <t>Pilnākais Audi Sq7 4.0 V8 Tdi Quatrro 435 ZS, 900 Nm griezes moments. 8 Ātru</t>
  </si>
  <si>
    <t>Q7</t>
  </si>
  <si>
    <t>Pārdod Moller Auto Rīga Mežciemā_x000D_
_x000D_
Audi Q7 quattro, 3, 0Tdi 286Zs, ar autom</t>
  </si>
  <si>
    <t>Mercedes-Benz Glc 350 d 4Matic Coupé Amg-Самый мощный дизель, (Время разгона</t>
  </si>
  <si>
    <t>GLC 350</t>
  </si>
  <si>
    <t>GLC</t>
  </si>
  <si>
    <t>Jauns auto/ visas ekstras/ panoramas luka/ webasto/ stures apsilde /306 zs/</t>
  </si>
  <si>
    <t>Land Rover</t>
  </si>
  <si>
    <t>Volkswagen</t>
  </si>
  <si>
    <t>Moller Auto Krasta piedāvā auto iegādi arī Attālināti. _x000D_
_x000D_
Volkswagen Multiv</t>
  </si>
  <si>
    <t>Multivan</t>
  </si>
  <si>
    <t>2.0D</t>
  </si>
  <si>
    <t>Tiek piedāvāts Moller Krasta iegādāts VW Multivan 6.1 Highline _x000D_
_x000D_
Dcc komfo</t>
  </si>
  <si>
    <t>Range Rover Autobiography. Максимальный пакет опций. _x000D_
В отличном состоянии.</t>
  </si>
  <si>
    <t>Audi A7 Sportback 50 Tdi Quattro 3x S Line_x000D_
_x000D_
Rūpnīcas pagarinātā garantija</t>
  </si>
  <si>
    <t>A7</t>
  </si>
  <si>
    <t>450hp M4 Cabrio ar Competition Package. Ļoti labs auto, ļoti labā stāvoklī,</t>
  </si>
  <si>
    <t>M4</t>
  </si>
  <si>
    <t>Baltijas Auto Centrs, SIA Domenikss grupas uzņēmums, piedāvā:_x000D_
Mercedes-Benz</t>
  </si>
  <si>
    <t>S350</t>
  </si>
  <si>
    <t>Range Rover Velar Sep300, 300 z/s, Matrix Led lampas, 360 kamera, Meridian S</t>
  </si>
  <si>
    <t>MB Amg E 53 4Matic+ ar īpašu komplektāciju Amg interjerā un eksterjerā, Mult</t>
  </si>
  <si>
    <t>E53 AMG</t>
  </si>
  <si>
    <t>53 AMG</t>
  </si>
  <si>
    <t>Продаю машину в идеальном состоянии, как новая, 1 год гаражного хранения, зи</t>
  </si>
  <si>
    <t>V250</t>
  </si>
  <si>
    <t>2.5D</t>
  </si>
  <si>
    <t>V</t>
  </si>
  <si>
    <t>MB Gls 400 4Matic ar Pvn, Amg pakete, Designo salons, Harman/kardon audio si</t>
  </si>
  <si>
    <t>GLS 400</t>
  </si>
  <si>
    <t>Wess Mārupe: Highlander 7-seat Suv 2.5 Executive Hybrid, automāts, 2021._x000D_
Au</t>
  </si>
  <si>
    <t>Wess Berģi: Highlander Executive, Panorāmas jumts, kāpšļi. Jauns auto, nav b</t>
  </si>
  <si>
    <t>Competition package (450 z. s. , ekskluzīvie apdares salona un virsbūves ele</t>
  </si>
  <si>
    <t>Pārdod BMW X5 (M modifikācija) ideālā stāvoklī, auto pirkts un apkopts BMW c</t>
  </si>
  <si>
    <t>Juridiskā persona pārdod MB Gls 400 ideālā tehniskajā stāvoklī. _x000D_
Pilna komp</t>
  </si>
  <si>
    <t>Auto ar pārbaudītu vēsturi. _x000D_
_x000D_
Mercedes Benz S350d 285zs_x000D_
_x000D_
Color Obsidian</t>
  </si>
  <si>
    <t>Lexus Rx450h Luxury в идеальном техническом и визуальном состоянии, в полной</t>
  </si>
  <si>
    <t>Cena ar Pvn. Uznemums pardod Mercedes benz Gle Coupe. Laba tehniska un vizua</t>
  </si>
  <si>
    <t>3.5D</t>
  </si>
  <si>
    <t>Ezauto / BMW 750Li G12 4.4i 449Zs Lang X-Drive M-Sportpaket Sky Lounge Bower</t>
  </si>
  <si>
    <t>Volvo</t>
  </si>
  <si>
    <t>Volvo oficiālais dīleris Latvijā Mūsa Motors Rīga SIA piedāvā iegādāties jau</t>
  </si>
  <si>
    <t>S90</t>
  </si>
  <si>
    <t>Cayenne S Diesel 4.2 Bose, Webasto, Led Matrix. _x000D_
Cena ar Pvn.</t>
  </si>
  <si>
    <t>4.2D</t>
  </si>
  <si>
    <t>Mercedes-Benz E400 4Matic Edition 1. 333z. s, Head Up displejs, atpakaļsakat</t>
  </si>
  <si>
    <t>E400</t>
  </si>
  <si>
    <t>Mercedes Benz S350 Amg Long_x000D_
197 Obsidian Black - Metallic Finish_x000D_
815 815 -</t>
  </si>
  <si>
    <t>Porsche Cayenne Gts, Teicamā stāvoklī (jaunas automašīnas stāvoklis, bez skr</t>
  </si>
  <si>
    <t>Kia</t>
  </si>
  <si>
    <t>2.2 Dīzelis, 204zs, Automāts, 4x4, Tx. _x000D_
Oficiālais Kia Pārstāvis "forum Aut</t>
  </si>
  <si>
    <t>Sorento</t>
  </si>
  <si>
    <t>2.2D</t>
  </si>
  <si>
    <t>o</t>
  </si>
  <si>
    <t>Jauna auto stāvoklis ar VW garantiju. Pilna komplektācija: VW Touareg 3.0 V6</t>
  </si>
  <si>
    <t>Touareg</t>
  </si>
  <si>
    <t>Land Rover Discovery 3.0 D, Hse, Black Edition, Dynamic Pack, 7 мест. _x000D_
Инди</t>
  </si>
  <si>
    <t>Discovery</t>
  </si>
  <si>
    <t>BMW X6 4.0D /M Sport / Head up / Comfort Seats / Soft Close / Adaptive Led</t>
  </si>
  <si>
    <t>Automašīna ar pārbaudītu vēsturi. _x000D_
_x000D_
MB Gle 450 Amg_x000D_
Pirkta jauna Latvijā.</t>
  </si>
  <si>
    <t>GLE 450 AMG</t>
  </si>
  <si>
    <t>450 AMGG</t>
  </si>
  <si>
    <t>Volvo Xc90, R-design, Dīzelis:d5 4x4 , 7.sedvietas 173 KW / 235 ZS. _x000D_
2 zonu</t>
  </si>
  <si>
    <t>XC 90</t>
  </si>
  <si>
    <t>XC</t>
  </si>
  <si>
    <t>C</t>
  </si>
  <si>
    <t>Pārdod Moller Auto Rīga Mežciemā _x000D_
_x000D_
Audi A4 2.0 Tfsi Quattro 245 ZS, ar aut</t>
  </si>
  <si>
    <t>A5</t>
  </si>
  <si>
    <t>Toyota oficiālais dīlera centrs Laluna pārdod demonstrācijas automašīnu. _x000D_
H</t>
  </si>
  <si>
    <t>Auto teicama kārtībā, visas apkopes pie oficiāla dīlera, veiktas visas apkop</t>
  </si>
  <si>
    <t>Porsche centrs Rīga pārdod mazlietotu Audi Rs6 Avant 4, 0 V8 biturbo 560zs q</t>
  </si>
  <si>
    <t>RS6</t>
  </si>
  <si>
    <t>RS</t>
  </si>
  <si>
    <t>Porshe 718 Boxster dzinējs 220 kW 2.0 benzīns. _x000D_
Vieglmetāla diski 20"vasara</t>
  </si>
  <si>
    <t>Boxster</t>
  </si>
  <si>
    <t>A4</t>
  </si>
  <si>
    <t>Range Rover Velar 2.0 184kw R- Dynamic, Garantija lidz 07.2021g. , jauna pir</t>
  </si>
  <si>
    <t>Vw Amarok 4Motion Higline 3.0 V6 150 kW, automāts, el. regulējami un apsildā</t>
  </si>
  <si>
    <t>Amarok</t>
  </si>
  <si>
    <t>m</t>
  </si>
  <si>
    <t>Mercedes Benz S350 Bluetec (Facelift modelis) 3.0 litru dīzeļdzinējs ar auto</t>
  </si>
  <si>
    <t>Wess Motors Lexus Rīga Airport piedāvā Lexus NX 300h Executive + Panorāma 20</t>
  </si>
  <si>
    <t>NX</t>
  </si>
  <si>
    <t>BMW 630Gt Xdrive / HK / Adaptive Led / Comfort Access / Comfort seat with me</t>
  </si>
  <si>
    <t>Nextauto / Audi Q-7 Quattro Individual 3.0 Tdi-272 z/s. Automāts-Tiptronic S</t>
  </si>
  <si>
    <t>Lexus Rx450H, 249zs, hybrid, komforta piekļuves sitēma (Keyless Go), navigāc</t>
  </si>
  <si>
    <t>Mercedes-Benz Gle 43 Amg (63 Styling Amg)_x000D_
_x000D_
Izzieta jauna tehniskā apkope p</t>
  </si>
  <si>
    <t>Pārdod Moller Auto Rīga Mežciemā _x000D_
_x000D_
Range Rover Sport 3.0 benzīns, pilnpied</t>
  </si>
  <si>
    <t>Range Rover Sport</t>
  </si>
  <si>
    <t>RoverSport</t>
  </si>
  <si>
    <t>BMW X4 30d / Garantija / M Sport / Adaptive Led / 360 Camera / Navi _x000D_
_x000D_
Prie</t>
  </si>
  <si>
    <t>Volvo XC 90, benzīns, pirmās reģistrācijas datums 25.07.2019. Auto ir ideālā</t>
  </si>
  <si>
    <t>Pārdodu automašīnu Land Cruiser 150, 7 vietas. Ļoti labā tehniskā stāvoklī,</t>
  </si>
  <si>
    <t>Land Rover Range Rover Long Autobiography. 2015. gada. 3.0l dīzelis, 190 Kw</t>
  </si>
  <si>
    <t>BMW G11 750D Individual Azurite Black Metallic _x000D_
M-sport package X Drive 400</t>
  </si>
  <si>
    <t>ES</t>
  </si>
  <si>
    <t>BMW X6 3.0D / M Sport / Head up / Comfort Seats / Soft Close / Adaptive Led</t>
  </si>
  <si>
    <t>BMW X6 F16 3.0d M sport pack/ 2017 /40000km /_x000D_
Garantija lidz 27.02.2022/ Be</t>
  </si>
  <si>
    <t>GLC 250</t>
  </si>
  <si>
    <t>250G</t>
  </si>
  <si>
    <t>Moller Auto Rīga piedāvā auto iegādi attālināti. _x000D_
_x000D_
 Elektroniska auto bilž</t>
  </si>
  <si>
    <t>Auto ir pārbaudīts Amserv krasta, un ir ideālā stāvoklī (visi papīri no pārb</t>
  </si>
  <si>
    <t>X-Drive M-Sportpakete . Garantija lidz 20.05.2021 vai 200000 km. Automašīna</t>
  </si>
  <si>
    <t>BMW X6M 5.0D 280kw / M Sport / Head up / Harman Kardon /Alkantara /Keyless e</t>
  </si>
  <si>
    <t>Mercedes Benz Gle 350 d Coupe Amg Exterior. Jauna tehniskā apskate, samaksāt</t>
  </si>
  <si>
    <t>Automašīna ar pārbaudītu vēsturi. _x000D_
_x000D_
Audi A6 Limousine 3.0D _x000D_
_x000D_
Quattro pil</t>
  </si>
  <si>
    <t>BMW G11 740Xd M. Sports Package, X-drive, 3.0 d, 235.kw, 320.zs_x000D_
_x000D_
Auto cenā</t>
  </si>
  <si>
    <t>Продаю BMW X5 ( F15 ). Автомобиль приобретен в Латвии у дилера, обслуживался</t>
  </si>
  <si>
    <t>Automašīna ar pārbaudītu vēsturi. _x000D_
_x000D_
Mb s 500 amg 4matic_x000D_
krāsa obsidian bl</t>
  </si>
  <si>
    <t>В Отличном состоянии Ухоженный Авто с настоящим пробегом . _x000D_
_x000D_
245L _x000D_
8526</t>
  </si>
  <si>
    <t>V220</t>
  </si>
  <si>
    <t>Pilna servisa un nobraukuma vesture pie Mercedes Benz oficiala dilera "Domen</t>
  </si>
  <si>
    <t>Pārdod Volvo Xc90, R-design (Prestige), Dīzelis:d5 4x4 , 7.sedvietas 173 KW</t>
  </si>
  <si>
    <t>Продаётся Mercedes Benz Gle 350. Машина покупалась в 2019 году в 20х числах</t>
  </si>
  <si>
    <t>Volvo V90 Cross Country Plus D4 At8 Awd, 4-cilindri, 1969 CC, 190 zs, dīzeli</t>
  </si>
  <si>
    <t>V90</t>
  </si>
  <si>
    <t>Range Rover -Autobiography, 5.0 benzīns 375kw/510zs, automāts, ādas salons,</t>
  </si>
  <si>
    <t>Porsche 996 Gt3 Aero kit. 2001. gada. 3, 6l benzīns, 235kw (320zs). _x000D_
_x000D_
 - S</t>
  </si>
  <si>
    <t>Dynamic pakotne_x000D_
keramiskais pārklājums_x000D_
ādas apdare_x000D_
Key-less durvju sistēm</t>
  </si>
  <si>
    <t>Audi Q7 V6 Tdi Quattro. 2017. gada. 3.0l dīzelis, 200 Kw (272 Hp). Garantija</t>
  </si>
  <si>
    <t>Руль с подогревом_x000D_
Аудиотехника Bose_x000D_
Комплект зимних колес R21_x000D_
Правильно и</t>
  </si>
  <si>
    <t>Porsche Cayenne Diesel 3.0 литровый 6-cyl. _x000D_
Отличное состояние - новой маши</t>
  </si>
  <si>
    <t>Uzņēmums pārdod BMW X6 xDrive 4.0D (313 Zs). _x000D_
Auto pirkts jauns Inchcape Rī</t>
  </si>
  <si>
    <t>Wess Motors Lexus Rīga Airport piedāvā Lexus NX 300h Executive 2020.g. 2, 5</t>
  </si>
  <si>
    <t>3.3 Turbo benzīns, 4x4, 370 zs, Automāts, GT Line, Garantija, Līzings, Maiņa</t>
  </si>
  <si>
    <t>Stinger</t>
  </si>
  <si>
    <t>t</t>
  </si>
  <si>
    <t>BMW X4 2.0d / Garantija / M Sport / Xdrive / Adatpive Led / Pdc / Navi_x000D_
_x000D_
Pr</t>
  </si>
  <si>
    <t>BMW X6 4.0D / M Sport / Head up / Comfort Seats / Soft Close / Adaptive Led</t>
  </si>
  <si>
    <t>BMW X3 30d / Garantija / M Sport / Adaptive Cruise / Pdc / Camera /Tow Hitch</t>
  </si>
  <si>
    <t>X3</t>
  </si>
  <si>
    <t>SIA Andre Motors, oficiālais Isuzu dīleris Latvijā piedāvā demonstrāciju aut</t>
  </si>
  <si>
    <t>Pick Up</t>
  </si>
  <si>
    <t>1.9D</t>
  </si>
  <si>
    <t>Pick</t>
  </si>
  <si>
    <t>Up</t>
  </si>
  <si>
    <t>3.0D Long Amg paka, 9-atrum. , 360-Kamera, Burmester, _x000D_
-Soft Close, Distron</t>
  </si>
  <si>
    <t>2015 Porsche Panamera 4S V6 420Zs Sport Chrono Pdcc Sport _x000D_
_x000D_
Engine new mod</t>
  </si>
  <si>
    <t>Машина на Эстонкой регистрации. _x000D_
В отличном состоянии.</t>
  </si>
  <si>
    <t>Tiek pārdots Porsche Cayenne 3.0 D_x000D_
Auto iegādāts Porsche centrā, 1 īpašniek</t>
  </si>
  <si>
    <t>M550d Xdrive, 400zs, sedan, Exklusivleder Nappa_x000D_
_x000D_
248 Steering Wheel Heatin</t>
  </si>
  <si>
    <t>Pārdod Moller Auto Rīga Mežciemā _x000D_
_x000D_
Audi S5 3.0 Tfsi, 345Zs ar automātisko</t>
  </si>
  <si>
    <t>S5</t>
  </si>
  <si>
    <t>Audi S8, cena ar Pvn _x000D_
Teicamā stāvoklī, apkopes visas audi centrā. _x000D_
Bagāta</t>
  </si>
  <si>
    <t>S8</t>
  </si>
  <si>
    <t>Lexus NX Luxury, lielisks automašīnas stāvoklis. Ziemas riepas.</t>
  </si>
  <si>
    <t>BMW X6 M50d, 360 kamera, Adaptīvās Led gaismas, Adaptīvā M piekare, apgaismo</t>
  </si>
  <si>
    <t>Volkswagen dīleris "Auto Welle" pārdot jaunu, iepriekš nelietotu un nereģist</t>
  </si>
  <si>
    <t>Porsche centrs Rīga pārdod lietotu Land Rover Range Rover Sport Autobiograph</t>
  </si>
  <si>
    <t>AS Wess Select pārdod - BMW X4 xDrive 20i / 2019.g. / 37 425 Km_x000D_
_x000D_
Krāsa: bl</t>
  </si>
  <si>
    <t>M50d _x000D_
BMW X6 M 50D / M Sport / Head up / Comfort Seats / Soft Close / Adapt</t>
  </si>
  <si>
    <t>BMW X6 3.0D / M Sport / Head up / Alcantara/leather / Sport Seats /_x000D_
_x000D_
Priek</t>
  </si>
  <si>
    <t>Nextauto / BMW X3 3.0D x-Drive M-Sportpaket_x000D_
_x000D_
Led adaptīvas gaismas_x000D_
M-Spor</t>
  </si>
  <si>
    <t>Skoda</t>
  </si>
  <si>
    <t>Verte Auto, Škoda oficiālais pārstāvis Rīgā, Biķernieku ielā 125 piedāvā jau</t>
  </si>
  <si>
    <t>Kodiaq</t>
  </si>
  <si>
    <t>MB Gle 350d _x000D_
Chip tunnig+app control (330Hp / 750Nm)_x000D_
_x000D_
Приобретен в Domeni</t>
  </si>
  <si>
    <t>Iskatīšu visus piedāvājumus</t>
  </si>
  <si>
    <t>Moller Auto Lidosta Audi piedāvā:_x000D_
_x000D_
Attālināta līzinga un apdrošināšanas no</t>
  </si>
  <si>
    <t>AS Wess Select pārdod - BMW X6 xDrive 30d / 2016.g. / 126 114 Km_x000D_
_x000D_
Krāsa: S</t>
  </si>
  <si>
    <t>Land Rover Discovery Hse / Rear Vieuw Camera / Leather Seats / Heated Steari</t>
  </si>
  <si>
    <t>Jauna auto stāvoklis. Bija pirkts Wess Motors Lexus Rīga. Spēkā esoša ražotā</t>
  </si>
  <si>
    <t>Dodge</t>
  </si>
  <si>
    <t>Ram 1500 Limited, 5, 7l V8 Hemi motors. Gaisa piekare. Pilns aprīkojums. Ide</t>
  </si>
  <si>
    <t>RAM</t>
  </si>
  <si>
    <t>R</t>
  </si>
  <si>
    <t>Range Rover Autobiography, _x000D_
2014 год выпуска, _x000D_
машина обслуживается всё вр</t>
  </si>
  <si>
    <t>Pārdod Mercedes-Benz Gle 350 d coupe amg exterior.</t>
  </si>
  <si>
    <t>W222 S350cdi amg_x000D_
Iespējama maiņa pret V klasi, Gle vai G. _x000D_
Aprīkojumu skat</t>
  </si>
  <si>
    <t>Продаётся Mercedes Benz Gle 350. _x000D_
За всё время эксплуатации машина на ночь</t>
  </si>
  <si>
    <t>Mašīna ļoti labā stāvoklī, jaunas bremzes, visas apkopes veiktas. Maiņu nepi</t>
  </si>
  <si>
    <t>В идеальном состоянии с очень богатой комплектацией . Автомобиль привезён из</t>
  </si>
  <si>
    <t>V250 Extra Long Avantgarde Exclusive komplektācija:_x000D_
_x000D_
Bs1 Brake Callipers W</t>
  </si>
  <si>
    <t>S-Line, Quattro, 2.0 benzīns 185 kw, pirmreizējā reģistrācija 25.02.2019. 20</t>
  </si>
  <si>
    <t>Q5</t>
  </si>
  <si>
    <t>Сведения об автомобиле_x000D_
Vin Wbakv2102J0Y40235_x000D_
Код Kv21_x000D_
Серия F16_x000D_
Линия X</t>
  </si>
  <si>
    <t>Wess Motors Lexus Rīga Airport piedāvā: Lexus ES 300h 2019.g. 2, 5 Hybrid</t>
  </si>
  <si>
    <t>Pirkts jauns riga</t>
  </si>
  <si>
    <t>Volvo Xc-90 Hybrid, T8 Twin Engine, Phev (plug In Hybrid)407Hp, 7-Viet. , In</t>
  </si>
  <si>
    <t>2.0H</t>
  </si>
  <si>
    <t>1 владелец - частное лицо. _x000D_
Куплен в Domenikss. _x000D_
Идеальное состояние. Без</t>
  </si>
  <si>
    <t>Wess Motors Lexus Rīga Airport piedāvā Lexus IS 300h 2, 5 Hybrid_x000D_
Šī automaš</t>
  </si>
  <si>
    <t>IS</t>
  </si>
  <si>
    <t>Porsche Macan S Diesel 3.0 190kW /258 HP motor 7-gears automatic. _x000D_
1.regist</t>
  </si>
  <si>
    <t>Macan</t>
  </si>
  <si>
    <t>Pārdodu 2017.gada Audi Q7 3.0 Tdi quattro 200Kw/272 ZS ar automātisko pārnes</t>
  </si>
  <si>
    <t>Mercedes Glc250 D 4Matic Coupe. Lieliskā vizuālā un tehniskā stāvoklī. Garan</t>
  </si>
  <si>
    <t>MB Glc 250 4Matic. 204z. s, atpakaļsakata kamera, Burmester audio sistēma, p</t>
  </si>
  <si>
    <t>Panamera 3.6, 299zs, navigācijas sistēma, atpakaļsakata kamera, stikla jumta</t>
  </si>
  <si>
    <t>2.0 Turbo benzīns, 272zs, Automāts. _x000D_
Oficiālais Škoda Pārstāvis "verte Auto</t>
  </si>
  <si>
    <t>Superb</t>
  </si>
  <si>
    <t>BMW X3 3.0d / Garantija /Luxury line / Adaptive cruise / 360 Camera / Pdc /</t>
  </si>
  <si>
    <t>Bmw X5 40D / Auxiliary heating / Comfort seats with memory / Pdc / Navi / Ca</t>
  </si>
  <si>
    <t>BMW X5 3.0D, 265 Zs, Sparkling Brown metalic, 54300 km, 2017.gadā ievesta no</t>
  </si>
  <si>
    <t>Pārdodu Mercedes V220, 4x4, jauna pirkta "Domeniksā", apkopes veiktas pie dī</t>
  </si>
  <si>
    <t>Wess Motors Lexus Rīga Airport piedāvā: Lexus ES 300h 2019.g. 2, 5 Hybrid_x000D_
D</t>
  </si>
  <si>
    <t>BMW 730D G11 3.0D 265Zs - neko nav jāmaina, viss ir apkalpots. _x000D_
Auto ar pat</t>
  </si>
  <si>
    <t>Ezauto / BMW 730D G11 3.0D 265Zs Design Pure Excellence_x000D_
_x000D_
Apsildāma stūre</t>
  </si>
  <si>
    <t>Продаю Toyota Landcruiser 200, перламутрового цвета. Куплен в Amserv Motors</t>
  </si>
  <si>
    <t>Эксклюзивный двухцветный атомобиль. Эксплуатировался одним хозяином. Ездили</t>
  </si>
  <si>
    <t>Ml63 Amg V8Biturbo Vispilnākā komplektācija jauna TA nomaksāts nodoklis veik</t>
  </si>
  <si>
    <t>ML63 AMG</t>
  </si>
  <si>
    <t>ML</t>
  </si>
  <si>
    <t>Ezauto / BMW 640i G32 340Zs Gran Turismo X-Drive M-Sportpaket_x000D_
_x000D_
20" M viegl</t>
  </si>
  <si>
    <t>M Sport 750d xdrive , 400hp. Carbonschwarz Shadowline. _x000D_
Pilna servisa vestu</t>
  </si>
  <si>
    <t>Продаю или меняю. _x000D_
MB S350d Facelifte 2019g 190kw W222 rūpnīcas Amg-Paketē</t>
  </si>
  <si>
    <t>Хороший автомобиль , один владелец (90% поездок ездил один в авто), новые ко</t>
  </si>
  <si>
    <t>Jaguar</t>
  </si>
  <si>
    <t>Jaguar F-Pace 20d Awd. 2019. gada. 2.0l dīzelis, 132 Kw (180 Hp). Garantija.</t>
  </si>
  <si>
    <t>F-Pace</t>
  </si>
  <si>
    <t>-</t>
  </si>
  <si>
    <t>Porsche centrs Rīga pārdod lietotu Porsche 911/997 Carrera ar 3, 6 litri ben</t>
  </si>
  <si>
    <t>Land Rover Discovery Td6 Hse. 2017. gada. 3.0l dīzelis, 190 Kw (258 Hp). Gar</t>
  </si>
  <si>
    <t>Bma Auto / BMW i3 / 120Ah / 5km / Jauns / 2021 / 125 kW / 170zs / pilna komp</t>
  </si>
  <si>
    <t>i3</t>
  </si>
  <si>
    <t>Audi Q7, S-Line, 3.0 Tdi Quattro 272 z/s. Auto reģistrēts 2015.g. novembrī.</t>
  </si>
  <si>
    <t>Bmw X3 jaunais modelis_x000D_
_x000D_
2.0 benzins_x000D_
Automats_x000D_
Rupnicas garantija_x000D_
Led gai</t>
  </si>
  <si>
    <t>Pārdodu X5 M50d_x000D_
_x000D_
32975€ cena bez Pvn_x000D_
_x000D_
Lieliskā tehniskā un vizuālā stāvo</t>
  </si>
  <si>
    <t>Реальный пробег 8500 Км (Новая машина). Amg Black Line. Хорошая комплектация</t>
  </si>
  <si>
    <t>E220</t>
  </si>
  <si>
    <t>Volvo xc90, 4x4 awd, D5, Panorāma:_x000D_
_x000D_
- 45 968 km;_x000D_
- Jaunas ziemas riepas:</t>
  </si>
  <si>
    <t>Audi centrs Moller Auto Lidosta Kalnciema ielā 170a piedāvā, cena ar Pvn 21%</t>
  </si>
  <si>
    <t>Exclusive , S-line 3.0 tdi (272zs) Quattro. Moonlight blue perleffekt. Tikko</t>
  </si>
  <si>
    <t>Citroen</t>
  </si>
  <si>
    <t>SIA Andre Motors, oficiālais Citroen dīleris Latvijā piedāvā demonstrāciju a</t>
  </si>
  <si>
    <t>C4</t>
  </si>
  <si>
    <t>Pārdodam ģimenes auto, pirkts un apkopts Moller auto, nav sists, nav jāgaida</t>
  </si>
  <si>
    <t>X6 F16_x000D_
4.0D Xdrive_x000D_
Mpaka_x000D_
Visa auto vēsture pārskatāma. _x000D_
Pārdod privātper</t>
  </si>
  <si>
    <t>Отличное состояние, ТО без замечаний. 171000km По голландским автобанам с ли</t>
  </si>
  <si>
    <t>Jauns auto iegādāts pie oficiāla dīlera Amserv Motors. Spēka esoša rūpnīcas</t>
  </si>
  <si>
    <t>Цена Для Быстрой Продажи_x000D_
Продается красивый, стильный полноприводной Range</t>
  </si>
  <si>
    <t>Colour Sakhir-orange metallic_x000D_
_x000D_
01Ca Selection of Cop-Relevant vehicles_x000D_
01</t>
  </si>
  <si>
    <t>M5</t>
  </si>
  <si>
    <t>Pārdod Audi Q7_x000D_
Pirkts jauns Latvija, viens saimnieks_x000D_
Automašīnai ļoti laba</t>
  </si>
  <si>
    <t>BMW X6 M 50D / M Sport / Head up / Comfort Seats / Soft Close / Adaptive Led</t>
  </si>
  <si>
    <t>Покупал в Германии, двигатель 4.0 дизель 313 л/с Euro 6, в отличном состояни</t>
  </si>
  <si>
    <t>MB Glc220d Coupe 4Matic, navigācija, kamera, keyless go, parkošanās sensori,</t>
  </si>
  <si>
    <t>GLC 220</t>
  </si>
  <si>
    <t>220G</t>
  </si>
  <si>
    <t>2.0 Dīzelis, 240zs, Automāts, 4x4, Rs. _x000D_
Oficiālais Škoda Pārstāvis "verte A</t>
  </si>
  <si>
    <t>Wess Motors Lexus Rīga Airport piedāvā Lexus LS 600h Executive 2014.g 5, 0 H</t>
  </si>
  <si>
    <t>LS</t>
  </si>
  <si>
    <t>5.0H</t>
  </si>
  <si>
    <t>Bmw X3 3.0d / Garantija / Adaptive Cruise / Pdc / Camera / Tow Hitch / Webas</t>
  </si>
  <si>
    <t>D5, 173kw-235hp, Awd, 86030km oriģināls nobraukums, Inscription vispilnākā v</t>
  </si>
  <si>
    <t>UX</t>
  </si>
  <si>
    <t>BMW 740D X-Drive 320z. s. (G11), īpašnieks pārdod, auto kopts, perfektā tehn</t>
  </si>
  <si>
    <t>Bmw 730d xDrive, _x000D_
M-Sportpaket, _x000D_
Soft Close, _x000D_
Head-Up, _x000D_
Keyless, _x000D_
Harma</t>
  </si>
  <si>
    <t>Pārdodu BMW X5 3.0D pilns M-Performance. Auto lieliskā tehniskā un vizuālā s</t>
  </si>
  <si>
    <t>Продаю машину , в идеальном состоянии, как новая. Отличный семейный автомоби</t>
  </si>
  <si>
    <t>Toyota oficiālais dīlera centrs Laluna pārdod jaunu automašīnu. _x000D_
Prius Plug</t>
  </si>
  <si>
    <t>Prius</t>
  </si>
  <si>
    <t>1.8H</t>
  </si>
  <si>
    <t>r</t>
  </si>
  <si>
    <t>Jeep</t>
  </si>
  <si>
    <t>Jeep Grand Cherokee Srt 6.4 V8 Hemi. _x000D_
Pārdodu Grand Cherokee Srt. Eiropas v</t>
  </si>
  <si>
    <t>Grand Cherokee</t>
  </si>
  <si>
    <t>Grand</t>
  </si>
  <si>
    <t>Cherokee</t>
  </si>
  <si>
    <t>В идеальном состоянии. 1 владелец. Производилась переделка в K&amp;n в Сшa (серт</t>
  </si>
  <si>
    <t>Challenger</t>
  </si>
  <si>
    <t>h</t>
  </si>
  <si>
    <t>Pārdod Toyota Land Cruiser 200 V8 Executive. Jauns auto iegādāts Latvijā, pi</t>
  </si>
  <si>
    <t>Автомобиль в заводском состаянии и заводской покраске. Привезен из Японии из</t>
  </si>
  <si>
    <t>S600</t>
  </si>
  <si>
    <t>Nolietotas mašīnas (90-00)</t>
  </si>
  <si>
    <t>Amg Sportpakete Mercedes S350 Cdi Bluetec, automātiskā ātrumkārba. _x000D_
Auto ti</t>
  </si>
  <si>
    <t>Henical pro / 2020 Dodge Ram1500 Limited 5.7 Hemi no Usa, _x000D_
Nepārprotami Jau</t>
  </si>
  <si>
    <t>BMW 740 Xdrive 235kw, 20" ritenu diski Bicolor 628, ada Nappa Individual/cog</t>
  </si>
  <si>
    <t>Ezauto / BMW X5 F15 40D 313Zs X-Drive M-Sportpaket Pure Excellence_x000D_
_x000D_
EU Spe</t>
  </si>
  <si>
    <t>Pārdodu Volvo xc60 2.0 190 zs Awd R Desing Komplektācija. Led gaismas. Auton</t>
  </si>
  <si>
    <t>XC 60</t>
  </si>
  <si>
    <t>Green Motors, Škoda oficiālais pārstāvis Rīgā, Krasta ielā 5 Pārdod:_x000D_
_x000D_
Jaun</t>
  </si>
  <si>
    <t>Octavia</t>
  </si>
  <si>
    <t>c</t>
  </si>
  <si>
    <t>Wess Motors Lexus Rīga Airport piedāvā Lexus RX 200t 2016.g 2, 0 benzīns_x000D_
Ko</t>
  </si>
  <si>
    <t>BMW X5 3.0D / M Sport / Head up / Alcantara/leather / Sport Seats / _x000D_
_x000D_
Prie</t>
  </si>
  <si>
    <t>Range Rover Evoque D150 SE , Garantija lidz 12.2022. , jauna pirkta Latvijā,</t>
  </si>
  <si>
    <t>Range Rover Evoque</t>
  </si>
  <si>
    <t>RoverEvoque</t>
  </si>
  <si>
    <t>Lexus F-Sport 450 Hybrit. Панорамный люк, head-up display, Auto hold, Полный</t>
  </si>
  <si>
    <t>Auto iegāde arī Attālināti. _x000D_
Audi Q5, 2.0 Tdi (190 Zs) ar automātisko pārnes</t>
  </si>
  <si>
    <t>Pārdod Moller Auto Rīga Mežciemā_x000D_
_x000D_
Q7 3, 0 Tdi quattro ar automātisko pārne</t>
  </si>
  <si>
    <t>Demonstrācijas Citroen C5 Aircross Hybrid. Latvijas Citroën pārstāvis Karlo</t>
  </si>
  <si>
    <t>C5</t>
  </si>
  <si>
    <t>1.6H</t>
  </si>
  <si>
    <t>Pārdod Moller Auto Rīga Mežciemā _x000D_
_x000D_
Audi Q5 2.0 Tdi Quattro 190 ZS, ar auto</t>
  </si>
  <si>
    <t>Ezauto / BMW 640i G32 340Zs Gran Turismo X-Drive Sport Line_x000D_
_x000D_
EU Specifika</t>
  </si>
  <si>
    <t>Man Top. Used - M. A. N. Tge :_x000D_
_x000D_
Kabīnes Tips: L3H3_x000D_
Nobraukums: 14 000 km</t>
  </si>
  <si>
    <t>Crafter</t>
  </si>
  <si>
    <t>BMW 750i Xdrive G11 2017.g_x000D_
M-Sport paket Individual no Vācijas _x000D_
_x000D_
Balts Pe</t>
  </si>
  <si>
    <t>2015.gada Exclusive modelis - 3.0 D X-drive 258zs. Auto ir ievests no Vācija</t>
  </si>
  <si>
    <t>Pārdodu Volvo Xc90 D5 inscription (vispilnākā komplektācija) auto pirkts Zvi</t>
  </si>
  <si>
    <t>BMW X6 xDrive 30d. Идеальное визуальное и техническое состояние. Машина была</t>
  </si>
  <si>
    <t>Pārdod: Amserv Motors, Toyota oficiālais dīleris. Apskatāma Krasta ielā 3, R</t>
  </si>
  <si>
    <t>Hilux</t>
  </si>
  <si>
    <t>2.4D</t>
  </si>
  <si>
    <t>Оригинальный пробег. Машина не битая и с прозрачной историей. _x000D_
Заменено мас</t>
  </si>
  <si>
    <t>Pilknākās komplektācijas G12 BMW 730d Long 265zs Xdrive. Head Up displejs, N</t>
  </si>
  <si>
    <t>Audi Q5 2.0Tdi S-Line , floret silver mettalic. Automašīnai ir pagarinātā rū</t>
  </si>
  <si>
    <t>Pārdodu uzticamu auto Q7, nobraukums 150300 km, kopts, veiktas visas apkopes</t>
  </si>
  <si>
    <t>Авто из Германии. В Эстонии я второй владелец. _x000D_
Авто в идеальном состоянии.</t>
  </si>
  <si>
    <t>BMW X5 3.0d M-Package xDrive_x000D_
_x000D_
Ir garantija. _x000D_
Veikta pūlēšana un ķīmiskā t</t>
  </si>
  <si>
    <t>Pārdodu Mercedes Benz 220D. Perfektā stāvoklī, labprāt turpinātu braukt, bet</t>
  </si>
  <si>
    <t>MB C450 4Matic, 460 zs, Amg pakete, panorāmas lūka, navigācijas sistēma, atp</t>
  </si>
  <si>
    <t>C43 AMG</t>
  </si>
  <si>
    <t>43 AMG</t>
  </si>
  <si>
    <t>Toyota oficiālais dīlera centrs Laluna pārdod jaunu automašīnu. _x000D_
Rav4 Hybri</t>
  </si>
  <si>
    <t>RAV 4</t>
  </si>
  <si>
    <t>RAV</t>
  </si>
  <si>
    <t>4R</t>
  </si>
  <si>
    <t>AS Wess Select pārdod - BMW X3 xDrive 20d / 2019.g. / 77 792 Km_x000D_
_x000D_
Krāsa: so</t>
  </si>
  <si>
    <t>Peugeot</t>
  </si>
  <si>
    <t>Продается авто, Lexus Nx300H Executive + Navigation 2019.g 2, 5 Hybrid_x000D_
поку</t>
  </si>
  <si>
    <t>Uzņēmums pārdod automašīnu Land Cruiser 150 Suv 2.8 D-4D Executive Plus 4Wd</t>
  </si>
  <si>
    <t>Mercedes-Benz S-Class 350 bluetec teicamā vizuālā un tehniskā stāvoklī. A/m</t>
  </si>
  <si>
    <t>Volvo Xc90 R-design_x000D_
_x000D_
Tikko no Vācijas, Super stāvoklī, jauna auto stāvokli</t>
  </si>
  <si>
    <t>Wess Motors pārdod automašīnu: Toyota Proace Verso Medium Double side door 2</t>
  </si>
  <si>
    <t>Proace</t>
  </si>
  <si>
    <t>Pārdodu Porsche Macan S Diesel. Auto jauns iegādāts Latvijā, Porsche autocen</t>
  </si>
  <si>
    <t>First Auto / BMW 730d M-Sport Package, 3.0d - 195 kw / 265 zs _x000D_
Automašīna a</t>
  </si>
  <si>
    <t>Audi Q7 Quattro 3, 0 V6 Tdi dīzelis, 200kw/ 272 Z/s, 8-pak. automātiskā ātru</t>
  </si>
  <si>
    <t>XC 40</t>
  </si>
  <si>
    <t>Volvo V90 Cross Country T6 At8 Awd, 2.0 Benzīns, 320 Zs, Awd pilnpiedziņa, 8</t>
  </si>
  <si>
    <t>BMW 320d Xdrive / Garantija / M Sport / Memory / Adaptive Cruise / Navi / Ca</t>
  </si>
  <si>
    <t>BMW X5 4.0D M-Sportpaket 313 Zs_x000D_
_x000D_
Komforta ādas salons_x000D_
Adaptīvas gaismas</t>
  </si>
  <si>
    <t>Automašīna ar pārbaudītu vēsturi. _x000D_
_x000D_
Mercedes Benz V250 Amg Line 190zs.</t>
  </si>
  <si>
    <t>Nextauto / BMW 730D x-Drive Exclusive _x000D_
_x000D_
BMW Lazer gaismas_x000D_
Komforta salons</t>
  </si>
  <si>
    <t>Wess Motors Mārupe pārdod: Rav4 Hybrid 2.5 Premium Plus 4Wd. _x000D_
Automašīna ap</t>
  </si>
  <si>
    <t>Pārdod juridiska persona Toyota Hilux Black Edition. _x000D_
Auto kā jauns, tikko</t>
  </si>
  <si>
    <t>Porsche centrs Rīga pārdod mazlietotu Audi Q5 2, 0Tdi quattro S-tronic, pirk</t>
  </si>
  <si>
    <t>Pārdodu BMW X6 2015. gada. Individuāli pasūtīta un komplektēta no Vācijas BM</t>
  </si>
  <si>
    <t>Pārdodu Mercedes-Benz E 200, pirmās reģistrācijas datums maijs 2019. Auto iz</t>
  </si>
  <si>
    <t>E200</t>
  </si>
  <si>
    <t>Amserv Liepāja bijušo Demo mašīnu - Toyota Rav4 2019.g. 2, 5 Hybrid, 4X4, St</t>
  </si>
  <si>
    <t>Продаю Rx350, бензин, 295 л. с. , 09.2018 года выпуска, оригинальный пробег</t>
  </si>
  <si>
    <t>Panamera Diesel, Face lift 2014g. modelis, 3.0D, - Komplektācijā Melns ādas</t>
  </si>
  <si>
    <t>Видео - под фото ниже нажмите - Посмотреть. _x000D_
История создания бренда Merced</t>
  </si>
  <si>
    <t>Продается Mercedes-Benz Gl350. Один владелец. В отличном техническом и визуа</t>
  </si>
  <si>
    <t>GL350</t>
  </si>
  <si>
    <t>GL</t>
  </si>
  <si>
    <t>Pārdodu BMW 530d xDrive, 195kw, 265hp_x000D_
Krāsa carbon-schwarz_x000D_
_x000D_
Auto ideālā s</t>
  </si>
  <si>
    <t>2.8D, 130kw, Lavtijā pirkta jauna, orig. pārbaudāms nobraukums, viens saimni</t>
  </si>
  <si>
    <t>Audi Q7, S-Line 3.0 Tdi dīzelis 200kw/272 zs. , Quattro pilnpiedziņa ievests</t>
  </si>
  <si>
    <t>Auto ir teicamā stāvoklī. Aprīlī izieta tehniskā apskate.</t>
  </si>
  <si>
    <t>Mercedes Gl500 Brabus, pilna komplektācija - pneimo piekare, ventilējami krē</t>
  </si>
  <si>
    <t>GL500</t>
  </si>
  <si>
    <t>35d 313 ZS, oriģināls noskrējiens 42.700 km, _x000D_
_x000D_
M Sporta pakotne _x000D_
360 grād</t>
  </si>
  <si>
    <t>BMW G31 530xd, M Sportpaket X-drive 195.kw, _x000D_
Tikko no Vācijas_x000D_
_x000D_
- Harman K</t>
  </si>
  <si>
    <t>Nextauto / BMW M3 Coupe Competition 4.0i 420 Zs M Drive_x000D_
_x000D_
BMW Individual au</t>
  </si>
  <si>
    <t>Pārdod Audi Q5 Quattro 2.0tdi 187 Zs S-Tronic. Iespējama apdrošināšanas un</t>
  </si>
  <si>
    <t>Pārdod Mercedes-Benz GL 63 Amg. Jauns auto iegādāts Latvijā, pilna servisa v</t>
  </si>
  <si>
    <t>GL63 AMG</t>
  </si>
  <si>
    <t>Mercedes-Benz GL 350 Bluetec 4Matic 7 seats. 2014. gada. 3.0l dīzelis, 190 k</t>
  </si>
  <si>
    <t>Xc90 Awd T8 Twin Engine_x000D_
Plug-in Hybrid_x000D_
Supercharged+Turbocha rged_x000D_
0-100km</t>
  </si>
  <si>
    <t>VW Passat Highline 1.5 Tsi (150 Zs) ar automātisko pārnesumkārbu Dsg, Cena a</t>
  </si>
  <si>
    <t>Passat (B8)</t>
  </si>
  <si>
    <t>Passat</t>
  </si>
  <si>
    <t>Exporta cena 29000, -_x000D_
Auto pirkts Inchcape latvijā, pagarinātā garantija lī</t>
  </si>
  <si>
    <t>VW T6 Multivan 2, 0 Tdi Dsg "Generation Six"150 Kw / 204 PS_x000D_
_x000D_
Cenā iekļauts</t>
  </si>
  <si>
    <t>Dodge Challenger R/t Hemi Shaker Plus. 2016. gada. 5.7l benzīns, 280 ZS (381</t>
  </si>
  <si>
    <t>Sakarā ar auto maiņu pārdod uzticamu un labi koptu Range Rover Sport Autobio</t>
  </si>
  <si>
    <t>TC Motors Subaru Jeep Ram oficiālais dīleris Latvijā piedāvā iegādāties liet</t>
  </si>
  <si>
    <t>Владелец продаёт BMW G11 -730d Xdrive (195kw / 265hp). Carbon Core. _x000D_
 _x000D_
Пол</t>
  </si>
  <si>
    <t>Audi Q7 3.0 Tdi Quattro 272 ZS, ar automātisko pārnesumkārbu. _x000D_
Auto ar izse</t>
  </si>
  <si>
    <t>X5 M50d 14' jauna TA, jaunas riepas, el. āķis, tikko veikta apkope (filtri,</t>
  </si>
  <si>
    <t>Pirkts jauns Inchcape Motors Latvija, cena ar Pvn, aprīkots ar Igla signaliz</t>
  </si>
  <si>
    <t>Volvo Xc40 ar Pvn, kruīzkontrole, atpakaļskata kamera, harman/kardon audio s</t>
  </si>
  <si>
    <t>Individual Frozen Brilliant - White Metallic / Individual Full leather - Ama</t>
  </si>
  <si>
    <t>Ezauto / BMW 530D G31 265Zs X-Drive M-Sportpaket_x000D_
_x000D_
EU Specifika_x000D_
Apsildāma</t>
  </si>
  <si>
    <t>Audi A7 Competition S-line_x000D_
3.0 V6 dīzelis ar 326 z/s un V8 skaņu_x000D_
Tikko iev</t>
  </si>
  <si>
    <t>Wess Mārupē: Toyota Proace Verso Medium Double side door 2.0 D-4D (180 Hp) F</t>
  </si>
  <si>
    <t>Audi S8 Quattro 360C Acc Soft-Close Full Led 4.0 Tfsi V8 Bi-Turbo 382kw_x000D_
_x000D_
-</t>
  </si>
  <si>
    <t>First Auto / BMW X5 Xdrive30D M-Sport Package, 3.0d - 190 kw / 258 zs _x000D_
Auto</t>
  </si>
  <si>
    <t>MB Cla 180d Amg Package, Garantija, navigācija, kamera, keyless start, parko</t>
  </si>
  <si>
    <t>CLA180</t>
  </si>
  <si>
    <t>1.5D</t>
  </si>
  <si>
    <t>CLA</t>
  </si>
  <si>
    <t>180C</t>
  </si>
  <si>
    <t>First Auto / Volvo Xc60 Awd Geartronic "Inscription" 2.0d - 173 kw / 235 zs</t>
  </si>
  <si>
    <t>Teicamā vizuālā un tehniskā stāvoklī auto ar 2, 0 204zs, sporta beņķi ar pil</t>
  </si>
  <si>
    <t>Bmw 520D X Drive Sport pakete G30 pilnā komplektācija. _x000D_
Jauna Tiko Izieta T</t>
  </si>
  <si>
    <t>Mini</t>
  </si>
  <si>
    <t>Mini Countryman Cooper S All4 2.0 141kW_x000D_
_x000D_
 -Заводская гарантия до 01.2023 и</t>
  </si>
  <si>
    <t>Countryman</t>
  </si>
  <si>
    <t>2.2 Dīzelis, 200zs, Automāts, 4x4, Tx. _x000D_
Oficiālais Kia Pārstāvis "forum Aut</t>
  </si>
  <si>
    <t>BMW 530d Xdrive, 195Kw, Carbonschwarz/leder exklusiv naht schwarz, diski 19"</t>
  </si>
  <si>
    <t>Продаю BMW 330i xdrive Sport Line Aplinweiss, 258hp. _x000D_
_x000D_
Активная заводская</t>
  </si>
  <si>
    <t>Cla180 Amg Coupe_x000D_
_x000D_
Куплен новый в Домениксе _x000D_
Сделано первое ТО_x000D_
Цена новог</t>
  </si>
  <si>
    <t>Land Cruiser 200, V8, 286 ZS perfekta tehniskā stāvoklī. Tīrs un sakopts aut</t>
  </si>
  <si>
    <t>Vidēji lietotas (07-11)</t>
  </si>
  <si>
    <t>C400 4matic 3.0i 420hp. Amg pakete, adaptīvās inteligent led lampas, diamond</t>
  </si>
  <si>
    <t>C400</t>
  </si>
  <si>
    <t>Volvo xc60, 4x4 awd, D4._x000D_
_x000D_
- 24 753 km;_x000D_
- 8 Pakāpju automātiska ātrumkārba</t>
  </si>
  <si>
    <t>C400 Amg 4matic. 3.0T. Burmester mūzikas sistēma, apsildāmi rekāro ādas sēde</t>
  </si>
  <si>
    <t>Pārdodu pilnībā nokomplektētu BMW X5 Xdrive 40D M-Sport Package, 230 kw/313</t>
  </si>
  <si>
    <t>Volvo Xc60, Inscription, Awd, 225Hp, tikko no Vacijas, Latvijā nav ekspluatē</t>
  </si>
  <si>
    <t>Lexus RX 450h 02.2016 года , гибрид, бензин, 3.5 л. , автомат. Машина в идеа</t>
  </si>
  <si>
    <t>Skandi Motors Liepāja piedāvā. _x000D_
Pilnīgi jauns auto. _x000D_
_x000D_
Kodiaq Ambition 2,</t>
  </si>
  <si>
    <t>Land Rover Discovery Hse Adventure. 2018. gada. 2.0l dīzelis, 177 Kw (241 Hp</t>
  </si>
  <si>
    <t>Pārdodu Jaguar F-Pace R-Dynamic komplektācijā. Automašīna pirkta no Jaguar o</t>
  </si>
  <si>
    <t>Porsche 996 Gt3 Aero kit. 2000. gada. 3.4l benzīns, 220 ZS (299 Hp). _x000D_
_x000D_
 -</t>
  </si>
  <si>
    <t>Pārdod ideālā kartībā X drive 530 M pakete. Jaunas ziemas riepas komplektā.</t>
  </si>
  <si>
    <t>BMW X6 F16 4.0d Xdrive . _x000D_
_x000D_
Pilnīgi Individuālis, krāsa Pyrite Brown un ind</t>
  </si>
  <si>
    <t>First Auto / BMW G11 730d, 3.0d - 195 kw / 265 zs _x000D_
Automašīna ar oriģinālu,</t>
  </si>
  <si>
    <t>First Auto / Mercedes-Benz S350L Amg Line Bluetec / 3.0D - 190 kw (258 zs)</t>
  </si>
  <si>
    <t>R-Design; 173 kW- 235 z/s, oriģināls nobraukums. Jaudīgs un ekonomisks auto</t>
  </si>
  <si>
    <t>Lexus Rx450Hybrid Гарантия на батарею. _x000D_
_x000D_
Led/панорамный Люк/awd/эл. Кожаны</t>
  </si>
  <si>
    <t>Pirkts jauns Rīgā, Amserv Motors salonā. Maksimāli iespējamā komplektācija,</t>
  </si>
  <si>
    <t>Audi Q5 Quattro 2.0 Tfsi, 252zs, S tronic, 3xSline(eksterjers, interjers un</t>
  </si>
  <si>
    <t>3, 0 Dīzelis, 313zs, Automāts, 4X4._x000D_
Vidējais degvielas patēriņš 6, 7L/100Km.</t>
  </si>
  <si>
    <t>Honda</t>
  </si>
  <si>
    <t>Pardod Honda Crw Hybrid 2Wd Lifestyle, ar 21%pvn, jauns iegādats Latvijā. Va</t>
  </si>
  <si>
    <t>Cr-v</t>
  </si>
  <si>
    <t>R-Design;360Kamera; bliss;led; Adaptīvā kruīza kontrole; 173kW/235zs D5 dzin</t>
  </si>
  <si>
    <t>Wess Motors Lexus Rīga Airport piedāvā Lexus LS 600hL 2014.g 5, 0 Hybrid_x000D_
Šī</t>
  </si>
  <si>
    <t>Rx-450Hibrid, 193kw-262hp, automāts, Executive pilnā versija, Awd pilnpiedzi</t>
  </si>
  <si>
    <t>Renault</t>
  </si>
  <si>
    <t>Jaunā Renault Megane Grandtour E-Tech Plyg-in Hybrid, Automātiskā pārnesumkā</t>
  </si>
  <si>
    <t>Megane</t>
  </si>
  <si>
    <t>e</t>
  </si>
  <si>
    <t>Wess Motors Lexus Rīga Airport piedāvā Lexus RX 200t 2016.g 2, 0 benzīns_x000D_
Šī</t>
  </si>
  <si>
    <t>Audi Q7 Tdi Quattro. 2015. gada. 3.0l dīzelis, 200 Kw (272 Hp). _x000D_
_x000D_
 - gaisa</t>
  </si>
  <si>
    <t>Sakarā ar jaunā auto iegādi, tirgoju savu kopto, loloto un rūpīgi uzturēto M</t>
  </si>
  <si>
    <t>Mercedes-Benz S350 Bluetec Amg Sport Solar Acc Tvx3 Massage 3.0 V6 190kW</t>
  </si>
  <si>
    <t>New Model Audi Q5 S-line 2.0Tdi 190Zs Quattro, Dīzelis, Automāts_x000D_
Pirmā reģi</t>
  </si>
  <si>
    <t>V90 cross country ar 32k nobraukumu. Orģināls nobraukums, 1 gadu uz vietas,</t>
  </si>
  <si>
    <t>Verte Auto, Škoda oficiālais pārstāvis Rīgā, Biķernieku ielā 125 piedāvā ļot</t>
  </si>
  <si>
    <t>Tirgoju Amarok V6, _x000D_
3.0Tdi_x000D_
8 pak. automātiskā ātrumkārba, _x000D_
_x000D_
-Elektriski</t>
  </si>
  <si>
    <t>Distronic Plus Line assist. Softclose Head up Massaz istmed Vent. istmed Com</t>
  </si>
  <si>
    <t>Pārdodu BMW X5 3.0D 2016g. Viena no pilnākajām komplektācijām. Igla + visu s</t>
  </si>
  <si>
    <t>Pārdod MB S350 Bluetec ar pilnu Amg pakotni. Teicams vizuālais un tehniskais</t>
  </si>
  <si>
    <t>Mercedes Gle350d Amg-Paket_x000D_
2016.g skaistā Cavansitblau krāsā no Vācijas _x000D_
V</t>
  </si>
  <si>
    <t>Автомобиль технически и визуально в отличном состоянии. Комплект зимней рези</t>
  </si>
  <si>
    <t>Pārdod Volvo, Xc90, Awd, D5 2.0 dīzelis, 173kW/235 Z/s, 8-pak. automātiskā ā</t>
  </si>
  <si>
    <t>First Auto / BMW X5 Xdrive40D M-Sport Package 3.0d - 230 kw / 313 zs _x000D_
Autom</t>
  </si>
  <si>
    <t>Volvo S90 Inscription D4 2.0 dīzelis, 140kW/190 Z/s, 8-pak. automātiskā ātru</t>
  </si>
  <si>
    <t>Touareg, 262 Zs, 580 Nm, Webasto ar pulti, elektriski izvelkams āķis, panorā</t>
  </si>
  <si>
    <t>Pārdodu tūningotu auto ar keramisko pārklājumu. Nopirkts 2019 gadā Vācijā.</t>
  </si>
  <si>
    <t>Jaguar F-Pace 3, 0 diesel Awd Prestige, automašīna ideālā stāvoklī, pilna se</t>
  </si>
  <si>
    <t>Volvo Xc60 Awd 2.0 D4 Geartronic / Panorama / Comfort Access / Tow hitch / N</t>
  </si>
  <si>
    <t>Jaguar F-Pace R-Sport Black Edition Awd 2.0d_x000D_
_x000D_
Pirkts jauns Latvijā. Pilna</t>
  </si>
  <si>
    <t>Jaguar un Land Rover oficiālais dīleris Latvijā, piedāvā iegādāties Land Rov</t>
  </si>
  <si>
    <t>Latvijā pirkts auto. D5 (235zs)_x000D_
Visa servisa vēsture mūsa motors. Viens sai</t>
  </si>
  <si>
    <t>Wess Berģi: Camry Executive Hybrid. Jauns auto, nav braukts. Garantija 5 gad</t>
  </si>
  <si>
    <t>Camry</t>
  </si>
  <si>
    <t>Pārdodu jaudīgu Škoda Kodiaq Scout 4x4, 2.0 dīzeļdzinējs, 190 Zs, 7-p. autom</t>
  </si>
  <si>
    <t>Pārdodu automašīnu Toyota Lc 150. Labā tehniskā stāvoklī, iegādā jauna .Tīrs</t>
  </si>
  <si>
    <t>Цена с Ндс. Автомобиль куплен в Латвии новым. Все ТО только в Toyota Centre.</t>
  </si>
  <si>
    <t>Ražotāja garantija līdz 2024.gadam. Pārdodu savu automašīnu Audi Q3 Advanced</t>
  </si>
  <si>
    <t>Q3</t>
  </si>
  <si>
    <t>Покрыта качественной пленкой 3М Black Rose, хром покрыт в черную пленку - sh</t>
  </si>
  <si>
    <t>Pārdodu ekskluzīvu supercar Mercedes S. L. 500 ar Brabus tūningu. _x000D_
Brabus 6</t>
  </si>
  <si>
    <t>SL500</t>
  </si>
  <si>
    <t>SL</t>
  </si>
  <si>
    <t>Volvo Xc40 T3 1.5 benzīns, 120 kW/163 zs, 8 ātrumu automātiskā ātrumkārba, 5</t>
  </si>
  <si>
    <t>Pārdod mazlietotu 2020.gada Superb IV Hečbeku Ambition. Plug in hybrid. _x000D_
1,</t>
  </si>
  <si>
    <t>1.4H</t>
  </si>
  <si>
    <t>Mazs nobraukums, ideālā tehniskā stāvoklī. M-pakete, marķēts Autonams. Šis e</t>
  </si>
  <si>
    <t>Bma Auto / Mini / Countryman / Cooper S / All4 / 2.0 / Garantija / 192zs / 1</t>
  </si>
  <si>
    <t>Volvo Xc90, jauna tehniska apskate līdz 12.05.2022., keramiskā virsbūves aps</t>
  </si>
  <si>
    <t>Автомобиль Продается в идеальном состоянии_x000D_
Модель: proac Verso Medium Doubl</t>
  </si>
  <si>
    <t>Все ТО проводились у дилера, 193 л/с. Отличное состояние.</t>
  </si>
  <si>
    <t>Pārdodu auto teicamā stāvoklī. _x000D_
Tikko nomainīti bremžu kluči priekš un aizm</t>
  </si>
  <si>
    <t>Wess Motors Berģi pārdod: Rav4 Hybrid Luxury, ziemas un vasaras riepu komple</t>
  </si>
  <si>
    <t>Wess Berģi: Rav4 Hybrid Luxury, ziemas un vasaras riepu komplekti, rupnīcas</t>
  </si>
  <si>
    <t>Wess Mārupē: Rav4 Luxury Fwd, 2.5 hibrīds, 2020.G. _x000D_
Šī automašīna tiek pārd</t>
  </si>
  <si>
    <t>Auto iegāde arī Attālināti. _x000D_
Vw Passat Rline 2.0 Tsi (190 Zs) ar automātisko</t>
  </si>
  <si>
    <t>XC 60 D4 R-Design awd 190 Ps_x000D_
_x000D_
- ādas salons_x000D_
- apsildāmi sēdekļi_x000D_
- elektr</t>
  </si>
  <si>
    <t>Volvo Xc90 Momentum Awd D5 2.0 dīzelis, 173kW/235 Z/s, 8-pak. automātiskā āt</t>
  </si>
  <si>
    <t>Jaunais Peugeot 3008, Cena ar Pvn. Automāts_x000D_
_x000D_
Cena ar reģistrāciju, tehnisk</t>
  </si>
  <si>
    <t>Auto pirkts Inchcape Latvijā. Oriģinālais noskrējiens, visas apkopes pie dīl</t>
  </si>
  <si>
    <t>Volvo Xc60, R-Design, Awd, 225Hp, tikko no Vacijas, Latvijā nav_x000D_
ekspluatēta</t>
  </si>
  <si>
    <t>BMW 520 / Xdrive / 360 camera / Pdc / Navi / Leather / Head Up display /</t>
  </si>
  <si>
    <t>Peugeot 208 GT Electric AT 136Zs_x000D_
_x000D_
Oficiālais Peugeot pārstāvis Amserv Kras</t>
  </si>
  <si>
    <t>BMW 320i GT Xdrive / Garantija / Leather / M Sport / Pdc / Led headlight / H</t>
  </si>
  <si>
    <t>Pārdod Audi Q3 1.5Tfsi 150Zs/110Kw ar manuālo ātrumkārbu. _x000D_
Jauns pirkts Lat</t>
  </si>
  <si>
    <t>Volvo V90 Cross Country 2018 MY 2.0 D4 140kW_x000D_
_x000D_
- сделана предварительная ди</t>
  </si>
  <si>
    <t>Ford</t>
  </si>
  <si>
    <t>Pārdod a/m Ford Ranger Wildtrak 2019. gads. Iegādāts Inchcape Motors Latvia.</t>
  </si>
  <si>
    <t>Ranger</t>
  </si>
  <si>
    <t>3.2D</t>
  </si>
  <si>
    <t>Auto ar Pvn. Pārdodu audi A6 Allroad Quattro 200kw motors, lieliskā vizuālā</t>
  </si>
  <si>
    <t>Allroad</t>
  </si>
  <si>
    <t>l</t>
  </si>
  <si>
    <t>Subaru</t>
  </si>
  <si>
    <t>Subaru Impreza Wrx Sti Limited Edition 2.5i 221 kw / 300 Zs_x000D_
Auto nav cietis</t>
  </si>
  <si>
    <t>Impreza</t>
  </si>
  <si>
    <t>Pārdod BMW 640 D Gran Coupe , 230 kw, 313 zs. _x000D_
_x000D_
Ideālā gan vizuālā gan teh</t>
  </si>
  <si>
    <t>BMW 530e M-Paket, Iperformance, Edrive, Hybrid. Teicama stavokli. Adaptive L</t>
  </si>
  <si>
    <t>Opel</t>
  </si>
  <si>
    <t>Adam auto - opel centrs. _x000D_
_x000D_
Līzingu un apdrošināšanu piedāvājam nokārtot uz</t>
  </si>
  <si>
    <t>Corsa</t>
  </si>
  <si>
    <t>X5 M50d, 50D, 381Zs, M-performance. Pearl white krāsa. Lielisks auto. Gan pr</t>
  </si>
  <si>
    <t>Mercedes Benz E220d, 194 z. s, Avangarde pakotne, atpakaļsakata kamera 360,</t>
  </si>
  <si>
    <t>Mercedes-Benz E200d 9G-tronic Amg Sport Night pack Panorama 360 Cam 20" silv</t>
  </si>
  <si>
    <t>Ideālā teh un vizuālā stāvoklī. Amg pakotne, salons Edition1, pilnpiedziņa,</t>
  </si>
  <si>
    <t>Gl550 4.7bi-turbo 435hp, богатая комплектация_x000D_
оригинальный амг пакет_x000D_
ориги</t>
  </si>
  <si>
    <t>Audi a6 Avant Competition S-line Quattro_x000D_
_x000D_
3, 0 tdi 240kw-326zs_x000D_
_x000D_
Mazs nob</t>
  </si>
  <si>
    <t>Mazlietots Peugeot Traveller Vip versija. Pirkts jauns Latvijā pie dīlera, g</t>
  </si>
  <si>
    <t>Traveller</t>
  </si>
  <si>
    <t>Wess Mārupe: C-Hr Hybrid Crossover 2.0 GR Sport, automāts. _x000D_
Automašīna apsk</t>
  </si>
  <si>
    <t>C-HR</t>
  </si>
  <si>
    <t>Hyundai</t>
  </si>
  <si>
    <t>Elektroauto ar Automātisko ātrumkārbu- 136 Z/s. _x000D_
_x000D_
Pilna uzlāde naudas ekv</t>
  </si>
  <si>
    <t>Ioniq</t>
  </si>
  <si>
    <t>BMW 650i, Head Up displejs, Bang&amp;olufsen audiosistēma, Head Up displejs, 360</t>
  </si>
  <si>
    <t>Auto iegāde arī Attālināti. _x000D_
Vw Amarok Highline 3.0 Tdi V6 (204 Zs) ar autom</t>
  </si>
  <si>
    <t>M-Pack 4.0d xDrive 313zs. _x000D_
Komforta salons dakota/elfenbein-weis s_x000D_
Bezatsl</t>
  </si>
  <si>
    <t>Wess Mārupē: Proace Verso 2.0 D-4D Family A/t, 2019.G. _x000D_
Šī automašīna atrod</t>
  </si>
  <si>
    <t>Wess Mārupē: Rav4 Hybrid Suv 2.5 Hybrid, Luxury, 4Wd, 2019. G. _x000D_
Šī automašī</t>
  </si>
  <si>
    <t>Volvo Xc60 Momentum Awd D4 2.0 dīzelis, 140kW/190 Zs, 8-pak. automātiskā ātr</t>
  </si>
  <si>
    <t>Volvo Xc40 D3 2.0 dīzelis, 110kW/150 zs, 8-pak. automātiskā ātrumkārba, 5 sē</t>
  </si>
  <si>
    <t>Mini Cooper Clubman S All4 ar garantiju:_x000D_
- 2.0 benzīna dzinējs, _x000D_
- 141kw (</t>
  </si>
  <si>
    <t>Clubman</t>
  </si>
  <si>
    <t>Range Rover Sport 93000 km. _x000D_
Visas apkopes veiktas pie autorizēta dīlera (o</t>
  </si>
  <si>
    <t>Ļoti reta R-Sport Black pack komplektācija. Jauna auto cena Eur 106k. _x000D_
Aktu</t>
  </si>
  <si>
    <t>XJ</t>
  </si>
  <si>
    <t>J</t>
  </si>
  <si>
    <t>Reāls pārbaudāms nobraukums 92 000 km, 7 vietas, Awd, cena ar Pvn, pilna ser</t>
  </si>
  <si>
    <t>BMW i3 120 Ah / 170 Zs_x000D_
_x000D_
Klimata kontrole_x000D_
Aktīvā kruīza kontrole_x000D_
Dzērienu</t>
  </si>
  <si>
    <t>Ezauto / BMW 530i G30 252Zs X-Drive Luxury Line_x000D_
 _x000D_
Automātiskā parnesumkārb</t>
  </si>
  <si>
    <t>Pārdošnā mazlietots Peugeot Expert Traveller ar jauno 8 pakāpju pārnesumkārb</t>
  </si>
  <si>
    <t>Expert</t>
  </si>
  <si>
    <t>x</t>
  </si>
  <si>
    <t>Volkswagen dīleris "Auto Welle" pārdod jaunu, iepriekš nelietotu un nereģist</t>
  </si>
  <si>
    <t>Tiguan</t>
  </si>
  <si>
    <t>Mašīna lieliskā gan tehniskajā, gan vizuālajā stāvoklī, orģinālais nobraukum</t>
  </si>
  <si>
    <t>Audi Q7 3.0Tdi, S-line_x000D_
_x000D_
Tikko no Francijas 100% orģināls odometrs. _x000D_
_x000D_
Aut</t>
  </si>
  <si>
    <t>Pārdodu BMW X5 3.0D 2014g. 315zs Performance. Auto lieliskā tehniskā un vizu</t>
  </si>
  <si>
    <t>Mercedes-Benz Amg C-Class teicamā vizuālā un tehniskā stāvoklī. A/m atrodas</t>
  </si>
  <si>
    <t>C180</t>
  </si>
  <si>
    <t>1.6D</t>
  </si>
  <si>
    <t>Pārdod Volvo Xc90 ar bagātu Inscription komplektāciju_x000D_
Awd D5 2.0 Dīzelis, 1</t>
  </si>
  <si>
    <t>Pārdodu Volvo Xc40, rūpnīcas garantija līdz 2021.gada decembrim, pagarinātās</t>
  </si>
  <si>
    <t>Volvo V90 R Design 2.0 D4 190 ZS Awd pilnpiedziņa. 8 ātrumu automāts. Tikko</t>
  </si>
  <si>
    <t>Toyota oficiālais dīlera centrs Laluna pārdod jaunu automašīnu. _x000D_
C-Hr Hybri</t>
  </si>
  <si>
    <t>Moller Auto Krasta piedāvā auto iegādi arī Attālināti. _x000D_
_x000D_
Volkswagen Touare</t>
  </si>
  <si>
    <t>Audi A5 kupeja, 2Wd, 2, 0D, 190 zs, pilns S-line, teicamā vizuālā un tehnisk</t>
  </si>
  <si>
    <t>Volkswagen centrs Liepājā piedāvā jaunu Volkswagen Tiguan Life ar 1.5Tsi ben</t>
  </si>
  <si>
    <t>Pārdod Ford Explorer 2.3 benzīns ekoboost, ekonomisks, jaudīgs 206kw, ietilp</t>
  </si>
  <si>
    <t>Explorer</t>
  </si>
  <si>
    <t>Pārdodu Porsche Cayenne Diesel 3.0 D. Ar orģinālu nobraukumu 120000km-Ļoti b</t>
  </si>
  <si>
    <t>Tehniskā apskate 03.2023. Martā izieta pilna tehniskā apkope. Ļoti labas zie</t>
  </si>
  <si>
    <t>Pārdodu vienu no skaistākajām mašīnām Latvijā. Jaunais modelis. S line dizai</t>
  </si>
  <si>
    <t>Facelit White Pearl Audi A7 3.0 Tdi Quatro_x000D_
Pirmā reģistrācija 05.2015_x000D_
Auto</t>
  </si>
  <si>
    <t>C220 Amg pakete, _x000D_
Webasto _x000D_
Mercedes me kontrole. _x000D_
775 Iridium Silver - Me</t>
  </si>
  <si>
    <t>C220</t>
  </si>
  <si>
    <t>Moller Auto Krasta piedāvā. _x000D_
_x000D_
Jaunu iepriekš nelietotu Volkswagen Crafter</t>
  </si>
  <si>
    <t>Renault / Dacia oficiālais pārstāvis Latvijā Sia "Norde", Rīgā, Skanstes iel</t>
  </si>
  <si>
    <t>Talisman</t>
  </si>
  <si>
    <t>Jauns Kia Proceed My21 1.6T-Gdi, 204 Zs, 7Dct, GT TX, vid. degv. pat. 6.2 l/</t>
  </si>
  <si>
    <t>Ceed</t>
  </si>
  <si>
    <t>Pārdod automašīnu labā tehniskā stāvoklī. Ar atpakaļskata kameru, melns ādas</t>
  </si>
  <si>
    <t>Nextauto / BMW i3S 120 Ah 184 Zs Lci_x000D_
 _x000D_
Elektromotors 75 kW nominālā jauda</t>
  </si>
  <si>
    <t>Līzings. Maiņa. Oriģ. Nobraukums. Amg Pakotne. Tikko Ievests. Mercedes-Benz</t>
  </si>
  <si>
    <t>New Model Audi A5 S-line 3.0Tdi Quattro Sportback, Dīzelis, Automāts_x000D_
Pirmā</t>
  </si>
  <si>
    <t>Loti laba komplektacija, 2.4 tdi , garantija lidz 2024 gadam, rokas atrumkar</t>
  </si>
  <si>
    <t>Wess Motors Lexus Rīga Airport piedāvā: Lexus UX 200 2019.g. 2, 0 benzīns_x000D_
D</t>
  </si>
  <si>
    <t>Tikko ievests. Ļoti labā tehniskā un vizuālā stāvoklī. Tehniskā apskate bez</t>
  </si>
  <si>
    <t>Audi A8 4.2Tdi 283kw/ Design Selection komplektācija. Automašīnai veikta pil</t>
  </si>
  <si>
    <t>BMW 320d Gran Turismo Xdrive / Garantija / M Sport / Pdc / 360 Camera / Led</t>
  </si>
  <si>
    <t>BMW 520 Xdrive M Sport 2.0 140kW_x000D_
_x000D_
- Заводская гарантия_x000D_
- сделана предвари</t>
  </si>
  <si>
    <t>Полностью новый. Гарантия и т. д. куплен в салоне. _x000D_
Сегодня поставлен на уч</t>
  </si>
  <si>
    <t>Transporter</t>
  </si>
  <si>
    <t>2.0 Dīzelis, 163zs, Automāts, Allure, Garantija, Līzings, Maiņa.  _x000D_
Oficiālai</t>
  </si>
  <si>
    <t>Pārdod jaunu Volkswagen Crafter 2.0 Tdi, 140zs, 103kW. Pieejamas vairākas a/</t>
  </si>
  <si>
    <t>Porsche 911 Carrera A/t. 2000. gada. 3.4l benzīns, 222 Kw (302 Hp). _x000D_
_x000D_
 - S</t>
  </si>
  <si>
    <t>AS Wess Select Honda oficiālais dīleris pārdod Honda Cr-V 1.5 Executive Awd</t>
  </si>
  <si>
    <t>Range Rover Sport 3.0 Sdv6 Hse 292 Ps_x000D_
_x000D_
- ādas salons_x000D_
- apsildāmi sēdekļi</t>
  </si>
  <si>
    <t>Jaguar XJ Luxury Facelift 3.0 V6 221kW_x000D_
_x000D_
- сделана предварительная диагност</t>
  </si>
  <si>
    <t>BMW 640d Xdrive Gran Coupe M Sportpaket_x000D_
_x000D_
 - Alpinweiss krāsa _x000D_
 - Leather</t>
  </si>
  <si>
    <t>Bmw X2 20d / Garantija / Xdrive / M Sport / Hud / Pdc / Camera_x000D_
_x000D_
Priekšrocī</t>
  </si>
  <si>
    <t>X2</t>
  </si>
  <si>
    <t>BMW X3 20d / M Sport / Adaptive Led / Pdc / Camera / Panorama _x000D_
_x000D_
Priekšrocī</t>
  </si>
  <si>
    <t>BMW X5 F15 M-Sportpaket 3.0D xDrive 190Kw/258Zs _x000D_
_x000D_
Tikko ievests no Vācijas</t>
  </si>
  <si>
    <t>BMW F15 X5 4.0D X-drive, M. Sportpaket, 3.0 d, 230.kw, 313.zs, Black Sapphir</t>
  </si>
  <si>
    <t>Pārdod Mercedes-Benz E350D Avantgarde 2987cm3 190kW. Iespējama apdrošināšana</t>
  </si>
  <si>
    <t>E350</t>
  </si>
  <si>
    <t>Praktiski jauns auto. Nav defektu. Visas apkopes veiktas pie oficiālā dīlera</t>
  </si>
  <si>
    <t>C200</t>
  </si>
  <si>
    <t>Pārdod Mercedes Cls350, 3.0 dīzelis, cena ar Pvn, Jauna pirkta Latvijā_x000D_
_x000D_
Or</t>
  </si>
  <si>
    <t>CLS350</t>
  </si>
  <si>
    <t>CLS</t>
  </si>
  <si>
    <t>350C</t>
  </si>
  <si>
    <t>Jaunais Volvo Xc60 2.0 dīzelis, 52500km. Business-Paket. Iegādāta Vācijā , a</t>
  </si>
  <si>
    <t>Ļoti kopts un ideālā stāvoklī 5-vietīgs Volvo Xc-90, visas tehniskās apkopes</t>
  </si>
  <si>
    <t>Praktiski jauns automobīlis ar 949km nobraukumu. _x000D_
Audi A4 2.0 litru benzīna</t>
  </si>
  <si>
    <t>M550D Xdrive, 381 HP, 3000 см3, Head-up display, Soft-Close, Surround view,</t>
  </si>
  <si>
    <t>Pārdod VW Passat Variant (B8) Comfortline ar jaudīgu dīzeļa dzinēju 2.0 Tdi</t>
  </si>
  <si>
    <t>BMW X3 2017 2.0 140 kW /M paka/ Head Up/ Led /_x000D_
_x000D_
Priekšrocības_x000D_
Veikta komp</t>
  </si>
  <si>
    <t>Automašīna labā tehnikā stāvoklī, tikko izieta tehniskā apskate.</t>
  </si>
  <si>
    <t>Pārdodu jauno Audi Q5 2.0 Tdi Quattro 190 z. s, ar automātisko ātrumkārbu. M</t>
  </si>
  <si>
    <t>BMW 320 2019 2.0 135 kW Gran Turismo Xdrive_x000D_
_x000D_
Priekšrocības_x000D_
Veikta komplek</t>
  </si>
  <si>
    <t>Viens īpašnieks; _x000D_
- Mašīna teicamā stāvoklī un ekonomiska (ap 7l uz 100km);</t>
  </si>
  <si>
    <t>Auto teicamā stāvoklī, nav neviena defekta vai bojājuma. Droši variet vest u</t>
  </si>
  <si>
    <t>Продаётся Porsche Cayenne Diesel Platinum Edition Panoram”Luft 21”, в отличн</t>
  </si>
  <si>
    <t>Mercedes Benz C-Class Amg-Line_x000D_
-Ar garantiju līdz 2022. gadam_x000D_
Bagātīga kom</t>
  </si>
  <si>
    <t>1.8D</t>
  </si>
  <si>
    <t>Audi Q5 S line interjers, 2.0tdi (190zs) , Quattro, Automāts ar labu komplek</t>
  </si>
  <si>
    <t>Volvo S90 Momentum D4 2.0 dīzelis, 140kW/190 Zs, 8-pak. automātiskā ātrumkār</t>
  </si>
  <si>
    <t>Volkswagen Crafter Maxi M/t. 2020. gada. 2.0l dīzelis, 103 Kw (140 Hp). Gara</t>
  </si>
  <si>
    <t>Amserv Liepāja bijušo Demo mašīnu - Toyota Camry 2019.g. 2, 5 Hybrid, Execut</t>
  </si>
  <si>
    <t>Automašīna ar pārbaudītu vēsturi. _x000D_
_x000D_
Porsche Cayenne 4.8 Turbo 500zs_x000D_
_x000D_
Key</t>
  </si>
  <si>
    <t>Seat</t>
  </si>
  <si>
    <t>Pārdodu Seat Leon Cupra ST 4drive. 300Zs jaudīgs, visu riteņu piedziņu un ļo</t>
  </si>
  <si>
    <t>Leon</t>
  </si>
  <si>
    <t>Oficiālais Peugeot pārstāvis Forum Auto SIA, K. Ulmana gatve 101, Mārupē, Pi</t>
  </si>
  <si>
    <t>Mitsubishi</t>
  </si>
  <si>
    <t>Skandi Motors, Mitsubishi oficiālais dīleris, piedāvā īpašo L200 Offroad ver</t>
  </si>
  <si>
    <t>L 200</t>
  </si>
  <si>
    <t xml:space="preserve"> </t>
  </si>
  <si>
    <t>A5 sportback / S-line/ 3.0Tdi/ 200kw/ Ultra/ automāts/ auto no Vācijas. _x000D_
Pi</t>
  </si>
  <si>
    <t>Lexus NX 300H F Sport. В отличном техническом и визуальном состоянии. Чистый</t>
  </si>
  <si>
    <t>Авто в Отличном состояние _x000D_
Гаражное хранение_x000D_
Мало использовался_x000D_
Прошёл по</t>
  </si>
  <si>
    <t>Pārdodam lielisku auto ar pašu pilnāko komplektāciju ._x000D_
_x000D_
Corolla Hatchback</t>
  </si>
  <si>
    <t>Corolla</t>
  </si>
  <si>
    <t>Pārdod MB Ml350 Amg, Navigācija, Kamera, Pilna piedziņa un citas opcijas. Pi</t>
  </si>
  <si>
    <t>ML350</t>
  </si>
  <si>
    <t>Auto iegāde arī Attālināti. _x000D_
VW Arteon 2.0 Tdi (150Zs) ar automātisko pārnes</t>
  </si>
  <si>
    <t>Arteon</t>
  </si>
  <si>
    <t>Sīkākai info interesentiem, zvanīt.</t>
  </si>
  <si>
    <t>Edge</t>
  </si>
  <si>
    <t>d</t>
  </si>
  <si>
    <t>Tirgoju Amarok V6, _x000D_
3.0Tdi _x000D_
8 pak. automātiskā ātrumkārba, _x000D_
_x000D_
-Elektriski</t>
  </si>
  <si>
    <t>Mercedes Benz Sprinter 3, 0cdi automāts no Nīderlandes , labā tehniskā un vi</t>
  </si>
  <si>
    <t>Sprinter</t>
  </si>
  <si>
    <t>p</t>
  </si>
  <si>
    <t>Range Rover Sport Dynamic Hse_x000D_
_x000D_
Indus silver/santorini black rets virsbuves</t>
  </si>
  <si>
    <t>Sq5 - perfektā kārtībā, visas apkopes un remontdarbi tikai oficiālajā servis</t>
  </si>
  <si>
    <t>Auto ideālā vizuālā un tehniskā stāvoklī_x000D_
Pardod uzņēmums, cena ar Pvn21%</t>
  </si>
  <si>
    <t>Volvo V90 Inscription D4 2.0 dīzelis, 140kW/190 Z/s, 6-pak. mehāniskā ātrumk</t>
  </si>
  <si>
    <t>Pārdodu VW Tiguan R line Black Style komplektācija 2.0 Tdi ar Dsg automātisk</t>
  </si>
  <si>
    <t>Wess Mārupe: Corolla Hybrid 1.8 GR Sport, automāts. _x000D_
Automašīna apskatāma W</t>
  </si>
  <si>
    <t>Porsche Panamera 4S, 4x4 pilnpiedziņa, V8 benzīna dzinējs, kurš attīsta 400</t>
  </si>
  <si>
    <t>First Auto / BMW I3 s eDrive 94 Ah Automatic, 135kw / 184 zs - auto ar garan</t>
  </si>
  <si>
    <t>Продаю или меняю. _x000D_
BMW X5 40d Xdrive 190kw rūpnīcas M-Paketē “Full Pack / A</t>
  </si>
  <si>
    <t>Volkswagen Golf Gti Performance, 245 z/s, Garantija līdz 2022. gadam, Led, X</t>
  </si>
  <si>
    <t>Golf 7</t>
  </si>
  <si>
    <t>Golf</t>
  </si>
  <si>
    <t>23 900 Eur (+21% Pvn) = 28 919 Eur kopa ar Pvn, Redzējāt lētāk un labāk? zva</t>
  </si>
  <si>
    <t>Jaunais modelis BMW 520 D xDrive 190Hp G30 M-Sportpaket / 4x4/ Head-up / Par</t>
  </si>
  <si>
    <t>Pārdod Ford Transit Van Long 2.0L Tdci 3500kg_x000D_
_x000D_
-Rūpnīcas garantija_x000D_
-Kruīz</t>
  </si>
  <si>
    <t>Transit</t>
  </si>
  <si>
    <t>Īpašniece pārdod koptu pilnpiedziņas 4x4 Škoda Kodiaq Elegance. Perfektā teh</t>
  </si>
  <si>
    <t>F-Pace 2.0d R-Sport awd_x000D_
_x000D_
- ādas salons_x000D_
- apsildāmi sēdekļi_x000D_
- elektriski</t>
  </si>
  <si>
    <t>Moller Auto Krasta Piedāvā_x000D_
_x000D_
Volkswagen Tiguan R-Line 4-Motion 2.0 Tsi 180z</t>
  </si>
  <si>
    <t>Jaguar F Pace 3.0d S Awd First Edition, 300 zirgaspēki, ļoti jaudīgs, dinami</t>
  </si>
  <si>
    <t>Nextauto / BMW i3S 120Ah 184 Zs_x000D_
_x000D_
Daudzfunkciju stūre_x000D_
Ādas salons_x000D_
Aktīvā</t>
  </si>
  <si>
    <t>Sq5 Competition 3.0d, aut. , 326 zs. , Quattro. _x000D_
Auto ar patiesu un negrozī</t>
  </si>
  <si>
    <t>Netto Price 24100-Eur_x000D_
_x000D_
BMW X3 Advantage Xdrive 2.0 140kW_x000D_
_x000D_
- сделана пред</t>
  </si>
  <si>
    <t>Automašīna ar pārbaudītu vēsturi. _x000D_
_x000D_
Mercedes benz e220 d 195zs_x000D_
_x000D_
Callaite</t>
  </si>
  <si>
    <t>Amg coupe C300 2.0 turbo_x000D_
Jaudīgs auto 245zs, teicamā stāvoklī, ar originálu</t>
  </si>
  <si>
    <t>C300</t>
  </si>
  <si>
    <t>Audi A6 2.0Tfsi / Quattro / Garantija / Sport Seats / Pdc / Camera / Navi /</t>
  </si>
  <si>
    <t>Masina Riga 520D Xdrive 140Kw Automašīna teicamā tehniskā un vizuālā stāvokl</t>
  </si>
  <si>
    <t>Jaunais Renault Captur E-Tech 160 Plyg-in Hybrid, _x000D_
Automātiskā pārnesumkārb</t>
  </si>
  <si>
    <t>Captur</t>
  </si>
  <si>
    <t>CT</t>
  </si>
  <si>
    <t>T</t>
  </si>
  <si>
    <t>Pārdodu BMW 640D Gran Coupe 3.0d Twin Turbo 313Hp. _x000D_
Auto ir laba komplektāc</t>
  </si>
  <si>
    <t>Volvo S90 Inscription T5 benzīns, 187kW/254 Z/s, 8-pak. automātiskā ātrumkār</t>
  </si>
  <si>
    <t>Moller Auto Krasta, oficiālais Volkswagen pārstāvis Latvijā, piedāvā iegādāt</t>
  </si>
  <si>
    <t>Caddy</t>
  </si>
  <si>
    <t>Summit-полная комплектация. , темный хром. , состояние- новое авто. , новая</t>
  </si>
  <si>
    <t>Renault Master 3, 5 T L4H3 2.3 dCi_x000D_
_x000D_
-Rūpnīcas garantija_x000D_
-Jauns auto ar ne</t>
  </si>
  <si>
    <t>Master</t>
  </si>
  <si>
    <t>Automašīna ar pārbaudītu vēsturi. _x000D_
_x000D_
Range Rover Evoque 2.0d, _x000D_
_x000D_
Atpakaļsk</t>
  </si>
  <si>
    <t>Gs300H Led Matrix, Jauna auto stāvoklis, pilnākā komplektācija, tikko veikta</t>
  </si>
  <si>
    <t>GS</t>
  </si>
  <si>
    <t>Škoda dīleris Valmierā, Mūsu Auto Valmiera, piedāvā:_x000D_
_x000D_
Škoda Karoq Sportlin</t>
  </si>
  <si>
    <t>Karoq</t>
  </si>
  <si>
    <t>Tiek tirgots BMW 435i Gran coupe, ļoti labā tehniskā un vizuālā stāvoklī, na</t>
  </si>
  <si>
    <t>Jauns Kia Proceed 1.6T-Gdi, 204 Zs, 7Dct, GT TX, vid. degv. pat. 6.2 l/100km</t>
  </si>
  <si>
    <t>1, 6 Benzins, 204zs, Automāts, Tx. _x000D_
Oficiālais Kia pārstāvis Latvijā "Forum</t>
  </si>
  <si>
    <t>Xceed</t>
  </si>
  <si>
    <t>Black edition комплектация(самая полная). Состояние новой машины. Сделано бо</t>
  </si>
  <si>
    <t>Tikko veikta kvalitātīva auto pulēšana, apstrāde ar vairākiem keramikas slāņ</t>
  </si>
  <si>
    <t>Jaunas automašīnas stāvoklis. 530d G30 Luxury Line (3.0d, 265zs). Teicams te</t>
  </si>
  <si>
    <t>120 Ah. Tikko no Vācijas. Garantija. _x000D_
Ātrā uzlāde. Siltumsūknis. Ziemas rie</t>
  </si>
  <si>
    <t>V-220d, Extra long, jaunas riepas, pašparkošanās funkcija, 3 zonu kondicioni</t>
  </si>
  <si>
    <t>VW Passat B8 2.0D/150zs. R-Line, Dsg7, _x000D_
Оборудование:_x000D_
- Литые диски R18.</t>
  </si>
  <si>
    <t>Volvo Xc90 Inscription 2.0d , 165kw Automāts 7-sēdvietas_x000D_
_x000D_
Tikko no Francij</t>
  </si>
  <si>
    <t>Mitau Motors piedāvā skaistu Volvo Xc90_x000D_
Auto iegādāts un kopts Latvijā_x000D_
_x000D_
A</t>
  </si>
  <si>
    <t>Pārdod ļoti koptu, jaudīgu Audi A7 melna krāsā, 3.0 Tdi Quattro 200Kw/272Hp,</t>
  </si>
  <si>
    <t>Audi A5 Sportback 3.0Tdi 286z. s. , S-Line Plus, Quattro, Tiptronic_x000D_
_x000D_
Uvp:</t>
  </si>
  <si>
    <t>23 750€+Vat (Export price). Sale Porsche Cayenne Platinum Edition. The car i</t>
  </si>
  <si>
    <t>Pārdod Toyota Rav4 Luxury Plus Awd 2.0 129kW/172hp. Jauns auto iegādāts Latv</t>
  </si>
  <si>
    <t>Oficiālais Kia pārstāvis "Forum Auto" Rīgā, K. Ulmaņa gatvē 101 Piedāvā demo</t>
  </si>
  <si>
    <t>Soul</t>
  </si>
  <si>
    <t>535d F10 X-Drive. M Sportpaket. High glosse shadow line. Tikko ievests. 100%</t>
  </si>
  <si>
    <t>BMW G31 530d xDrive . 2017. gada. 3.0l dīzelis, 195 Kw (265 Hp). _x000D_
Vācu auto</t>
  </si>
  <si>
    <t>BMW X3 Xdrive 20d Facelifts- Mpaka, Mašīna ir ar ļoti bagātīgu komplektāciju</t>
  </si>
  <si>
    <t>Individuell. 195Kw Luxuri line 530D. Tv video leder nappa individuel kamera3</t>
  </si>
  <si>
    <t>Volkswagen Crafter M/t. 2020. gada. 2.0l dīzelis, 103 Kw (140 Hp). Garantija</t>
  </si>
  <si>
    <t>Toyota oficiālais dīlera centrs Laluna pārdod jaunu automašīnu. _x000D_
Corolla Hy</t>
  </si>
  <si>
    <t>Firma pārdod Hilux labā stāvoklī, pirms 6000km veikta apkope, pilnākā komlek</t>
  </si>
  <si>
    <t>Auto iegāde arī Attālināti. _x000D_
Vw Touareg 3.0 Tdi ar automātisko pārnesumkārbu</t>
  </si>
  <si>
    <t>Mazda</t>
  </si>
  <si>
    <t>Преобретено в Латвии, у офиц. дилера Мазда. 05/2019_x000D_
225/R19, в комплекте зи</t>
  </si>
  <si>
    <t>CX-5</t>
  </si>
  <si>
    <t>CX-</t>
  </si>
  <si>
    <t>5C</t>
  </si>
  <si>
    <t>Uzņēmums_Pardod_Merced es-Benz_C180D_Amg-Pac k . Ļoti labāka komplektācija.</t>
  </si>
  <si>
    <t>BMW 760Li, 400 kW, Idividual, Head Up displejs, durvju pievilkšanas sistēma,</t>
  </si>
  <si>
    <t>Audi Q5 2, 0tdi, automāts, 190Zs, quattro, ādas apdares salons, start-stop,</t>
  </si>
  <si>
    <t>A7 3.0 biturbo 313zs, izcilā stāvoklī, visas ekstras izņemot masāžu.</t>
  </si>
  <si>
    <t>BMW 520d G30 xDrive. Jauna TA. 23 057 Eur + Pvn. Jauna auto stāvoklī. Iegādā</t>
  </si>
  <si>
    <t>Automašīna ar pārbaudītu vēsturi. _x000D_
_x000D_
BMW 520D Luxury Line. _x000D_
_x000D_
Colour Miner</t>
  </si>
  <si>
    <t>Pārdod Jaguar f-pace. _x000D_
Visa informācija zvanot</t>
  </si>
  <si>
    <t>Pārdodu savu Porsche Cayenne 2014 gada, 3.6 litru benzīna motors. _x000D_
Latvijā</t>
  </si>
  <si>
    <t>Highline V6, 4x4, Led, Automātiskā ātrumkārba, Klimatkontrole, Sēdekļu apsil</t>
  </si>
  <si>
    <t>Nextauto / BMW i3S 94Ah 184 Zs Melbourne Red_x000D_
_x000D_
Daudzfunkciju stūre_x000D_
Ādas sa</t>
  </si>
  <si>
    <t>Nextauto / BMW i3S 94Ah 184 Garantija_x000D_
_x000D_
Daudzfunkciju stūre_x000D_
Ādas salons_x000D_
A</t>
  </si>
  <si>
    <t>Mercedes-Benz Cla 200 d Shooting Brake Urban Peak Edition Amg Sport, Panarom</t>
  </si>
  <si>
    <t>CLA200</t>
  </si>
  <si>
    <t>200C</t>
  </si>
  <si>
    <t>Продается эксклюзивный автомобиль. Произведена полная реставрация, агрегаты</t>
  </si>
  <si>
    <t>G300</t>
  </si>
  <si>
    <t>Retro mašīnas (+30 gadi)</t>
  </si>
  <si>
    <t>S-line mašina nopuleta apstradata ar keramiku .visa informacija pa telefonu</t>
  </si>
  <si>
    <t>S-Line_x000D_
HD Matrix Led lukturi_x000D_
Audi active sport exhaust system - Audi izplū</t>
  </si>
  <si>
    <t>BMW 520D sophisto grau brillant metallic/elfenbein weiss, Connected drive, i</t>
  </si>
  <si>
    <t>Porsche Cayenne Turbo. Полная комплектация. В идеальном состоянии.</t>
  </si>
  <si>
    <t>Pārdod Moller Auto Rīga Mežciemā_x000D_
_x000D_
Audi A7 2, 0 Tfsi Quattro 252 Zs_x000D_
_x000D_
Auto</t>
  </si>
  <si>
    <t>Tikko uz 10000 tūkstošiem samainīta motoreļļa pie dīlera_x000D_
Modelis Tiguan ST</t>
  </si>
  <si>
    <t>Немецкая сертификация. Возможен бартер.</t>
  </si>
  <si>
    <t>Mustang</t>
  </si>
  <si>
    <t>AS Wess Select pārdod BMW 530i xDrive / 2017.g. / 155 500 Km_x000D_
_x000D_
Krāsa: black</t>
  </si>
  <si>
    <t>MB Sprinter 316, Auto ar guļvietu ir ari Webasto apsilde, praktiski jaunas r</t>
  </si>
  <si>
    <t>Auto ir lieliskā tehniskā un vizuālā stāvoklī. Bagātīga komplektācija. Ļoti</t>
  </si>
  <si>
    <t>Hyundai Kona Electric, 2020, 39 kwh. Pvn 21% iekļauts cenā. _x000D_
Adaptive Cruis</t>
  </si>
  <si>
    <t>Kona</t>
  </si>
  <si>
    <t>Momentum komplektācija, jauns akumulators, Melnie griesti. 254zs jauda ar Aw</t>
  </si>
  <si>
    <t>Wess Mārupe: Corolla Active Plus, 1.8 hibrīds, automāts, 2021, pārkošanas se</t>
  </si>
  <si>
    <t>Škoda Kodiaq 4x4, дизель 2.0, 140 кВт / 190 л. с. , Dsg 7. _x000D_
- Заводская гар</t>
  </si>
  <si>
    <t>Cena spēkā līdz 06.05.21. Jaguar F-Pace ar Pvn, pilna vēsture, Meridian, kam</t>
  </si>
  <si>
    <t>Wwess Motors Lexus Rīga Airport piedāvā Lexus RX 450h Sports Executive 2015.</t>
  </si>
  <si>
    <t>Pārdod 2020.g. Škoda Kodiaq ar Sportline pakotni. Auto pirkts Latvijā, perfe</t>
  </si>
  <si>
    <t>Nissan</t>
  </si>
  <si>
    <t>Ipasnieks pardod praktiski jaunu auto ar garantiju lidz 2025 gadam, Jauna pi</t>
  </si>
  <si>
    <t>X-Trail</t>
  </si>
  <si>
    <t>Preferable model G11, G12. xDrive.</t>
  </si>
  <si>
    <t>Car was bought in Netherland on 01.10.2020 , BMW 730 L d , F 02 , one owner</t>
  </si>
  <si>
    <t>Pārdodu BMW X5 F15 3.0d ar M pakotni. _x000D_
Jauna tehniskā apskate. Auto teicamā</t>
  </si>
  <si>
    <t>1 владелец, вся история у дилера ( Domenikss ) ТО проводились раз в 15000 (</t>
  </si>
  <si>
    <t>Pārdodu Mercedes Benz Amg Glc 220 D 4Matic _x000D_
_x000D_
Teicamā tehniskā stāvoklī.</t>
  </si>
  <si>
    <t>Pārdodu koptu un labi aprīkotu (Avantgarde komplektācija) auto, regulari vei</t>
  </si>
  <si>
    <t>Audi A6 Limousine / 3 x S-line / 2017 / Quattro / 3.0l dīzelis / 272 zs / 11</t>
  </si>
  <si>
    <t>BMW 330d M sport, bez xdrive_x000D_
_x000D_
- Glacier-silber Metallic_x000D_
- Leder Dakota/sc</t>
  </si>
  <si>
    <t>Авто из Голландии 01.09.2020 . F 02 730 L d/ Один владелец , оригиналний про</t>
  </si>
  <si>
    <t>Klienta automašīna:_x000D_
_x000D_
Volkswagen Tiguan Highline ar 2.0Tdi dīzeļdzinēju (15</t>
  </si>
  <si>
    <t>Teicamā vizualā un tehniskā kārtībā, pilna servisa vēsture, pārbaudāms nobra</t>
  </si>
  <si>
    <t>Peugeot Traveller Allure_x000D_
2.0 Diesel, 130 KW_x000D_
Покупался и обслуживался в Риг</t>
  </si>
  <si>
    <t>Audi A6 S-line 3.0 Bitdi 235kw (320hp)_x000D_
Automašīna teicamā stāvoklī, visas a</t>
  </si>
  <si>
    <t>Alfa-Romeo</t>
  </si>
  <si>
    <t>Alfa Romeo Stelvio First Edition 2.0 Q4 280Hp, 8 pakāpju ZF automāts, melns</t>
  </si>
  <si>
    <t>Stelvio</t>
  </si>
  <si>
    <t>Ipašnieks pārdod Hyundai Tucson N-Line, 1.6T Benzīna dzinējs, 130Kw/177Zs, P</t>
  </si>
  <si>
    <t>Tucson</t>
  </si>
  <si>
    <t>Pārdod automašīnu Mazda Cx-5. Pirkta jauna Latvijā, lielāko dzīves daļu pava</t>
  </si>
  <si>
    <t>Auto ideālā stāvoklī. Apkopes veiktas tikai pie dīlera. Pilnībā izsekojama v</t>
  </si>
  <si>
    <t>BMW I3s, 94ah 184z/s_x000D_
Nobraukums: 16 800 km_x000D_
Krāsa: Melbourne Rot Akzent Fro</t>
  </si>
  <si>
    <t>TA protams bez neviena aizrādījuma. Līzings. Audi S7. V8T 420Zs. Noskrējiens</t>
  </si>
  <si>
    <t>Volkswagen Amarok Canyon ar Pvn, Led, sēdekļi ar apsildi, ādas salona apdare</t>
  </si>
  <si>
    <t>Demo Hyundai Ioniq Hybrid, Style komplektācija ar 1.6 Benzīna dzinēju un Aut</t>
  </si>
  <si>
    <t>Wess Mārupē: Camry 2.5 Hybrid Luxury E-Cvt, 2019._x000D_
Šī automašīna atrodas mūs</t>
  </si>
  <si>
    <t>Pārdodas Land Rover Discovery Sport SE Aut 2, 0 Td4 150 Baltā , 2017 gads</t>
  </si>
  <si>
    <t>BMW oficiālais dīleris Latvijā piedāvā iegādāties BMW 320 Xdrive / M Sport /</t>
  </si>
  <si>
    <t>BMW 520 / Panorama / Pdc / Leather / Navi / Tow Hitch_x000D_
_x000D_
Priekšrocības_x000D_
Pārb</t>
  </si>
  <si>
    <t>Opel Grandland X Innovation 2.0 Turbo dīzelis 177 Zs (130 kW), 8-pakāpju aut</t>
  </si>
  <si>
    <t>Grandland X</t>
  </si>
  <si>
    <t>Grandland</t>
  </si>
  <si>
    <t>2.0 Dīzelis, 177zs, Automāts, Garantija, Līzings, Maiņa. _x000D_
Oficiālais Peugeo</t>
  </si>
  <si>
    <t>Jumpy</t>
  </si>
  <si>
    <t>1.6 Turbo Benzīns, 204zs, Automāts. _x000D_
Oficiālais Kia Pārstāvis "forum Auto"</t>
  </si>
  <si>
    <t>Pārdodu, vai Mainu Mercedes Benz V250 Avangarde Extra long. 190zs. _x000D_
Teicamā</t>
  </si>
  <si>
    <t>Продается BMW Z4 cabrio. 2009 год выпуска, все экстра соответствуют автомоби</t>
  </si>
  <si>
    <t>Z4</t>
  </si>
  <si>
    <t>Z</t>
  </si>
  <si>
    <t>Nextauto / BMW i3s 94Ah 184 Zs Ātrā uzlāde / Garantija_x000D_
_x000D_
Daudzfunkciju stūr</t>
  </si>
  <si>
    <t>BMW X3 20D X-drive M-package 2.0 dīzelis, 140kw, 190 Z/s, automātiskā ātrumk</t>
  </si>
  <si>
    <t>Auto pirkts pie dilera Luksemburga, pilna servisa vesture no bmw dilera, dau</t>
  </si>
  <si>
    <t>Mercedes-Benz E 63 Amg Performance Package. 2009. gada. 6, 2l benzīns, 386 k</t>
  </si>
  <si>
    <t>E63 AMG</t>
  </si>
  <si>
    <t>Marka: Mercedes-Benz _x000D_
Modelis: E-Klasse , E220 d Launch Edition Amg Line,</t>
  </si>
  <si>
    <t>Volvo S90, D4 2.0 dīzelis, nobraukums 51 000 km_x000D_
140kW/190 zs, 8-pak. automā</t>
  </si>
  <si>
    <t>22 400€+Taxes(Export price). Sale Audi A8 2015year. The car is in good condi</t>
  </si>
  <si>
    <t>Benzīns, 177zs, Automāts, 4x4, 4Wd Gt-Line, Garantija, Līzings, Maiņa. _x000D_
Ofi</t>
  </si>
  <si>
    <t>Sportage</t>
  </si>
  <si>
    <t>Продаётся Volvo S90 D5 2018.g. 173kW/235 hp в идеальном техническом и визуал</t>
  </si>
  <si>
    <t>Oficiālais Peugeot pārstāvis Forum Auto SIA, K. Ulmana gatve 101, Rīga, Pied</t>
  </si>
  <si>
    <t>Mazda Cx-5 2.0 (165 z/s). Ļoti mazs nobraukums - 14.600 km. Stāvoklis - kā j</t>
  </si>
  <si>
    <t>Awd pilnpiedziņa, Garantija, Keyless GO, atpakaļskata kamera, pārkošanas sen</t>
  </si>
  <si>
    <t>Pārdod Toyota Rav4 Luxury Awd 2.0 Comfort. Cena ar Pvn21%. Jauns auto iegādā</t>
  </si>
  <si>
    <t>Pārdodu VW Altrack, 2, 0 benzīns, automāts, 4 motion pilnpiedziņa. _x000D_
Mašīna</t>
  </si>
  <si>
    <t>Passat Alltrack</t>
  </si>
  <si>
    <t>Alltrack</t>
  </si>
  <si>
    <t>Nissan Leaf Tekna, jauna auto stāvoklis. Pārbaudīts. Garantija_x000D_
Auto no Vāci</t>
  </si>
  <si>
    <t>Leaf</t>
  </si>
  <si>
    <t>Audi Sq5 3.0tdi quattro 326zs/240kw automāts ar orģinālo nobraukumu_x000D_
Auto ir</t>
  </si>
  <si>
    <t>Moller Auto Lidosta Audi piedāvā:_x000D_
_x000D_
Bmw 320 GT xdrive, Latvijā salonā pirkt</t>
  </si>
  <si>
    <t>Volkswagen tiguan highline 4motion 2.0 tdi scr 150zs 7 pakāpju automātiskā d</t>
  </si>
  <si>
    <t>Pārdodu sev individuāli pasūtītu Jaguar F-pace. Otru tādu būs grūti atrast.</t>
  </si>
  <si>
    <t>Pārdodam Camry Sedan 2.5 Hybrid Executive E-Cvt - Skaists auto Skaistai vasa</t>
  </si>
  <si>
    <t>Auto tiek lietots ikdienā. _x000D_
Ieguldījumus neprasa. _x000D_
Cena nav apspriežama.</t>
  </si>
  <si>
    <t>Moller Auto Krasta Piedāvā:_x000D_
_x000D_
Demo Auto : Volkswagen T-Roc Style 1.5Tsi Tdi</t>
  </si>
  <si>
    <t>T-Roc</t>
  </si>
  <si>
    <t>Mitsubishi Lancer Evolution X Gsr EU spec. 2015. gada. 2.0l benzīns, 217 Kw</t>
  </si>
  <si>
    <t>Lancer Evolution</t>
  </si>
  <si>
    <t>Lancer</t>
  </si>
  <si>
    <t>Evolution</t>
  </si>
  <si>
    <t>Pārdodu Grand Cherokee Overland . Ideāls stāvoklis, krāsa "slapjais asfalts"</t>
  </si>
  <si>
    <t>Porsche Cayenne Platinum Edition. 2014 ._x000D_
После большого обслуживания. _x000D_
Оди</t>
  </si>
  <si>
    <t>550dM, 381z. s, M-Pakete, ļoti labs aprīkojums. _x000D_
Oriģināls nobraukums. Pirm</t>
  </si>
  <si>
    <t>BMW M550D Xdrive Mperfomance_x000D_
280kw/381 Z/s, Alpinweiss3, Harman/kardon, Hea</t>
  </si>
  <si>
    <t>Машина в отличном состоянии, поменяны все технические жидкости (коробка, раз</t>
  </si>
  <si>
    <t>BMW i3 120 Ah Sport_x000D_
Электрический режим_x000D_
Из Германии_x000D_
В Латвии не эксплуэти</t>
  </si>
  <si>
    <t>Машина в идеальном состоянии. Зимняя резина прилагается. Полноприводный 4х4.</t>
  </si>
  <si>
    <t>Месяц назад с Германии, отличное состояние. Один хозяин, купленная у дилера.</t>
  </si>
  <si>
    <t>Auto ir ievests no Vācijas. Jaudīgs (190 kw) motors.   Lieliskā tehniskā un</t>
  </si>
  <si>
    <t>Volvo v90 Auto Teicamā Stāvoklī _x000D_
 _x000D_
-Brūns ādas salons:_x000D_
- Parkošanās senso</t>
  </si>
  <si>
    <t>21 900 Eur (+21% Pvn)= 26 499 Eur kopa ar Pvn, _x000D_
_x000D_
Pirmā reģistrācija 2018 g</t>
  </si>
  <si>
    <t>Cena ar Pvn. Automātiskā ātrumkārba Toyota Proace Verso Shuttle Comfort Long</t>
  </si>
  <si>
    <t>Amserv Liepāja bijušo Demo mašīnu - Toyota Corolla Touring, 2019.g. 1, 8 Hyb</t>
  </si>
  <si>
    <t>Domenikss Garantija līdz 2021.12. Auto jauns iegādāts Latvijā 2018 gada dece</t>
  </si>
  <si>
    <t>A200</t>
  </si>
  <si>
    <t>3.0d 180kw, automāts, melns ar melnu salonu un griestiem, pēc ziemas nopulēt</t>
  </si>
  <si>
    <t>L4H2, _x000D_
_x000D_
21 800 Eur (+21% Pvn)= 26 378 Eur ar Pvn. _x000D_
_x000D_
Pirmā reģistrācija 0</t>
  </si>
  <si>
    <t>Volkswagen dīleris "Auto Welle" piedāvā jaunu, iepriekš nelietotu un nereģis</t>
  </si>
  <si>
    <t>BMW 320i M-pack Sport F30_x000D_
Auto teicamā tehniskā un vizuālā stāvoklī. _x000D_
BMW</t>
  </si>
  <si>
    <t>Opel Insignia Sports Tourer Innovation 1.6 Turbo D 136 Zs (100 kW), 6-pakāpj</t>
  </si>
  <si>
    <t>Insignia</t>
  </si>
  <si>
    <t>n</t>
  </si>
  <si>
    <t>BMW i3s eDrive 94 Ah Automatic _x000D_
Электрический режим_x000D_
Цена с Pvn_x000D_
Из Германи</t>
  </si>
  <si>
    <t>Auto ir kā tikko no salona, perfektā vizuālā un tehniskā kārtībā. Vēl garant</t>
  </si>
  <si>
    <t>OUTBACK</t>
  </si>
  <si>
    <t>U</t>
  </si>
  <si>
    <t>Pārdod Toyota Landcruiser 150._x000D_
3.0 D-4D, A/t, Executive, 4w/d_x000D_
Jauns pirkts</t>
  </si>
  <si>
    <t>Audi A7 3.0 Biturbo 313zs V6T Quattro, oriģinālais nobraukums, pilna un pārs</t>
  </si>
  <si>
    <t>Один владелец. В салоне одеты чехлы с момента покупки. Расход в городе 7-8л/</t>
  </si>
  <si>
    <t>Škoda Superb Luxury 2.0D/150Zs/automāts. Jauns iegādāts Green Motors. Rūpnīc</t>
  </si>
  <si>
    <t>Porsche panamera 4 sport chrono pack. _x000D_
_x000D_
Nummurzīme līdzi nedodas. _x000D_
_x000D_
Pārd</t>
  </si>
  <si>
    <t>Продаю Wolkswagen Tiguan 2.0 бензин (180 Hp) 2018 года, в идеальном состояни</t>
  </si>
  <si>
    <t>Toyota Rav4 Luxury plus. Хозяин продаёт свой авто. Куплен новый, на гарантии</t>
  </si>
  <si>
    <t>Īpašniece pārdod Mercedes Benz Gla200D ar Amg komplektāciju. Automāts, Dīzel</t>
  </si>
  <si>
    <t>GLA200</t>
  </si>
  <si>
    <t>GLA</t>
  </si>
  <si>
    <t>200G</t>
  </si>
  <si>
    <t>Audi A8 2015 gada. Facelift S-line. Bang &amp; Olufsen mūzika, Latvijā viens sai</t>
  </si>
  <si>
    <t>Skoda Superb 4x4 280hp, 21700eur Netto + 21% Vat_x000D_
Гарантия до 2023 года или</t>
  </si>
  <si>
    <t>E220 _x000D_
Amg pakete_x000D_
Webasto priekšapsilde. _x000D_
Mercedes Me aplikācijas kontrole</t>
  </si>
  <si>
    <t>Bmw I3 S 184 Hp Black Edition. _x000D_
_x000D_
Pirmā reģistrācija 05.12.2018._x000D_
_x000D_
Modelis</t>
  </si>
  <si>
    <t>Vācijā viens īpašnieks. _x000D_
_x000D_
Jaunas šīs automašīnas cena Vācijā 52770 eur.</t>
  </si>
  <si>
    <t>Bmw i3s 94ah 184hp black edition. _x000D_
_x000D_
Vācijā viens īpašnieks. _x000D_
_x000D_
Pirmā reģi</t>
  </si>
  <si>
    <t>Discovery Sport ar Garantiju, Keyless Start, atpakaļskata kamera, pārkošanas</t>
  </si>
  <si>
    <t>Mitsubishi Eclipse Cross, Instyle Black Edition 4Wd komplektācija ar 1.5 Tur</t>
  </si>
  <si>
    <t>Eclipse</t>
  </si>
  <si>
    <t>Grand Scenic</t>
  </si>
  <si>
    <t>Scenic</t>
  </si>
  <si>
    <t>First Auto - Drīzumā / _x000D_
_x000D_
BMW i3s eDrive 94 Ah Automatic, 135 kw / 184 zs -</t>
  </si>
  <si>
    <t>Garantija / 65tkm/ xDrive / Āķis / Navi / Camera_x000D_
_x000D_
Izlaiduma gads 08. 2018</t>
  </si>
  <si>
    <t>177 zs, aut. , L3 Allure Vispilnaka versija, 8 vietigs. Gara baze. _x000D_
_x000D_
Pilna</t>
  </si>
  <si>
    <t>Peugeot 508 GT Line A/t. 2019. gada. 2.0l dīzelis, 120 Kw (163 Hp). Garantij</t>
  </si>
  <si>
    <t>Škoda Kodiaq Ambition Plus paka, Rūpnīcas garantija līdz 05.07.2023, vai 120</t>
  </si>
  <si>
    <t>Opel Mokka GS Line Plus 130 Turbo A. 1.2 Turbo 130 Zs (96 Kw), 8-pakāpju aut</t>
  </si>
  <si>
    <t>Mokka</t>
  </si>
  <si>
    <t>Vēlos pārdot, Mazda 6, aprīkojums Signature, kas ir pilnībā aprīkota, specif</t>
  </si>
  <si>
    <t>Mazda6</t>
  </si>
  <si>
    <t>BMW X4 xDrive 20D M-Pakete. 2016. gada. 2.0l dīzelis, 140 Kw (190 Hp) Garant</t>
  </si>
  <si>
    <t>Продаю BMW X6 3.0d facelift. Идеальное состояние. Оригинальный пробег. _x000D_
_x000D_
С</t>
  </si>
  <si>
    <t>Edition X-line, 2, 0 бензин, 135 kW, первая регистрация в 06.2016, в очень х</t>
  </si>
  <si>
    <t>AS Wess Select pārdod BMW X5 xDrive 35d / 2014.g. / 113 560 Km_x000D_
_x000D_
Krāsa: Min</t>
  </si>
  <si>
    <t>BMW X5 , M-pakotne, 4.0D X-drive, 230 KW, 313 HP. krāsa melns safīrs-metālik</t>
  </si>
  <si>
    <t>Автомобиль в идеальном состоянии. Женская машина, в салоне не курили, новая</t>
  </si>
  <si>
    <t>Garantija līdz 14.09.2021., Ar iespeju pagarināt līdz 200 000 km C220, reģis</t>
  </si>
  <si>
    <t>TA protams bez neviena aizrādījuma. Audi S7. V8T 420Zs. Noskrējiens tikai 77</t>
  </si>
  <si>
    <t>Продается автомобиль Citroen Berlingo Pure Tech 130 At8 Feel N1 - Vojager Ex</t>
  </si>
  <si>
    <t>Berlingo</t>
  </si>
  <si>
    <t>Uzņēmums_Pardod_Merced Es-Benz_C200D_Amg-Pac k . Shadowline. Ļoti labāka kom</t>
  </si>
  <si>
    <t>Pārdodas Audi A-8/3, 0D/. Sterils auto , visas ekstras strādā nevainojami. N</t>
  </si>
  <si>
    <t>Ezauto / BMW 530D G31 265Zs Touring X-Drive Sport Line_x000D_
 _x000D_
Automātiskā parne</t>
  </si>
  <si>
    <t>VW centrs Valmiera pārdod jaunu VW Golf 8 Variant Life. _x000D_
1.0eTsi 110zs, _x000D_
7</t>
  </si>
  <si>
    <t>Tikko no Vācijas / Led Adaptive lukturi / _x000D_
Komforta ādas salons ar ventilāc</t>
  </si>
  <si>
    <t>AS Wess Select pārdod BMW 520D Touring AT /2017.G. /_x000D_
_x000D_
Krāsa: Black-sapphir</t>
  </si>
  <si>
    <t>Pārdodu Porsche Cayenne. _x000D_
Auto teicamā tehniskā un vizuālā stāvoklī. _x000D_
Bagā</t>
  </si>
  <si>
    <t>First Auto / BMW 330d Edition Sport Line, 3.0d - 190 kw / 258 zs_x000D_
Auto teica</t>
  </si>
  <si>
    <t>Chrysler</t>
  </si>
  <si>
    <t>Dodge Grand Caravan Sxt 2020. g. _x000D_
25600 Eur. _x000D_
Nobraukums 1025 km. _x000D_
TA līd</t>
  </si>
  <si>
    <t>Town &amp; Country</t>
  </si>
  <si>
    <t>Town</t>
  </si>
  <si>
    <t>&amp;Country</t>
  </si>
  <si>
    <t>Tikko no Vācijas 3.0 dīzelis 193Kw, automāts. Automašīna Latvija reģistreta</t>
  </si>
  <si>
    <t>Pārdod Nissan X-Trail. Pilnākā komplektācija, 4Wd, balta pērles krāsa, jaudī</t>
  </si>
  <si>
    <t>Subaru Outback Summit 2.5i, 175 zs/129 kW, 55 850 km. , 4x4 -pastāvīga pilnp</t>
  </si>
  <si>
    <t>M550D, машина в отличном состоянии, никогда не была битая, что крайне редко</t>
  </si>
  <si>
    <t>BMW 640.Dizels loti laba tehniska un vizuala kartiba. Jauna tehniska apskate</t>
  </si>
  <si>
    <t>Jaguar un Land Rover oficiālais dīleris Latvijā, piedāvā iegādāties Toyota R</t>
  </si>
  <si>
    <t>BMW X5 3, 0d Xdrive, _x000D_
3, 0d 190kw/ 258zs_x000D_
-Sportautomatic_x000D_
-Adaptive M Spor</t>
  </si>
  <si>
    <t>Labs Volvo Xc90 - 7 sēdvietas, tikko veikta apkope, Latvijā nav lietots, pil</t>
  </si>
  <si>
    <t>Subaru Outback / Awd / Memodry / Navi / Leather / Camera_x000D_
_x000D_
Priekšrocības_x000D_
P</t>
  </si>
  <si>
    <t>Hyundai Tucson Hybrid, Comfort komplektācija ar 1.6 Dīzeļa dzinēju un Automā</t>
  </si>
  <si>
    <t>S90 , 2.0d , 140kw/190hp , automāts. _x000D_
_x000D_
Auto iepriekš nav lietots Latvijā.</t>
  </si>
  <si>
    <t>Bmw( F15 ) X5 3.0D xDrive. _x000D_
Pirmā reģistrācija - 2014.gads_x000D_
Orģinālais nobr</t>
  </si>
  <si>
    <t>Pārdodam pilnpiedziņas kravas mikroautobusu MB Vito. Ļoti labi uzturēts, kop</t>
  </si>
  <si>
    <t>Vito</t>
  </si>
  <si>
    <t>Pārdod Hyundai Grand Santa Fe (Grand Santa Fe modelis ir garāks, nekā standa</t>
  </si>
  <si>
    <t>Santa FE</t>
  </si>
  <si>
    <t>Santa</t>
  </si>
  <si>
    <t>FE</t>
  </si>
  <si>
    <t>Uzņēmums_Pārdod_Volvo_ Xc90_Awd_2.0_D4(140Kw /190Zs). Ļoti laba komplektācij</t>
  </si>
  <si>
    <t>Mitau Motors Kia un Citroen oficiālais pārstāvis Latvijā piedāvā jauno Sport</t>
  </si>
  <si>
    <t>Mitau Motors Kia un Citroen oficiālais pārstāvis Latvijā piedāvā mazlietotu</t>
  </si>
  <si>
    <t>Pārbaudīts auto. Latvijas Citroën pārstāvis Karlo Motors piedāvā pārbaudītu</t>
  </si>
  <si>
    <t>Pardots vw tiguan ., 2.0 dizel 2018 gads, r-line, ekstri.</t>
  </si>
  <si>
    <t>Pārdodas VW Crafter Maxiplus 2.0Tdi 177hp. Auto iegādāts un apkalpots pie dī</t>
  </si>
  <si>
    <t>Tehniskā aprīkojuma gadījumā. Pilnīga apkope ekspluatācijas laikā Ford servi</t>
  </si>
  <si>
    <t>Tourneo</t>
  </si>
  <si>
    <t>Dodge Grand Caravan GT_x000D_
2019. g. _x000D_
25000 Eur. _x000D_
Maksimālā komplektācijā. _x000D_
Ļ</t>
  </si>
  <si>
    <t>Pārdodu savu lielo, labo, jaudīgo Dodge Ram. Lielais salons ar garo kravas k</t>
  </si>
  <si>
    <t>Pardodu Seat Ateca FR 1.5 Benzins. Priekspiedzina. Pilnaka komplektacija. Ie</t>
  </si>
  <si>
    <t>Ateca</t>
  </si>
  <si>
    <t>Продам авто , покупалось в Forum Auto , ещё на Гарантии до конца 2024 года.</t>
  </si>
  <si>
    <t>Uzņēmums pārdod auto, kuru būs viegli atrast ikvienā stāvvietā. Krāsa "Spitf</t>
  </si>
  <si>
    <t>Compass</t>
  </si>
  <si>
    <t>Pārdod pie oficiālā dīlera jaunu iegādātu Peugeot 508 Allure komplektāciju a</t>
  </si>
  <si>
    <t>Daudzpusējs darba auto ar labu kravas nodalījuma ietilpību (g, a, p) 4.40m x</t>
  </si>
  <si>
    <t>Tikko no Vācijas. Ļoti labā tehniskā un vizuālā stāvoklī. Pilna servisa vēst</t>
  </si>
  <si>
    <t>Uzņēmums pārdod automašīnu BMW 740D Xdrive_x000D_
Tehniski un vizuāli ideālā stāvo</t>
  </si>
  <si>
    <t>550xd. Mашина в отличном состоянии. Оригинальный пробег, Музыка Bang &amp; Olufs</t>
  </si>
  <si>
    <t>Renault Master 2, 3dci 107kw vilcējs pilna masa 3, 5t , 7 sēdvietas, no Nīde</t>
  </si>
  <si>
    <t>2.3D</t>
  </si>
  <si>
    <t>BMW X6M. 2010. gada. 4.4l benzīns, 408 Kw (555 Hp). _x000D_
_x000D_
 - 360 grādu kamera;</t>
  </si>
  <si>
    <t>Pārdodas automašīna Mercedes Benz Glc 220 D, 4 Matic, teicams stāvoklis. 2.2</t>
  </si>
  <si>
    <t>Pārdod Mercedes-Benz V-Klass V220 Long. _x000D_
Ļoti labā tehniskā un vizuālā stāv</t>
  </si>
  <si>
    <t>Auto ideālā stāvoklī. Papildus info pa telefonu .</t>
  </si>
  <si>
    <t>Oficiālais Nissan pārstāvis Latvijā Sia "Norde"piedāvā Nissan Qashqai - Tekn</t>
  </si>
  <si>
    <t>Qashqai</t>
  </si>
  <si>
    <t>Mini Cooper S Clubman All4 (4x4), Led gaismas, Head up, Keyless Go, aktīvā k</t>
  </si>
  <si>
    <t>Nissan Navara 4x4 ar Pvn, Xenons, sēdekļi ar apsildi, ādas salona apdare, mu</t>
  </si>
  <si>
    <t>Navara</t>
  </si>
  <si>
    <t>Dzīvs auto. BMW M550d xDrive F10, 3.0Td, 280 kw (381 zs). M performance, pil</t>
  </si>
  <si>
    <t>Facelift Grand Santa Fe Premium blue, Viss pilnaka komplektācijā, Tikko no V</t>
  </si>
  <si>
    <t>Pārdod labi uzturētu Land Rover Discovery Sport. _x000D_
Pirkts un apkopes veiktas</t>
  </si>
  <si>
    <t>1.6 Hibrīds, 140zs, Automāts, Ex. _x000D_
Oficiālais Kia Pārstāvis "forum Auto" Mā</t>
  </si>
  <si>
    <t>Niro</t>
  </si>
  <si>
    <t>Pārdodam Toyota Camry Business .2, 5 Hybrid E-Cvt. _x000D_
_x000D_
Auto ar patiesu nobra</t>
  </si>
  <si>
    <t>Jaguar Xkr Supercharged A/t. 2007. gada. 4.2l benzīns, 306 Kw (416 Hp).</t>
  </si>
  <si>
    <t>XKR</t>
  </si>
  <si>
    <t>K</t>
  </si>
  <si>
    <t>Jaguar Xkr. 2009. gada. 5.0l benzīns, 375 Kw (510 Hp). _x000D_
_x000D_
 - Stabilitātes k</t>
  </si>
  <si>
    <t>Pārdot Lexus UX Launch Edition_x000D_
Reģistrācija 05/2019, TA līdz 04/2023. _x000D_
2,</t>
  </si>
  <si>
    <t>Pārdodu Land Cruiser 150_x000D_
3.0 D-4D, A/t, Executive, 4w/d , _x000D_
Pilna komplektā</t>
  </si>
  <si>
    <t>Pārdod Mercedes Viano Marco Polo 2011.g. , 3.0D 224z. s. , automāts, autonom</t>
  </si>
  <si>
    <t>Viano</t>
  </si>
  <si>
    <t>Grand Cherokee Overland 3.0d, 250zs ideālā stāvoklī. Auto ražots Vācijas tir</t>
  </si>
  <si>
    <t>Pārdodu vai Mainu / Porsche Panamera 4S Gts 4.8 Benzīns 4x4 294 KW / Sportde</t>
  </si>
  <si>
    <t>Rav4 2.0 Fwd Luxury+Comfort pack komplektācija. Jauns auto pirkts LV no offi</t>
  </si>
  <si>
    <t>Mazlietots Xline 150 zs dzinējs X drive, nopirkts no dīlercentra, tikko reģi</t>
  </si>
  <si>
    <t>X1</t>
  </si>
  <si>
    <t>Pirkta jauna Latvija. Viens ipasnieks. _x000D_
Originals pieradams nobraukums. Apk</t>
  </si>
  <si>
    <t>Uzņēmums pārdod Mercedes-Benz C220 ar Amg paketi. _x000D_
Auto ir teicamā tehniskā</t>
  </si>
  <si>
    <t>Volvo Xc60 Summum, (Euro6), 220 z/s, 2, 4 D5, Awd. Pati pilnākā komplektācij</t>
  </si>
  <si>
    <t>Mercedes Glc 250D viens no izturīgākajiem auto pēc Vācu Tuv vērtējuma 2020.g</t>
  </si>
  <si>
    <t>VW Tiguan Highline Edition. Полная комплектация - "Executive" pakete, 4Motio</t>
  </si>
  <si>
    <t>Pārdod Cayenne S, 2011 gads, no Vācijas bez avārijām ar tīru vēsturi, bagātī</t>
  </si>
  <si>
    <t>Automašīna ar pārbaudītu vēsturi. _x000D_
_x000D_
BMW 750Ld Xdrive. _x000D_
_x000D_
Color sophisto-g</t>
  </si>
  <si>
    <t>Volvo S90, Rdesign Dīzelis:d4, 5.sedvietas 140 KW / 190 ZS_x000D_
_x000D_
Auto tikko no</t>
  </si>
  <si>
    <t>Bma Auto / Audi A6 Limousine / 2016 / Quattro / 3.0l dīzelis / 217 zs / 99 5</t>
  </si>
  <si>
    <t>Pārdodu vai mainu. 198000km. Gāze, 10 eur uz 100km. Pārdodu vai mainu. Var m</t>
  </si>
  <si>
    <t>Jaunais Kia Sportage 1.6T EX Black Edition 2Wd 7Dct - benzīns_x000D_
Vid. d. patēr</t>
  </si>
  <si>
    <t>Pārdodu auto, kurš nevienu neatstāj vienaldzīgu - Dodge Chellenger 3.6i, lab</t>
  </si>
  <si>
    <t>220 Zs, 350Nm, Tsi benzīna dzinējs_x000D_
4 motion_x000D_
Cena ar Pvn_x000D_
Auto ir ļoti dina</t>
  </si>
  <si>
    <t>Amserv Liepāja bijušo Demo mašīnu - Peugeot 2008 2020.g. 1, 5 dīzelis, Allur</t>
  </si>
  <si>
    <t>AS Wess Select pārdod BMW 740d Xdrive / 2014.g. _x000D_
_x000D_
Krāsa: black-sapphire Me</t>
  </si>
  <si>
    <t>Pārdod īpašniece ļoti labu Volvo Xc60, 2.4l Dīzelis, 140kw - 187zs. Auto ir</t>
  </si>
  <si>
    <t>VW Troc 1.5 Tsi (150 Zs) ar automātisko pārnesumkārbu Dsg, Cena ar Pvn; _x000D_
_x000D_
Pā</t>
  </si>
  <si>
    <t>Amserv Liepāja - Opel Insignia Grand Sport 2019.g. 1, 6 Turbo, benzīns, 147K</t>
  </si>
  <si>
    <t>Pārdodam Proace City Verso Family. 1, 5 Dīzels. _x000D_
_x000D_
Praktiski jauns auto .</t>
  </si>
  <si>
    <t>Pārdod _x000D_
_x000D_
Audi A4_x000D_
2.0 Tdi_x000D_
190Ps _x000D_
2016.06 _x000D_
Acc_x000D_
Line asisst _x000D_
Led _x000D_
Virt</t>
  </si>
  <si>
    <t>BMW 318 M-pack Sport F30 /2.0d / Facelift/ Led _x000D_
 _x000D_
Cena ar Pvn 21%_x000D_
_x000D_
Iziet</t>
  </si>
  <si>
    <t>Jaguar F-pace Automašīna ir ļoti labā gan tehniskā gan vizuālā stāvoklī. Vie</t>
  </si>
  <si>
    <t>BMW 530d Xdrive Luxury Line, 265 zirgaspēki, visas apkopes pie dīlera, pēdēj</t>
  </si>
  <si>
    <t>Mitau Motors Kia un Citroen oficiālais pārstāvis Latvijā piedāvā iegādāties</t>
  </si>
  <si>
    <t>BMW X1 xDrive 2.0d, M-Sportpack, 190zs, 8 ātrumu automātiskā kārba. _x000D_
_x000D_
Jaun</t>
  </si>
  <si>
    <t>Jauns pirkts Latvija, apkopēts BM Auto. X-Drive. 3.0D, 180kw=245z, s. Automā</t>
  </si>
  <si>
    <t>Продаю E220. Пробег оригинатьный. Новые покрышки M+S. На заднем бампере с пр</t>
  </si>
  <si>
    <t>New Model Audi A5 Shadowline Sportback 2.0 Tdi 190Zs, Dīzelis, Automāts_x000D_
Pir</t>
  </si>
  <si>
    <t>Pārdod VW Tiguan 2.0 dīzelis, 150 zs, R-Line komplektācija/automāt s. Automa</t>
  </si>
  <si>
    <t>Pārdod Volvo Xc90 D5 Awd 165kw Ice White, Full Led lukturi. Pilns digitālais</t>
  </si>
  <si>
    <t>Pārdodu Porsche Panamera 4S. Tikko veikta profilaktiska apkope dzinējam. Jau</t>
  </si>
  <si>
    <t>Demo Kia Xceed 1.4 T-Gdi, 140 Zs, 7Dct, EX Comfort Pack, vid. degv. pat. 5.9</t>
  </si>
  <si>
    <t>Jaunais Opel Zafira Life. 9 vietas. 88kw. _x000D_
Tikko no Vācijas_x000D_
Cena ar Pvn</t>
  </si>
  <si>
    <t>Zafira</t>
  </si>
  <si>
    <t>Kopts auto, viens īpašnieks.</t>
  </si>
  <si>
    <t>Jeep Grandcherokee Summit_x000D_
Pilnā komplektācijā, +ziemas riepas ar diskiem, +</t>
  </si>
  <si>
    <t>Pārdodu Škoda Superb Elegance 2.0 Tdi (190zs)ar labu komplektāciju. Salonā n</t>
  </si>
  <si>
    <t>Tiek tirgots loti labs Kanadiesu gimenes auto. Auto gandriz jauns ar orginal</t>
  </si>
  <si>
    <t>Grand Voyager</t>
  </si>
  <si>
    <t>Voyager</t>
  </si>
  <si>
    <t>Продается, обслуживание и вся история, до 2021 года, в Лексус центре (Lexus</t>
  </si>
  <si>
    <t>LX</t>
  </si>
  <si>
    <t>LC 200 5.7 385Hp_x000D_
Brc газ (autonams)_x000D_
Jbl audio_x000D_
Bison bodykit_x000D_
7 мест_x000D_
Инди</t>
  </si>
  <si>
    <t>Pārdodu saudzīgi un maz brauktu, Amserv Motorā apkopes veiktu a/m ar ļoti pi</t>
  </si>
  <si>
    <t>Машина в Риге Заводская гарантия BMW до 04.2022 , Быстрая Зарядка Тепловой Н</t>
  </si>
  <si>
    <t>Demo mašīna Ioniq Plug-In hybrīds. Līzings ~250 Eur/mēnesī. _x000D_
_x000D_
Automašīna a</t>
  </si>
  <si>
    <t>Wess Mārupē: Corolla Hybrid TS 1.8 Active Plus, 2020.G. _x000D_
Šī automašīna atro</t>
  </si>
  <si>
    <t>BMW X1 Xdrive20D / M Sport / Head Up / Pdc / Camera / Panorama / Comfort Acc</t>
  </si>
  <si>
    <t>L4, Maxi, _x000D_
_x000D_
19 795 Eur (+21% Pvn) = 23 950 Eur kopa ar Pvn, _x000D_
_x000D_
Pirmā reģi</t>
  </si>
  <si>
    <t>Wess Motors Lexus Rīga Airport piedāvā Lexus GS 300h 2015.g 2, 5 Hybrid_x000D_
Šī</t>
  </si>
  <si>
    <t>Wess Motors Lexus Rīga Airport piedāvā Lexus Gs300H 2015.g 2, 5 Hybrid_x000D_
Šī a</t>
  </si>
  <si>
    <t>Tikai 2200 kilometri Exclusive Honda Civic 5Dr Soprt Plus Navi Cvt Y18_x000D_
_x000D_
Au</t>
  </si>
  <si>
    <t>Civic</t>
  </si>
  <si>
    <t>AS Wess Select pārdod Hyundai Tucson 1.6 T-Gdi Comfort 2Wd At/ 2020.g. / 13</t>
  </si>
  <si>
    <t>Amserv Liepāja- Toyota Proace Verso 2019.g. 1, 5L dīzelis, Shuttle komplektā</t>
  </si>
  <si>
    <t>Pārdodu VW Touareg R-line, 3.0 Tdi ar 262 ZS, pirmā reģ. 12.2015. Auto ļoti</t>
  </si>
  <si>
    <t>BMW i3 /Biznesa Pakete/ Facelift jaunais modelis. Atrodas Rīgā. _x000D_
Darbojās v</t>
  </si>
  <si>
    <t>Praktiski jauns garantijas auto, ļoti laba komplektācija( ādas salons, kamer</t>
  </si>
  <si>
    <t>Pārdod Mercedes Sl500 5.0 Benzīns 306zs Hard Top ar lūku. Oriģionāls nobrauk</t>
  </si>
  <si>
    <t>Volvo Xc60 Summum, (Euro6), 2, 4 Awd, D4 -190z/s Pati pilnākā komplektācija,</t>
  </si>
  <si>
    <t>Pārdod-Līzings-Maiņa. Palīdzēsim noformēt līzingu sadarbībā ar Latvijas bank</t>
  </si>
  <si>
    <t>Toyota Proace City Verso Long (garā bāze, 7sēdvietas) ar automātisko pārnesu</t>
  </si>
  <si>
    <t>Verso</t>
  </si>
  <si>
    <t>Jaunais Citroen C4. Latvijas Citroën pārstāvis Karlo Motors piedāvā 2021 gad</t>
  </si>
  <si>
    <t>Pārdodas Latvijā pirkts VW Tiguan 2.0 Tdi Dsg automāts 7 ātrumi. Apkopes vei</t>
  </si>
  <si>
    <t>Volvo Xc60, 4x4 Awd, 2l Benzīns:_x000D_
_x000D_
- 28 682km_x000D_
- 180kw - 241zs;_x000D_
- Atpakaļ</t>
  </si>
  <si>
    <t>Volvo S90 Momentum D3 2.0 dīzelis. _x000D_
Auto no Beļģijas. Tehniski, vizuāli lie</t>
  </si>
  <si>
    <t>Volkswagen dīleris "Auto Welle" pārdod savu demonstrācijas automašīnu VW Gol</t>
  </si>
  <si>
    <t>Oriģināls nobraukums ar pilnu servisa vēsturi. Pilns S-Line. Īpašnieks pārdo</t>
  </si>
  <si>
    <t>4X4, 2.0l dīzelis, 140Hp_x000D_
Visas apkopes veiktas SIA Autobrava. _x000D_
Ziemas R18</t>
  </si>
  <si>
    <t>Mitsubishi Eclipse Cross 1.5 T-Mivec Intro Edition 2Wd_x000D_
Auto no Vācijas. Ieg</t>
  </si>
  <si>
    <t>Škoda dīleris Valmierā, Mūsu Auto Valmiera, piedāvā:_x000D_
_x000D_
Jaunu Škoda Kamiq El</t>
  </si>
  <si>
    <t>Kamiq</t>
  </si>
  <si>
    <t>G30, 520d Luxury aut. , 190zs, 2017g_x000D_
_x000D_
Originals pieradams nobraukums ar pi</t>
  </si>
  <si>
    <t>Pārdod BMW F31 325d Lci M Sport alpineweiss krāsā. Jaunais B47 motors - jaud</t>
  </si>
  <si>
    <t>Multivan Highline. Ideāls auto aktīvai ģimenei. Tajā ir ērti braukt gan paši</t>
  </si>
  <si>
    <t>Volkswagen Ti-Roc, R-Line, 2.0Tdi, 110.kw, 150.zs, Automāts_x000D_
_x000D_
- Auto piereģ</t>
  </si>
  <si>
    <t>Prius Prime Plug-in Hybrid. В отличном состоянии. Кожанный салон, большой эк</t>
  </si>
  <si>
    <t>BMW 650i xdrive, 408hp, Head Up displejs, Bang&amp;olufsen audiosistēma, 360 grā</t>
  </si>
  <si>
    <t>Pārdod Evo X, Ideālā tehniskā un vizuālā stāvoklī. Importēts no Asv 2019. ga</t>
  </si>
  <si>
    <t>Cena ar Pvn. Pārdodu lielisku Audi A4 allroad. Kolosāls 3.0 L sešu cilindru</t>
  </si>
  <si>
    <t>M550D Xdrive 381hp Soft Close , Head Up Display, Comfort Access , Comfort Pa</t>
  </si>
  <si>
    <t>Pārdodu mazlietotu BMW 330 DX, F30 auto ir pilnpiedziņa 4x4 un, ar 8 pārnesu</t>
  </si>
  <si>
    <t>BMW 530 modelis ar gaišu ādas salonu. Tehniski un vizuāli teicamā stāvoklī.</t>
  </si>
  <si>
    <t>Mitsubishi Ecalispe Cross, Instyle Black Edition, 1.5T, 120kw, 163zs, Automā</t>
  </si>
  <si>
    <t>Auto Sigulda. _x000D_
Tikko no Beļģijas. _x000D_
BMW X6 xDrive 35d 210kW / 285Zs_x000D_
Pārbau</t>
  </si>
  <si>
    <t>Mercedes-Benz / E220 / 143Kw / 194Zs / Shadowline / _x000D_
Veiktas apkopes pie St</t>
  </si>
  <si>
    <t>Dīzelis, 136zs, Automāts, Ex. _x000D_
Oficiālais Kia pārstāvis Latvijā "Forum Auto</t>
  </si>
  <si>
    <t>Skandi Motors Liepāja piedāvā_x000D_
_x000D_
Pilnīgi Jauna Škoda Octavia M-Hybrid_x000D_
_x000D_
Oct</t>
  </si>
  <si>
    <t>BMW F07 Xdrive Individual_x000D_
Комплектация_x000D_
Paintwork "champagne quartz-metalli</t>
  </si>
  <si>
    <t>Bmw X6 , 3.0 dīzelis 265kw/360zs, automāts, gaišs komforta salons, sedekļu a</t>
  </si>
  <si>
    <t>Vogue, automašīna pirkta Latvijā, labā tehniskā stāvoklī, otrais īpašnieks,</t>
  </si>
  <si>
    <t>Продается автомобиль в идеальном состоянии_x000D_
Модель: Toyota Proace_x000D_
Один хозя</t>
  </si>
  <si>
    <t>Auto perfektā tehniskā un vizuālā stāvoklī ar garantīju līdz 2022 gadam. Teh</t>
  </si>
  <si>
    <t>Henical pro / 2013 Ford F-150 Svt Raptor no Asv, _x000D_
Big-Bore 6.2 Litru V8 Dzi</t>
  </si>
  <si>
    <t>Raptor</t>
  </si>
  <si>
    <t>Pārdodu Land Cruiser 150 - 3, 0d. Visas apkopes veiktas autorizētā Toyota se</t>
  </si>
  <si>
    <t>Kopta mašīna, teicamā tehniskā stāvoklī. Ādas salons, pilnpiedziņa, inteliģe</t>
  </si>
  <si>
    <t>GLK 220</t>
  </si>
  <si>
    <t>GLK</t>
  </si>
  <si>
    <t>Volkswagen Passat Limousine R-Line Dsg. 2018. gada. 2.0l dīzelis, 110 Kw (15</t>
  </si>
  <si>
    <t>Verte Auto, Škoda oficiālais pārstāvis Rīgā, Biķernieku ielā 125 piedāvā Ško</t>
  </si>
  <si>
    <t>2019.03 gada , Kodiaq Premium 2.0tdi, aut. , 150zs, _x000D_
Visas apkopes un vestu</t>
  </si>
  <si>
    <t>Auto ļoti labā tehniskā kārtībā, L3 garā bāze, 110 Kw. visas apkopes veiktas</t>
  </si>
  <si>
    <t>Renault un Dacia oficiālais dīleris Sia "Norde" piedāvā jaunu Renault Kadjar</t>
  </si>
  <si>
    <t>Kadjar</t>
  </si>
  <si>
    <t>SIA Autobrava Motors piedāvā, Seat Leon Cupra 290.  2.0 benzīna dzinējs, 213</t>
  </si>
  <si>
    <t>Iespējams Līzings no 299 Eur/mēn. Jauna TA 03.2022 ar vērtējumu 0. BMW F01 7</t>
  </si>
  <si>
    <t>X5 F15 3.0d 190kw auto no vācijas. _x000D_
Auto ideālā tehn. un vizuālā stāvoklī.</t>
  </si>
  <si>
    <t>60 715 Km, 3000-3200 KG Pilna masa, _x000D_
_x000D_
18 950 Eur (+21% Pvn) =22 930 Eur ar</t>
  </si>
  <si>
    <t>Jaunais BMW 5.sērijas modelis, 520D Touring Luxury Line, automašīna ideālā s</t>
  </si>
  <si>
    <t>Green Motors, Škoda oficiālais pārstāvis Rīgā, Krasta ielā 5 Pārdod:_x000D_
_x000D_
Škod</t>
  </si>
  <si>
    <t>Kia Proceed_x000D_
1.6 dīzelis, 136zs, Automāts, EX. _x000D_
Oficiālais Kia Pārstāvis "f</t>
  </si>
  <si>
    <t>Amserv Liepāja bijušo Demo mašīnu - Opel Grandland x 2018.g. 1, 6 dīzelis, I</t>
  </si>
  <si>
    <t>Pārdodu BMW 530d, M Sporta pakete, 190kW. _x000D_
Tehniski un vizuāli teicamā stāv</t>
  </si>
  <si>
    <t>Nissan Navara 2, 3 dīzelis, automātiskā ātrumkārba. Auto perfektā tehniskā u</t>
  </si>
  <si>
    <t>Drīzumā. Volvo Xc-60 Summum Awd 2.4 D4-190 z/s, Automāts-Geatronic 6-ātrumi.</t>
  </si>
  <si>
    <t>T-Roc R-Line 1.5tsi 150 zs. Ideala stavokli. _x000D_
_x000D_
- Led priekšējie lukturi_x000D_
-</t>
  </si>
  <si>
    <t>Pārdod Audi Q7 S-line 3.0Tdi 180kW. _x000D_
_x000D_
Mazlietots iegādāts Vācijā. Esmu vie</t>
  </si>
  <si>
    <t>Pārdod Audi A8 Long teicamā vizuālā un tehniskā stāvoklī. 3.0 Dīzelis, 2013.</t>
  </si>
  <si>
    <t>Xdrive 2.0d 140 kw 191zs model Advantage Hedap -displey Stereo sistema Harma</t>
  </si>
  <si>
    <t>Pārdodu uzņēmuma auto Lexus Gs450H 3, 5 V6 H E-Cvt Executive 12''Navi_x000D_
Jauna</t>
  </si>
  <si>
    <t>Идеальное техническое и визуальное состояние, куплена и обслуживалась в Wess</t>
  </si>
  <si>
    <t>Nextauto / Garantija / BMW i3 94Ah 170 Zs Ātrā uzlāde Siltuma sūknis_x000D_
_x000D_
Daud</t>
  </si>
  <si>
    <t>VW centrs Valmiera pārdod mazlietotu VW Golf 8 Life, _x000D_
1.0Tsi 110zs, _x000D_
Manuā</t>
  </si>
  <si>
    <t>Pārdod vai maina pret lētāku auto Audi A5 - pirkta jauna Latvijā, proti, Aud</t>
  </si>
  <si>
    <t>Skandi Motors Liepāja piedāvā_x000D_
_x000D_
Kamiq Elegance 1, 0 Tsi 85kW 7-s. Dsg_x000D_
_x000D_
Rū</t>
  </si>
  <si>
    <t>Комплектация Style, 4x4, ручная коробка (сам управляешь машиной. ). Электрич</t>
  </si>
  <si>
    <t>Ezauto / BMW 750D F01 381Zs Facelift X-Drive BMW Individual Composition_x000D_
_x000D_
A</t>
  </si>
  <si>
    <t>94Ah125 KW идеальное состояние, _x000D_
цена с регистрацией в CSDD_x000D_
Заводская гара</t>
  </si>
  <si>
    <t>Auto iegāde arī Attālināti. _x000D_
Audi Q2 1.4 Tsi (150 Zs) ar automātisko pārnesu</t>
  </si>
  <si>
    <t>Jaunaus Kia Stonic My1.0 T-Gdi (100 Zs) Gt-Line 7Dct, benzīns_x000D_
Vid. d. patēr</t>
  </si>
  <si>
    <t>Stonic</t>
  </si>
  <si>
    <t>BMW M6 v10 507zs auto ļoti labā tehniskā stāvoklī origināls nobraukums, Pro</t>
  </si>
  <si>
    <t>Piedāvāju ļoti mazlietotu VW Passat Variant. _x000D_
2018. gada modelis, pirkts Mo</t>
  </si>
  <si>
    <t>Passat Variant</t>
  </si>
  <si>
    <t>Variant</t>
  </si>
  <si>
    <t>Продаю Lexus Gs200T Автомобиль в отличном техническом и визуальном состоянии</t>
  </si>
  <si>
    <t>BMW F33 428iX Cabrio xDrive 180kw/245zs N20 Individual_x000D_
_x000D_
Ir gan ziemas gan</t>
  </si>
  <si>
    <t>Toyota LC 150 3.0 D4-D 127kw/177zs/410Nm. Pirkts jauns Latvija Amserv Motors</t>
  </si>
  <si>
    <t>Pārdod BMW 330 GT, f34_x000D_
Pirkta pie Vācijas BMW dīlera 2018. gadā, Latvijā vi</t>
  </si>
  <si>
    <t>Pirkts Latvijā. Teicams stāvoklis. Visas apkopes pie Toyota oficiāla pārstāv</t>
  </si>
  <si>
    <t>Audi Q5 2.0 Tfsi 165 kW benzīna dzinējs, 165`550 Km;_x000D_
-Automātiskā ātrumkārb</t>
  </si>
  <si>
    <t>X6 M 50d. “280Kw , M-Sport Pack , Final Edition , X-Drive , 8-Atrumi ._x000D_
_x000D_
Ti</t>
  </si>
  <si>
    <t>Bmw X5 F15 Sdrive35i X5 _x000D_
Oriģināls nobraukums_x000D_
Plašāka informācija pa tālru</t>
  </si>
  <si>
    <t>Mercedes Benz Gla200D, Automāts. _x000D_
-Perfektā stāvoklī ādas salons. _x000D_
-Gps si</t>
  </si>
  <si>
    <t>Volvo Xc60 Awd Momentum D4 2.4 dīzelis, 140kw, 190 Z/s, 6-pak. automātiskā ā</t>
  </si>
  <si>
    <t>Audi A4 2.0d 190zs, S-line, navigācijas sistēma Mmi, atpakaļskata kamera, pa</t>
  </si>
  <si>
    <t>Laba stavokli, ziemas riepa, garantija lidz 04.10.2021</t>
  </si>
  <si>
    <t>Jaunais mod. Panorāmas lūka. Ātrā uzlāde. Siltumsūknis. Led. Ccs. 94Ah. 170H</t>
  </si>
  <si>
    <t>Kvalitatīvs, pedantiski kopts, Mercedes-Benz E 63 Amg T-Modell ar jaudīgu 6.</t>
  </si>
  <si>
    <t>Kvalitatīvs, retas komplektācijas, pedantiski kopts vasaras kabriolets - Mer</t>
  </si>
  <si>
    <t>SLK230</t>
  </si>
  <si>
    <t>SLK</t>
  </si>
  <si>
    <t>230S</t>
  </si>
  <si>
    <t>Pārdodu Audi A8 190Kw/258Hp ļoti labā stāvoklī. 3.0 Dīzelis, 2013.Gads_x000D_
Svai</t>
  </si>
  <si>
    <t>Suzuki</t>
  </si>
  <si>
    <t>SIA Andre Motors, oficiālais Suzuki dīleris Latvijā piedāvā:_x000D_
Jauno Suzuki J</t>
  </si>
  <si>
    <t>Jimny</t>
  </si>
  <si>
    <t>Продам машину. В Отличном состоянии. Пробег оригенальныи. 7 мест. Дополнител</t>
  </si>
  <si>
    <t>VW Passat Highline R-Line Premium Edition 1.4 Tsi 150 Zs (110kW). _x000D_
_x000D_
Pirkts</t>
  </si>
  <si>
    <t>Pārdod VW Amarok 4motion 2015 gada izlaidums, pirkts jauns Latvijā, 100% ori</t>
  </si>
  <si>
    <t>Moller auto Ventspils piedāvā - Volkswagen T-Cross Life_x000D_
1.0 Tsi 110Zs Dsg 7</t>
  </si>
  <si>
    <t>T-Cross</t>
  </si>
  <si>
    <t>Automašīna iegādāta Domeniks salonā , visas apkopes veiktas tikai Domeniks s</t>
  </si>
  <si>
    <t>Porsche Carrera 911 (996), 3.6l benzīns. Automašīna importēta no Japānas, ļo</t>
  </si>
  <si>
    <t>2.3 Dīzelis, 190 zs, Automāts, 4X4._x000D_
Oficiālais Kia Pārstāvis "forum Auto" M</t>
  </si>
  <si>
    <t>Facelift Audi A6 3.0Tdi 272Zs Quattro, Sportsline, Dīzelis, Automāts_x000D_
Pirmā</t>
  </si>
  <si>
    <t>Renault Talisman Grandtour (universāls) 1, 6l dCi (130 zs) ar automātisko pā</t>
  </si>
  <si>
    <t>Pārdodu vai mainu. Var pret lētāku vai pret dargāku auto. Tikko ievests. Ļot</t>
  </si>
  <si>
    <t>AS Wess Select pārdod Land Rover Range Rover Supercharged / 2010.g. / 126 55</t>
  </si>
  <si>
    <t>В отличном состоянии с гарантией. куплена в Латвии. обслуживание у дилера. с</t>
  </si>
  <si>
    <t>Renault Megane RS 265, 2014. gada novembris, nobraukums 54 005 km. _x000D_
 _x000D_
Mašī</t>
  </si>
  <si>
    <t>Škoda Kodiaq, 2.0 Tsi benzīna dzinējs, 140kw/190zs, 4X4, automātiskā ātrumkā</t>
  </si>
  <si>
    <t>BMW 730Ld 3.0D F02 Long Face Lift Full Led 2014/06. _x000D_
Uzliktas pilnīgi jauna</t>
  </si>
  <si>
    <t>Автомобиль покупался у дилера. Полная сервисная история. Дополнительный комп</t>
  </si>
  <si>
    <t>Цена с Ндс 21%. Автомобиль был куплен новый у официального дилера без пробег</t>
  </si>
  <si>
    <t>Tiek pārdots MB C200 teicamā stāvoklī, pedantiski kopts un braukts, bez defe</t>
  </si>
  <si>
    <t>Продам классику, полностью отреставрирован, поменяно много деталий, все подр</t>
  </si>
  <si>
    <t>SL450</t>
  </si>
  <si>
    <t>Distronic Distronic Plus Webasto Pultiga(подогрев матора и салона с пульта)</t>
  </si>
  <si>
    <t>Pārdod Mercedes Ml350 Amg Bluetec 4Matic 3.0D 190kW/258zs vizuāli un tehnisk</t>
  </si>
  <si>
    <t>Pilna Amg Pakete_x000D_
_x000D_
Pārdod privātpersona, tikko izieta svaigi tehniskā apska</t>
  </si>
  <si>
    <t>Volvo V90 Inscription / D4 2.0 дизель / 140kW - 190 HP_x000D_
8-ми ступенчатая Акп</t>
  </si>
  <si>
    <t>Masina loti laba stavokl F-sport pakete vispilnaka komplektacija Hybrits Maz</t>
  </si>
  <si>
    <t>BMW i3 Jaunais modelis, Fluid black/Sport Neutronic grau, 125kw/94 ah, atras</t>
  </si>
  <si>
    <t>Mitau Motors Kia un Citroen oficiālais pārstāvis Latvijā piedāvā jauno 2021.</t>
  </si>
  <si>
    <t>Jeep Grand Cherokee Summit 3.0 Crd-251 z/s. Automātiskā ātrumkārba S-Tronic</t>
  </si>
  <si>
    <t>Pārdodu VW Touran 2.0 Tdi ar CL aprīkojumu. _x000D_
Auto labā stāvoklī ar mazu nob</t>
  </si>
  <si>
    <t>Touran</t>
  </si>
  <si>
    <t>BMW 320D M Sport / Navi / Pdc / Rwd / Led_x000D_
_x000D_
Priekšrocības_x000D_
Pārbaudīta ofici</t>
  </si>
  <si>
    <t>BMW 420D Gran Coupe M-Pakete A/t. 2015. gada. 2.0l dīzelis, 135 Kw (184 Hp).</t>
  </si>
  <si>
    <t>Lexus RX 450h, 3.5V6 Awd, Executive line_x000D_
Sport pakete, Sound System, Kamera</t>
  </si>
  <si>
    <t>Pārdodu Lexus Gs450 H, F- Sport Spēcīgs 345z. s. hibrīds. Jauna auto stāvokl</t>
  </si>
  <si>
    <t>Subaru Outback Summit (pilnākā un atjaunotā versija) 2.5i, 175 zs/129 kW, 12</t>
  </si>
  <si>
    <t>Skandi Motors Liepāja piedāvā_x000D_
_x000D_
Kamiq Ambition 1, 0 Tsi 81kW 7-p. Dsg_x000D_
_x000D_
Rū</t>
  </si>
  <si>
    <t>Opel Astra Sports Tourer Innovation 1.4 Turbo benzīns 150 Zs (110 kW), 6-pak</t>
  </si>
  <si>
    <t>Astra</t>
  </si>
  <si>
    <t>s</t>
  </si>
  <si>
    <t>Dīzelis, 115zs, MT, Ex. _x000D_
Oficiālais Kia pārstāvis Latvijā "Forum Auto" Pied</t>
  </si>
  <si>
    <t>Kia Sorento Luxury 2.2 147kW_x000D_
_x000D_
- сделана предварительная диагностика_x000D_
- бес</t>
  </si>
  <si>
    <t>AS Wess Select pārdod Toyota Rav4 Hybrid Luxury Plus / 2017.g. / 43 264 Km</t>
  </si>
  <si>
    <t>Bmw X6M 4.4 Awd / Head up / Memory seats / Leather / Navi_x000D_
_x000D_
Priekšrocības</t>
  </si>
  <si>
    <t>BMW X6 xDrive 30D. 2013. gada. 3.0l dīzelis, 180 Kw (245 Hp). _x000D_
_x000D_
 - 360 grā</t>
  </si>
  <si>
    <t>Mercedes Benz E220d ar 194 zirgaspēku jaudu un 9 pakāpju automātisko pārnesu</t>
  </si>
  <si>
    <t>Īpašnieks pārdod Subaru Forester 2.0D Boxser Diesel Symmetrical Awd, jauda 1</t>
  </si>
  <si>
    <t>Forester</t>
  </si>
  <si>
    <t>VW Passat 4Motion / R-Line / Dsg / 1.9D / 190Zs / Ādas salons / keyless acce</t>
  </si>
  <si>
    <t>Renault Talisman (sedan) 1, 6l dCi (130 zs) ar automātisko pārnesumkārbu, Ce</t>
  </si>
  <si>
    <t>Nenodzīts auto tikko no Vācijas. Tīrs, sakopts, ar servisa vēsturi. Pireģist</t>
  </si>
  <si>
    <t>Pārdod mazlietotu, Latvijā, Skandi Motors iegādātu "Hot Hatch" - Hyundai i30</t>
  </si>
  <si>
    <t>i30</t>
  </si>
  <si>
    <t>S-Line 2.0Tdi 190Zs, quattro, Matrix, Melnie griesti, Aklās zonas asistents,</t>
  </si>
  <si>
    <t>Wess Mārupē: Corolla HB Hybrid 1.8 Active, A/t, 2020.G. _x000D_
Šī automašīna atro</t>
  </si>
  <si>
    <t>Fiat</t>
  </si>
  <si>
    <t>Auto teicamā kārtībā, L2H1 8+1 sēdvieta, visas apkopes veiktas autorizētā se</t>
  </si>
  <si>
    <t>Talento</t>
  </si>
  <si>
    <t>Pārdodu Mercedes Benz Cls 250d, Shooting Brake, Facelift, 9G-tronic automāti</t>
  </si>
  <si>
    <t>17 959 Eur (+21% Pvn)= 21 730 Eur kopa ar Pvn, _x000D_
_x000D_
Pirmā reģistrācija 14.08.</t>
  </si>
  <si>
    <t>F30 M Performance, R20 diski ar vasaras riepam, var piedavat maiņu pret leta</t>
  </si>
  <si>
    <t>17 900 Eur (+21% Pvn)= 21 659 Eur kopa ar Pvn. Redzējāt lētāk un labāk? Zvan</t>
  </si>
  <si>
    <t>Volvo V90 Inscription 2.0 D4, 190 hp. _x000D_
_x000D_
Tikko ievests no Beļģijas. _x000D_
_x000D_
Tei</t>
  </si>
  <si>
    <t>Pārdodu Mercedes sprinteri , No Holandes , Latvija nav braukts .143 zirgspek</t>
  </si>
  <si>
    <t>2.0 Dīzelis, 185zs, Automāts, 4x4, Gt-Line Plus. _x000D_
Oficiālais Kia Pārstāvis</t>
  </si>
  <si>
    <t>Peugeot 3008 2.0d, 133kw, Gt-Line_x000D_
_x000D_
Jauna auto stāvoklis, nav krāsota, ar m</t>
  </si>
  <si>
    <t>Lexus Rx450H F-Sport 183kw / Led / Mark Levinson / Head Up / Camera / R19 /</t>
  </si>
  <si>
    <t>Pārdod Skoda Superb Sportline 1.8 Tsi 132kW (180 Zs)_x000D_
Garantija_x000D_
2018.gada a</t>
  </si>
  <si>
    <t>Saimnieks tirgo no dīlera MC Motors pirktu jaunu auto, visas apkopes veiktas</t>
  </si>
  <si>
    <t>Vivaro B , garais , Biturbo, divas klimata zonas , Webasto , parkošanās sens</t>
  </si>
  <si>
    <t>Vivaro</t>
  </si>
  <si>
    <t>Mitau Motors piedāvā koptu Sorento dīzeli Automātu ar pilnāko komplektāciju</t>
  </si>
  <si>
    <t>VW Touareg 3.0 Tdi, 193kW/262zs, 8-pak automātiskā ātrumkārba, servisa grāma</t>
  </si>
  <si>
    <t>Pārdodu auto teicamā stāvoklī. R-line, lietie diski R20, ieguldījumus nepras</t>
  </si>
  <si>
    <t>Pārdod automašīnu Toyota Lc150 Premium . Auto teicamā tehniskā stāvokli . Ap</t>
  </si>
  <si>
    <t>550D Power, M-Pack, Performance-Pack, Individual. Bmw 530D, X-Drive, 190Kw,</t>
  </si>
  <si>
    <t>Porsche Cayenne 3.0d_x000D_
-Xenona_x000D_
-Bi xenona_x000D_
-Led_x000D_
-Led bremžugunis_x000D_
-Papild.</t>
  </si>
  <si>
    <t>Pārdod automobili Hyundai I30 Fastback N, 202kW, Fwd, zvērīgā krāsā, kuru ta</t>
  </si>
  <si>
    <t>X3 20D Facelift xDrive xLine. Pārdodas lielisks auto izcilā stāvoklī. Tikko</t>
  </si>
  <si>
    <t>Pardodas G400 ar Brabuss tuningu, ritošā , motors un ātrumkārba ir laba stav</t>
  </si>
  <si>
    <t>G400</t>
  </si>
  <si>
    <t>Pārdod saudzētu un koptu MB Ml250 . Latvijā viens īpašnieks. Apkopes veiktas</t>
  </si>
  <si>
    <t>Volvo Xc60 Awd Двигатель -D5. Редкая комплектация автомобиля, одна из полней</t>
  </si>
  <si>
    <t>Autobrava Demo Kona ar automātisko ātrumkārbu un 177 Zs dzinēju un 5 gadu ga</t>
  </si>
  <si>
    <t>Škoda Kodiaq Elegance, 1, 4 Tsi benzīna dzinējs, 110kw/150zs, automātiskā Ds</t>
  </si>
  <si>
    <t>VW Passat Alltrack, 2.0 Tdi 176kW (240Zs), 4Motion, 2016. gada. _x000D_
_x000D_
Visas ap</t>
  </si>
  <si>
    <t>Tiek tirgots Dodge Ram 1500 5.7 Hemi ar uzstādītu gāzes iekārtu. Vidējais pa</t>
  </si>
  <si>
    <t>Nissan Xtrail Tekna aprīkojumā. Automašīna iegādāta un veiktas visas apkopes</t>
  </si>
  <si>
    <t>Īpašs bezceļa auto gatavs jebkuram Izaicinājumam. _x000D_
Leģendārs Toyota Land Cr</t>
  </si>
  <si>
    <t>Cena ar Pvn. Uzņēmums pārdod BMW X5 4.0d xdrive/306z/s. Ļoti labā tehniskā u</t>
  </si>
  <si>
    <t>Škoda dīleris Valmierā, Mūsu Auto Valmiera, piedāvā:_x000D_
_x000D_
Jaunu, iepriekš nere</t>
  </si>
  <si>
    <t>Scala</t>
  </si>
  <si>
    <t>Bmw 740d restyling xdrive ļoti laba stavokli ar oriģinālu nobraukumu un tīru</t>
  </si>
  <si>
    <t>Tikko izieta tehniskā apskate. 8 vietas. Long. _x000D_
Labā tehniskā un vizuālā kā</t>
  </si>
  <si>
    <t>VW eGolf Facelift. 100kW. Состояние как у нового авто. Всё оригинальное в т.</t>
  </si>
  <si>
    <t>Экономичная и стильная машина. _x000D_
В отличном визуальном и техническом состоян</t>
  </si>
  <si>
    <t>Lexus RX 450h F-Sport Panoramic сентябрь 2012 год, гибрид, бензин, 3.5 л. ,</t>
  </si>
  <si>
    <t>Gaz</t>
  </si>
  <si>
    <t>Машина не бита, перекрашена. Двигатель и КП от Газ 24-10. В придачу оригинал</t>
  </si>
  <si>
    <t>Īpašnieks pārdod labāko Lexus IS 300H perfektā vizuālā un tehniskā stāvoklī.</t>
  </si>
  <si>
    <t>Pārdod Moller Auto Rīga Mežciemā _x000D_
_x000D_
Audi Q2 1.4 Tfsi 150Zs ar automātisko p</t>
  </si>
  <si>
    <t>Mitsubishi Lancer Evolution X. 2011. gada. 2.0l benzīns, 217 Kw (295 Hp) iev</t>
  </si>
  <si>
    <t>Toyota Land Cruiser-150 3, 0 D-4D 4w/d _x000D_
_x000D_
Aprīkojums:_x000D_
_x000D_
Biksenona lukturi</t>
  </si>
  <si>
    <t>BMW 530 , luxury line. _x000D_
-head-up_x000D_
-keyless go_x000D_
-M пакет_x000D_
-видеокамера задне</t>
  </si>
  <si>
    <t>Audi S5 kupeja ar orģinālo noskrējienu 156765 km (22.04.2021) noskrējienu.</t>
  </si>
  <si>
    <t>BMW 94Ah, 2017.gada izlaidums, Biznesa pakete. Iespējams līzings ar procentu</t>
  </si>
  <si>
    <t>Toyota Rav4 Awd (četru riteņu piedziņa)_x000D_
Viens īpašnieks, pirkta Amserv Moto</t>
  </si>
  <si>
    <t>Продам красивый , ровный и очень укомплектованный автомобиль с большим остат</t>
  </si>
  <si>
    <t>Amg/c220D/125Kw/170Hp_x000D_
_x000D_
Šodien izieta tehniskā apskate-teicams stāvoklis.</t>
  </si>
  <si>
    <t>Auto ideālā kārtībā. _x000D_
nobraukums orgināls_x000D_
Cls 63 izplūde un bamperi. _x000D_
Bal</t>
  </si>
  <si>
    <t>Auto Latvijā no 2018.gada_x000D_
Tiek apkopts Mersedes servisw Dominiks. Tīko izie</t>
  </si>
  <si>
    <t>Auto iegāde arī Attālināti. _x000D_
Vw Passat Highline 2.0 Tdi (150Zs) ar automātis</t>
  </si>
  <si>
    <t>Multivan T5 Highline Edition 25, 2.0l Tdi modelis ar jaunu 7 Dsg automātisko</t>
  </si>
  <si>
    <t>Audi a6 Avant Competition S-line Quattro_x000D_
3, 0 tdi 240kw-326zs, Blackline, D</t>
  </si>
  <si>
    <t>Wess Motors Berģi: Corolla Active, ziemas un vasaras riepu komplekti, rupnīc</t>
  </si>
  <si>
    <t>Wess Mārupē: Corolla Hybrid Sedan 1.8_Active, A/t, 2020.G. _x000D_
Šī automašīna a</t>
  </si>
  <si>
    <t>Wess Mārupē: Corolla Hybrid Sedan 1.8 Active, A/t, 2020.G. _x000D_
Šī automašīna a</t>
  </si>
  <si>
    <t>Wess Motors Berģi: Corolla Hybrid Active, ziemas un vasaras riepu komplekti,</t>
  </si>
  <si>
    <t>Skandi Motors Liepāja piedāvā_x000D_
_x000D_
Nissan Qashqai_x000D_
Aprīkojuma līmenis: Acenta</t>
  </si>
  <si>
    <t>Wess Mārupē: Rav4 Hybrid Suv 2.5 Hybrid, Luxury Plus, Fwd, 2017. G. _x000D_
Šī aut</t>
  </si>
  <si>
    <t>Pārdodu vai mainu Mercedes V220 Cdi. _x000D_
Long modelis. _x000D_
2.2 cdi (120kW) ļoti</t>
  </si>
  <si>
    <t>3, 5 T. Pilna masa, _x000D_
_x000D_
17 314 Eur (+21% Pvn)= 20 950 Eur ar Pvn_x000D_
_x000D_
Pirmā re</t>
  </si>
  <si>
    <t>Kvalitatīvs, gaumīgs, pedantiski kopts, Lexus Nx200 T ar jaudīgu 2.0 l turbo</t>
  </si>
  <si>
    <t>BMW X1 2.0d Xdrive, Krasa Alpinweiss/adas salons Oyster, Sport Line, Individ</t>
  </si>
  <si>
    <t>Pārdod idēlā tehniska stāvoklī. Mašīna netriegta kopta un mīlēta. Cena runāj</t>
  </si>
  <si>
    <t>Highline 7vietas 2.0Tdi Automāts Led/xenon Pro-Navi Āda Apsilde El. Durvis/b</t>
  </si>
  <si>
    <t>Sharan</t>
  </si>
  <si>
    <t>Pārdod VW Multivan long, 4 Motion, 2.0 Tdi 180 ZS, 7 sēdvietas. Auto labā te</t>
  </si>
  <si>
    <t>1.6 Hybrīds, 105 zs, Automāts. _x000D_
Oficiālais Kia Pārstāvis "forum Auto" Mārup</t>
  </si>
  <si>
    <t>AS Wess Select Honda oficiālais dīleris pārdod Honda Civic 5D Soprt Plus Nav</t>
  </si>
  <si>
    <t>1.5 Benzīns, 150zs, Automāts. _x000D_
Oficiālais Kia Pārstāvis "forum Auto" Rīgā,</t>
  </si>
  <si>
    <t>Nissan Qashqai, Acenta komplektācija ar 1.3 Benzīna dzinēju un Automātisko ā</t>
  </si>
  <si>
    <t>1.6 Turbo benzīns, 177zs, Automāts, 4x4, Gt-Line Plus. _x000D_
Oficiālais Kia Pārs</t>
  </si>
  <si>
    <t>Pārdod Toyota Hilux, automašīnai apkopes veiktas pie sertificēta dīlera ik p</t>
  </si>
  <si>
    <t>Tikko veikta ikgadējā apkope (visi filtri un eļļas maiņa). Tehniski pārbaudī</t>
  </si>
  <si>
    <t>BMW 740 D X-drive ar oriģinālu, pārbaudāmu nobraukumu. Bagātīga komplektācij</t>
  </si>
  <si>
    <t>Land Rover Range Rover Eoque Hse 2, 2d 140kW/190zs, automātiskā ātrumkārba.</t>
  </si>
  <si>
    <t>Škoda Superb 1.5 benzīns, automāts, 110kW, ar patiesi mazu nobraukumu, jauna</t>
  </si>
  <si>
    <t>Ezauto / BMW i3 Edrive 94Ah 170Zs Interior Design Suite_x000D_
_x000D_
EU Specifika_x000D_
Mul</t>
  </si>
  <si>
    <t>Pvn21% iekļauts, BMW 94Ah, 2017.g. _x000D_
Heat Pump, Fast Charging Dc, Rain Senso</t>
  </si>
  <si>
    <t>Automašīna ar pārbaudītu vēsturi. _x000D_
_x000D_
MB ML 250 2.2D 204zs_x000D_
_x000D_
Fogging Sensor</t>
  </si>
  <si>
    <t>ML320</t>
  </si>
  <si>
    <t>Мерседес-Бенц ml 350 bluetec 4matic в отличном состоянии с полной историей о</t>
  </si>
  <si>
    <t>Mercedes cls 350 shooting brake, iegādāts Vācijā pie oficiālā Mercedes-Benz</t>
  </si>
  <si>
    <t>Amg. чип тюнинг_x000D_
Авто 2 года в Латвии. Музыка Harman cordon + Logic 7._x000D_
Черн</t>
  </si>
  <si>
    <t>AS Wess Select pārdod Volkswagen Passat 1.8 Tsi Highline 4D Dsg / 2018.g. /</t>
  </si>
  <si>
    <t>Volvo Xc60, 2.4l Dīzelis, 4x4 Awd , sēdekļu apsilde:_x000D_
_x000D_
- 140kw - 187zs;_x000D_
-</t>
  </si>
  <si>
    <t>Audi A6 Avant A/t. 2017. gada. 2.0l dīzelis, 140 Kw (190 Hp). Garantija.</t>
  </si>
  <si>
    <t>I3 94ah Facelift 125kw Comfort Package , Fast Charging Dc , Backup Camera</t>
  </si>
  <si>
    <t>Продается Peugeot 508 Rxh 2.0 Hdi 133kW 181л. цвет белый перламутр, в идеаль</t>
  </si>
  <si>
    <t>Wess Motors Berģi pārdod: Rav4 Hybrid Luxury Plus. _x000D_
Automašīna apskatāma We</t>
  </si>
  <si>
    <t>Wess Motors Berģi pārdod: Corolla Hybrid ar garantiju. _x000D_
Automašīna apskatām</t>
  </si>
  <si>
    <t>SIA Andre Motors, oficiālais Suzuki dīleris Latvijā piedāvā automašīnu:_x000D_
Suz</t>
  </si>
  <si>
    <t>Vitara</t>
  </si>
  <si>
    <t>BMW i3, 94Ah, 2017g. Premium Full pakete. Pvn 21% iekļauts cenā, Harman Kard</t>
  </si>
  <si>
    <t>Audi A6 /3.0Tdi /V6 /218hp _x000D_
Cena ar Pvn 21%_x000D_
Gada nodoklis 48 eiro. _x000D_
_x000D_
Aut</t>
  </si>
  <si>
    <t>Jauns, sportiskā versija N-line, Autobrava salona mašīna, līzinga maksājums</t>
  </si>
  <si>
    <t>Jaunais i20, Autobrava Demo auto, pilnākā komplektācija, līzinga maksājums ~</t>
  </si>
  <si>
    <t>i20</t>
  </si>
  <si>
    <t>1.0H</t>
  </si>
  <si>
    <t>F30, 2, 0D b47u, Led, automāts. M-pack. M salons (Stoff Hexagon Alcantaraant</t>
  </si>
  <si>
    <t>Toyota Rav4 Awd (pilnpiedziņa)_x000D_
Pirkts 2017. gada janvārī pie Latvijas dīler</t>
  </si>
  <si>
    <t>Facelift Individual Luxury versija. _x000D_
Reti labi aprīkots. _x000D_
-Pilnās Led adap</t>
  </si>
  <si>
    <t>Audi A4 Allroad 2.0Tdi 190z. s. , Quattro, Automātiskā ātrumkārba. _x000D_
_x000D_
 Cena</t>
  </si>
  <si>
    <t>2.0 Dīzelis, 136zs, Automāts, 4x4, EX, Garantija, Līzings, Maiņa. _x000D_
Oficiā</t>
  </si>
  <si>
    <t>Porsche Cayman 2.7l manuālā ātrumkārba, auto importēts no Japānas, ļoti labā</t>
  </si>
  <si>
    <t>Cayman</t>
  </si>
  <si>
    <t>VW centrs Valmiera pārdod jaunu VW T-Cross Life, _x000D_
1.0Tsi 110zs, _x000D_
7pak. aut</t>
  </si>
  <si>
    <t>Pardod Nissan Navara, pirkta jauna Latvija, visi mezgli strada, pilnpiedzina</t>
  </si>
  <si>
    <t>Pārdod MB Sprinter 316 Cdi. Auto atvests no Vācijas un Latvijā nav braukts.</t>
  </si>
  <si>
    <t>Land Rover Discovery 4, 188kw (256hp / 600nm), 8 pak. automātiskā ātrumkārba</t>
  </si>
  <si>
    <t>Продаю BMW 635d Cabrio, пригонял для себя из Германии в 2018 году. Individua</t>
  </si>
  <si>
    <t>BMW 530d 2015 mpack. 180156km. Tikko veikta apkope (eļļas, filtri). Divas at</t>
  </si>
  <si>
    <t>Elektro 94Ah 170Zs Automāts Led Heat-Pump(Siltumsūkni s) Ccs-Quick-Charge Sē</t>
  </si>
  <si>
    <t>Машина в идеальном состоянии. Покупалась и обслуживалась у латвийского дилер</t>
  </si>
  <si>
    <t>Ir V5 ar Lielbritanijas T/a Sq5 3.0Tdi 30558 mil noskrejiens Diski R21.dzine</t>
  </si>
  <si>
    <t>Mercedes-Benz Glk 220 Cdi 4Matic. 2013. gada. 2.2l dīzelis, Garantija.</t>
  </si>
  <si>
    <t>VW Passat B8 Variant R-Line Highline 1.8Tsi benzīns, 132kW/ 180 Z/s, 7-pak.</t>
  </si>
  <si>
    <t>SIA Autobrava Motors piedāvā Nissan Leaf 40kw Zero Emission. Elektro dzinējs</t>
  </si>
  <si>
    <t>Pārdodu pirmo reģistrēto latvijā proceed modeli, pilnākajā gt aprīkojumā. mo</t>
  </si>
  <si>
    <t>SIA Autobrava Motors piedāvā Seat Ateca, 1.6Tdi, 85 kW/116 Zs, Automātiskā p</t>
  </si>
  <si>
    <t>Wess Berģi: Proace City Verso, rupnīcas garantija. _x000D_
Automašīna apskatāma We</t>
  </si>
  <si>
    <t>Wess Berģi: Proace City Verso Shuttle garā versija, 1, 5 D 130 z. s. , 7 vie</t>
  </si>
  <si>
    <t>Продается VW Touareg R-line 3.0Tdi. _x000D_
Машина пригнана из Германии, куплена у</t>
  </si>
  <si>
    <t>Demo Hyundai i20, 48V Hybrid Style komplektācija ar 1.0 Benzīna dzinēju un A</t>
  </si>
  <si>
    <t>Mitau Motors Kia un Citroen oficiālais pārstāvis Latvijā piedāvā jaunu Citro</t>
  </si>
  <si>
    <t>C3</t>
  </si>
  <si>
    <t>Toyota C-Hr Style Plus 1, 8 Hybrid. Benzīna hibrīds ideāls tehniskajā un viz</t>
  </si>
  <si>
    <t>2013. gada modelis, lieliskā stāvoklī. Vispilnākā President komplektācija. O</t>
  </si>
  <si>
    <t>Pārdodu VW Passat B8 Highline Executive pakotne 1.8l/180zs Dsg 7ātrumi_x000D_
Pirk</t>
  </si>
  <si>
    <t>Skoda Superb / 4x4/ Laurin &amp; Klement / 140 kW /190 Zs_x000D_
Pirkts Latvijā, visas</t>
  </si>
  <si>
    <t>Продается Hyundai Tucson 2017 года 1.6 бензин. турбо 130kW. Комплектация Pre</t>
  </si>
  <si>
    <t>Jeep Grand Cherokee 3.0 Crd Limited, lieliska komplektacija, servisa grāmata</t>
  </si>
  <si>
    <t>Pvn21% iekļauts, BMW 94Ah, 2017.g. , Biznesa pakete. _x000D_
 Fast Charging. Adapt</t>
  </si>
  <si>
    <t>4x4, autonomā apsilde. Garantija 2 gadi vai līdz 150 000. Scout izpildījums.</t>
  </si>
  <si>
    <t>Pārdod lielisku ģimenes auto Jaunā Highlander priekštecis, kas ražots Asv ti</t>
  </si>
  <si>
    <t>Pardod Lexus Is250 , benzīns, oriģinālais nobraukums 50000 km, ziemas riepas</t>
  </si>
  <si>
    <t>Pārdod juridiska persona. _x000D_
Audi Q2, dzinējs 1395 cm3 Tfsi 150Zs, automātisk</t>
  </si>
  <si>
    <t>Labā tehniskā un vizuālā stāvoklī. Tehniskā apskate bez piezīmēm. Divas atsl</t>
  </si>
  <si>
    <t>Ļoti labā vizuālā un tehniskā stāvoklī;_x000D_
Virsbūvei veikts keramiskais pārklā</t>
  </si>
  <si>
    <t>Sakarā ar jauna auto iegādi tiek Pārdots BMW X6 Haman Twinturbo 2Turbīnas ot</t>
  </si>
  <si>
    <t>G-Class G270cdi. Automāts. Auto normāla stāvoklī, braukšanas kārtībā. Viss d</t>
  </si>
  <si>
    <t>G270</t>
  </si>
  <si>
    <t>2.7D</t>
  </si>
  <si>
    <t>Cl550 Amg 4Matic Glas pacet night vision logik7+harmon kardon 3D music line</t>
  </si>
  <si>
    <t>CL55 AMG</t>
  </si>
  <si>
    <t>CL</t>
  </si>
  <si>
    <t>Pārdod Volkswagen Golf Comfortline 1.4Tsi 125H Dsg. Cena ar Pvn 21%. Ražotāj</t>
  </si>
  <si>
    <t>Volvo V90 2. D3 (110 kW) momentum geartonic aut_x000D_
Ļoti kopts auto, stāvoklis</t>
  </si>
  <si>
    <t>Проекция на стекло, безконтактное открывание-закрывание багажника, дигитальн</t>
  </si>
  <si>
    <t>Auto ievest no Vācijas Audi A6 Sedans 2, 0 Tdi Automats Latvija 1 īpašnieks</t>
  </si>
  <si>
    <t>Chevrolet</t>
  </si>
  <si>
    <t>Jauna Ta bez aizrādījumiem. Auto ļoti labā tehniskā un vizuālā stāvoklī. Āda</t>
  </si>
  <si>
    <t>Express</t>
  </si>
  <si>
    <t>Auto atrodās Rīgā_x000D_
_x000D_
Acc, Jbl, Keyless GO, Kamera, rūpnīcas garantija_x000D_
_x000D_
Toy</t>
  </si>
  <si>
    <t>Facelift modelis / 3Gt/ M-sportpaket/ Tikko ievests Latvijā_x000D_
_x000D_
Nobraukums: 1</t>
  </si>
  <si>
    <t>Garantija, Mt6 130zs, 9 234Km, Kondicionieris, Parkošanās sensori, Usb. _x000D_
Of</t>
  </si>
  <si>
    <t>2018.gada Style modelis - 2.0 Tdi 150zs. Auto ir ievests no Vācijas. Automaš</t>
  </si>
  <si>
    <t>Wess Mārupe: Yaris Active Plus, 1.5 Hybrid, automāts. _x000D_
Automašīna apskatāma</t>
  </si>
  <si>
    <t>Yaris</t>
  </si>
  <si>
    <t>1.5H</t>
  </si>
  <si>
    <t>Cena ar Pvn Jeep Grand Cherokee Overland 3.6 l 4x4 pilnpiedziņa ar bloķēšana</t>
  </si>
  <si>
    <t>Moller Auto Krasta piedāvā_x000D_
_x000D_
Volkswagen T-Cross 1.0Tsi, 85kw 115z/s , Pvn 0</t>
  </si>
  <si>
    <t>Range Rover Evoque Hse, Keyless Go, Meridian audiosistēna, panorāmas jumts n</t>
  </si>
  <si>
    <t>Facelift Allroad A6 3.0tdi Quattro (200kw/272 zs)_x000D_
_x000D_
Pilna servisa vesture t</t>
  </si>
  <si>
    <t>Продаю или меняю _x000D_
_x000D_
BMW X6 M 50d. “280Kw , M-Sport Pack , Final Edition , X</t>
  </si>
  <si>
    <t>Pārdodu Mercedes C220 Cdi, Amg pakotne, 125Kw, 170zs, automāts_x000D_
_x000D_
Laba kompl</t>
  </si>
  <si>
    <t>Pārdod Mercedes Benz G290.Auto ir labā tehniskā un vizuālā stāvoklī. Vairāk</t>
  </si>
  <si>
    <t>G290</t>
  </si>
  <si>
    <t>2.9D</t>
  </si>
  <si>
    <t>Audi A6 limousine, 2.0 Tdi, 190 PS, svaiga TA. _x000D_
_x000D_
Auto tikko ievests no Vāc</t>
  </si>
  <si>
    <t>A6 Avant 3, 0 tdi, automāts, pilnā ādas apdare, sporta beņķi ar atmiņu un ap</t>
  </si>
  <si>
    <t>Cena 16500 netto, tikko veikta lielā apkope (200tūkst. km obligātā motorķēžu</t>
  </si>
  <si>
    <t>640D/313Hp_x000D_
Gada nodoklis 120€_x000D_
uzstādīts kasko imobilaizers_x000D_
auto nomarķēts</t>
  </si>
  <si>
    <t>Auto Sigulda_x000D_
Tikko no Vācijas. _x000D_
BMW 330d Luxury 2017.g 3.0D / 190kW _x000D_
1.re</t>
  </si>
  <si>
    <t>SIA Senču Sēta piedāvā iegādāties:_x000D_
_x000D_
Renault Master furgons B kategorija_x000D_
-</t>
  </si>
  <si>
    <t>BMW 220d F45 Active Tourer M Sportpaket_x000D_
_x000D_
 - Alpinweiss 3 krāsa_x000D_
 - Fabric</t>
  </si>
  <si>
    <t>Volkswagen Transporter 4Motion Long 2016my 2.0 Tdi 110kW_x000D_
_x000D_
Netto Price 1660</t>
  </si>
  <si>
    <t>Pārdod Mini Countryman D All4, 2.0D, automātiskā pārnesumkārba, pilnpiedziņa</t>
  </si>
  <si>
    <t>Toyota Prius Prime Plug-in Hybrid. 2017. gada. 1.8l benzīns/elektrība, 73 Kw</t>
  </si>
  <si>
    <t>Cena iekļaujot Pvn, pārdod uzņēmums. 100% reāls nobraukums pārbaudāms Lexus</t>
  </si>
  <si>
    <t>Cena ar Pvn. F-Sport pakete, melnie griesti, bluetooth, keyless-go, ādas sēd</t>
  </si>
  <si>
    <t>Mini Countryman All4 A/t. 2017. gada. 1, 5l benzīns, 100 Kw (136 Hp). Garant</t>
  </si>
  <si>
    <t>Pirkts jauns Latvijā pie dīlera. Allure Plus, 1, 6Hdi, automāts. Pilna servi</t>
  </si>
  <si>
    <t>Face Lift, M-sportpaket, X-Drive, 3.0D, 280kw/381hp, Led gaismas lukturi , k</t>
  </si>
  <si>
    <t>BMW 335d Xdrive M-Performance, 313zs, jaudīgs un ļoti dinamisks auto. _x000D_
Apko</t>
  </si>
  <si>
    <t>Elektro 94Ah 170Zs Automāts Heat-Pump(Siltumsūkni s) Ccs-Quick-Charge Sēdekļ</t>
  </si>
  <si>
    <t>BMW X6M 4.4i _x000D_
_x000D_
Melns ādas salons_x000D_
Ar ādu apšūts instrumentu panelis_x000D_
Adapt</t>
  </si>
  <si>
    <t>BMW X6 xDrive 40D M Sport Edition. 2012. gada. 3.0l dīzelis, 225 Kw (306 Hp)</t>
  </si>
  <si>
    <t>Продаю отличное состояние, все вопросы по тел.</t>
  </si>
  <si>
    <t>Продам BMW X5 M50D 280kw/381hp. Живая машина, мощный двигатель, адаптивные а</t>
  </si>
  <si>
    <t>BMW X5 40d xDrive, Facelift modelis. _x000D_
_x000D_
Komplektācija:_x000D_
- BMW Individual Au</t>
  </si>
  <si>
    <t>Mercedes S600L Lorinser. Auto ievests no Japānas. Vizuāli ļoti glits auto, t</t>
  </si>
  <si>
    <t>Pārdod Mercedes-Benz Ml350 Bluetec 4Matic. Iespējama apdrošināšanas un līzin</t>
  </si>
  <si>
    <t>Volvo XC 70 D5 Awd Summum A/t. 2015. gada. 2.4l dīzelis, 158 Kw (215 Hp). Ga</t>
  </si>
  <si>
    <t>XC 70</t>
  </si>
  <si>
    <t>Pārdod ekskluzīvu Volvo Xc60 T6 Polestar Awd (329 hp / 480 Nm). 2014. gada m</t>
  </si>
  <si>
    <t>Pārdodu Volvo Xc60 T6 Turbo (304Zs/450Nm), 2014.gada, pilnpiedziņas (Awd) au</t>
  </si>
  <si>
    <t>Mercedes Benz A180 Amg / Facelift / Night package / dīzelis / automāts_x000D_
_x000D_
Or</t>
  </si>
  <si>
    <t>A180</t>
  </si>
  <si>
    <t>Ml350 Amg Bluetec 4Matic 3.0D 190kW/258zs, vizuāli un tehniski perfekts. _x000D_
-</t>
  </si>
  <si>
    <t>BMW X5 4.0D x Drive 225 kW/ 306Zs Facelift, M-Sportpaket. Carbon-schwarz met</t>
  </si>
  <si>
    <t>Mercedes Cls350Cdi / 265zs_x000D_
Jauna TA līdz 18.02.2022_x000D_
_x000D_
-divas atslēgas_x000D_
-lū</t>
  </si>
  <si>
    <t>BMW 420D Luxury Gran Coupe M-Pakete/ 2.0l dīzelis, 120 Kw. _x000D_
_x000D_
- Riepu spied</t>
  </si>
  <si>
    <t>Pārdod VW Tiguan 2.0 dīzelis, 140 zs. Highline komplektācija/4motion . Dsg a</t>
  </si>
  <si>
    <t>Pārdodam Toyota Corolla Activ Pluss 1, 2Turbo Multidrive S 85kw (116 ZS )</t>
  </si>
  <si>
    <t>Auto, kas neatstāj vienaldzīgu nevienu. _x000D_
_x000D_
Atnāc un pamēģini jauno Toyota C</t>
  </si>
  <si>
    <t>Ļoti labā tehniskā un vizuālā kārtībā 100% elektriska, var nobraukt 280 km.</t>
  </si>
  <si>
    <t>Bmwi3 94Ah, 2017 .gada izlaidums, Biznesa pakete_x000D_
Ar integrēto pretnolaupīša</t>
  </si>
  <si>
    <t>"из первых рук"- один владелец в Италии, коррозия полностью отсутствует, в т</t>
  </si>
  <si>
    <t>Pārdošanā kopts ģimenes auto ar septiņām sēdvietām. Labais sešpakāpju D5 mot</t>
  </si>
  <si>
    <t>Pārdod Toyota Land Cruiser Executive, 7vietīgs, Auto labā tehniskā un vizvuā</t>
  </si>
  <si>
    <t>Jeep Grand Cherokee 3.0d 184kW, _x000D_
Automātiska ātrumkārba 8 pakāpju, _x000D_
_x000D_
Gaiš</t>
  </si>
  <si>
    <t>BMW 730D Facelift x-Drive 3.0D _x000D_
_x000D_
Komforta ādas salons_x000D_
Aktīvā kruīza kontr</t>
  </si>
  <si>
    <t>Pārdodu BMW 530D Facelift, 2014. gada. Tīrs, pārbaudāms noskrējiens pie jebk</t>
  </si>
  <si>
    <t>Pārdodu BMW M50D perfektā tehniskā un vizuālā stāvoklī, Pēc pilnas apkopes j</t>
  </si>
  <si>
    <t>Wess Motors Berģi pārdod: Corolla Touring Sports ar garantiju. _x000D_
Automašīna</t>
  </si>
  <si>
    <t>Pārdodu ļoti ekonomisku a/m, ideālā tehniskā un vizuālā kārtībā. Mašīna tiko</t>
  </si>
  <si>
    <t>121 t km orig nobr, 3.0 tdci 190 kw 258 zs, x-drive 4x4, m-pokete, facelift</t>
  </si>
  <si>
    <t>VW centrs Valmiera pārdod jaunu VW T-Cross Life, _x000D_
1.0Tsi 115zs, _x000D_
6 pak. me</t>
  </si>
  <si>
    <t>BMW 640d xDrive 313zs M-paket _x000D_
Pirmā reģistrācija 24.05.2012._x000D_
No Beļģijas</t>
  </si>
  <si>
    <t>Volvo Xc-60 Summum Fwd 2.0 D4-190 z/s, Automāts-Geatronic 8-ātrumi, _x000D_
Volvo</t>
  </si>
  <si>
    <t>Tikko no Vācijas, Face lift, pilna servisa vēsture pie BMW dīlera, jaunā tip</t>
  </si>
  <si>
    <t>Pardod VW Toureg 3.0d 180kw 245z , Ieguldījumus neprasa , jaunas ziemas riep</t>
  </si>
  <si>
    <t>Moller Auto Krasta piedāvā. _x000D_
_x000D_
Volkswagen Passat Highline 2.0Tdi 150zs, Dsg</t>
  </si>
  <si>
    <t>VW Caddy 2.0Tdi 110kw_x000D_
_x000D_
Cena ar Pvn_x000D_
Rūpnīcas garantija - 3 gadi vai 100 00</t>
  </si>
  <si>
    <t>Nissan leaf 40kwh</t>
  </si>
  <si>
    <t>3, 6 V6 323 Zs. Sertificēts un izieta TA bez aizrādījumiem. Auto ļoti labā s</t>
  </si>
  <si>
    <t>Camaro</t>
  </si>
  <si>
    <t>Tiko izieta skate .Virsbūve pilnīgi parlasīta, nopūsts ar Raptor. _x000D_
 Visas d</t>
  </si>
  <si>
    <t>Renegade</t>
  </si>
  <si>
    <t>Skandi Motors Liepāja piedāvā_x000D_
_x000D_
Scala Elegance 1, 0 Tsi 85kW 7-p. Dsg_x000D_
_x000D_
Rū</t>
  </si>
  <si>
    <t>Pirkts Skandi Motors salonā, 5gadi garantija, ideālā kārtībā</t>
  </si>
  <si>
    <t>Mercedes-Benz Viano V6 Ambiente A/t. 2011. gada. 3.0l dīzelis, 165 Kw (224 H</t>
  </si>
  <si>
    <t>Pārdodu Porsche Cayenne Diesel 3.0_x000D_
Auto laba tehniskā un vizuālā stavoklī.</t>
  </si>
  <si>
    <t>Первая регистрация 2016 г эксплуатируется с 2018 г машина как новая</t>
  </si>
  <si>
    <t>Pārdodu Mazda 3 Sky Active G. _x000D_
Auto pirkts pie Inchape, nobraukums oriģināl</t>
  </si>
  <si>
    <t>Mazda3</t>
  </si>
  <si>
    <t>X6M Individual (555 Hp)_x000D_
Maksimālā komplektācija_x000D_
Individual Krāsa_x000D_
Individu</t>
  </si>
  <si>
    <t>Чистая история, без дефектов, в хорошем состоянии , покупалась исключительно</t>
  </si>
  <si>
    <t>Pārdodu Golf R ar haldex pilnpiedziņu. _x000D_
_x000D_
Vidēji 8 litri patēriņš, komplekt</t>
  </si>
  <si>
    <t>Moller Auto Krasta piedāvā auto iegādi arī Attālināti. _x000D_
_x000D_
Volkswagen Passat</t>
  </si>
  <si>
    <t>Машина в идеальном состоянии. 1 владелец. Полная история обслуживания. Полна</t>
  </si>
  <si>
    <t>Audi A5, quattro, S-line. Kopts auto, ļoti labā stāvoklī, mazs nobraukums. T</t>
  </si>
  <si>
    <t>Piedāvājam iegādāties auto ar Izpirkuma Tiesībām. _x000D_
_x000D_
-Bez banku starpniecīb</t>
  </si>
  <si>
    <t>BMW 525d Luxury Line (160Kw/214Ps)_x000D_
_x000D_
- 8.pakāpju automātiskā pārnesumkārba</t>
  </si>
  <si>
    <t>4x4; Kondicionieris; Kruīzkontrole; Handsfree;. _x000D_
Oficiālais Ford pārstāvis</t>
  </si>
  <si>
    <t>First Auto / BMW 530d M-Sport Package, 3.0d - 190 kw / 258 zs _x000D_
Automašīna a</t>
  </si>
  <si>
    <t>Octavia Combi Soleil, Rūpnīcas garantija līdz 2024.gadam. Biznesa pakete "Am</t>
  </si>
  <si>
    <t>Tikko no Vācijas ievesta Skoda Octavia, 2.0Tdi (110kW / 150Zs) dīzelis, pirm</t>
  </si>
  <si>
    <t>Lexus Gs300 , в отличном техническом и визуальном состоянии. Сделано керамич</t>
  </si>
  <si>
    <t>VW centrs Valmiera pārdod jaunu VW T-Cross Life, _x000D_
1.0Tsi 110zs, _x000D_
6pak. meh</t>
  </si>
  <si>
    <t>Mercedes Benz E350 Bluetec Avantgarde labā tehniskā un vizuālā stāvoklī. _x000D_
D</t>
  </si>
  <si>
    <t>Mercedes Cls 350 Cdi Facelift ar jauno 9 pakāpju automātisko ātrumkārbu. Aut</t>
  </si>
  <si>
    <t>VW Caravelle, 2.0tdi, dzinējs 103kw, Vieglmetāla diski. Autonomā apkure Weba</t>
  </si>
  <si>
    <t>Caravelle</t>
  </si>
  <si>
    <t>Modelis: Dzinējs: Pārnesumkārba: Piedziņa: Virsbūve:_x000D_
Standarta aprīkojums</t>
  </si>
  <si>
    <t>Audi A6 Allroad 3.0d tehniski un vizuāli labā stāvoklī, neprasa ieguldījumus</t>
  </si>
  <si>
    <t>Mašīna pirkta Latvijā, pie oficiālā dīlera Inchkape Ford. Viens saimnieks. P</t>
  </si>
  <si>
    <t>Kuga</t>
  </si>
  <si>
    <t>Skoda Kodiaq 2.0 Tdi, Dsg automātiskā ātrumkārba_x000D_
_x000D_
Aprīkojums:_x000D_
-Led starme</t>
  </si>
  <si>
    <t>Продаю своего partner in crime Toyota Rav4 2018 года. Покупалась и обслужива</t>
  </si>
  <si>
    <t>Luxury Premium kompl. , ideala kartiba, pirkta pie dilera Niderlandus, pilna</t>
  </si>
  <si>
    <t>Volvo Xc60 Inscription komplektācija. Papildus vasaras riepu komplekts. Degv</t>
  </si>
  <si>
    <t>MB Cls 350 Cdi. 195Kw. Uzmanības vērts auto ar bagātīgu aprīkojumu un paties</t>
  </si>
  <si>
    <t>215 900 Km, _x000D_
_x000D_
15 900 Eur (+21% Pvn)= 19 239 Eur kopa ar Pvn, _x000D_
_x000D_
Pirmā reģ</t>
  </si>
  <si>
    <t>Volkswagen Tiguan 4Motion 2.0 Dīzelis Automātiskā ātrumkārba_x000D_
_x000D_
Aprīkojums:</t>
  </si>
  <si>
    <t>Moller auto Ventspils piedāvā - Sharan Comfortline Sound_x000D_
2.0Tdi 184 Zs Dsg</t>
  </si>
  <si>
    <t>BMW i3 94Ah125Kw Protonic Blue/neutronic grau sporta salons, multifunkcional</t>
  </si>
  <si>
    <t>Pārdodu savu auto , BMW x3 s-drive Latvijā 1, 5 gads , Latvijā esmu viens sa</t>
  </si>
  <si>
    <t>Auto iegāde arī Attālināti. _x000D_
Vw Passat Highline R-Line 2.0 Tdi (190Zs) ar au</t>
  </si>
  <si>
    <t>Tiek pārdots kopts un lolots Audi A5 quattro S-line 177zs ar bagātīgu komple</t>
  </si>
  <si>
    <t>Wess Mārupe: Yaris Active 1.5 Hybrid, automāts. _x000D_
Automašīna apskatāma Wess</t>
  </si>
  <si>
    <t>Jauns Volkswagen T-Cross City ar 1.0Tsi benzīna motoru (95 Zs) un manuālo pā</t>
  </si>
  <si>
    <t>Pārdodu Mercedes Benz 200 D, Blue Tec, ideālā tehniskā un vizuālā stāvoklī,</t>
  </si>
  <si>
    <t>Jaudīgs(163zs/120kw), 4 4 Dangel (Pilnpiedziņa 4 4 Ikdienā atslēdzama) krava</t>
  </si>
  <si>
    <t>Jumper</t>
  </si>
  <si>
    <t>Экономичная 4, 2, манёвренная. _x000D_
Зимняя, летняя резина Michelin;_x000D_
В принципе</t>
  </si>
  <si>
    <t>Toyota Highlander Xle 3, 5l benzīns/gāze, 8 vietas salonā. _x000D_
Auto ir labā st</t>
  </si>
  <si>
    <t>Sakarā ar jauna auto iegādi pārdodu Volkswagen T-Cross Life 1.0 Tsi 115H Dsg</t>
  </si>
  <si>
    <t>2015 restyling model. Pirkta jauna Latvijā , gandrīz visas Honda ekstras, 55</t>
  </si>
  <si>
    <t>Nissan Qashqai, N-Connecta komplektācija ar 1.6 Dīzeļa dzinēju un Automātisk</t>
  </si>
  <si>
    <t>VW Touareg Bluemotion 3.0Tdi 180Kw 245Zs _x000D_
Pirmā reģistrācija 18.12.2013_x000D_
Ja</t>
  </si>
  <si>
    <t>Automašīna ar pārbaudītu vēsturi. _x000D_
_x000D_
Audi Q7 S Line 3.0d 245zs, _x000D_
_x000D_
Bi-xeno</t>
  </si>
  <si>
    <t>Продаю Mercedes Benz C 220 в отличном состоянии. _x000D_
В комплектации машины - А</t>
  </si>
  <si>
    <t>Pardod Mercedes GL 350, _x000D_
Продам Mercedes GL 350, Хорошее состояние, резина</t>
  </si>
  <si>
    <t>Audi A7 2011 3.0 Tfsi Benzīns 300Zs Quattro Sportback_x000D_
_x000D_
S-Tronic Automat_x000D_
Q</t>
  </si>
  <si>
    <t>Audi A6 Allroad Quattro 3, 0tdi 272zs, auto ideālā vizuālā un tehniskā stāvo</t>
  </si>
  <si>
    <t>Facelift, Full Led, Softclose, Distronic, Head-up projekcija, tikko ievests</t>
  </si>
  <si>
    <t>Toyota-Rav4-Hybrid Restaylings, 4Wd, 2.5i Hybrid Drive (114Kw=155Z. S. ), Au</t>
  </si>
  <si>
    <t>15 700 Eur (+21% Pvn)= 18 997 Eur kopa ar Pvn. _x000D_
_x000D_
Redzējāt lētāk? Labāk? Zv</t>
  </si>
  <si>
    <t>Bmw 320D / Xdrive / Adaptive Led / Pdc / Navi / Comfort Access_x000D_
_x000D_
Priekšrocī</t>
  </si>
  <si>
    <t>R-line - Exclusive/ 2.0 Tdi 110kw 150zs / Automāts / 229 000 km _x000D_
Tikko no V</t>
  </si>
  <si>
    <t>Hyundai i30 CW, Fresh komplektācija ar 1.6 Dīzeļa dzinēju un Mehānisko ātrum</t>
  </si>
  <si>
    <t>X5 50i xDrive Individual 408 Ps_x000D_
_x000D_
- ādas salons_x000D_
- apsildāmi sēdekļi_x000D_
- ele</t>
  </si>
  <si>
    <t>Pārdodu Mercedes E220 2.0 Dīzelis 143kW_x000D_
_x000D_
 Melns ādas salons_x000D_
 Sēdekļu apsi</t>
  </si>
  <si>
    <t>VL Cars Pārdod/vw Tiguan Highline, 4 motion, pilnākā komplektācija, tikko no</t>
  </si>
  <si>
    <t>Nissan Qashqai Tekna plus Exluziv 1.6D, 131Ps, X-Tronic, Panorāma, ādas salo</t>
  </si>
  <si>
    <t>BMW 520 Xdrive Facelift 2.0 140kW_x000D_
_x000D_
Netto Price 15750-eur_x000D_
_x000D_
- сделана пред</t>
  </si>
  <si>
    <t>Volkswagen Tiguan Comfortline 4Motion 2.0 110kW_x000D_
_x000D_
- сделана предварительная</t>
  </si>
  <si>
    <t>Auto iegāde arī Attālināti. _x000D_
 Škoda Superb Elegance 2.0 Tdi (150 Zs) ar auto</t>
  </si>
  <si>
    <t>Skoda Octavia RS _x000D_
_x000D_
12.12.2018 _x000D_
135Kw_x000D_
_x000D_
Самая полная комплектация включая</t>
  </si>
  <si>
    <t>Toyota C-Hr, 1.8 Hybrid, pirkta jauna Latvijā pie oficiālā dīlera, apkopes v</t>
  </si>
  <si>
    <t>Opel Insignia Sports Tourer Edition 1.5 benzīns 165 Zs (121 kW), 6-pakāpju a</t>
  </si>
  <si>
    <t>Automašīna ļoti labā stāvoklī. Vēl gadu garantija. Pirkta Latvijā, veiktas v</t>
  </si>
  <si>
    <t>Benzīns, 120zs, A/t, Comfort Pack, Garantija, Līzings, Maiņa. _x000D_
Oficiālais K</t>
  </si>
  <si>
    <t>Amserv Liepāja - Toyota C-Hr 2018.g. 1, 2 benzīns, automātiskā ātrumkārba. V</t>
  </si>
  <si>
    <t>VW Passat B8 Alltrack _x000D_
_x000D_
2.0 benzīna dzinējs ar 220 ZS jaudu, pilnpiedziņa.</t>
  </si>
  <si>
    <t>Nissan X-Trail, Tekna, Moonroof, 1, 6D, Avtomat. _x000D_
Самая полная комплектация</t>
  </si>
  <si>
    <t>Peugeot 3008, 1.6 Hdi, 88kw, 120zs, Automāts_x000D_
_x000D_
Auto piereģistrēts Latvijā u</t>
  </si>
  <si>
    <t>Pārdod dinamisku un super ekonomisku auto ar nelielu nobraukumu, kas ir liel</t>
  </si>
  <si>
    <t>Toyota oficiālais dīlera centrs Laluna pārdod jaunu automašīnu. _x000D_
Proace Cit</t>
  </si>
  <si>
    <t>1.5 Дизель, (130 л. с) Автомат 8 ст. (уже новый, 8-ми ступенчатый. ) _x000D_
Купле</t>
  </si>
  <si>
    <t>Pārdod. _x000D_
_x000D_
Fiat Ducato L4 H2._x000D_
_x000D_
2, 3 dīzelis. _x000D_
_x000D_
96 KW. _x000D_
_x000D_
Lābā vizuālā</t>
  </si>
  <si>
    <t>Ducato</t>
  </si>
  <si>
    <t>Pārdod VW Touareg R-Line 3.0Tdi 180kW. _x000D_
_x000D_
Auto tika iegādāts Vācijā ar neli</t>
  </si>
  <si>
    <t>Ar Pvn21%. Jeep Grand Cherokee 3.0 Crd Overland, lieliska komplektacija, Lie</t>
  </si>
  <si>
    <t>Cayenne 3.0d 245zs 2012.gads. _x000D_
Papildus klasiskajam aprīkojumam:_x000D_
- pilnā p</t>
  </si>
  <si>
    <t>Ezauto / Nissan X-Trail dCi 130 Tekna 2Wd Xtronic Moonroof Technology Packag</t>
  </si>
  <si>
    <t>Авто из Германии, мотор 225 киловатт , в отличном техническом и визуальным с</t>
  </si>
  <si>
    <t>0.1H</t>
  </si>
  <si>
    <t>92000km. Pārdod VW Passat Highline 2, 0 Disel 110Kw 150Ps. Automats. Laba ko</t>
  </si>
  <si>
    <t>Cena ar Pvn. VW Pasat R-Line, 190zs, 2017g. ar 82000 nobraukumu. Daudz ekstr</t>
  </si>
  <si>
    <t>Auto iegāde arī Attālināti. _x000D_
Vw Passat Highline 2.0 Tdi (150Zs) R-line inter</t>
  </si>
  <si>
    <t>Volvo V90 Momentum D4 2.0 dīzelis, 140kW/190 Zs, A/m jauna iegādāta un visas</t>
  </si>
  <si>
    <t>Pārdod Moller Auto Rīga Mežciemā _x000D_
_x000D_
Audi A4 1.4 Tfsi, 150Zs ar automātisko</t>
  </si>
  <si>
    <t>Cena ar Pvn. Tikko izieta tehniskā apskate bez neviena aizrādījuma. _x000D_
Auto a</t>
  </si>
  <si>
    <t>X-Drive (4X4)_x000D_
Auto ar piegādi mājās. Bez pirmās iemaksas. _x000D_
Ar jebkādu kred</t>
  </si>
  <si>
    <t>Rēti labs BMW 525d Individual Facelift. No Vācijas. Pati pilnākā komplektāci</t>
  </si>
  <si>
    <t>Toyota C-Hr Dynamic Plus 1, 8 Hybrid E-Cvt, Full led, Divtoņu perlamutra krā</t>
  </si>
  <si>
    <t>Toyota Rav4 Awd (četru riteņu piedziņa)_x000D_
Oriģināls mazs nobraukums 140 000km</t>
  </si>
  <si>
    <t>First Auto / BMW X1 xDrive20d Businesspackage, 2.0d - 140 kw / 190 zs _x000D_
Auto</t>
  </si>
  <si>
    <t>Владелец продаёт авто в отличном состоянии. Все обслуживания производились у</t>
  </si>
  <si>
    <t>Garantija līdz 09.2023. vai 150 tūkst. km, 21% Pvn iekļauts, TA līdz 09.2022</t>
  </si>
  <si>
    <t>Mercedes Benz Viano Long 2.2cdi 120kw Avantgarde izpildījums. Oriģināls nobr</t>
  </si>
  <si>
    <t>740d Face lift, 313zs, tikko no Vācijas_x000D_
Servisa vēsture, nav bijis krāsots,</t>
  </si>
  <si>
    <t>Pārdod BMW 535 GT ar bagātīgu komplektāciju. _x000D_
_x000D_
Auto reģistrēts uz uzņēmumu</t>
  </si>
  <si>
    <t>Serie5' F10_x000D_
Colorcarbonschwarz Metallic ( 416 )_x000D_
Upholsteryleder Dakota/sch</t>
  </si>
  <si>
    <t>В идеальном техническом и визуальном состоянии.</t>
  </si>
  <si>
    <t>Pārdod automašinu, lieliskā tehniskā kartībā. _x000D_
190 zs_x000D_
Cena ar pvn. _x000D_
Ļoti</t>
  </si>
  <si>
    <t>Tiek pārdots Audi A6 2016 gada izlaidums. Maijā auto beidzas tehniskā apskat</t>
  </si>
  <si>
    <t>15 400 Eur (+21% Pvn) = 18634 Eur kopa ar Pvn, _x000D_
_x000D_
Pirmā reģistrācija 01.10.</t>
  </si>
  <si>
    <t>Opel Insignia Sports Tourer - 2, 0 d. 125 kw/170 Zs. _x000D_
Авто куплено в Латвии</t>
  </si>
  <si>
    <t>Henical pro / 2015 Ford F150 4x4 Supercrew, The future of tough. Auto no Asv</t>
  </si>
  <si>
    <t>F150</t>
  </si>
  <si>
    <t>F</t>
  </si>
  <si>
    <t>Wess Berģi: Corolla Active, ziemas un vasaras riepu komplekti, rupnīcas Gara</t>
  </si>
  <si>
    <t>Wess Mārupē: Corolla Sedan 1.6 Active, benzīns, A/t, 2020.G. _x000D_
Šī automašīna</t>
  </si>
  <si>
    <t>Wess Mārupē: Corolla 1.6 Active, benzīns, A/t, 2020.G. _x000D_
Šī automašīna atroda</t>
  </si>
  <si>
    <t>Wess Mārupē: Toyota Corolla Sedan 1.6 Active, 2020.G. _x000D_
Šī automašīna atroda</t>
  </si>
  <si>
    <t>Wess Motors Berģi: Corolla Active, ziemas un vasaras riepu komplekti, rūpnīc</t>
  </si>
  <si>
    <t>Wess Mārupē: Corolla 1.6 Active, benzīns, A/t, 2020.G. _x000D_
Šī automašīna atrod</t>
  </si>
  <si>
    <t>Auto iegāde arī Attālināti. _x000D_
 Vw Passat Highline 2.0 Tdi (150Zs) ar automāti</t>
  </si>
  <si>
    <t>BMW F31 320d M Sportpaket / M Performance_x000D_
_x000D_
 - Alpinweiss 3 krāsa_x000D_
 - Alcan</t>
  </si>
  <si>
    <t>BMW 520d X-drive_x000D_
Viens saimniekts SIA. _x000D_
Visas apkopes veiktas pēc plāna.</t>
  </si>
  <si>
    <t>BMW 525d. 2015. gada. 2.0l dīzelis, 160 Kw (218 Hp). Garantija. _x000D_
_x000D_
 - Garan</t>
  </si>
  <si>
    <t>Pārdod VW Multivan 4 Motion, automāts. Šā gada janvārī ievests no Vācijas. L</t>
  </si>
  <si>
    <t>Kia Sportage GT Line Awd A/t. 2017. gada. 2, 0l dīzelis, 136kw (185Hp). Gara</t>
  </si>
  <si>
    <t>Pārdod Honda Civic 5Dr Executive 1.5l turbo benzīns ar 182Hp. Auto pirks pie</t>
  </si>
  <si>
    <t>Pārdod latvijā pirktu honda hrv elegance  130 zs 1, 5 i-vtec cvt.</t>
  </si>
  <si>
    <t>Hr-v</t>
  </si>
  <si>
    <t>Pārdodu savu mīļo auto, kurš ir ļoti labi kalpojis un kalpos vēl ilgi jaunaj</t>
  </si>
  <si>
    <t>Pardod ar īpaši mazu nobraukumu 33500 km, pirkts LV no oficiālā dīlera Norde</t>
  </si>
  <si>
    <t>1.6 Dīzelis, 136zs, Automāts, EX Navi. _x000D_
Oficiālais Kia pārstāvis Latvijā "Fo</t>
  </si>
  <si>
    <t>Jauns auto. Veikta pilna pretrūsas apstrāde ar 10 gadu garantiju. (450 eur).</t>
  </si>
  <si>
    <t>Opel Combo Life Comfort 100 D Turbo. 1.5 dīzelis 100 Zs (75 kW), 6-pakāpju m</t>
  </si>
  <si>
    <t>Combo</t>
  </si>
  <si>
    <t>Man Top. Used - Renault Master L4H3 mikroautoubuss ar Thermalmaster dzesēšan</t>
  </si>
  <si>
    <t>A6 Allroad 313zs Biturbo (8-pakapju aut. ZF - visuzticamaka)_x000D_
Ar originalu n</t>
  </si>
  <si>
    <t>Bmw 535d F07 Facelift M-pack, Shadowline, 230Kw/308hp. _x000D_
Pārdodu mašīnu ideā</t>
  </si>
  <si>
    <t>7 sēdvietas ar automātisko ātrumkārbu , labs ģimenes auto. Nobraukums 150155</t>
  </si>
  <si>
    <t>Tiek pārdots Audi S8 ideālā tehniskā un vizuālā stāvoklī. Rūpīgi kopts un se</t>
  </si>
  <si>
    <t>Tiek pārdota labi kopta Rav4 automašīna, auto pirkts Amserv Motors, visas ap</t>
  </si>
  <si>
    <t>Pardot Audi Q3 S Premium Quattro. бензин. машина в отличном состоянии. новый</t>
  </si>
  <si>
    <t>Audi q7 s-line</t>
  </si>
  <si>
    <t>First Auto / BMW X3 Xdrive35D M-Sport Package, 3.0d - 230 kw / 313 zs _x000D_
_x000D_
Kr</t>
  </si>
  <si>
    <t>BMW X3 3, 0d Xdrive 190kw/285zs M-Sportpaket, automāts, ādas salons, sēdekļu</t>
  </si>
  <si>
    <t>Sakarā ar dzīves vietas maiņu pārdodas auto labā tehniskā stāvoklī. Apskate</t>
  </si>
  <si>
    <t>Mercedes Benz C220 Amg Paket, 2.2 Cdi, 125.kv 170.zs, Automāts_x000D_
_x000D_
- Melna me</t>
  </si>
  <si>
    <t>Mercedes Benz C250 Amg Paket, 2.2 Cdi, 150.kv 204.zs, Automāts_x000D_
_x000D_
Auto piere</t>
  </si>
  <si>
    <t>C250</t>
  </si>
  <si>
    <t>MB C220 Amg Style_x000D_
Ассистент движ. по полосе_x000D_
Автоматическая парковка_x000D_
Датчи</t>
  </si>
  <si>
    <t>Passat Exclusive. Reta komplektācija. Balts perlamutrs. Bērnu sēdekļi. Servi</t>
  </si>
  <si>
    <t>Audi A7 3.0 Tdi. TA bez neviena aizrādījuma. Ja ir vajadzīga financēšana, pa</t>
  </si>
  <si>
    <t>Pārdodu Audi A8 labā vizuālā un teicamā tehniskajā stāvoklī. Mašīna apkopta</t>
  </si>
  <si>
    <t>Audi A4 Avant ar 3.0Tdi dīzeļdzinēju (218 hp) un automātisko pārnesumkārbu.</t>
  </si>
  <si>
    <t>Audi A6 4G C7 3.0Tfsi_x000D_
228kw/310zs_x000D_
Pirmais reģistrācijas datums - 25.08.201</t>
  </si>
  <si>
    <t>Pardodu vai izskatisu mainas variantus. _x000D_
Audi A6 C7 2013 Limousine 3.0D 245</t>
  </si>
  <si>
    <t>Nissan Qashqai, Pilnākā Tekna+ komplektācija ar 1.2 Benzīna dzinēju un Autom</t>
  </si>
  <si>
    <t>Volvo Xc60 Awd Summum R-Design 2.4 D5 215 Zs, Volvo 5 cilindru motors, servi</t>
  </si>
  <si>
    <t>Volvo Xc60 Summum Xenium 2.0 D4 181 Zs, servisa grāmatiņa, pilna servisa vēs</t>
  </si>
  <si>
    <t>Iespējama maiņa. Nokārtosim līzingu. Līzinga maksājums no 231eur mēnesī. Nos</t>
  </si>
  <si>
    <t>VW centrs Valmiera pārdod jaunu VW T-Cross City. _x000D_
1.0Tsi 110zs, _x000D_
6 pak. me</t>
  </si>
  <si>
    <t>Vēstniecības darbinieks pārdod savu personīgo automašīnu. Auto pirkts un bra</t>
  </si>
  <si>
    <t>Audi Q3.машина в идеальном визуальном и техническом состоянии.</t>
  </si>
  <si>
    <t>Audi A8, 3.0 dīzelis, Quattro, 184Kw/ 250Zs, 8 - pakāpju automātiskā ātrumkā</t>
  </si>
  <si>
    <t>Wess Mārupe: Yaris Active, 1.5 Hybrid, automāts. _x000D_
Automašīna apskatāma Wess</t>
  </si>
  <si>
    <t>BMW 530D (F11) Facelift-model/ dīzelis/ 190Kw/ 258 Ps/zs/ 2014 gada modelis/</t>
  </si>
  <si>
    <t>Opel Astra Innovation 1.4 Turbo 150 Zs (110 kW), 6-pakāpju automātiskā pārne</t>
  </si>
  <si>
    <t>Lielisks ģimenes brīvdienu un ceļojumu auto. Titanium X komplektācija. Motor</t>
  </si>
  <si>
    <t>Jeep Grand Cherokee 3.0 crd. 8-pak, ātrumkārba. _x000D_
_x000D_
Ādas salons, _x000D_
Apsildāmi</t>
  </si>
  <si>
    <t>A/м куплена в Германии у одного владельца в 2018 г. Полная комплектация, ест</t>
  </si>
  <si>
    <t>Volvo Xc60, 2.4l Dīzelis, 140kw - 187zs, 2017:_x000D_
_x000D_
- Parkošanās sensori: prie</t>
  </si>
  <si>
    <t>Volvo Xc60 D3 2.0L 150hp Summum, 8 Aut. 2017 gada modelis ar jauno D3 dinēju</t>
  </si>
  <si>
    <t>Opel Insignia - 2, 0 d. 125 kw/170 Zs. _x000D_
Авто куплено в Латвии, вся история</t>
  </si>
  <si>
    <t>Automašīna ar pārbaudītu vēsturi. _x000D_
_x000D_
Skoda Superb 2.0d 130zs, _x000D_
_x000D_
Key Less</t>
  </si>
  <si>
    <t>Продаётся интеллектуальный спортивный седан IS в юбилейном исполнении, _x000D_
маш</t>
  </si>
  <si>
    <t>BMW 135i, 2013g, 310zs, Dual Clutch Dct praktiski 1:1 no M3, Harman Kardon,</t>
  </si>
  <si>
    <t>Продаю BMW 535D X-Drive F10. Возможен обмен на BMW 6-серии F13. _x000D_
Машина оче</t>
  </si>
  <si>
    <t>Продаю. В очень хорошем состоянии с маленьким пробегом. Всё обслуживание сде</t>
  </si>
  <si>
    <t>Audi Q7 S-Line / Facelift, Quattro 3.0D/176.kw. - 240.zs. /_x000D_
_x000D_
Ļoti labā teh</t>
  </si>
  <si>
    <t>Машина в Риге 1.8 Sdrive 110Kw Model Advantage Comfort Plus _x000D_
 полное обслуж</t>
  </si>
  <si>
    <t>Tikko ievests, Amg , Mercedes Cls350 , 3.0d , 195.kw_x000D_
_x000D_
Piereģistrēts Latvij</t>
  </si>
  <si>
    <t>Sakarā ar jauna auto iegādi pārdod Volkswagen Passat ar 2.0Tdi 150zs dīzeļdz</t>
  </si>
  <si>
    <t>Volvo Xc70 D5 Awd_x000D_
Summum-komplektācija. _x000D_
Auto atvests no Šveices un sagata</t>
  </si>
  <si>
    <t>Volvo v60, Cross country, 2l Dīzelis, 2017, Brūns ādas salons:_x000D_
_x000D_
- Parkošan</t>
  </si>
  <si>
    <t>V60</t>
  </si>
  <si>
    <t>Wess Motors Berģi pārdod: Corolla Sedan 1.6 Active ar garantiju. _x000D_
Automašīn</t>
  </si>
  <si>
    <t>Продается WV Tiguan 2016 года Дизель-Кпп автомат ( из Германии). Led, Bi-Xen</t>
  </si>
  <si>
    <t>1.6D, 136hp, 5629km. noskrējiens, automāts, ražots Vācijā, rūpnīcas garantij</t>
  </si>
  <si>
    <t>BMW X3 Xdrive 20D, sporta sēdekļi, divas atslēgas, teicams tehniskais un viz</t>
  </si>
  <si>
    <t>CLA220</t>
  </si>
  <si>
    <t>220C</t>
  </si>
  <si>
    <t>14 900 Eur (+21% Pvn) =18 029 Eur kopa ar Pvn_x000D_
_x000D_
Pirmā reģistrācija 15.02.20</t>
  </si>
  <si>
    <t>BMW 320d 135kw Sport Edition_x000D_
Pirmā reģistrācija 29.05.2012._x000D_
Mašīna iegādāt</t>
  </si>
  <si>
    <t>Pārdodu VW Tiguan, visas apkopes tika veiktas VW centrā. Uz 168 000km veikta</t>
  </si>
  <si>
    <t>Pārdod automašīnu Land Rover Discovery Sport. Tehniskā apskate līdz 2022. ga</t>
  </si>
  <si>
    <t>Pārdodu tikko kā reģistrētu Toyota Land Cruiser, ievests no Usa. Auto ir ide</t>
  </si>
  <si>
    <t>Dodge Ram Laramie / Long horn. _x000D_
Hemi 5.7 benzīns/gāze. _x000D_
_x000D_
Vidējais patēriņ</t>
  </si>
  <si>
    <t>El. regulējami, apsildāmi un ventilējami sēdekļi, ādas apdare, kondicionieri</t>
  </si>
  <si>
    <t>Dacia</t>
  </si>
  <si>
    <t>Dacia Duster Prestige Blue dCi 115 2Wd_x000D_
6 pakāpju manuālā pārnesumkārba_x000D_
Vid</t>
  </si>
  <si>
    <t>Duster</t>
  </si>
  <si>
    <t>BMW 740d X-Drive, Navi, R21, 360 camera, Sunroof, Head-Up, Light leather, Ve</t>
  </si>
  <si>
    <t>Moller Auto Krasta piedāvā _x000D_
_x000D_
Volkswagen Passat Highline 2.0Tdi 150zs, Dsg.</t>
  </si>
  <si>
    <t>Range rover facelift 4.4d, 313zs, uzturēts un kopts auto, _x000D_
 tikko uztaisīta</t>
  </si>
  <si>
    <t>Mercedes Benz Viano Trend Edition_x000D_
_x000D_
Garā riteņu bāze. _x000D_
_x000D_
6-Sēdvietas.</t>
  </si>
  <si>
    <t>Nissan Qashqai, N-Connecta komplektācija ar 1.3 Benzīna dzinēju un Mehānisko</t>
  </si>
  <si>
    <t>Wess Berģi: Corolla Active ziemas un vasaras riepu komplekti, rupnīcas garan</t>
  </si>
  <si>
    <t>Wess Mārupē: Corolla TS 1.2, Active, A/t, 2019.G. _x000D_
Šī automašīna atrodas mū</t>
  </si>
  <si>
    <t>Hyundai Tucson Premium 1.7 Crdi-141 z/s. Atomātiskā ātrumkārba. _x000D_
Led-Bi-Xen</t>
  </si>
  <si>
    <t>1.7D</t>
  </si>
  <si>
    <t>Mercedes-Benz Gla220 2.2d 125kW 4matic (pilnpiedziņa). _x000D_
Mašīnas stāvoklis i</t>
  </si>
  <si>
    <t>GLA220</t>
  </si>
  <si>
    <t>Auto perfektā vizuālā un tehniskā stāvoklī, oriģināls pierādāms nobraukums.</t>
  </si>
  <si>
    <t>First Auto / Audi A4 Avant S-Line 2.0 Tdi, 2.0d - 110 kw / 150 zs _x000D_
Automašī</t>
  </si>
  <si>
    <t>3.0 T. Pilna masa, _x000D_
 _x000D_
14 835 Eur (+21% Pvn)=17950 Eur kopa ar Pvn, _x000D_
_x000D_
Pir</t>
  </si>
  <si>
    <t>VL Cars Pārdod/kia Optima, 100 kwt, 136 z. s. , 2019 gada modelis, cena ar P</t>
  </si>
  <si>
    <t>Optima</t>
  </si>
  <si>
    <t>VL Cars pārdod/ BMW X3, Line. Tikko no Vācijas, 110 kwt. , 150 z. s. , ādas</t>
  </si>
  <si>
    <t>Atvesta no Vācijas, 2015. gada, 1.6 Bluetec diesel, automāts, ādas salons, d</t>
  </si>
  <si>
    <t>14 800 Eur (+21% Pvn)=17 908 Euro ar 21% Pvn, _x000D_
_x000D_
Pirmā reģistrācija 15.03.2</t>
  </si>
  <si>
    <t>TC Motors Subaru Jeep Ram oficiālais dīleris Latvijā piedāvā iegādāties mazl</t>
  </si>
  <si>
    <t>Opel Combo Life Enjoy 1.2 benzīns 110 Zs (81 kW), 6-pakāpju mehāniskā pārnes</t>
  </si>
  <si>
    <t>Opel Crossland Comfort 110 Turbo. 1.2 Turbo 110 Zs (81 kW), 6-pakāpju mehāni</t>
  </si>
  <si>
    <t>Crossland X</t>
  </si>
  <si>
    <t>Crossland</t>
  </si>
  <si>
    <t>1.4 Turbo benzīns, 140zs, Automāts, LX Plus. _x000D_
Oficiālais Kia pārstāvis Latv</t>
  </si>
  <si>
    <t>TC Motors Subaru Jeep Ram oficiālais dīleris Latvijā piedāvā iegādāties Jeep</t>
  </si>
  <si>
    <t>Volskwagen Touran 1.4 benzīns (110kw)_x000D_
Cena ar Pvn_x000D_
Spēkā rūpnīcas garantija</t>
  </si>
  <si>
    <t>1.5 Dīzelis, 82zs, A/t, 130z. s, Garantija, Līzings, Maiņa. _x000D_
Oficiālais Peu</t>
  </si>
  <si>
    <t>Kia Optima 1.7 Crdi dīzelis 104Kw/142 Zs, automātiskā ātrumkārba, nobraukums</t>
  </si>
  <si>
    <t>Auto no Nīderlandes. Audi A6 Allroad ar 3, 0 Tdi dzinēju , 180 kw. Auto labā</t>
  </si>
  <si>
    <t>Pārdodu labu nu pat kā atdzītu no Vācijas BMW. Tehniski ļoti labā kārtība. V</t>
  </si>
  <si>
    <t>BMW 530D Xdrive 258 л/с . Автомобиль в идеальном состоянии, салон без царапи</t>
  </si>
  <si>
    <t>Automašīna ar pārbaudītu vēsturi. _x000D_
_x000D_
Bmw M5 507zs, _x000D_
_x000D_
Color Black-sapphire</t>
  </si>
  <si>
    <t>Pvn21% iekļauts, BMW 94Ah, 2017.g. _x000D_
Harm. Heat Pump. Fast Charging Dc. Rain</t>
  </si>
  <si>
    <t>BMW X3 Xdrive 20D. Auto lieliskā stāvoklī, kopts un pirkts Latvijā pie dīler</t>
  </si>
  <si>
    <t>Hybrid dīzelis, Mercedes-Benz C300 - H Avantgarde, cena Neto 14793 Eur, supe</t>
  </si>
  <si>
    <t>2.2H</t>
  </si>
  <si>
    <t>Automašīna ideāla stāvokli , bez avārijas , pilna vēsture , oriģināls nobrau</t>
  </si>
  <si>
    <t>Volvo S60 Momentum D4 2.0 dīzelis, 140kw/190 Z/s, 8-pak. automātiskā ātrumkā</t>
  </si>
  <si>
    <t>S60</t>
  </si>
  <si>
    <t>Pārdod maina Volvo V90 2.0D4 140Kw. 2017 G. Izl. Auto teicamā stāvoklī_x000D_
_x000D_
El</t>
  </si>
  <si>
    <t>Pārdod Moller Auto Rīga Mežciemā _x000D_
_x000D_
Audi A3 1.5 Tfsi 150Zs ar automātisko p</t>
  </si>
  <si>
    <t>A3</t>
  </si>
  <si>
    <t>Audi A4 Avant 3.0 Tdi Quattro S-Line Nav+Xen+Acc+Shz. 200 kW (272 Ps)Diesel</t>
  </si>
  <si>
    <t>Audi A4 Avant 2.0Tdi 150z. s. , Quattro, Mehāniskā ātrumkārba. _x000D_
_x000D_
 Cenā iek</t>
  </si>
  <si>
    <t>Pārdodu Jeep Grand Cherokee, pilnākājā versijā Summit. Auto ir labi uzturēts</t>
  </si>
  <si>
    <t>BMW 530D Facelift Luxury line 258hp/190kW_x000D_
Auto no Vācijas, Latvijā 2 īpašni</t>
  </si>
  <si>
    <t>Moller Auto Krasta Piedāvā_x000D_
_x000D_
Volkswagen Passat Highline 1, 8 Tsi 180Zs, Cen</t>
  </si>
  <si>
    <t>Audi A4 Avant Sline Selection 2.0(Dīzeļdegviela) 140Kw/190Zs_x000D_
Automašīna sag</t>
  </si>
  <si>
    <t>Range Rover evoque 2.2 Sd4. _x000D_
Самая чистая машина в Латвии, вся история дост</t>
  </si>
  <si>
    <t>Rav 4 2.5 Hybrid , Luxury , Automats, Led lukturi, Atpakalskata kamera, Krui</t>
  </si>
  <si>
    <t>Pārdodu labi koptu auto. Auto ir ļoti labā stāvoklī un iegūldījumus neprasa.</t>
  </si>
  <si>
    <t>Auto tikko ievests Latvijā, teicamā stāvoklī, kā jauns, 2, 2 dīzelis, 125 kw</t>
  </si>
  <si>
    <t>Audi A8 Long /4.2D /258 (Kw)_x000D_
-Tehniskā apskate bez aizrādījumiem. _x000D_
-Apkope</t>
  </si>
  <si>
    <t>14 700 Eur (+21% Pvn) =17 787 Eur kopa ar Pvn, _x000D_
_x000D_
Pirmā reģistrācija 02.03.</t>
  </si>
  <si>
    <t>Exclusive Audi S5 3.0 Tfsi 333Zs Quattro, Benzīns, Sportback_x000D_
Pirmā reģistrā</t>
  </si>
  <si>
    <t>Saimnieks pārdod koptu un saudzīgi lietotu paša automobili. Auto nopirkts no</t>
  </si>
  <si>
    <t>BMW 330D (F30), M-Sportpacket. _x000D_
- 3.0D 190 Kw (258zs). _x000D_
- Mazais nodoklis</t>
  </si>
  <si>
    <t>Pārdodu Jaguar XE 2.0 dīzeli (2016. gada)_x000D_
Auto vizuāli ļoti pievilcīgs, kā</t>
  </si>
  <si>
    <t>XE</t>
  </si>
  <si>
    <t>Auto iegāde arī Attālināti. _x000D_
Vw Passat 1.8 Tsi (180 Zs) ar automātisko pārne</t>
  </si>
  <si>
    <t>VW Multivan T5 2.0 Biturbo. Pārdod ipāšnieks. Jauna TA - lidz 11.05.2022. Au</t>
  </si>
  <si>
    <t>SIA Andre Motors, oficiālais Suzuki dīleris Latvijā piedāvā demonstrāciju au</t>
  </si>
  <si>
    <t>Swift</t>
  </si>
  <si>
    <t>1.2H</t>
  </si>
  <si>
    <t>w</t>
  </si>
  <si>
    <t>Wess Mārupē: Corolla Sedan 1.6 Valvematic Active, AT, 2019.G. _x000D_
Šī automašīn</t>
  </si>
  <si>
    <t>Mitau Motors Kia un Citroen oficiālais pārstāvis Latvijā piedāvā Jauno Berli</t>
  </si>
  <si>
    <t>Skaists BMW 4 Gran Coupe _x000D_
- 2017. gada Facelift modelis_x000D_
- 2.0d, 8 pakapju</t>
  </si>
  <si>
    <t>Automašīna ar pārbaudītu vēsturi. _x000D_
_x000D_
VW Multivan 2.0d 180zs Highline. _x000D_
_x000D_
A</t>
  </si>
  <si>
    <t>VW Sharan Highline 2.0 Tdi 135kW (184 Zs) ar automātisko pārnesumkārbu Dsg</t>
  </si>
  <si>
    <t>Facelift Superb Laurin Klement 2.0d , 150zs aut. , _x000D_
Maksimali pilna komplek</t>
  </si>
  <si>
    <t>Hyundai Ioniq Hybrid. _x000D_
Tikai nepilni 10000 km nobraukums. _x000D_
_x000D_
Papildus :_x000D_
-</t>
  </si>
  <si>
    <t>Henical pro / 2018 Chrysler Pacifica Usa_x000D_
Jaunais minivans Usa Leave The Jon</t>
  </si>
  <si>
    <t>Pacifica</t>
  </si>
  <si>
    <t>Henical pro / Jeep Wrangler Unlimited Sahara no Usa, _x000D_
_x000D_
Offroad King 4x4 "F</t>
  </si>
  <si>
    <t>Wrangler</t>
  </si>
  <si>
    <t>Subaru Outback Summit (pilnākā komplektācija), 21.05.2015., 2, 5 129Kw/175Zs</t>
  </si>
  <si>
    <t>Продаю Nissan Qashqai, 2018.g. бензин, 115Лс, комплектация N Connecta+Led. С</t>
  </si>
  <si>
    <t>Nissan Qashqai, N-Connecta komplektācija ar 1.2 Benzīns, automātiskā_x000D_
ātrumk</t>
  </si>
  <si>
    <t>1.4 Turbo benzīns, 140zs, Automāts, EX Navi. _x000D_
Oficiālais Kia Pārstāvis "f</t>
  </si>
  <si>
    <t>Renault Talisman 1, 6l (200 zs) ar automātisko pārnesuma kārbu, Cena ar Pvn</t>
  </si>
  <si>
    <t>Pārdodās Kia Optima, universāls, 1.7 Crdi, 104kW/140hp. Automatiskā ātrumkār</t>
  </si>
  <si>
    <t>Piedāvājums tiem, kuri vēlas braukt bez bēdu. Piedāvājumā Land-Rover Evoque</t>
  </si>
  <si>
    <t>Infiniti</t>
  </si>
  <si>
    <t>Infiniti Q70 Sport _x000D_
Линия оборудования: S Design / Sport_x000D_
7-ступенчатая авт</t>
  </si>
  <si>
    <t>Land Rover Discovery4 3.0tdi(155kw) Tdv6S komplektācija, 5 sēdvietas, iespēj</t>
  </si>
  <si>
    <t>Новый т. о. Машина в отличном состоянии, сел поехал, ничего делать ненадо,</t>
  </si>
  <si>
    <t>BMW 330D Xdrive 258 Zs_x000D_
_x000D_
216 Servotronic_x000D_
249 Multi-function For Steering W</t>
  </si>
  <si>
    <t>Продается Bmw530D, ''M Sport'' пакет, полная, все экстры, в отличном техниче</t>
  </si>
  <si>
    <t>3.0 dīzelis 190 kw teicama tehniskā un vizuālā kondicijā, sīkāk pa telefonu.</t>
  </si>
  <si>
    <t>BMW 530d GT xDrive_x000D_
Автомобиль с полной историей обслуживания. _x000D_
Два ключа.</t>
  </si>
  <si>
    <t>Audi Q3 2.0Tdi Quattro_x000D_
S-Line komplektācija_x000D_
130kW-automāts. _x000D_
Auto atvests</t>
  </si>
  <si>
    <t>Bose, Bixenon, Led, bez pneimo. Ļoti labā tehniskā un vizuālā stāvoklī. Apko</t>
  </si>
  <si>
    <t>Q7 Audi grey pearl 4.2 Tdi 250 kw tikko ievesta no Eiropas. Auto reģistrēts</t>
  </si>
  <si>
    <t>Продаю или меняю. Авто в хорошем техническом и визуальном состоянии. Все ТО</t>
  </si>
  <si>
    <t>Pārdodu C220 Bluetec Amg Sedan tehniski un vizuāli perfektā stāvoklī, visas</t>
  </si>
  <si>
    <t>Mercedes Benz GL 450 V8 7G-tronic_x000D_
31.03.09_x000D_
Пробег 154266_x000D_
Коричнево-черный</t>
  </si>
  <si>
    <t>GL450</t>
  </si>
  <si>
    <t>Pārdodu Cls55 Amg, V8 kompresors (469hp, 0-100km/h 4.7 s). Pilna komplektāci</t>
  </si>
  <si>
    <t>CLS55 AMG</t>
  </si>
  <si>
    <t>55 AMGC</t>
  </si>
  <si>
    <t>Glk 350 Amg Izpildījumā. Pilnpiedziņa. Jaudīgākā versija savā klasē. Pilnākā</t>
  </si>
  <si>
    <t>GLK 350</t>
  </si>
  <si>
    <t>Volvo Xc60, 2l Dīzelis, 133kw - 178zs:_x000D_
_x000D_
- Panorāmas lūka;_x000D_
- Melns ādas sa</t>
  </si>
  <si>
    <t>Volvo S60, Cross Country, Dīzelis:automātiskā 8.pakāpju kārba_x000D_
_x000D_
Auto tikko</t>
  </si>
  <si>
    <t>Tikko ievests Audi A8, 3.0D/184Kw/250Zs. _x000D_
Labi uzturēts un kopts auto. _x000D_
No</t>
  </si>
  <si>
    <t>Audi A4 Avant 2.0Tdi 150z. s. , Mehāniskā ātrumkārba. _x000D_
_x000D_
 Cenā iekļauts 21%</t>
  </si>
  <si>
    <t>Audi A4 Avant 2.0Tdi 150z. s. , Sport, Automātiskā ātrumkārba. _x000D_
_x000D_
 Cena ar</t>
  </si>
  <si>
    <t>Subaru Levorg, 1.6 benzīns, automāts. _x000D_
_x000D_
Auto aprīkots ar elektriski regulē</t>
  </si>
  <si>
    <t>Levorg</t>
  </si>
  <si>
    <t>Mercedes-Benz E200 2.0Dīzelis 110kw Laba komplektācija Tikko no Vācijas. _x000D_
A</t>
  </si>
  <si>
    <t>Moller Auto Krasta Piedāvā_x000D_
_x000D_
Volkswagen Passat Highline 2, 0Tdi 150Zs, Cena</t>
  </si>
  <si>
    <t>Četru riteņu piedziņa, 4 Motion, _x000D_
_x000D_
kravas furgons, _x000D_
_x000D_
14 400 Eur (+21% Pv</t>
  </si>
  <si>
    <t>BMW dilera servisa apkope ar pilno vēsturi, bagatīga komplektacija, head-up</t>
  </si>
  <si>
    <t>VW Sharan 4motion pilnpiedziņa, 2 Tdi 184zs, automātiskā ātrumkārba. _x000D_
Auto</t>
  </si>
  <si>
    <t>Opel Insignia Sports Tourer 2.0 dīzelis 170 Zs (125 kW), 8-pakāpju automātis</t>
  </si>
  <si>
    <t>Renault trafik 107kw(145). Расход 6.1-9.3л. Long. +диски+резина. не использо</t>
  </si>
  <si>
    <t>Trafic</t>
  </si>
  <si>
    <t>Pārdodu Forum Auto iegādātu Kia Sportage 2017.gada modeli (Ex komplektācija</t>
  </si>
  <si>
    <t>Ipašnieks pārdot BMW 535D F10. Auto tehniski un vizuāli ideālā stāvoklī. Gar</t>
  </si>
  <si>
    <t>Feislifts individuāls M paka, labs kopts auto. Aktīva stūres iekārta, hedabs</t>
  </si>
  <si>
    <t>BMW X5 E70 Facelift 3.0 Dizelis 180kw_x000D_
_x000D_
- M-Sportpakete_x000D_
- Komforta piekļuv</t>
  </si>
  <si>
    <t>Ezauto / BMW X3 F25 30D 258Zs X-Drive X Line_x000D_
 _x000D_
Automātiskā Start/stop funk</t>
  </si>
  <si>
    <t>VW Multivan 2.0 Tdi 180 ZS jaudīgākais no dzinēju klāsta ar 7 pakāpju automā</t>
  </si>
  <si>
    <t>Uzņēmums pārdod Opel Insignia Sports Tourer - 2, 0 d. 125 kw/170 Zs. Auto at</t>
  </si>
  <si>
    <t>N1 kategorija , augstā bāze , 3 vietīgs .</t>
  </si>
  <si>
    <t>Auto pirkts jauns Latvijā, visas apkopes un remonti veikti pie dīlera. Pēdēj</t>
  </si>
  <si>
    <t>Lexus Gs250 A/t. 2013. gada. 2, 5l benzīns, 154 Kw (209 Hp). Garantija.</t>
  </si>
  <si>
    <t>Tiek pārdota Latvijā pie dīlera iegādāta, rūpīgi kopta, eleganta premium kla</t>
  </si>
  <si>
    <t>Avensis</t>
  </si>
  <si>
    <t>v</t>
  </si>
  <si>
    <t>Automašīna iegādāta un visas apkopes veiktas Forum auto. Pārbaudāma vēsture,</t>
  </si>
  <si>
    <t>Carens</t>
  </si>
  <si>
    <t>BMW M530D X-drive 3.0 dīzelis, 190kw, 256 Z/s, 8-pak. automātiskā ātrumkārba</t>
  </si>
  <si>
    <t>BMW X5 3.0d M-Pack_x000D_
_x000D_
Komforta ādas salons _x000D_
Apsildāmi sēdekļi, _x000D_
Melnie gri</t>
  </si>
  <si>
    <t>Volkswagen Passat 2.0 Tdi (110kw/150zs) _x000D_
Iegādāts un apkopes veiktas pie "M</t>
  </si>
  <si>
    <t>Uzņēmums pārdodu VW Amarok, cenā ieķļauts Pvn. Tikko izieta Ta, bez airādīju</t>
  </si>
  <si>
    <t>Tikko no Vācijas / BMW 320D Individual /_x000D_
Aktīvā kruīza kontrole + stop &amp; go</t>
  </si>
  <si>
    <t>Pārdodu labu busiņu, pirkts Vācijā, labā tehniskā stāvoklī un labs aprīkojum</t>
  </si>
  <si>
    <t>Mercedes Benz Glk 220, ļoti labā stāvoklī, ar bagātu komplektāciju, pārbaudā</t>
  </si>
  <si>
    <t>14 200 Eur (+21% Pvn)=17180 Eur kopa ar Pvn_x000D_
_x000D_
Pirmā reģistrācija 29.01.2018</t>
  </si>
  <si>
    <t>Saimniece pārdod ugunīgi sarkono Mini Cooper, kas pirkts jauns no BM Inchcap</t>
  </si>
  <si>
    <t>Cooper</t>
  </si>
  <si>
    <t>Amserv Liepāja - Toyota Corolla Touring Sport 2019.g. 1, 2 Turbo benzīns, au</t>
  </si>
  <si>
    <t>Renault Espace Initiale Paris / 4control / 1.6d / 118kw / 160 zs. Ideālā teh</t>
  </si>
  <si>
    <t>Espace</t>
  </si>
  <si>
    <t>Куплен новым в Литве, все услуги выполняет в Тойота, пробег реальный.</t>
  </si>
  <si>
    <t>Cena ar Pvn, auto ļoti labā stāvoklī, nav pārkrāsota neviena detaļa. Vēsture</t>
  </si>
  <si>
    <t>Pirmā reģistrācija 30.03.2017 tiko no Vacijas. _x000D_
Reģistrēts un izieta jauna</t>
  </si>
  <si>
    <t>BMW 320D Xdrive Gran Turismo Sport Line. 2014. gada. 2, 0l dīzelis, 135 Kw (</t>
  </si>
  <si>
    <t>Pārdodu BMW 220 (F22) kupeju ļoti labā stāvoklī. _x000D_
_x000D_
Ekonomisks un dinamisks</t>
  </si>
  <si>
    <t>Subaru Outback_x000D_
A/m pirkta Latvija. _x000D_
Patiess nobraukums. _x000D_
Tiko izieta jaun</t>
  </si>
  <si>
    <t>Green Motors, Škoda oficiālais pārstāvis Rīgā, Krasta ielā 5 Pārdod:_x000D_
_x000D_
Akci</t>
  </si>
  <si>
    <t>Pārdodu pie oficiālā dīlera pirktu auto (no salona) - pelēka metālikas krāsa</t>
  </si>
  <si>
    <t>Kia Sportage 1, 6 Turbo GT line Plus 7 Dct, 130 kw, Automāts, benzīns_x000D_
Bronz</t>
  </si>
  <si>
    <t>Jeep Renegade Longitude 2Wd 1.6 dīzelis, 88kW/ 120 Z/s, 6-pak. automātiskā ā</t>
  </si>
  <si>
    <t>Īpašnieks Pārdod MB Viano Extra Lang. 3.0 V6 dīzelis, Ražots 05.2012., Pirmā</t>
  </si>
  <si>
    <t>Pārdod MB Vito 3.0D, Automātiskā ātrumkārba, elektriskās sānu durvis, visi s</t>
  </si>
  <si>
    <t>Mercedes-Benz Sprinter 319 3.0d автомат. _x000D_
Гарантия качества от автоцентра C</t>
  </si>
  <si>
    <t>Продается BMW 740d, 225kw, отличное техническое состояние, устранены все пот</t>
  </si>
  <si>
    <t>BMW F30 - 3.0d 190kw Imperial-blau brillant metallic_x000D_
atvesta no Vācijas 201</t>
  </si>
  <si>
    <t>Pārdod BMW 530D Xdrive, Dynamic Drive, Edc. _x000D_
- Imperial-blau Brilliant meta</t>
  </si>
  <si>
    <t>Etauto . Pārdod/maina / Līzings .Tikko ievesta Latvijā . BMW X1 2.0d , autom</t>
  </si>
  <si>
    <t>BMW X5 4.0 dīzelis, 225 kW, automāts. _x000D_
_x000D_
- Automašīnu pārdod licencēts auto</t>
  </si>
  <si>
    <t>BMW X5 3.0D Xdrive, Facelift Sportpaket Individual 180kw/245 Zs. _x000D_
_x000D_
Nomainī</t>
  </si>
  <si>
    <t>Mercedes Benz E350 Amg пакет, в отличном техническом и визуальном состоянии</t>
  </si>
  <si>
    <t>Volkswagen Passat Limousine Dsg. 2016. gada. 2.0l dīzelis, 140 Kw (190 Hp).</t>
  </si>
  <si>
    <t>Audi A6 3.0Tdi 160kw S-Line S-tronic Led Dinamiskie pagriezieni_x000D_
Pirmā reģis</t>
  </si>
  <si>
    <t>Cena iekļauj Pvn, pārdod pirmais īpašnieks - SIA. _x000D_
Vito Compact kravas furg</t>
  </si>
  <si>
    <t>Tiek tirgots /bmw F01 730 M. Sportpaket, 3.0 d, 180.kw, 245.zs_x000D_
_x000D_
Tirgo ipas</t>
  </si>
  <si>
    <t>First Auto / BMW 320 GT M-Sport Package, 2.0d - 140 kw - 190 zs _x000D_
Automašīna</t>
  </si>
  <si>
    <t>BMW F31 320D 190zs Touring M-Sportpaket_x000D_
_x000D_
Auto tikko ievests_x000D_
Harman Kardon</t>
  </si>
  <si>
    <t>VW Amarok 2.0 Tdi, 180hp, 4Motion, 8 ātrumu automātiskā kārba. _x000D_
_x000D_
Automašīn</t>
  </si>
  <si>
    <t>Kia Sportage, tikko ievests_x000D_
2, 0 dīzelis (100kw/136zs)_x000D_
Oriģināls nobraukum</t>
  </si>
  <si>
    <t>Trafic Generation Individual. Jauna auto stāvoklis. Otra tāda nav. _x000D_
2013g t</t>
  </si>
  <si>
    <t>X6 3.0 dīzelis 180kw - 8 Ātrumu. Sportpacket - Visspilnāka komplektācija, pe</t>
  </si>
  <si>
    <t>Автомобиль в отличном техническом состоянии, не требует вложений. _x000D_
Зиму про</t>
  </si>
  <si>
    <t>BMW X5 40D X-drive 3.0 dīzelis, 225kw, 306 Z/s, 8-pak. automātiskā ātrumkārb</t>
  </si>
  <si>
    <t>C220 cdi Amg Line aut. , 170zs_x000D_
_x000D_
Originals parbaudams nobraukums. _x000D_
Pilna s</t>
  </si>
  <si>
    <t>Pārdodu MB C220 (125kw) _x000D_
Oriģināls, pierādāms nobraukums, apkopes veiktas p</t>
  </si>
  <si>
    <t>BMW 335 3.0 twin-turbo, 306 zirgspēki. Tehniski lieliskā kārtībā. _x000D_
Pirkta L</t>
  </si>
  <si>
    <t>VL Cars pārdod/Seat Ateca Xcellence, pilnākā komplektācija, cena ar Pvn21%,</t>
  </si>
  <si>
    <t>BMW X6 Xdrive facelift, 40d - 225 kw / 306 zs _x000D_
Tehniskā apskate līdz 02.202</t>
  </si>
  <si>
    <t>BMW x5 xDrive30d. Первая регистрация 15.12.2011. В Германии 1 хозяин. Машина</t>
  </si>
  <si>
    <t>Mercedes-Benz S55 Amg versija, 5.5 benzīna dzinējs, 368 kW / 500 Zs dzinēja</t>
  </si>
  <si>
    <t>S55</t>
  </si>
  <si>
    <t>Ļoti laba stavokli. Piedziņa 4x4. Diski R16. Auto no Vācijas un ir viens sai</t>
  </si>
  <si>
    <t>BMW 520, M Sport Package. _x000D_
_x000D_
Один владелец в Латвии (1, 5 года) , оригиналь</t>
  </si>
  <si>
    <t>Pārdodu Volkswagen Passat Alltrack. Automašīna ļoti labā stāvoklī. Kopta, vi</t>
  </si>
  <si>
    <t>Pārdodu Jaguar Xf R-Sport 2016.gada 2.0d. _x000D_
_x000D_
R-sport komplektācija_x000D_
Ādas sa</t>
  </si>
  <si>
    <t>XF</t>
  </si>
  <si>
    <t>Kia Soul Eco Electro. 2017. gada. 81 Kw (110 Hp). Garantija. _x000D_
_x000D_
- Transport</t>
  </si>
  <si>
    <t>TC Motors Subaru Jeep Ram oficiālais dīleris Latvijā piedāvā iegādāties komi</t>
  </si>
  <si>
    <t>Privātpersona pārdod Hyundai Kona ideālā stāvoklī. Pirkta salonā. Vienīgais</t>
  </si>
  <si>
    <t>Продам BMW 228i купе. Черный кожаный салон, черный потолок, М-руль, 240h. p.</t>
  </si>
  <si>
    <t>Wess Mārupē: Corolla Touring Sports 1.2 Turbo Active Multidrive S, 2019._x000D_
Šī</t>
  </si>
  <si>
    <t>1.2 Benzīns, 110 zs, A/t, Allure + Navi, Garantija, Līzings, Maiņa. _x000D_
_x000D_
Ofic</t>
  </si>
  <si>
    <t>Gandrīz jauns auto, ko vēl piebilst - vasaras riepas dodu līdz. _x000D_
Ļoti labs</t>
  </si>
  <si>
    <t>Initiale Paris 1.6d aut. , Absoluti pilna komplektacija. _x000D_
_x000D_
1. Originals pa</t>
  </si>
  <si>
    <t>Facelift modelis_x000D_
Pilnākā komlektācija_x000D_
Tikko ievests no Vācijas_x000D_
Latvijā na</t>
  </si>
  <si>
    <t>Jeep Grand Cherokee Overland_x000D_
_x000D_
Pirmā reģistrācija : 19.05.2011_x000D_
Motora tilp</t>
  </si>
  <si>
    <t>Tirgojas BMW 740D 3.0D dzinēju ar 225 kw 2011 gada tikko no Vācijas ar oriģi</t>
  </si>
  <si>
    <t>BMW 740D / M-Pack / Originals Nobraukums / Laba komplektacija. _x000D_
_x000D_
Līzings,</t>
  </si>
  <si>
    <t>BMW 530d X-Drive Comfort Package, Latvijā nedaudz ilgāk par gadu. Auto ar re</t>
  </si>
  <si>
    <t>Oficiālais Ford pārstāvis Inchcape piedāvā Jaunu Ford Ecosport 1.0 (125 z/s)</t>
  </si>
  <si>
    <t>EcoSport</t>
  </si>
  <si>
    <t>Pardod vai maiņa. Jauna auto stavoklis- tikai 47000km, pirmreizējā auto reģi</t>
  </si>
  <si>
    <t>Volvo-Xc60 2016. gada, 2.4 D4, 140 kW / 190 Zs, automāts, atvesta no Vācijas</t>
  </si>
  <si>
    <t>Volvo Xc60, 2l Dīzelis, Manuāls, 2016:_x000D_
_x000D_
- Parkošanās sensori: priekšējie,</t>
  </si>
  <si>
    <t>Pārdod Volvo Xc60 Kinetic 2017 gada. Motors 2.0D 140Kw. Auto no Vācijas, bez</t>
  </si>
  <si>
    <t>Volvo s60 Summum 2.0 Benzīns 225Kw/300Zs_x000D_
Vācijas Dienvidi. _x000D_
Labs un izturī</t>
  </si>
  <si>
    <t>Volvo v60, Cross country, 2l Dīzelis, 2018, Melns ādas salons:_x000D_
_x000D_
- City saf</t>
  </si>
  <si>
    <t>Quattro spēks un drošība; iegādāta Moller Auto Rīga Latvijā, esmu otrā īpašn</t>
  </si>
  <si>
    <t>Pārdod koptu un rūpīgi pieskatītu auto. Auto pirkts Latvijā ar pārskatamu vē</t>
  </si>
  <si>
    <t>Tikko ievests Audi A7 Sportback 3.0Tdi Quattro ar automātisko ātrumkārbu, 10</t>
  </si>
  <si>
    <t>Pārdodu vai mainu. 175000 km. Var mainīt pret lētāku vai dārgāku auto, moto,</t>
  </si>
  <si>
    <t>13 900 Eur (+21% Pvn) = 16819 Eur kopa ar Pvn, _x000D_
_x000D_
Pirmā reģistrācija 07.01.</t>
  </si>
  <si>
    <t>Jauns Renault Megane Limited Tce 140 Gpf komplektācija, _x000D_
6 pakāpju manuālā</t>
  </si>
  <si>
    <t>Lexus is300h F-Sport _x000D_
Jauna TA bez aizrādijumiem. _x000D_
Gada nodoklis nomaksāts</t>
  </si>
  <si>
    <t>Pārdodu par 16800Eur vai Mainu par 17800Eur. Infiniti M 37 S. 2012. gada mod</t>
  </si>
  <si>
    <t>Oficiālais Opel pārstāvis Sia Adam Auto pārdod Opel Corsa 1, 2 Turbo At8._x000D_
7</t>
  </si>
  <si>
    <t>Продаю стильный кашкай с боксом. Покупался в скандимоторс, все обслуживания</t>
  </si>
  <si>
    <t>Lielisks BMW ar jaunā tipa dzinēju B47, 110kW. _x000D_
Alpinweiss Iii, Lci, M spor</t>
  </si>
  <si>
    <t>Ambience Executive VW Passat 2.0 Tdi sedans, automātiska pārnesumkārba,</t>
  </si>
  <si>
    <t>Pārdodu Volvo XC 90, teicamā tehniskā un vizuālā stāvoklī, 158kw, 215 Zs, di</t>
  </si>
  <si>
    <t>Vācijā viens īpašnieks full led soft close utt remus izplūde auto ideāla stā</t>
  </si>
  <si>
    <t>Audi A5 Sportback Tdi M/t. 2014. gada. 2.0l dīzelis, 130 Kw (177 Hp). Garant</t>
  </si>
  <si>
    <t>Automātiskā ātrumkārba, Keyless, atpakaļskata kamera, Led gaismas, pusādas s</t>
  </si>
  <si>
    <t>Ford Transit L3H3 garā bāze ar 2, 0 dīzeļa dzinēju un mehānisko 6-ātrumu ātr</t>
  </si>
  <si>
    <t>Īpašnieks piedāvā Lexus GS 2013.g. _x000D_
TA bez aizrādījumiem. Labā tehniskā un</t>
  </si>
  <si>
    <t>325D, 2.0L biturbo, 160kW, 218Zs, jaudīgākais 2.0L dzinējs, dinamika ievēroj</t>
  </si>
  <si>
    <t>1.7Crdi Automāts. Ļoti laba komplektācija. _x000D_
Pirkts jauns Skandi Motors. _x000D_
L</t>
  </si>
  <si>
    <t>Pārdošanā ļoti labs B8 2.0 Tdi 190zs 4Motion Dsg. _x000D_
Labi nopakots, bet manup</t>
  </si>
  <si>
    <t>Nextauto / BMW 320D Gran Turismo M-Sportpaket _x000D_
_x000D_
Pilna apkopes vēstures no</t>
  </si>
  <si>
    <t>Pārdod BMW 520d X-drive Facelift, adaptive Led, 140Kw / 8 ātrumu automāts.</t>
  </si>
  <si>
    <t>Amserv Liepāja - Toyota Avensis 2016.g. 2, 0L dīzelis, Active komplektācija,</t>
  </si>
  <si>
    <t>Combi Style 2.0Tdi 150Zs Automāts Led/xenon Navi Kamera Canton Webasto Front</t>
  </si>
  <si>
    <t>Pārdodas _x000D_
Mercedes Sprinter 210_x000D_
Auto tīko no Vācijas labā stāvoklī. Vācijā</t>
  </si>
  <si>
    <t>Mitsubishi Lancer Evolution X, 295 ZS, Sst divsajūgu ātrumkārba.</t>
  </si>
  <si>
    <t>Automāts, dīzelis. Innovation komplektācija. Pirkts jauns pie dīlera, pilna</t>
  </si>
  <si>
    <t>BMW X5 E70 40D X-Drive M-Sportpaket. _x000D_
Техосмотр-без замечаний. _x000D_
Только пом</t>
  </si>
  <si>
    <t>Mercedes benz / C220 / 125kw / 170hp _x000D_
_x000D_
Perfektā tehniskā un vizuālā stāvok</t>
  </si>
  <si>
    <t>Audi A4 S-line 3.0d ar 218zs, jaudīgs un ļoti dinamisks auto. _x000D_
Nobraukums 1</t>
  </si>
  <si>
    <t>BMW 530d xdrive 190kw individual, Tikko no Vācijas 100% Oriģināls nobraukums</t>
  </si>
  <si>
    <t>No Vācijas, M paka (pilna), Led, Steptronic Sport, Performance Controle, u.</t>
  </si>
  <si>
    <t>Bmw 535D, 230Kw, 313 Zs, X-Drive, M-Pakete Oriģināla rūpnīcas, masīna tika n</t>
  </si>
  <si>
    <t>Pārdod auto VW Touran 2.0 Tdi Cup komplektācija_x000D_
Auto ir uz uzņēmumu, cena n</t>
  </si>
  <si>
    <t>Moller Auto Krasta piedāvā auto iegādi arī Attālināti. _x000D_
_x000D_
Volkswagen Touran</t>
  </si>
  <si>
    <t>Продаётся BMW 530, F-10 19.04. 2010 г. максимально полная комплектация: Bi-X</t>
  </si>
  <si>
    <t>Tiek pārdots Citroen Berlingo. Automašīna labā stāvoklī, reģistrēta 2019.gad</t>
  </si>
  <si>
    <t>Pārdodu BMW 520Xd, 140Kw/190Zs ar pilnu vēsturi. Auto ļoti labā tehniskā stā</t>
  </si>
  <si>
    <t>Pārdod VW Crafter L2H3 (vidējā garenbāze, augstais jumts). _x000D_
_x000D_
Pirkts Moller</t>
  </si>
  <si>
    <t>Volkswagen Amarok 4 Motion 2.0 Bi-Tdi 132kw. Auto ļoti labā stāvoklī un ar l</t>
  </si>
  <si>
    <t>Pārdod VW Amarok. _x000D_
Ļoti labā tehniskā stāvoklī.</t>
  </si>
  <si>
    <t>Iespējama maiņa, 4X4, 190 ZS, pārdod auto perfektā stāvoklī ar bagātu aprīko</t>
  </si>
  <si>
    <t>Tikko no Vācijas ievesta ideāla Skoda Octavia, 2.0Tdi (110kW / 150Zs) dīzeli</t>
  </si>
  <si>
    <t>Vrs Škoda Octavia 2, 0d 135kw, automātiskā ātrumkārba. _x000D_
Auto teicamā tehnis</t>
  </si>
  <si>
    <t>Auto iegādāts Amserv motors.</t>
  </si>
  <si>
    <t>Burvīgs auto ar garantiju un ar labu dinamiku. 5 gadu garantija vēl ir aktīv</t>
  </si>
  <si>
    <t>BMW 740 1993_x000D_
_x000D_
Ādas salona apdare, _x000D_
Elektriskā lūka, _x000D_
Elektriski priekšēj</t>
  </si>
  <si>
    <t>Ievesta no Danijas, Jauna TA_x000D_
Loti laba tehniska un vizuala stavokli, loti b</t>
  </si>
  <si>
    <t>BMW 218 Active Tourer 1.5 100kW_x000D_
_x000D_
- сделана предварительная диагностика_x000D_
-</t>
  </si>
  <si>
    <t>Продаём Mini Cooper S. 2017 года в отличном состоянии, практически новая. Пр</t>
  </si>
  <si>
    <t>Cooper S</t>
  </si>
  <si>
    <t>Sveiciens pavasarī_x000D_
_x000D_
Saprotot, ka mana komanda (ģimene) paliek kuplāka, aut</t>
  </si>
  <si>
    <t>Auto iegāde arī Attālināti. _x000D_
Škoda Octavia 1.6 Tdi (115Zs) ar automātisko pā</t>
  </si>
  <si>
    <t>Maiņa Līzings. Hyundai Tucson 1.7 crdi / Premium komplektācija / - Automāts</t>
  </si>
  <si>
    <t>Land Rover Range Rover Evoque Sd4. 2012. gada. 2.2l dīzelis, 140 Kw (190 Hp)</t>
  </si>
  <si>
    <t>Самой полной полной комплектации Luksury. Технический осмотр без единого зам</t>
  </si>
  <si>
    <t>Geep Grand Cherokee 2012 gads, Limited komplektācijā, vienīgais īpašnieks, l</t>
  </si>
  <si>
    <t>Pārdodu Jaguar XF. Teicamā tehniskā stāvoklī. Pirkts Igaunijā pie dīlera. Sī</t>
  </si>
  <si>
    <t>BMW 535D F07 299Zs Gran Turismo Xdrive_x000D_
A/m ir ideālā tehniskā un vizuāla st</t>
  </si>
  <si>
    <t>Pārdodu Bmw530 F11 3, 0D 258Zs Touring M-Sportpaket sakarā ar jaunu ato iegā</t>
  </si>
  <si>
    <t>Land Rover Range Rover Evoque 2013g. , 2.2d 110kW, teicamā stāvoklī. _x000D_
_x000D_
Kom</t>
  </si>
  <si>
    <t>Продаётся Audi Q7, полной комплектации, индивидуальный салон, привезена из Г</t>
  </si>
  <si>
    <t>BMW X6 xDrive A/t. 2009. gada. 3.0l dīzelis, 210 Kw (286 Hp)_x000D_
_x000D_
- Riepu spie</t>
  </si>
  <si>
    <t>Pārdodas BMW X-5, /3, 0 dīzelis/180 kw/8 pakāpju pārnesumkārba. Automašīnai</t>
  </si>
  <si>
    <t>Auto teicamā tehniskā un vizuālā kārtībā, ar labu komplektāciju, _x000D_
2.0 dīzel</t>
  </si>
  <si>
    <t>Latvijā nav ekspluatēts. Mercedes-Benz Cla 200 Shooting Brake 2.2d 136z. s.</t>
  </si>
  <si>
    <t>Ml 350_x000D_
vissi izraksti apkopes no tuf _x000D_
maiņa neinteresē</t>
  </si>
  <si>
    <t>Volvo Xc60, D4, 2l Dīzelis, 2014:_x000D_
_x000D_
- 133kw - 178zs;_x000D_
- Parkošanās sensori:</t>
  </si>
  <si>
    <t>Volvo Xc60, 2.0D, 8 Pakāpju automātiska ātrumkārba, tikko no Vacijas, _x000D_
Latv</t>
  </si>
  <si>
    <t>Volvo Xc60 T5_x000D_
2.0i 180kW benzīna dzinējs. _x000D_
Laba komplektācija. _x000D_
Auto atve</t>
  </si>
  <si>
    <t>Volvo Xc60, Dīzelis_x000D_
_x000D_
Auto tikko no Vācijas. _x000D_
Automātiskā kārba 6 pakāpju</t>
  </si>
  <si>
    <t>Volvo Xc60, 6.pakāpju mehāniskā Ātrumkārba. 2Wd. , Adas salons ar sēdekļu ap</t>
  </si>
  <si>
    <t>Audi A7 Sportback 3.0 Tdi 180kw Quattro_x000D_
_x000D_
Машина привезена в 2017 году из Б</t>
  </si>
  <si>
    <t>Audi A8 L Quattro. 2012. gada. 4.2l benzīns, 273 Kw (371 Hp). _x000D_
_x000D_
 - gaisa p</t>
  </si>
  <si>
    <t>No Francijas izcilā tehniskā un vizuālā stāvoklī Audi A6 Avant 2.0D- Ultra 1</t>
  </si>
  <si>
    <t>Audi A6 Biturbo 313zs Quattro S-line. _x000D_
ZF 8 ātrumu ātrumkārba. _x000D_
Orģinālie</t>
  </si>
  <si>
    <t>VW Sharan Comfortline 2.0 Tdi 150 Zs, 7 sēdvietas, servisa grāmatiņa, pilna</t>
  </si>
  <si>
    <t>Sia Autobrava Motors piedāvā Seat Ateca Style, 1, 6Tdi, 85 kW/115 Zs, 6-pak.</t>
  </si>
  <si>
    <t>Porsche Cayenne 3.0d 180kw. Jauna TA_x000D_
Nomarķēts viss stiklojums+uzstāditi dr</t>
  </si>
  <si>
    <t>Volvo Xc-60 Summum 28.11.2016г. , Awd 2.4, 140kw, автомат, Navi, Камера, 2 к</t>
  </si>
  <si>
    <t>BMW X5 E70 4.0D 306Zs(Facelift). _x000D_
Очень динамичный автомобиль. _x000D_
Автомобиль</t>
  </si>
  <si>
    <t>Volvo Xc60, Diesel, D4, R-Design, panorāmas jumta lūka, automātiskā ātrumkār</t>
  </si>
  <si>
    <t>Pārdod/maina/līzings . Audi A6 Ultra line 5 sēdvietas , 2.0tdi , automātiskā</t>
  </si>
  <si>
    <t>Wess Mārupē: Corolla Sedan 1.6 Valvematic Active Multidrive S, 2019._x000D_
Šī aut</t>
  </si>
  <si>
    <t>Toyota Land Cruiser 150 3, 0d 173zs , 7sēdvietas , jaudas čips~+30zs , manuā</t>
  </si>
  <si>
    <t>BMW 530D Sophistograu Brillanteffekt metallic, gaiša ada, diski 328, aktīva</t>
  </si>
  <si>
    <t>Pārdodu Bmw 535D, 230Kw, 313 Zs, X-Drive ( 4x4 ) ar ļoti pilnu komplektāciju</t>
  </si>
  <si>
    <t>BMW X3 2.0D 184 Zs, pirkta Latvija. Idealais stavoklis. Jaunas pirelli riepa</t>
  </si>
  <si>
    <t>Pārdod BMW X5 Sport 225kw. Carbonschwarz Metallic toņmaiņas krāsa ( tumši zi</t>
  </si>
  <si>
    <t>Volvo Xc60, 2l Dīzelis, 140kw-187zs, Automātiskā kārba 8 pakāpju_x000D_
_x000D_
Auto tik</t>
  </si>
  <si>
    <t>Audi A7/ 3.0d/ Quattro/ Led/ 180kw/ 245hp/_x000D_
_x000D_
Laba komplektācija_x000D_
_x000D_
Oriģināl</t>
  </si>
  <si>
    <t>Продается Mercedes-Benz (А180 Cdi 2014 1, 5diz 80 kW). Авто в отличном техни</t>
  </si>
  <si>
    <t>Piereģistrēts - _x000D_
Reģ. datums. 07. 06. 2017 - _x000D_
1.6 Hdi 120 zs, automāts 8 ā</t>
  </si>
  <si>
    <t>Salona apdare Jet black melnā krāsa komforta sēdekļi_x000D_
apsildāmi sēdekļi_x000D_
7"i</t>
  </si>
  <si>
    <t>Facelift 3.0d 180kw, M-pack bez pneimo, 2 atslégas un imobilaizeri, vasaras</t>
  </si>
  <si>
    <t>Lexus 450h (183Kw 249Z. S. )_x000D_
Auto ļoti labā vizuālā un tehniskā stāvoklī.</t>
  </si>
  <si>
    <t>Машина приобретена в ’Skandi Motors’’_x000D_
Полная сервисная книга _x000D_
Обслуживалас</t>
  </si>
  <si>
    <t>Jauns Citroen Berlingo. Latvijas Citroën pārstāvis Karlo Motors piedāvā jaun</t>
  </si>
  <si>
    <t>4x4, 19’’ diski, kamera. Automašīna 2019.gada pavasarī iegādāta Vācijā. Piln</t>
  </si>
  <si>
    <t>Automašīna ar pārbaudītu vēsturi. _x000D_
_x000D_
Bmw X5 M 3.0d 245zs_x000D_
_x000D_
Color carbon-sc</t>
  </si>
  <si>
    <t>Visas ekstras. Auto laba stavokli.</t>
  </si>
  <si>
    <t>Audi A6 3.0D Automāts. Labs stāvoklis. Laba komplektācija_x000D_
_x000D_
Pilns S-line</t>
  </si>
  <si>
    <t>Tikko no Vācijas. Facelift, Amg-Sportpaket, _x000D_
_x000D_
- pilna Amg pakete_x000D_
- pusāda</t>
  </si>
  <si>
    <t>A160</t>
  </si>
  <si>
    <t>Pārdod Volvo Xc60 lieliskā tehniskā un vizuālā stāvoklī. Plašs aprīkojums, p</t>
  </si>
  <si>
    <t>Audi Avant 2.0Tdi 190z. s. , Sline-Plus, Mehāniskā ātrumkārba. _x000D_
- -&lt;jaun</t>
  </si>
  <si>
    <t>Skoda Superb / Combi / Laurin &amp; Klement / 110 kW /_x000D_
Машина, в очень достойно</t>
  </si>
  <si>
    <t>Tikko no Beļģijas, 2.2 dīzelis 150kw, ātrumkārba - 9G Tronic, ļoti labā stāv</t>
  </si>
  <si>
    <t>CLS250</t>
  </si>
  <si>
    <t>250C</t>
  </si>
  <si>
    <t>A8, quatro, 3.0d, izsekojams 24 0000 km nobraukums, perfektā stāvoklī, ar ja</t>
  </si>
  <si>
    <t>Neto cena 13300, - + Pvn Renault Master L3H2 2017 gada 2.3 dīzelis, 96 Kw</t>
  </si>
  <si>
    <t>Nissan X Trail 2.0 Dīzelis Automāts_x000D_
_x000D_
Dzinēja tilpums: 2.0_x000D_
Jauda: 130 кw /</t>
  </si>
  <si>
    <t>Uzņēmums pārdod auto kurš tika izmantots personāla nogādāšanai uz objektiem,</t>
  </si>
  <si>
    <t>Jauni Amerikanu prozektori invoisa cena ap 100000$ domati militariem lidlauk</t>
  </si>
  <si>
    <t>Premium</t>
  </si>
  <si>
    <t>Продается Lexus RX 350 в хорошем техническом и внешнем состоянии. Полная ком</t>
  </si>
  <si>
    <t>Viss tehniskā un vizuālā kārtībā . EU modelis , divi komplekti disku . cena</t>
  </si>
  <si>
    <t>Kopts auto, izcilā tehniskā un vizuālā stāvoklī. Komplektā nāk līdz vasaras</t>
  </si>
  <si>
    <t>1.6 Dīzelis, mehānika, 9 vietas. Jauns pirkts Latvijā pie dīlera. Pilna serv</t>
  </si>
  <si>
    <t>Pārdod Kia Optima SW Comfort Pack 1.7 Crdi (104 kW/ 140Zs) 7Dct_x000D_
_x000D_
Eksterjer</t>
  </si>
  <si>
    <t>Pārdod BMW 530 ar divām turbīnām, 220kw. Automašīnai mainīta ķēde un hidro t</t>
  </si>
  <si>
    <t>Nissan Navara в отличном состоянии. _x000D_
_x000D_
На гарантии. _x000D_
_x000D_
Установлены хромиро</t>
  </si>
  <si>
    <t>Bmw F11 530d Face Lift M-Packet. _x000D_
Pirmā Regjistracija: 2013. 31. 10_x000D_
Origin</t>
  </si>
  <si>
    <t>Продам BMW 530 с двумя турбинами, 220квт. В машине поменяли цепь, гидротранс</t>
  </si>
  <si>
    <t>Кто ищет тот поймёт, Всё сделано. За машиной следил все время. Машина на дан</t>
  </si>
  <si>
    <t>Pārdodu labu auto. Nav sists. Jauna TA. _x000D_
Visas apkopes tika veiktas laicīgi</t>
  </si>
  <si>
    <t>Lexus Ls460. Пробег 74000Км. Один владелец. 2 Комплекта дисков Зима R18. Лет</t>
  </si>
  <si>
    <t>Auto ideala stavokli gan vizuāli gan tehniski, vairāk info pa tālruni, epast</t>
  </si>
  <si>
    <t>Steidzigi pardodu par samazinatu cenu. Masina ir laba tehniska un vizuala st</t>
  </si>
  <si>
    <t>Īpašnieks pārdod BMW X6 40dX Performance, ievests no Zviedrija (viens īpašni</t>
  </si>
  <si>
    <t>Хозяин продаёт BMW X5 4.0d. Stage 1 / Dpf off / Egr off. 7 мест, Mpack, Face</t>
  </si>
  <si>
    <t>Продаётся в хорошем состоянии Mercedes GL 350 .подробности по телефону</t>
  </si>
  <si>
    <t>Pārdodu ļoti labu auto , perfekts gan tehniski gan vizuāli. Servisa grāmatiņ</t>
  </si>
  <si>
    <t>Jaunas automašīnas stāvoklis. _x000D_
_x000D_
Īpašnieks pārdod Audi A4, Limousine, Jaunā</t>
  </si>
  <si>
    <t>Ezauto / BMW 530D F11 3.0D 258Zs Touring M-Sportpaket_x000D_
_x000D_
Automātiskā Start/s</t>
  </si>
  <si>
    <t>Luxury komplektacija, pilna servisa vesture no bmw dilera, tikko veikta apko</t>
  </si>
  <si>
    <t>Pārdodu Mercedes Bens S550 4matic. Auto ideāla stāvokli, ieguldījumi neprasa</t>
  </si>
  <si>
    <t>V60 2, 4 D5 Awd(4X4)_x000D_
Servisa grāmata, _x000D_
Cena iekļauta reģistrācija un tehni</t>
  </si>
  <si>
    <t>Bmw I3 eDrive 60Ah 170zs_x000D_
_x000D_
Pirmā reģistrācija 12.2016._x000D_
_x000D_
Mazs nobraukums.</t>
  </si>
  <si>
    <t>Oficiālais Ford pārstāvis Inchcape piedāvā Opel Zafira Tourer 2, 0 Cdti (125</t>
  </si>
  <si>
    <t>Pārdodu Honda Hr-v 1, 5 Executive, (pilnākā komplektācija) + Style dizaina p</t>
  </si>
  <si>
    <t>Fabia</t>
  </si>
  <si>
    <t>SIA Autobrava Motors piedāvā Opel Crossland X Ecotec. 1.5l dīzeļa dzinējs. 7</t>
  </si>
  <si>
    <t>Perfekts RR Vogue 4.4 d Luxury komplektacija, 230 kw, 4x4 _x000D_
_x000D_
Pirma reg. , 0</t>
  </si>
  <si>
    <t>Pārdodu vai Mainu / - BMW 535d F10 3.0 Dizels 220Kw / M-Sportpacket _x000D_
_x000D_
 - P</t>
  </si>
  <si>
    <t>Nextauto / BMW i3 60Ah 170 Zs / Garantija_x000D_
_x000D_
Cenā ir iekļauts Pvn 21 %_x000D_
_x000D_
Āt</t>
  </si>
  <si>
    <t>Toyota Rav 4 2.0 D-4D Active / Led / Kamera / 121000 km /_x000D_
Tikko ievests Lat</t>
  </si>
  <si>
    <t>First Auto / BMW F25 X3 Xdrive M-Sportpaket, 2.0d - 135 kw / 184 zs_x000D_
Auto ar</t>
  </si>
  <si>
    <t>BMW X5 3.0 dīzelis, 225 kW, automāts. _x000D_
_x000D_
- Automašīnu pārdod licencēts auto t</t>
  </si>
  <si>
    <t>Volvo Xc90 Summum. 7-sēdvietas. _x000D_
Automašīna Latvijā nav ekspluatēta. _x000D_
_x000D_
Au</t>
  </si>
  <si>
    <t>Volvo Xc70 D4 Summum. _x000D_
_x000D_
Pilna servisa vēsture. 11/12/2020 pie 121, t. km a</t>
  </si>
  <si>
    <t>Dīzelis. 180 kw / 245 z. s. Āutomats. Ādas salons. Ātpakaļskata kāmera. Līet</t>
  </si>
  <si>
    <t>Pārdodu BMW X1 X-drive F48 pietiekami jaudīgs dzinējs 110 kw un labu komplet</t>
  </si>
  <si>
    <t>X5 4.0D M-pakete 306 Zs. Komforta ādas salons ar atmiņu. R20 diski ar gandrī</t>
  </si>
  <si>
    <t>BMW 320D Touring M-Sportpaket_x000D_
_x000D_
M-Sportpaket_x000D_
Steptronic transmisija_x000D_
Servo</t>
  </si>
  <si>
    <t>BMW 320d xdrive GT, auto ir loti labā tehniskā un vizuālā stāvoklī.</t>
  </si>
  <si>
    <t>Perfekts BMW ar originalu mazu noskrejienu, 77tkm. 2.0d ar 150zirgiem un 8 p</t>
  </si>
  <si>
    <t>Единственный владелец продаёт в отличном состоянии Toyota Avensis , в компле</t>
  </si>
  <si>
    <t>Wess Mārupē: Corolla 1.2 Active M/t, 2019.G. _x000D_
Šī automašīna atrodas mūsu au</t>
  </si>
  <si>
    <t>Opel Mokka X Innovation 1.4 benzīns, 103kw, 140 Z/s, 6-pak. automātiskā ātru</t>
  </si>
  <si>
    <t>1.4 Turbo benzīns, 140zs, M/t, LX Plus. _x000D_
Oficiālais Kia pārstāvis "Forum Au</t>
  </si>
  <si>
    <t>Продаётся ауди Tts. Пробег- 140 000 км. Один хозяин, приобретена новая в Гер</t>
  </si>
  <si>
    <t>TT</t>
  </si>
  <si>
    <t>Pārdošanā rets modelis Opel Insignia, 2.0 Turbo, 250 ZS, ar manuālo pārnesum</t>
  </si>
  <si>
    <t>Pirkts Skandi Motors 20.12.2016, visas apkopes turpat. Papildus aprīkojums:</t>
  </si>
  <si>
    <t>Outlander</t>
  </si>
  <si>
    <t>1.6 Benzīns, 272 zs, Manuālā ātrumkārba, 5, 7 sek līdz 100 km/h, ļoti dinami</t>
  </si>
  <si>
    <t>7 мест. Автомат. Renault Grand Scenic только из Франции в идеальном состояни</t>
  </si>
  <si>
    <t>Pārdodu, mīlētu un labi koptu, ietilpīgu Nissan Qashqai Tekna dCi (bez Adblu</t>
  </si>
  <si>
    <t>Renault Captur 1, 5l dCi (90 zs) ar manuālo pārnesumu kārbu, Cena ar Pvn 21%</t>
  </si>
  <si>
    <t>3, 5 T. pilna masa, _x000D_
 _x000D_
13 140 Eur (+21% Pvn)=15 900 eur kopa ar Pvn, _x000D_
_x000D_
P</t>
  </si>
  <si>
    <t>Продаю QX 50, это такая же модель как и FX, только чуть меньше. _x000D_
Идеальное</t>
  </si>
  <si>
    <t>FX</t>
  </si>
  <si>
    <t>Bmw 535d Xdrive 225kw M-Sport Paket. Ideala stavokli. salons nav pipets ( ka</t>
  </si>
  <si>
    <t>BMW i3, 60Ah, 2015. Premium pakete. Pvn 21% iekļauts cenā;_x000D_
Heat Pump. Fast</t>
  </si>
  <si>
    <t>Ideala tehniska stavokli. _x000D_
Loti labs un ietilpigs auto. _x000D_
Izskatisu mainas</t>
  </si>
  <si>
    <t>Comfortline 2.0Tdi 150Zs Automāts Dynamic-Led Navi Acc/side/lane/front/s ign</t>
  </si>
  <si>
    <t>Volvo Xc60, Diesel, D4, R-Design, automātiskā ātrumkārba 8-pakāpes, navigāci</t>
  </si>
  <si>
    <t>Volvo Xc60, ocean race, 2l Dīzelis, _x000D_
_x000D_
- Panorāmas lūka;_x000D_
- Ocean race salo</t>
  </si>
  <si>
    <t>Mercedes-Benz A 200 Amg Design Cdi. 2014. gada. 2.2 l dīzelis, 100 kW (136 H</t>
  </si>
  <si>
    <t>V60 D3 Cross Country 150 Ps_x000D_
_x000D_
- ādas salons_x000D_
- apsildāmi sēdekļi_x000D_
- City-Sa</t>
  </si>
  <si>
    <t>Cena ar Pvn. Auto ar garantiju līdz 12.04.2022 vai 100 000 km nobraukumam. A</t>
  </si>
  <si>
    <t>BMW 525d Luxury Line /_x000D_
Facelift/ Xdrive / 160kw/no Itālijas, Perfektā stāvo</t>
  </si>
  <si>
    <t>Jauna pirkta Latvijā pie dīlera Lexus Riga Airport. Auto ideāla tehniskā un</t>
  </si>
  <si>
    <t>Amserv Liepāja - Toyota Corolla 2019.g. 1, 2 Turbo benzīns, automātiska ātru</t>
  </si>
  <si>
    <t>Garantija lidz 100.000 km _x000D_
Jaudīgākais berlingo 96kw 130zs_x000D_
2019 gadā kā la</t>
  </si>
  <si>
    <t>BMW individual m-sportpack 635d e64 cabrio , alpineweiss 3 _x000D_
_x000D_
- Individual</t>
  </si>
  <si>
    <t>BMW 730d 3.0 litru dīzeļdzinējs ar automātisko transmisiju_x000D_
Degvielas patēri</t>
  </si>
  <si>
    <t>BMW X6 3.5Sd X Drive. individual. 2009g, 210kw, только что из люксемберга. 2</t>
  </si>
  <si>
    <t>Машина в хорошем техническом и визуальном состояние, из Германии. Все подроб</t>
  </si>
  <si>
    <t>Subaru Forester, 2.0 benzīns, manuāls. _x000D_
_x000D_
Auto skaistā krāsā ar jaudīgu un</t>
  </si>
  <si>
    <t>Auto iegāde arī Attālināti. _x000D_
Škoda Superb Style 2.0 Tdi (150 Zs) ar manuālo</t>
  </si>
  <si>
    <t>Vw Touareg, 3, 0 D 180 KW, 8 ātrumi, tikko ievests, ļoti labā vizuālā un teh</t>
  </si>
  <si>
    <t>Audi S6 C4 2.2 20vt. Auto razots 1996 gada. Pirma registracijas valsts - Vac</t>
  </si>
  <si>
    <t>S6</t>
  </si>
  <si>
    <t>Eksporta cena 13000 eur_x000D_
Pirma registracija 26.11.2017_x000D_
No Vacijas. Viens sa</t>
  </si>
  <si>
    <t>RZ Autoparks / Opel Insignia 2.0L Cdti 125 kW, 07.2017 g. / 127 743 km_x000D_
Auto</t>
  </si>
  <si>
    <t>Countryman SD All 4 (4×4) 2.0d aut. , Special Black Edition. _x000D_
Top versija a</t>
  </si>
  <si>
    <t>Tikko no Itālijas, Rx450H_x000D_
2 atslēgas, servisa grāmatiņa. _x000D_
Idealā tehniskā</t>
  </si>
  <si>
    <t>Espace Initiale Paris, 1.6 Cdti, 160 PS, automātiskā ātrumkārba, 7 sedvietas</t>
  </si>
  <si>
    <t>Audi A6 Allroad C7 Quattro 3.0Tdi 180kW, 2013.10 first registration, 178000k</t>
  </si>
  <si>
    <t>Pārdodu auto, kuru toreiz redzot mans 10g dēls nosauca par īstu mākslas darb</t>
  </si>
  <si>
    <t>Mercedes-Benz CL 500 benzīns/gāze. _x000D_
Auto teicamā tehniskā un vizuālā stāvok</t>
  </si>
  <si>
    <t>CL500</t>
  </si>
  <si>
    <t>Īpašnieks pārdod BMW X6. Auto pārveidots kā X6M kopija. Atšķīrās tikai ar mo</t>
  </si>
  <si>
    <t>Pardodu BMW X3/ 3.5d / xdrive / 230kw/312zs. Tikko no Vācijas. _x000D_
_x000D_
-msportpa</t>
  </si>
  <si>
    <t>Saimnieks pārdod E300 Bluetec Hybrid ļoti labā stāvoklī ar jaunām M+S Bridge</t>
  </si>
  <si>
    <t>E300</t>
  </si>
  <si>
    <t>3.0H</t>
  </si>
  <si>
    <t>VW Golf Gti 2.0 Tfsi 211 Zs_x000D_
_x000D_
Navigācija_x000D_
Skārien jūtīgs ekrāns_x000D_
Sporta sēd</t>
  </si>
  <si>
    <t>Jauns Dacia Duster Comfort 1.0 Tce 100 Lpg 2Wd My20_x000D_
5 pakāpju manuālā pārne</t>
  </si>
  <si>
    <t>Mitau Motors Kia un Citroen oficiālais pārstāvis Latvijā piedāvā 2021. gada</t>
  </si>
  <si>
    <t>Picanto</t>
  </si>
  <si>
    <t>Pārdodu Bmw 320 GT Sport. _x000D_
M-pakotne. _x000D_
2.0d 135Kw, automātiskā atrumkārba.</t>
  </si>
  <si>
    <t>1.6Dci Automāts, Tecna+ -Pilnākā Komplektācija. Navi/tv, Ādas salons, 360-Gr</t>
  </si>
  <si>
    <t>Skandi Motors Liepāja piedāvā_x000D_
_x000D_
Hyundai I30 _x000D_
Aprīkojuma līmenis: Fresh</t>
  </si>
  <si>
    <t>Продаётся досмотренный автомобиль в отличном техническом состоянии. Более по</t>
  </si>
  <si>
    <t>Amserv Liepāja - Toyota Corolla 2018.g. 1, 6 benzīns, Active komplektācija,</t>
  </si>
  <si>
    <t>Pārdod Volkswagen Touareg 3.0Tdi 4Motion 180 kw/245zs Bluemotion. Cena ar Pv</t>
  </si>
  <si>
    <t>Auto labā stāvoklī. līdzi nāk labas ziemas riepas. Elektriskais āķis.</t>
  </si>
  <si>
    <t>Volvo Xc60 D3. 5 cilindru motors. _x000D_
_x000D_
Automašīna Latvijā nav ekspluatēta.</t>
  </si>
  <si>
    <t>S-line, 2.0tdi 140kw/190zs, Labā stāvoklī, jaunas riepas, pilns atslēgu komp</t>
  </si>
  <si>
    <t>Pārdošanā tiek piedāvāts dinamisks un saudzīgi uzturēts BMW X6 3, 5D, 285 ZS</t>
  </si>
  <si>
    <t>Wess Berģi: Yaris Hybrid Active, ziemas un vasaras riepu komplekti, rupnīcas</t>
  </si>
  <si>
    <t>Wess Berģi: Yaris Hybrid Active, ziemas un vasaras riepu komplekti, rūpnīcas</t>
  </si>
  <si>
    <t>Pārdod (vai maina) VW Passat (B8) (2018.06.)_x000D_
_x000D_
1.4. Tsi, 92 kw / 125 zs ar</t>
  </si>
  <si>
    <t>Facelift 320d(163Zs) Efficient Dynamics B47 dzinējs_x000D_
_x000D_
- Steptronic 8 pārnes</t>
  </si>
  <si>
    <t>BMW F10. 520d. Facelift, Tween turbo, winter addition. Ексклюзивный бежевый,</t>
  </si>
  <si>
    <t>Pārdod. _x000D_
_x000D_
15500 eiro ar Pvn. _x000D_
_x000D_
Pirkts jauns Latvijā. _x000D_
_x000D_
2018 gada.</t>
  </si>
  <si>
    <t>Boxer</t>
  </si>
  <si>
    <t>Tikko iebraucis Latvijā. _x000D_
Labs un izskatīgs Honda Accourd 2.0 benzins/Hibrī</t>
  </si>
  <si>
    <t>Accord</t>
  </si>
  <si>
    <t>VW Transporter 2.1i automātiskā ātrumkārba. _x000D_
_x000D_
Restaurācijas darbi pabeigti</t>
  </si>
  <si>
    <t>Продаю Ford Explorer Limited, хорошее состояние. _x000D_
Заменено масло: в двигате</t>
  </si>
  <si>
    <t>Продаёт юридическое лицо Lexus Lx470, 2006 года. _x000D_
Машина в хорошем техничес</t>
  </si>
  <si>
    <t>Auto iegādāts Green Motor _x000D_
Ambition Plus pakotne</t>
  </si>
  <si>
    <t>BMW 118I A F20 Urban Line, 100 Kw. Mašīna ir ideālā stāvoklī. Viens īpašniek</t>
  </si>
  <si>
    <t>Nissan Qashqai 1, 2 Dig – T N-Vision 2Wd Xtronic komplektācija, ar papildapr</t>
  </si>
  <si>
    <t>Продаю свою машину , покупал новую с салона в green motors . О машине , Ambi</t>
  </si>
  <si>
    <t>Pārdodas Dacia Duster 2019, 1, 5 dīzelis ar priekšpiedziņu, pirkts Latvijā.</t>
  </si>
  <si>
    <t>Pārdod Sprinteri 319 no Vācijas, kravas kaste 4, 33. 2, .03.kruīza kontrole,</t>
  </si>
  <si>
    <t>Izskatisu Mainas Variantus Pret Letaku Auto_x000D_
BMW F01 730D Ol, 180Kw 245Hp_x000D_
m</t>
  </si>
  <si>
    <t>First Auto / BMW 530d Xdrive, 3.0d - 190 kw / 258 zs _x000D_
Automašīna ar oriģinā</t>
  </si>
  <si>
    <t>3.0 Дизель 190 кв. 4х4 полный привод. Пробег оригинальный. Автомобиль визуал</t>
  </si>
  <si>
    <t>BMW 530 190 KW _x000D_
Авто из германии ТО до 2022 налог уплачен _x000D_
Торг у машины</t>
  </si>
  <si>
    <t>Kia Sportage_x000D_
1.7 Dīzelis/85Kw/_x000D_
Nobraukums:126442_x000D_
Pirma reģistrācija:07.10</t>
  </si>
  <si>
    <t>Skandi Motors Liepāja piedāvā_x000D_
_x000D_
Hyundai I30 _x000D_
_x000D_
Izlaiduma gads: 2019_x000D_
Dzinē</t>
  </si>
  <si>
    <t>Машина находится: "Бумажная фабрика Югла".</t>
  </si>
  <si>
    <t>Машина в отличном состоянии. Самая полная комплектация. Экономичная и комфор</t>
  </si>
  <si>
    <t>i40</t>
  </si>
  <si>
    <t>Pārdodu automašīnu.</t>
  </si>
  <si>
    <t>BMW X3 x-drive 3.0D 190kW_x000D_
Laba komplektācija. _x000D_
Auto atvests no Šveices un</t>
  </si>
  <si>
    <t>BMW X5 4.0d (225kW) _x000D_
Полная история обслуживания. _x000D_
Автомобиль не бывал в д</t>
  </si>
  <si>
    <t>Mercedes E350 Cdi 4Matic, Amg pakotne, viss pilnaka komplektacija, "Harman K</t>
  </si>
  <si>
    <t>Auto labā tehniskā stāvoklī, nav avarējis. Tirgo uzņēmums, cena norādīa ar P</t>
  </si>
  <si>
    <t>GLK 200</t>
  </si>
  <si>
    <t>Volvo S80, Summum Dīzelis:d4 133 KW / 180 ZS, Apsildāma stūre, _x000D_
_x000D_
Auto tikk</t>
  </si>
  <si>
    <t>S80</t>
  </si>
  <si>
    <t>Volvo v60, Hybrid Dīzelis:d5 4x4 , 5.sedvietas 158 KW / 215 ZS_x000D_
_x000D_
Auto tikko</t>
  </si>
  <si>
    <t>2.4H</t>
  </si>
  <si>
    <t>Automātiskā ātrumkārba, Ādas salons, Led gaismas, R18, Pārbaudīts nobraukums</t>
  </si>
  <si>
    <t>Kādēļ pirkt nobraukto? _x000D_
_x000D_
Rūpnīcas S-Line. _x000D_
Distronic Plus - adaptīva kruī</t>
  </si>
  <si>
    <t>Auto iegādāts jauns "Forum Auto", visas apkopes veiktas pie oficāla dīlera.</t>
  </si>
  <si>
    <t>First Auto / BMW 320d GT Sport Line, 2.0d - 135 kw / 184 zs _x000D_
Automašīna ar</t>
  </si>
  <si>
    <t>Citroen Jumpy XL L3 Panoc Blind Spot Assistant 2.0 R4 110kW_x000D_
- Veikta tehnis</t>
  </si>
  <si>
    <t>Mini Countryman Cooper S ar All4 pilnpiedziņas sistēmu apvienojumā ar 2.0l d</t>
  </si>
  <si>
    <t>Jaunais modelis, Navigācija, Kruīzkontrole, 100Zs, Kondicionieris, Handsfree</t>
  </si>
  <si>
    <t>Focus</t>
  </si>
  <si>
    <t>Lexus IS 300H business edition Tikko no Luksemburgas 2.5 benzīns (hibrīds) 1</t>
  </si>
  <si>
    <t>Auto Latvijā lietot 2, 5 gadus, lietota ne katru dienu. _x000D_
Ļoti jaudīga, vidē</t>
  </si>
  <si>
    <t>BMW 320d High Executive 2.0, 163zs. _x000D_
Ļoti laba komplektācija, oriģināls nob</t>
  </si>
  <si>
    <t>Wv touareg 3.0tdi Возможен Обмен, Салон очень чистый Авто не требует никаких</t>
  </si>
  <si>
    <t>Mazda Cx-5 2016g. , 2.2d, 129kw/170hp, auto teicamā stāvoklī. T. k. no Itāli</t>
  </si>
  <si>
    <t>Iespējama maiņa. Varu palīdzēt nokārtot līzingu. Noskrējiens 200tkm. Līzinga</t>
  </si>
  <si>
    <t>Auto iegāde arī Attālināti. _x000D_
VW Golf Comfortline 1.5 Tsi (130Zs) ar automāti</t>
  </si>
  <si>
    <t>Рестайлинг. S-line. Очень красивая. Чёрный кожаный спортивный салон. Чёрный</t>
  </si>
  <si>
    <t>VW Multivan_x000D_
2.0 dīzeļa dzinējs_x000D_
Jauda: 132 kw / 180zs_x000D_
Pirmā reģistrācija:</t>
  </si>
  <si>
    <t>Amserv Liepāja - Toyota Corolla 2019.g. 1, 2 Turbo benzīns, 6 - pakāpju manu</t>
  </si>
  <si>
    <t>Facelift modelis, Mercedes-Benz Glk 220 Cdi 4Matic, Premium Edition. _x000D_
_x000D_
Tik</t>
  </si>
  <si>
    <t>Tiek pārdots Volkswagen Golf 7 ar manuālo 6.ātrumu pārnesumkārbu un Blueemot</t>
  </si>
  <si>
    <t>Volvo Xc60 2, 4D Awd Mod. 2014._x000D_
Automašīna Latvijā nav ekspluatēta. _x000D_
_x000D_
Aut</t>
  </si>
  <si>
    <t>Audi a6/3, 0 Biturbo(313Zs)/quattr o_x000D_
_x000D_
- Quattro pilnpiedziņa_x000D_
- Bi-ksenona</t>
  </si>
  <si>
    <t>Lielisks ģimenes auto ar bagātīgu komplektāciju:_x000D_
_x000D_
7 vietas_x000D_
Awd (4x4)_x000D_
Web</t>
  </si>
  <si>
    <t>Galaxy</t>
  </si>
  <si>
    <t>Škoda Octavia Vrs, 2.0Tdi, 135.kv, 184.zs, Automāts_x000D_
_x000D_
- Auto piereģistrēts</t>
  </si>
  <si>
    <t>Авто в отличном состоянии, одна владелица. Куплена в Германии у диллера, обс</t>
  </si>
  <si>
    <t>Машина покупалась и обслуживалась в Moller. Полная комплектация, гаражное хр</t>
  </si>
  <si>
    <t>Opel Insignia Grand Sport Turbo A/t. 2017. gada. 1.6l dīzelis, . Garantija.</t>
  </si>
  <si>
    <t>BMW X5 xDdrive Facelift 3.0D 180kw / 254zs_x000D_
Vācu Auto ar oriģinālu, pārbaudā</t>
  </si>
  <si>
    <t>Pārdod MB C220_x000D_
Auto Latvijā no 2019 gada sākuma. _x000D_
Nobraukums uz doto brīdi</t>
  </si>
  <si>
    <t>2.1D</t>
  </si>
  <si>
    <t>Volkswagen Passat 1, 8l benzīns (180 zs) ar automātisko pārnesumkārbu, Cena</t>
  </si>
  <si>
    <t>Pārdod VW Passat (B8) 1.4Tsi, 110Kw/ 150Zs Dsg automāts 7, lieliskā stāvoklī</t>
  </si>
  <si>
    <t>Volvo Xc60 D4 Summum. _x000D_
Automašīna Latvijā nav ekspluatēta. _x000D_
_x000D_
Automašīnas</t>
  </si>
  <si>
    <t>Volvo Xc60 D4 R-Design. 5 cilindru motors. _x000D_
_x000D_
Automašīna Latvijā nav eksplu</t>
  </si>
  <si>
    <t>Audi a4 2.0tdi 150zs. Teicamā stāvoklī, šobrīd tiek lietots ikdienā, apskatī</t>
  </si>
  <si>
    <t>VW Caravelle 2.0Tdi 8+1 sēdvietas. 2014 izlaiduma gads. _x000D_
_x000D_
- Garā bāze;_x000D_
-</t>
  </si>
  <si>
    <t>Продам отличный автомобиль Kia Sedona (Carnival 4е поколение). Прекрасное со</t>
  </si>
  <si>
    <t>Carnival</t>
  </si>
  <si>
    <t>Allure Premium. 1.6 dīzelis, automāts. Cena ar Pvn, garantija. _x000D_
_x000D_
Apskatāms</t>
  </si>
  <si>
    <t>Auto ar 1000kg kravnesību, 16 collu riteņi, 205/60R16 riepas. 8'' skārienekr</t>
  </si>
  <si>
    <t>Partner</t>
  </si>
  <si>
    <t>MB Viano Long_x000D_
Ievests LV 2014.g no Vācijas, apkopes veiktas pie dīlera. _x000D_
K</t>
  </si>
  <si>
    <t>VW Touareg R-line, 3.0 Tdi. Auto ļoti labā tehniskā un vizuālā stāvoklī. Ieg</t>
  </si>
  <si>
    <t>Pārdod BMW X6. Auto teicamā tehniskā un vizuālā stāvoklī. Tiko izzieta jauna</t>
  </si>
  <si>
    <t>Pārdod BMW X5 E70 2010 gads. _x000D_
Panorāma, melnie griesti, R19_x000D_
3.0 D M sport</t>
  </si>
  <si>
    <t>Pārdodas automašīna Mercedes Benz S 500.Viens īpašnieks Latvijā. Apkope Dome</t>
  </si>
  <si>
    <t>Cena ar Pvn Pārdodas izskatīgs WV Amorak. 2016.gada modelis Auto jauns iegād</t>
  </si>
  <si>
    <t>Pārdod labā stāvoklī a/m Lexus Rh450H. Jauna pirkta Latvijā, viens īpašnieks</t>
  </si>
  <si>
    <t>В идеальном состоянии визуально и технически. Экономичная 6л/100км. Ориг. пр</t>
  </si>
  <si>
    <t>Pārdod Audi A6 Avant Quattro 3.0Tdi 150kw/204zs 2014.gada, teicamā stāvoklī.</t>
  </si>
  <si>
    <t>Pārdodu Crafteru Maxi ar 9 sēdvietā, Vinjete nav jāpērk braucot par Valsts g</t>
  </si>
  <si>
    <t>VW T5 Combi, 2.0 Tdi, Dīzelis ar 102 zs, 164`767 km, gaisa kondicionieris, p</t>
  </si>
  <si>
    <t>Pārdod 2016.gada Subaru Forester 2.0D, pirkts un apkopts tikai pie oficiālā</t>
  </si>
  <si>
    <t>Peugeot Boxer, nobraukums 146, 552km. 9 vietīgs. Dzinēja tilpums 2, 0 dīzeli</t>
  </si>
  <si>
    <t>Авто из Сша. Состояние очень хорошее</t>
  </si>
  <si>
    <t>Sienna</t>
  </si>
  <si>
    <t>Lexus Ls460 nobraukums 57600. Jauns pirkta Latvijā. Ideāla stavokli. _x000D_
_x000D_
Lex</t>
  </si>
  <si>
    <t>Vēsturiska Gaz M 20, 1953 gada.</t>
  </si>
  <si>
    <t>Pārdod Subaru Impreza Sti_x000D_
400Hp un 600Nm_x000D_
Manuālā kārba_x000D_
Motora remonts vei</t>
  </si>
  <si>
    <t>Pārdodu Suzuki Jimny Ranger, pirkta jauna Vācijā, jaunas automašīnas stāvokl</t>
  </si>
  <si>
    <t>Ford Focus Sedan 1.0l benzins 74kw_x000D_
_x000D_
Jaudīgs un tajā pat laikā ekonomisks d</t>
  </si>
  <si>
    <t>Jauns auto tika iegādāts no oficiāla dīlera Latvijā “Forum Auto”. Apkopes ir</t>
  </si>
  <si>
    <t>Pārdod Renault Megane GT Sport. Automašīna ideālā tehniskā un vizualā stāvok</t>
  </si>
  <si>
    <t>Pārdodu VW Touareg 4.2Tdi V8 Exclusive, Active sound, ādas/alkantaras salons</t>
  </si>
  <si>
    <t>Pārdod labi koptu Infiniti Fx30Ds, labā tehniskā stāvoklī, līdzi nāk ziemas</t>
  </si>
  <si>
    <t>Pārdodu BMW 530d F07 Gran Turismo. _x000D_
_x000D_
Automašīna ir laba tehniska un vizuāl</t>
  </si>
  <si>
    <t>Nissan Qashqai, ļoti bagātīga komplektācija, tūnings, ieguldīts daudz naudas</t>
  </si>
  <si>
    <t>Vai mainu pret traktoru</t>
  </si>
  <si>
    <t>Авто куплено в Латвии. Вся история и обслуживания в skandi motors. Один влад</t>
  </si>
  <si>
    <t>ix35</t>
  </si>
  <si>
    <t>ix</t>
  </si>
  <si>
    <t>Pārdodu labu auto, pirkst pie Dīlera, Skyactiv Vision plus versija, viens sa</t>
  </si>
  <si>
    <t>Pārdodu. Visas apkopes veiktas pie dīlera. Pirkta salonā. 16 collu vieglmetā</t>
  </si>
  <si>
    <t>CX-3</t>
  </si>
  <si>
    <t>3C</t>
  </si>
  <si>
    <t>Audi Q5 3.0D 176kw 240hp quattro_x000D_
Jauna TA_x000D_
Pārdod īpašnieks. _x000D_
Auto ieguldī</t>
  </si>
  <si>
    <t>BMW X6 3.5d чипованая 340 hp/680 nm. _x000D_
В отличном состоянии, обслуживалась в</t>
  </si>
  <si>
    <t>2013. gada facelift Mercedes E350, ekskluzīvs koka salons, Amg diski, Harman</t>
  </si>
  <si>
    <t>Продаю отличную летнюю машину, в связи с покупкой другой. Продает частное ли</t>
  </si>
  <si>
    <t>Uzņēmums pārdod Volkswagen Passat 1, 4 benzīns.</t>
  </si>
  <si>
    <t>Passat R-Line 2.0 Tdi 190zs automāts, 4motion pilnpiedziņa, bez defektiem, n</t>
  </si>
  <si>
    <t>Teicamā tehniskā un vizuālā stāvoklī. Nr zīme nepaliek.</t>
  </si>
  <si>
    <t>Продается авто в хорошем техническом и визуальном состоянии в связи с пополн</t>
  </si>
  <si>
    <t>Lexus-Rx450H, 3.5i Hybrid (183Kw=249Z. S. ), Automāts. _x000D_
_x000D_
14. 10. 2010gads.</t>
  </si>
  <si>
    <t>2018 izlaiduma gads. _x000D_
Iekļauts Pvn 21% un pirkšanas pārdošanas dokuments uz</t>
  </si>
  <si>
    <t>Renault Talisman, Initiale, 4control, individual Edition. 1.6 Dci, 118kw, 16</t>
  </si>
  <si>
    <t>Bmw i3, 60Ah, 125.kw 170.zs_x000D_
_x000D_
Auto ievests no Vācijas, piereģistrēts Latvij</t>
  </si>
  <si>
    <t>Mercedes Benz _x000D_
Gla 200 Cdi 2.2 _x000D_
100 Kw, Dizelis, Laba komplektacija, sikak</t>
  </si>
  <si>
    <t>Audi A6 Limo 1.8 benzīns_x000D_
Lieliskā stāvoklī, nepilnu gadu LV, būs uz oriģinā</t>
  </si>
  <si>
    <t>S-line, quattro, melnie griesti, teicams stāvoklis, recaro sēdekļi, jauna sk</t>
  </si>
  <si>
    <t>Auto iegāde arī attālināti, No Beļģijas, M-Sportpaket, Pilnpiedziņa, 3, 0D 2</t>
  </si>
  <si>
    <t>Bmw 530d touring x-drive _x000D_
_x000D_
3.0d 190kw-258zs_x000D_
_x000D_
pirmā reģistrācija 07.2015.</t>
  </si>
  <si>
    <t>BMW 420d/ Coupe/ Sport Edition. _x000D_
100 % oriģināls nobraukums, pirkta pie ofi</t>
  </si>
  <si>
    <t>Wess Mārupē: Yaris Hybrid 1.5 Active Plus, A/t, 2018.G. _x000D_
Šī automašīna atro</t>
  </si>
  <si>
    <t>Wess Berģi: Yaris Hybrid Active, ziemas un vasaras riepu komplekti, Toyota P</t>
  </si>
  <si>
    <t>Auto ar pārbaudāmu vēsturi. No Asv, 3.5 gadi - Latvija. Es vienīgais saimnie</t>
  </si>
  <si>
    <t>Multidrive S Active. Jauns pirkts Latvijā pie oficiālā Toyota dīlera. Mazs n</t>
  </si>
  <si>
    <t>Opel Grandland X Enjoy 1.2 benzīns, 96kw, 130 Z/s, 6-pak. mehāniskā ātrumkār</t>
  </si>
  <si>
    <t>SIA Autobrava Motors piedāvā Opel Insignia Grand Sport. 1.6l dīzeļa dzinējs.</t>
  </si>
  <si>
    <t>Mitsubishi L200 ar 2.5D dzinēju un manuālo ātrumkārbu. _x000D_
Jaunā tehniskā apsk</t>
  </si>
  <si>
    <t>Audi Q7 Face lift Balta krāsa 8 piekapju jauna tipa ātrumkārba ._x000D_
Kredīts /</t>
  </si>
  <si>
    <t>Продаю или меняю. _x000D_
MB Cl63 Exclusive 5.5i 285kw rūpnīcas Amg-Paketē Individ</t>
  </si>
  <si>
    <t>Продаю или меняю. _x000D_
MB Cl500 Exclusive 5.5i 285kw rūpnīcas Amg-Paketē Indivi</t>
  </si>
  <si>
    <t>VW Passat Variant 2.0Tdi 150z. s. , "Highline", Mehāniskā ātrumkārba. _x000D_
_x000D_
 C</t>
  </si>
  <si>
    <t>Volvo Xc60 D4 Awd. _x000D_
Automašīna Latvijā nav ekspluatēta. _x000D_
_x000D_
Automašīnas vēs</t>
  </si>
  <si>
    <t>Volvo Xc60 Ocean Race Kinetic 2.0 D5 5 cilindru motors/manuāla ātr. kārba.</t>
  </si>
  <si>
    <t>Volvo V-40 Cross Country Nordic Plus 2.0 D Automāts-Geatronic. _x000D_
Volvo Cross</t>
  </si>
  <si>
    <t>V40</t>
  </si>
  <si>
    <t>Pārdod Audi A6 avant ar quattro pilnpiedziņu. Tikko veikta apkope. Sīkāka in</t>
  </si>
  <si>
    <t>Atvesta no Vācijas, 1.6 Hybrid, automāts, ādas salons, apsildāmi sēdekļi pri</t>
  </si>
  <si>
    <t>Wess Mārupē: Auris Hybrid TS 1.8 Active Plus, A/t, 2018.G. _x000D_
Šī automašīna a</t>
  </si>
  <si>
    <t>Auris</t>
  </si>
  <si>
    <t>Mini Cooper S A/t. 2.0l benzīns, _x000D_
_x000D_
- Transportlīdzeklis ar pilnu servisa v</t>
  </si>
  <si>
    <t>VL Cars pārdod/Renault Kadjar. Automāts. Pilnākā komplektācija, tikko no Vāc</t>
  </si>
  <si>
    <t>Tikko no Vācijā. Auto ar Pvn. Panorāma jumta, 4x4, Ksenon, Led lukturi, weba</t>
  </si>
  <si>
    <t>VL Cars/pārdod BMW X1 High Executive. Tikko no Vācijas, cena ar Pvn 21%, āda</t>
  </si>
  <si>
    <t>Atvesta no Vācijas, 2.2 Cdi, mehānika, 120 kW / 163 Zs, ādas salons, apsildā</t>
  </si>
  <si>
    <t>Moller Auto Krasta Piedāvā. _x000D_
_x000D_
Volkswagen Golf Highline 2.0Tdi, Dsg, 110kw</t>
  </si>
  <si>
    <t>Volvo V60 D6, Plug In Hybrid, 2.4l, Dīzelis Awd, Lūka:_x000D_
_x000D_
- 160kw - 215zs +</t>
  </si>
  <si>
    <t>Pārdodu savu mīļoto auto. 2x Sline - salons un piekare. 3.0 Tdi, 180kw, 245z</t>
  </si>
  <si>
    <t>AS Wess Select pārdod BMW 320D Touring AT /2016.G. /_x000D_
_x000D_
Auduma Salons_x000D_
Sport</t>
  </si>
  <si>
    <t>Продаю Bmw320 GT x-Drive, полный привод, Luxury(кожа, адаптивный круиз-контр</t>
  </si>
  <si>
    <t>BMW 520, 135kw / 184hp, M sporta pakete, profesionālā navigācijas sistēma, p</t>
  </si>
  <si>
    <t>WV Sharan 2.0D Itech, 2015g, Automāts. _x000D_
7 Vietas, Automātiskā ātrumkārba Ds</t>
  </si>
  <si>
    <t>Green Motors, Škoda oficiālais pārstāvis Rīgā, Krasta ielā 5 Pārdod:_x000D_
_x000D_
Peug</t>
  </si>
  <si>
    <t>Pārdod Latvijā pirktu auto ar pārbaudāmu nobraukumu un servisa vēsturi. Auto</t>
  </si>
  <si>
    <t>Pārdod: Amserv Motors autocentrs, Krasta ielā 3, Rīgā. _x000D_
Piedāvājam līzinga</t>
  </si>
  <si>
    <t>Mazlietots Kia Ceed Ar Garantiju. _x000D_
Oficiālais Kia pārstāvis "Forum Auto"</t>
  </si>
  <si>
    <t>Wess Mārupe: Avensis 1.8 Valvematic, Active, Multidrive S, 2017.G. _x000D_
Šī auto</t>
  </si>
  <si>
    <t>Opel Crossland X Enjoy 1.2 benzīns 110 Zs (81 kW), 6-pakāpju automātiskā pār</t>
  </si>
  <si>
    <t>Ekonomisks auto. Vasaras ziemas riepas. Apkopes Skandi Motors. Nebūs problēm</t>
  </si>
  <si>
    <t>Mazs oriģināls nobraukums 54000km. Auto pasūtīts jauns, labi komplektēts. Au</t>
  </si>
  <si>
    <t>Pārdod VW CC, viens saimnieks, pirkts Latvijā, kopts "Mūsa Auto" Skanstes ie</t>
  </si>
  <si>
    <t>Passat CC</t>
  </si>
  <si>
    <t>CC</t>
  </si>
  <si>
    <t>Pirkta jauna Latvijā vienīgais īpašnieks 16.01.2014.Mitsubishi Outlander, 7</t>
  </si>
  <si>
    <t>Cena norādīta ar Pvn_x000D_
Kravas furgons tikko no Zviedrijas. _x000D_
Pārdod uzņēmums.</t>
  </si>
  <si>
    <t>1.6 Dīzelis, 115zs, Mehānika, LX Plus. _x000D_
Oficiālais Kia pārstāvis Latvijā "F</t>
  </si>
  <si>
    <t>Mitsubishi Outlander, Intense komplektācija ar 2.3 Di-D dzinēju 110kW- 150 Z</t>
  </si>
  <si>
    <t>AS Wess Select Honda oficiālais dīleris pārdod Honda Cr-V Executive 2.2 4Wd</t>
  </si>
  <si>
    <t>Pārdod WV Touareg 3.0 Tdi. Ziemas , vasaras riepu komplekti. Papildus aizsar</t>
  </si>
  <si>
    <t>Audi A6 Allroad 3.0 Tdi Quattro 150 KW 205 ZS_x000D_
Pirkta izsolē Vācijā 2018 gad</t>
  </si>
  <si>
    <t>LR Discovery 4 3.0 Sdv6 Hse, Harman-Kardon Sound, Bi-Xenon, Pdc priekš. un a</t>
  </si>
  <si>
    <t>BMW 535d xDrive 230kW M-Sportpaket 190000 km_x000D_
_x000D_
Dzinēja un ātrumkārbas nobra</t>
  </si>
  <si>
    <t>В Латвии с 2017 года, один владелец. Идеальное техническое и внешнее состоян</t>
  </si>
  <si>
    <t>Tiek pārdota Gaz 21 Lux , vēsturiskais spektrats , veikts motora un ritošās</t>
  </si>
  <si>
    <t>60Ah, 125 kw, 170 zs, Harman Kardon, Panoramas lūka, Heat Pump (siltumsūknis</t>
  </si>
  <si>
    <t>Pārdodu BMW X5 2011 Xdrive 40D. Ideālā vizuālā un tehniskā stāvoklī. Oriģinā</t>
  </si>
  <si>
    <t>Pārdodam luxus ģimenes auto: _x000D_
_x000D_
Mercedes Ml350 Amg pilnīga komplektācija. M</t>
  </si>
  <si>
    <t>Volvo Xc60 D4 Awd Summum komplektācijā. Tikko izieta skate (bez neviena aizr</t>
  </si>
  <si>
    <t>Volvo V60 D6, Plug In Hybrid, 2.4l, Dīzelis Awd, Lūka:_x000D_
_x000D_
- Stūres apsilde;</t>
  </si>
  <si>
    <t>Lexus RX 450H. Executive pilnāka komplektacija. _x000D_
_x000D_
Head Up displejs, sēdekļ</t>
  </si>
  <si>
    <t>M-Paka, 308zirgi, čipots vācijā, kuzka performance ar garantiju, m stūre, el</t>
  </si>
  <si>
    <t>Pirkta un apkalpota Mercedes Domeniks _x000D_
1 īpašniece, tirgojas sakarā ar jaun</t>
  </si>
  <si>
    <t>Iegādāts jauns Rīgā pie dīlera. Izcilā tehniskā un vizuālā stāvoklī. Veikta</t>
  </si>
  <si>
    <t>Pārdod VW Touareg 3.0 V6 Tsi Hybrid. Benzīna dzinējs 245kw (333 Zs), elektro</t>
  </si>
  <si>
    <t>Продаю Зим в полном комплекте. Двигатель Газ 24, есть оригинальный Газ 12 и</t>
  </si>
  <si>
    <t>Auto Latvijā viena saimniece, kopts un labi uzturēts, jaudīgs auto. Iegādāts</t>
  </si>
  <si>
    <t>Audi Q5 Facelift / 2013.gada modelis / 2.0Tdi 130kw / Bi-Xenon / Led / Āda /</t>
  </si>
  <si>
    <t>Auto ievest no Vācijas. Ļoti labā tehniskā un vizuālā stāvoklī. Ekonomisks u</t>
  </si>
  <si>
    <t>Mercedes-Benz SL 320, auto ievests no Japānas, virsbūve bez rūsas (ideālā st</t>
  </si>
  <si>
    <t>SL320</t>
  </si>
  <si>
    <t>Volvo Xc60 2.0, 2014g. 8-automātiskā ātrumkārba. Viens īpašnieks Latvija.</t>
  </si>
  <si>
    <t>Audi A4 Avant 2, 0 Tdi Ultra, manuālā pārnesumkārba - 6 ātrumi, Bi-Xenon-Led</t>
  </si>
  <si>
    <t>Audi A6 Avant S-line Quattro 3.0 Tdi 245 Zs, pilna servisa vēsture, pēdējā a</t>
  </si>
  <si>
    <t>Ezauto / BMW 330D F30 3.0D 258Zs Sportline Mineralweiss Metallic_x000D_
_x000D_
Automāti</t>
  </si>
  <si>
    <t>Honda Hr-v ar 1.5 Benzīna dzinējs, 7 p. automāts - 130 Z/s. Vidējais degviel</t>
  </si>
  <si>
    <t>Tiek pārdota Toyota Corolla. Automašīna labā stāvoklī, reģistrēta 2019.gadā.</t>
  </si>
  <si>
    <t>Bmw gt 530 Xdrive m-sport, Shadow line edition. Labi kopts auto, bez bojājum</t>
  </si>
  <si>
    <t>No Vācijas/sport Paket_x000D_
14.01.2011. gads Vācija_x000D_
3.0d/150kw_x000D_
215256 km nobra</t>
  </si>
  <si>
    <t>Iespējama maiņa. Nokārtosim līzingu. Līzinga maksājums no 185eur mēnesī. Nos</t>
  </si>
  <si>
    <t>Moller auto Ventspils piedāvā - Golf Variant Highline _x000D_
2.0Tdi 150 Zs Dsg 7-</t>
  </si>
  <si>
    <t>Moller Auto Krasta piedāvā_x000D_
_x000D_
Volkswagen Passat Comfortline 2, 0 Tdi 150Zs,</t>
  </si>
  <si>
    <t>Pilna M paka. Tikko no Holandes. Jauna tehniskā apskate( bez aizrādījumiem).</t>
  </si>
  <si>
    <t>Rūpnīcas garantija. ideālā stāvoklī. Eļļas maiņa veikta biežāk ka paredzēts.</t>
  </si>
  <si>
    <t>Nissan Qashqai 1.6dCi 130zs, dīzelis, 6M/t, 2Wd, N-Connecta_x000D_
1.reģistrācijas</t>
  </si>
  <si>
    <t>Pardodu vai mainu labu jaudigu bmw.</t>
  </si>
  <si>
    <t>Продам Bmw 535Xdrive. 230kw. Оригинальный M пакет. _x000D_
Индивидуальный салон с</t>
  </si>
  <si>
    <t>Tikai 82000 km Volkswagen Passat B8 Limuzin ar 2.0 Tdi dīzeļmotoru (150 Zs)</t>
  </si>
  <si>
    <t>D4, 140kw-190h. p. , Cross Country, automāts, 226701km nobraukums, Summum ve</t>
  </si>
  <si>
    <t>Auto no Vācijas. _x000D_
BMW 320 d Touring Automatik “Sport-Paket M / M -Technic”</t>
  </si>
  <si>
    <t>Nissan Qasqai Fwd M/t. 2017. gada. 1.5l benzīns, 81 kW (110 Hp)_x000D_
_x000D_
- Pilna s</t>
  </si>
  <si>
    <t>Īpašnieks pārdod Renault Grand Scenic Initale teicamā tehniskā stāvoklī ar j</t>
  </si>
  <si>
    <t>Pārskatāma un droša ekspluatācijas vēsture. Nav sists, dauzīts, citādi mocīt</t>
  </si>
  <si>
    <t>Autoveikals mercedes sprinter dzinejs 2, 2cdi pilna massa 3, 5t vitrina 3, 8</t>
  </si>
  <si>
    <t>Mašīnai visas ekstras, vetilējamie beņķi, pneimo piekare ( tiko nomainīta ja</t>
  </si>
  <si>
    <t>Auto+jumta pārlikņi / kaste+ziemas riepas. Auto iegādāts no Volvo dīlera un</t>
  </si>
  <si>
    <t>Wess Mārupē: Auris Touring Sports Active 1.8 Hibrīds, 2016G. _x000D_
Šī automašīna</t>
  </si>
  <si>
    <t>BMW X5 E70 Xdrive30D 245Zs , Facelift modelis, /Soft Close / Head Up / Comfo</t>
  </si>
  <si>
    <t>Cls350D Navigācija, elektro bagāžnieks, lūka, multistūre, klimatkontrole, le</t>
  </si>
  <si>
    <t>Volvo Xc60 R-Design D3/5cilindru dzinejs/ automātiska ātrumkārba. _x000D_
Tikko no</t>
  </si>
  <si>
    <t>BMW 530d Xdrive Face Lift_x000D_
Luxury kompletacija. _x000D_
Bi- Xenona lukturi. _x000D_
Led</t>
  </si>
  <si>
    <t>Mercedes-Benz C200d 160Zs, Cena ar Pvn 21%. _x000D_
Vidējais patēriņš 5, 4/100km.</t>
  </si>
  <si>
    <t>Tehniski un vizuāli perfektā stāvoklī. Līdzi dodu ziema riepu komplektu uz 1</t>
  </si>
  <si>
    <t>VW Amarok 2.0 Tdi Highline Doublecab_x000D_
Tikko ievests Latvijā No Vācijas_x000D_
Auto</t>
  </si>
  <si>
    <t>Uzņēmums pārdod VW Crafter, visas apkopes pie dīlera. Pie 190000 km nomainīt</t>
  </si>
  <si>
    <t>Pārdodu labu Multivan. Var pārbaudīt jebkurā jūsu izvēlētā servisā. Vienu se</t>
  </si>
  <si>
    <t>Škoda Octavia Vrs Challenge, 2.0Tdi, 135.kv, 184.zs, Automāts _x000D_
_x000D_
- Auto tik</t>
  </si>
  <si>
    <t>Mini Countryman S 2.0 litru dīzeļdzinējs ar automātisko transmisiju_x000D_
Nākamās</t>
  </si>
  <si>
    <t>1.8 Hybrid 73 KW. Tikko ievesta Latvijā. Jauna TA bez aizradijumiem. _x000D_
 meln</t>
  </si>
  <si>
    <t>Pārdod privātpersona. Auto normāla tehniskā stāvoklī.</t>
  </si>
  <si>
    <t>Labā tehniskā stāvoklī auto ievests no Asv, sertificēts, piereģistrēts, izie</t>
  </si>
  <si>
    <t>Осуществи свою мечту и наслаждайся жизнью. Разгони скуку и сделай себе прият</t>
  </si>
  <si>
    <t>VL Cars Pārdod/rx350, benzīns/gāze, President, Latvijā jauns pirkts, elektri</t>
  </si>
  <si>
    <t>Škoda Octavia, 1, 4 benzīna dzinējs, 110kw/150zs, mehāniskā ātrumkārba, jaun</t>
  </si>
  <si>
    <t>Īpašnieks pārdod komfortablu, dinamisku(150 zs) auto. Radīts Latvijas "lieli</t>
  </si>
  <si>
    <t>1.6 benzins, 4x4, M/t, 120 Zs, pirkta LV no Salona. _x000D_
_x000D_
Viens īpašnieks, tei</t>
  </si>
  <si>
    <t>Honda Cr-V A/t Awd. 2015. gada. 1, 6l dīzelis, 118 ZS (160 Hp). _x000D_
_x000D_
 - Riepu</t>
  </si>
  <si>
    <t>Fiat 500X 1.6 dīzelis, 88kW/ 120 Z/s, 6-pak. automātiskā ātrumkārba, nobrauk</t>
  </si>
  <si>
    <t>Citroen Berlingo L2 1.5Hdi dīzelis, 96Kw/ 130 Z/s, N1 kategorija, 5-sēdvieta</t>
  </si>
  <si>
    <t>300C</t>
  </si>
  <si>
    <t>Pārdodu automašīnu perfektā tehniskā un vizuālā stāvoklī ta ir jaredz dzive,</t>
  </si>
  <si>
    <t>Jeep Grand Cherokee Overland 3.0 crd. _x000D_
_x000D_
Patiess un pārbaudāms auto nobrauk</t>
  </si>
  <si>
    <t>Uzņēmums pārdot cena ar pvn. Grand Cherokee Overland 3.0disel 177kW. Prirkta</t>
  </si>
  <si>
    <t>BMW 740dX 225kW Xdrive Pearl White perlamutra krāsa. Automašīna teicamā tehn</t>
  </si>
  <si>
    <t>Labdien. Pārdodu Latvijā pirktu BMW 535d (pāri 300zs) lietotu tikai šeit uz</t>
  </si>
  <si>
    <t>535D Carvertical+Autodna , Orig KM. Carbonschwarz Metallic, Sport Automatic</t>
  </si>
  <si>
    <t>BMW 535 3.0 dīzelis, 220 kW, automāts. _x000D_
_x000D_
- Automašīnu pārdod licencēts auto</t>
  </si>
  <si>
    <t>Tikko no Holandes. BMW 730D 180kw ar stage 1 chipu 300 z/s jaudu ar vienu no</t>
  </si>
  <si>
    <t>BMW 530 GT 3.0d, 245zs, 8 ātr. automāts. _x000D_
_x000D_
Tikko ievesta un Latvijā nav ek</t>
  </si>
  <si>
    <t>Pārdod pilnībā atrestaurētu Chevrolet Camaro 1982 gada.</t>
  </si>
  <si>
    <t>No Nīderlandes Mercedes-Benz C220d Bluetec/125Kw/175Zs/m anuals, Dīzelis_x000D_
Pi</t>
  </si>
  <si>
    <t>Pārdodam automašīnu BMW X6._x000D_
_x000D_
Automašīnas papildaprīkojums: Stūres hidropas</t>
  </si>
  <si>
    <t>Pārdošanā tiek piedāvāts skaists, dinamisks un saudzīgi uzturēts BMW X6 3, 5</t>
  </si>
  <si>
    <t>Mercedes Benz E 220. 125kw. Sedans, automātiskā kārba. Tikko no Francijas. L</t>
  </si>
  <si>
    <t>Orģināls nobraukums. Auto Dna un Domeniks redzama auto vēsture. Pilnākais Gl</t>
  </si>
  <si>
    <t>Moller Auto Krasta piedāvā. _x000D_
_x000D_
Volkswagen Golf 1, 6Tdi, Dsg, 115z/s , Cena</t>
  </si>
  <si>
    <t>Pārdodu VW Golf 7 , 4 Motion, R Line ar 2.0Tdi, 150Zs dzinēju ar manuālo 6 p</t>
  </si>
  <si>
    <t>VW Passat (B8) 1.4 Tsi, 150 Zs, Dsg automāts, lieliskā stāvokli, neticami ek</t>
  </si>
  <si>
    <t>Līzings. Maiņa. Led. Automāts. Laba komplektācija. No Vācijas Volkswagen Pas</t>
  </si>
  <si>
    <t>Volvo Xc60 2.0, 2014g. automātiskā ātrumkārba. Viens īpašnieks Latvija. _x000D_
Le</t>
  </si>
  <si>
    <t>Pārdod Volvo Xc60 2.0D _x000D_
Mašīna labā tehniskā un vizuālā stāvoklī.</t>
  </si>
  <si>
    <t>Продаю свою „Снежинку“. _x000D_
Машина очень красивая, ухоженная. _x000D_
 Facelift_x000D_
 Lu</t>
  </si>
  <si>
    <t>Audi A5 Quattro S-line 2.0t 220z. s Facelift_x000D_
Gads 25.12.2013_x000D_
Teicamā stāvo</t>
  </si>
  <si>
    <t>Audi A4 Avant Ultra, 2.0d - 110 kw / 150 zs_x000D_
_x000D_
Aprīkojums:_x000D_
_x000D_
- Ādas salons</t>
  </si>
  <si>
    <t>Pārdodu A6, 3.0 Tdi, Quattro, pneimopiekare, 180kW/245hp, pilna komplektācij</t>
  </si>
  <si>
    <t>Pārdodu BMW 520d, 140Kw/190Zs. Auto labā tehniskā stāvoklī ar labo 2.0 litru</t>
  </si>
  <si>
    <t>176kw / S-Line / 7 vietas / R20 diski / Facelift_x000D_
_x000D_
Auto nesen ievests Latvi</t>
  </si>
  <si>
    <t>Bmw 5 Series Facelift F10 M-pack Individual, 2.0 dīzelis, 135 kw, automāts.</t>
  </si>
  <si>
    <t>Super B ar labu komplektāciju, Dsg ātrumkārba, 2.0 tdi 150zs. _x000D_
Auto ir no V</t>
  </si>
  <si>
    <t>Wess Mārupē: Corolla Sedan 1.6 Valvematic Active Fleet Multidrive S, 2018.</t>
  </si>
  <si>
    <t>SIA Autobrava Motors piedāvā Hyundai i30. 1.6 Crdi dīzeļa dzinējs. 70Kw/95Zs</t>
  </si>
  <si>
    <t>Jauna TA 03.2022. Toyota Sienna 29.10.2014 Sport Edition, 198kw, riepas R19</t>
  </si>
  <si>
    <t>Covid cena_x000D_
MB Vito 1+7 sedvietas, _x000D_
gara baze, _x000D_
2, 2D, _x000D_
6-pakapju mehanis</t>
  </si>
  <si>
    <t>Tikko no Vācijas Wv-Tauran Highline 2.0Tdi 150Zs manuāla, Ādas-alcantara-sal</t>
  </si>
  <si>
    <t>Pardodu skaistu Dodge Journey. 7 Sēdvietas, Uzstādīta kvalitatīva autogāzes</t>
  </si>
  <si>
    <t>Journey</t>
  </si>
  <si>
    <t>Audi A7/ 3.0d/ Quattro/ Bose/ Led/ 180kw/ 245hp/_x000D_
_x000D_
Pirmā reģistrācija 11.03</t>
  </si>
  <si>
    <t>11 900 Eur (+21% Pvn)=14 399 Eur kopa ar Pvn, _x000D_
_x000D_
Pirmā reģistrācija 03.02.2</t>
  </si>
  <si>
    <t>1.8i Sport Hybrid Active 73 kw. Т. ч из Франции в отличном состояние. Вишнёв</t>
  </si>
  <si>
    <t>Pārdod VW Sharan 2.0 140zs automāts Dsg. 7 sēdvietas. Jauna eļļa, filtri, ma</t>
  </si>
  <si>
    <t>Nissan Qashqai, Acenta komplektācija ar 1.2 Benzīna dzinēju un Mehānisko ātr</t>
  </si>
  <si>
    <t>Pārdod Mersedesbenz 2.0 diselis. _x000D_
 Labākais modelis savā jomā. _x000D_
18.02.2015</t>
  </si>
  <si>
    <t>Pārdodu Jeep Grand Cherokee lieliskā vizuālā un tehniskā stāvoklī, vispilnāk</t>
  </si>
  <si>
    <t>Moller auto Ventspils piedāvā - Golf Sportsvan Highline _x000D_
2.0Tdi 150 Zs 6-pa</t>
  </si>
  <si>
    <t>Pārdodu ļoti skaistu, lieliski uzturētu un koptu auto. Jūsu ērtībām aprīkots</t>
  </si>
  <si>
    <t>Pārdod BMW F11 220hp Latvijā 1 īpašnieks, ļoti labā stāvoklī jaudīgs un uzti</t>
  </si>
  <si>
    <t>Teicams Sharan. Highline. Ādas salons. Navigācija. Jaudīgais dzinējs - 177z/</t>
  </si>
  <si>
    <t>Cooper S F56 BMW 2.0Turbo 3 durvju Eiropas modelis brīnišķīgā stāvoklī, ļoti</t>
  </si>
  <si>
    <t>Pārdodu ļoti koptu Cooper S. 2015.g decembris. 2 litru benzīns, automāts. Ne</t>
  </si>
  <si>
    <t>Talisman Initiale Paris / Visdārgākā komplektācijā. _x000D_
_x000D_
Viens saimnieks. Tei</t>
  </si>
  <si>
    <t>Opel Insignia Sports Tourer Edition 1.6 dizelis 136 Zs (100 kW), 6-pakāpju a</t>
  </si>
  <si>
    <t>Pārdodam BMW 740 xDrive, izcils auto, ideālā stāvoklī, kopts un saudzēts, pe</t>
  </si>
  <si>
    <t>Pārdod Toyota Rav 4 2.0D 2016.gada. , Facelift modelis, cena norādīta ar teh</t>
  </si>
  <si>
    <t>Pārdod, maina, līzings. Tikko no Beļģijas, Volvo Xc60, 2.0 dīzelis lieliskā</t>
  </si>
  <si>
    <t>2, 0 Diesel, mehānika. Jauns modelis. Tikko no Francijas. Piereģistrēta un i</t>
  </si>
  <si>
    <t>4.0D 225Kw. Iespējama maiņa. Nokārtosim līzingu. Līzinga maksājums no 178eur</t>
  </si>
  <si>
    <t>Moller Auto Krasta piedāvā. _x000D_
_x000D_
Volkswagen Golf 2.0Tdi, Dsg, 110kw 150z/s ,</t>
  </si>
  <si>
    <t>Pārdodas Audi A6(C7)Avant 3.0 Tdi 150kwt/204zs_x000D_
Oriģinālie lētie diski R19 a</t>
  </si>
  <si>
    <t>BMW 320d M-Sportpack, Estoril-blau Metallic, 184hp, 6 mpk. _x000D_
_x000D_
Automašīna pe</t>
  </si>
  <si>
    <t>Auto ir ievests no Vācijas. Ļoti labā tehniskā un vizuālā stāvoklī. Jaudīgs</t>
  </si>
  <si>
    <t>Skoda Superb Combi 2.0 Tdi "Style". _x000D_
_x000D_
Tikko ievesta no Vācijas un Latvijā</t>
  </si>
  <si>
    <t>Highline VW Sharan 2, 0Tdi, automātiskā ātrumkārba, septiņas sēdvietas. Autg</t>
  </si>
  <si>
    <t>Pārdod BMW 630i cabriolets 3.0 benzīns (190 kW / 258 zs), 2007. g. idealā te</t>
  </si>
  <si>
    <t>Jauns Kia Picanto 1.2 Gt-Line A/t Navi, vid. deg. patēriņš 5.9l/100 km, Co2</t>
  </si>
  <si>
    <t>Toureg 3.0 tdi ar 8 pakāpju automātu. Labā tehniskā un vizuālā stāvoklī. Sta</t>
  </si>
  <si>
    <t>Pārdod Audi Q5, 3.0Tdi, 176Kw/240Zs Quattro, teicamā tehniskā un vizuālā stā</t>
  </si>
  <si>
    <t>Pārdodu BMW X6 labā tehniskā stāvoklī. Pavisam jauns akumulators. Melnie gri</t>
  </si>
  <si>
    <t>Automašīna ar pārbaudītu vēsturi. _x000D_
_x000D_
Bmw X6 3.0d 235zs M Performance,</t>
  </si>
  <si>
    <t>Pārdodu Mercedes-Benz E220, Svaiga tehniskā apskate, nodokļi par gadu nomaks</t>
  </si>
  <si>
    <t>Tikko no Vācijas. Facelift, e220cdi, Amg-Sportpaket, _x000D_
_x000D_
- pilna Amg pakete</t>
  </si>
  <si>
    <t>Pārdod MB S 350 Long, facelift. Auto ļoti labā tehniskā un vizuālā stāvoklī,</t>
  </si>
  <si>
    <t>Pārdod VW Passat 1.4 Tsi, automāts. Iegādāts jauns un servisa apkopes veikta</t>
  </si>
  <si>
    <t>Īpašnieks pārdod VW Passat, pirmā reģistrācija 09.10.2015, Latvijā no 19.10.</t>
  </si>
  <si>
    <t>Kopts ģimenes 7-vietigs auto 2013g. D-5 motors 2.4D ar 136kw. Lv ieradās 08.</t>
  </si>
  <si>
    <t>Renault un Dacia oficiālais dīleris Latvijā Sia "Norde" piedāvā jaunu Dacia</t>
  </si>
  <si>
    <t>Dokker</t>
  </si>
  <si>
    <t>VW Caravelle, 2013.g. , 2.0d 103kW, 8 vietas. Mašīna teicamā stāvoklī. Mašīn</t>
  </si>
  <si>
    <t>Auto stila ikona, vizuāli un tehniski lielisks Jaguar modelis, auto vēsture</t>
  </si>
  <si>
    <t>XK</t>
  </si>
  <si>
    <t>Īpašnieks pārdod skaistu auto, kas raisa smaidu ik reiz tajā iekāpjot, garām</t>
  </si>
  <si>
    <t>Mašīna tikko ievesta no Francijas .Automašīna ir ļoti kopta, kā arī ļoti lab</t>
  </si>
  <si>
    <t>VW Sharan Comfortline 2.0 Tdi-140 z/s. 7-sēdvietas. Webasto-Autonomā ziemas</t>
  </si>
  <si>
    <t>Продам Toyota Auris hybrid. Первая регистрация 10/2018. Годовой налог 12 еур</t>
  </si>
  <si>
    <t>Pārdodas Lexus Is300H, Hybrid, Jauns pirkts Latvijā. _x000D_
Oriģināls noraukums15</t>
  </si>
  <si>
    <t>Pārdod vai maina. _x000D_
Piemaksa uz abām pusēm. _x000D_
Līdz nāk jaunas ziemas riepas</t>
  </si>
  <si>
    <t>BMW X6 3.5D, 285 ZS. Oriģināls nobraukums, tīrs ādas salons, melns panorāmas</t>
  </si>
  <si>
    <t>Pārdodu F31 320D ideālā stāvoklī, gan tehniski tā arī vizuāli. Nesen ievesta</t>
  </si>
  <si>
    <t>Tiek pārdots VW CC R-line 2.0 Tdi (167 Hp), sakarā ar vajadzību pēc ietilpīg</t>
  </si>
  <si>
    <t>Wess Mārupē: Auris Active Plus, hibrīds, universāls (Touring Sports) 2016.G.</t>
  </si>
  <si>
    <t>Tiek pārdots Subaru Impreza Wrx Sti Usdm modelis (no Amerikas) ar Dcdd regul</t>
  </si>
  <si>
    <t>Продаю Nissan Qashqai в отличном техническом и визуальном состоянии с пройде</t>
  </si>
  <si>
    <t>Vienīgais īpašnieks pārdod individuāli nokomplektētu Opel Astra Sports Toure</t>
  </si>
  <si>
    <t>Bma Auto / Mini / Jcw / 301 zs / Stage 2 / 92500 km_x000D_
_x000D_
Sportisks Mini īstiem</t>
  </si>
  <si>
    <t>Buss ļoti labā stāvoklī, virsbūve bez rūsas, dzinējs un ritošā perfekti. _x000D_
B</t>
  </si>
  <si>
    <t>Продается отличный и очень экономичный автомобиль. Машина не бита и не краше</t>
  </si>
  <si>
    <t>Продаём вто в хорошем состоянии, не битая не крашеная. Семейный авто привезё</t>
  </si>
  <si>
    <t>Bmw535d f10, 220Kw, 299Z. S, M-Paka, Black carbon krasa, automatiska sporta</t>
  </si>
  <si>
    <t>Продаётся BMW 530 в хорошем состоянии. Машина была из Германии. В Латвии оди</t>
  </si>
  <si>
    <t>BMW Xdrive X6 35D 210kw 286zs. _x000D_
Автомобиль в хорошем техническом и визуальн</t>
  </si>
  <si>
    <t>Perfekts VW Transporter 4motion mikroautobuss. Garā bāze. _x000D_
Demilitarizēts t</t>
  </si>
  <si>
    <t>T5</t>
  </si>
  <si>
    <t>Pardodu VW Passat 2.0 tdi 150zs. R line eksterjers, higline interjers. Tumsi</t>
  </si>
  <si>
    <t>Pārdod Latvijā pirktu, labi uzturētu auto ar reālu nobraukumu. _x000D_
_x000D_
Esmu 2. ī</t>
  </si>
  <si>
    <t>Active Plus komplektācija. _x000D_
Led tuvās un tālās gaismas. _x000D_
Zīmju nolasīšana.</t>
  </si>
  <si>
    <t>Mercedes Benz R350Cdi Long Bluetec 4x4, 7-vietas, orig, km, 1reg. 11.2012g,</t>
  </si>
  <si>
    <t>R350</t>
  </si>
  <si>
    <t>220d Gran Tourer xDrive Luxury Line. 2.0d-190Zs. Automāts, 4x4, ādas salons</t>
  </si>
  <si>
    <t>Subaru Legacy Outback 2.0D Summit. _x000D_
Automašīna Latvijā nav ekspluatēta.</t>
  </si>
  <si>
    <t>Full custom</t>
  </si>
  <si>
    <t>350 Z</t>
  </si>
  <si>
    <t>Nissan Juke, Acenta komplektācija ar 1.6 Benzīna dzinēju un Automātisko ātru</t>
  </si>
  <si>
    <t>Juke</t>
  </si>
  <si>
    <t>Automātiskā ātrumkārba, Keyless, Led gaismas, joslu asistents, ceļa zīmju at</t>
  </si>
  <si>
    <t>Tikko no Vācijas. Hyundai Santa Fe 2.2 Crdi 145Kw. Automātiskā ātrumkārba 6</t>
  </si>
  <si>
    <t>Piedāvāju iegādāties Audi Allroad A6 C7. Auto ir dinamisks un vienlaicīgi ek</t>
  </si>
  <si>
    <t>Tirgo privātpersona BMW 530 GT 2011. gada 3.0 dīzelis _x000D_
-Jauna tehniskā apsk</t>
  </si>
  <si>
    <t>M5 paka/Soft Close/dsp Audio/headup/komforta salons/Aklā zonas kontrole/līni</t>
  </si>
  <si>
    <t>Automātiskā ātrumkārba; Led, Lcd, Handsfree, Kruīzkontrole, Usb. _x000D_
Oficiālai</t>
  </si>
  <si>
    <t>2016.gada modelis. 2.0d-150Zs. Sporta ādas salons, Head-Up-Displejs, Led gai</t>
  </si>
  <si>
    <t>BMW X6 3.0D 235z. s. , X-Drive, Automātiskā ātrumkārba. _x000D_
_x000D_
 Aprīkojums:</t>
  </si>
  <si>
    <t>Highline 2.0tdi , 150zs, aut. , _x000D_
_x000D_
Visas apkopes un Pilna servisa vesture t</t>
  </si>
  <si>
    <t>Vag Motors SIA pārdod a/m VW Passat Variant Comfortline 2.0 Tdi 110kW/150zs</t>
  </si>
  <si>
    <t>Volvo S-60 Momentum Xenium-Style 2.0 D. Automāts-Geatronic F1-ar ātrumu pārs</t>
  </si>
  <si>
    <t>Audi A 3 S -Line, 1.6 Tdi -110 zs, 6 ātrumi-Mehānika. _x000D_
 _x000D_
-Aprīkojums:_x000D_
_x000D_
-</t>
  </si>
  <si>
    <t>Audi A6 Limousine Quattro 3.0 Tdi 245 Zs, 8-pakāpju automātiskā ātrumkārba</t>
  </si>
  <si>
    <t>Auto ar piegādi mājās. Bez pirmās iemaksas. _x000D_
Ar jebkādu kredītvēsturi. _x000D_
Pā</t>
  </si>
  <si>
    <t>S-Max</t>
  </si>
  <si>
    <t>Piedāvā Škoda Fabia, 1.0 Tsi benzīna dzinējs, 70 kW , 6-p. manuālā pārnesumk</t>
  </si>
  <si>
    <t>Продаю Honda Cr-V Lifestyle MT 4Wd (155 л. с. ТО до 30.12.2021). Куплена и т</t>
  </si>
  <si>
    <t>Cena ar Pvn. Jauna tehniskā apskate bez neviena aizrādījuma, kura ir derīga</t>
  </si>
  <si>
    <t>Pārdodu ekonomisku (5 l uz 100 km), koptu un ietilpīgu auto. Ļoti labā tehni</t>
  </si>
  <si>
    <t>Automašīna ir ļoti kopts. Pilns serviss tikai Hyundai dīlerim. Tikko no Vāci</t>
  </si>
  <si>
    <t>Продаётся Touareg 3.0d, только из Германии с пробегом 173342km, машина в оче</t>
  </si>
  <si>
    <t>Audi Q5 2.0Tdi Quattro S-Line+, _x000D_
-Auto bez bojājumiem un skrāpējumiem, _x000D_
-L</t>
  </si>
  <si>
    <t>Audi Q7, Face-lift, 3.0 Dīzelis, Automāts. _x000D_
_x000D_
Smuks, ērts, ekonomisks un di</t>
  </si>
  <si>
    <t>Audi A6_x000D_
Ultra_x000D_
2.0Tdi/140Kw/_x000D_
Nobraukums:264489_x000D_
Pirma reģistrācija:07.10.2</t>
  </si>
  <si>
    <t>Audi A6 Avant 3.0 Tdi Automāts. _x000D_
Tikko ievesta no Vācijas. Iegādāts Audi ce</t>
  </si>
  <si>
    <t>Audi A6 Quattro S-Line, 3.0 Tdi, 8-pakāpju automātiskā ātrumkārba, webasto-p</t>
  </si>
  <si>
    <t>Nextauto / BMW 320D Touring M-Sportpaket 2.0D 184 HP_x000D_
_x000D_
M-Sportpaket_x000D_
Steptr</t>
  </si>
  <si>
    <t>BMW 320Ed (Efficient Dynamics)_x000D_
_x000D_
Ādas Salons_x000D_
Navigācija_x000D_
Parkošanās sensor</t>
  </si>
  <si>
    <t>Pārdodu BMW 320d xdrive, gimenes otro auto, loti labā tehniskā un vizuālā st</t>
  </si>
  <si>
    <t>BMW 318d_x000D_
Luxury-komplektācija. _x000D_
Auto atvests no Šveices un sagatavots TA</t>
  </si>
  <si>
    <t>Pārdodas BMW 520D F10, 140kw, 2014 gads. Jaudīgs, uzticams auto, kas tuvāka</t>
  </si>
  <si>
    <t>Ford Galaxy 2.0 Tdci 110kW (150 Zs), Latvijā nav ekspluatēts. Eksporta cena</t>
  </si>
  <si>
    <t>Bma Auto / Mini / Cooper SD / 5Door / 2.0d / 170zs / Chili / Led_x000D_
_x000D_
Auto nob</t>
  </si>
  <si>
    <t>Opel Insignia Grand Sport 1.5 benzīns 140 Zs (103 kW), 6-pakāpju mehāniskā p</t>
  </si>
  <si>
    <t>1.2 Benzīns, 84 zs, m/t, Pure Active, Garantija, Līzings, Maiņa. _x000D_
_x000D_
Oficiā</t>
  </si>
  <si>
    <t>Opel Astra Enjoy 1.4 benzīns 150 Zs (110 kW), 6-pakāpju mehāniskā pārnesumkā</t>
  </si>
  <si>
    <t>Benzīns, 132 zs, Manuālā ātrumkārba, Lx. _x000D_
Oficiālais Kia pārstāvis Latvijā</t>
  </si>
  <si>
    <t>Renault Espace Initiale Paris 4Control, 1, 6d 118kw/160zs, automātiskā ātrum</t>
  </si>
  <si>
    <t>Talisman Grandtour Initiale Paris / Vispilnākā komplektācijā. _x000D_
_x000D_
Auto ieves</t>
  </si>
  <si>
    <t>Talisman Grandtour Initiale Paris / Vispilnākā komplektācijā. _x000D_
_x000D_
Viens saim</t>
  </si>
  <si>
    <t>Продаю Тент Renault Master на 8 европаллета. _x000D_
 _x000D_
Машина покупалась у дилера</t>
  </si>
  <si>
    <t>Ford Transit Custom L2H1 2.2 Tdci (92kW, 125Zs). Sēdvietu skaits - 9. Divas</t>
  </si>
  <si>
    <t>Jeep Grand Cherokee 3.0 Crd (241 z. s. ) Limited. _x000D_
Automašīna Latvijā nav e</t>
  </si>
  <si>
    <t>BMW 535D Bi-Turbo X-drive. 230Kw- 313 zs+ 7Force Čips kopā ~390z/s_x000D_
Izputēja</t>
  </si>
  <si>
    <t>Tikko no Francijas. Pārdod, maina, līzings . 530 GT _x000D_
Teicamā stāvokli_x000D_
Tikk</t>
  </si>
  <si>
    <t>Volkswagen Touareg 4x4, 3.0Tdi, 176.kv, 239.zs, Automāts_x000D_
_x000D_
Auto piereģistrē</t>
  </si>
  <si>
    <t>Ezauto / Nissan X-Trail dCi 130 Tekna 2Wd Xtronic_x000D_
_x000D_
Automātiski priekšējie</t>
  </si>
  <si>
    <t>Toyota Auris Active 2018g. , 1.8b, auto perfektā stāvoklī. T. k. no Vācijas.</t>
  </si>
  <si>
    <t>Toyota Rav4, 2014.gada, 2, 2 dīzelis, (110kw/143zs). Automāts, Pilnpiedziņa,</t>
  </si>
  <si>
    <t>Audi Q5 2, 0 Hybrid Quattro 180 Kw / 245 PS_x000D_
_x000D_
Aprīkojums:_x000D_
_x000D_
Biksenona lukt</t>
  </si>
  <si>
    <t>Teicamā tehniskā un vizuālā stāvoklī. Automašīnai bija tikai 2 īpašnieki, ko</t>
  </si>
  <si>
    <t>Mercedes E220/ Avangarde/ 125kw/ Led_x000D_
_x000D_
Pirmā reģistrācija 30.06.2014_x000D_
Tehni</t>
  </si>
  <si>
    <t>Отличное состояние. автопарковка. продает хозяин</t>
  </si>
  <si>
    <t>Mercedes cla 220 cdi urban_x000D_
_x000D_
Автомобиль только что из Бельгии. _x000D_
Хорошая ко</t>
  </si>
  <si>
    <t>Mb B200cdi New Model, Amg pilna pakete. 2.2cdi, 100Kw, Co 111gr. 130 t. km</t>
  </si>
  <si>
    <t>B200</t>
  </si>
  <si>
    <t>B</t>
  </si>
  <si>
    <t>Mazlietots auto, ar orģinālu krāsojumu.</t>
  </si>
  <si>
    <t>VW Passat Highline в полной комплектации. _x000D_
100% гарантированный оригинальны</t>
  </si>
  <si>
    <t>Volvo S60, 2.l Dīzelis:_x000D_
_x000D_
Automašīna sagatavota sezonai. _x000D_
- 140kw - 187zs;</t>
  </si>
  <si>
    <t>Volvo V-60 Polar Plus 2.0 D3-150z/s. Automāts-Geatronic. _x000D_
Led-Bixenons-Līku</t>
  </si>
  <si>
    <t>Bma Auto / Volvo V60 / Cross Country / 2.0l dīzelis / automāts / 150zs / 202</t>
  </si>
  <si>
    <t>Audi A3 Limousine 1.4 Tsi 103kW_x000D_
_x000D_
- сделана предварительная диагностика_x000D_
-</t>
  </si>
  <si>
    <t>Pērc šodien un saņem pilno apkopi dāvanā. _x000D_
Audi A3 Limousine S Line pirkts</t>
  </si>
  <si>
    <t>Pārdod Audi A6 sedanu labā stāvoklī ar pilnu servisa vēsturi. Ādas salons, k</t>
  </si>
  <si>
    <t>Quatro, 180kW/245hp. Īsts nobraukums. Latvijā no 2017. gada oktobra. Līdz ta</t>
  </si>
  <si>
    <t>Все регулярные технические обслуживания проводились у официального дилера Fo</t>
  </si>
  <si>
    <t>BMW 730 3.0 dīzelis, 180 kW, automāts. _x000D_
_x000D_
- Automašīnu pārdod licencēts aut</t>
  </si>
  <si>
    <t>Pardod koptu gimenes auto, lietie diski R19, jaunas ziemas riepas, _x000D_
M paka,</t>
  </si>
  <si>
    <t>Ford Mustang ar jaudīgu 3.7 l motoru, 309 Zs / 227 kW, automātisko kārbu.</t>
  </si>
  <si>
    <t>S-max Titanium 7vietas 180zs automats _x000D_
_x000D_
 Pardod/maina (цена на обмен 14500</t>
  </si>
  <si>
    <t>BMW 3 GT - automāts. Labs auto ar patiesu nobraukumu un pārbaudāmu vēsturi.</t>
  </si>
  <si>
    <t>Только из Бельгии. Нов. То до 04.2022г-без замечаний. Два ключа. Авто очень</t>
  </si>
  <si>
    <t>Pirkta jaunā Latvijā. Luxury komplektācija. Apkope tika veikta pie oficiāla</t>
  </si>
  <si>
    <t>Labā tehniskā un vizuālā stāvoklī. Tikko no Beļģijas. Facelift modelis. Ar t</t>
  </si>
  <si>
    <t>Multivan, 2.0 D, 132 kW, 2010. gada modelis, pirmā reģistrācija 30.12.2009.,</t>
  </si>
  <si>
    <t>VW Multivan, 2.0 Tdi, 103kw, autonomā apkure Webasto jauna, akumulatori x2 j</t>
  </si>
  <si>
    <t>Продаётся Jeep Cherokee , машина из Австрии в Латвии не эксплуатировалась. Н</t>
  </si>
  <si>
    <t>1983 gada kupeja W126 Mercedes Benz 500Sec - ar 4.2i V8 dzinēju. _x000D_
Auto ir i</t>
  </si>
  <si>
    <t>Ford Transit Custom 2.2 Tdci (92kW). Sēdvietu skaits - 6. Divas atslēgas ar</t>
  </si>
  <si>
    <t>Pirkts Moller Auto Lidosta, 285 Zs, Originalie R20 diski. Uzstadits Chips.</t>
  </si>
  <si>
    <t>A6 Allroad Quattro 3.0dzinejs 180Kw _x000D_
Automašīna laba vizuālā un tehniskajā</t>
  </si>
  <si>
    <t>Pārdodu labi koptu Jeep Grand Cherokee 3.0 D, Overland komplektācijā. Gaišai</t>
  </si>
  <si>
    <t>F11 535d 220Kw, automašīna no Vācijas. Tikko veikta pilnā apkope, nomainītas</t>
  </si>
  <si>
    <t>BMW 535d 3.0 litru dīzeļdzinējs ar automātisko transmisiju_x000D_
Degvielas patēri</t>
  </si>
  <si>
    <t>Tikkko ievests BMW X5, 2011.gada, 3.0D/180Kw motors. _x000D_
Krāsa - Black-Sapphir</t>
  </si>
  <si>
    <t>Moller Auto Krasta piedāvā auto iegādi arī Attālināti. _x000D_
_x000D_
Volkswagen Golf 2</t>
  </si>
  <si>
    <t>Volvo V60 CC, Dīzelis: 2Wd _x000D_
_x000D_
Auto tikko no Vācijas. _x000D_
Mehāniskā kārba 6 pa</t>
  </si>
  <si>
    <t>A6 Allroad Quattro 3.0dzinejs 180Kw_x000D_
Automašīna laba vizuālā un tehniskajā s</t>
  </si>
  <si>
    <t>Audi A-6 3.0Tdi 2012g. Loti laba stavokli. Labas ziemas riepas Pirelli. _x000D_
Dz</t>
  </si>
  <si>
    <t>BMW 320d Touring 2.0 190 Zs, 2016. gada Facelift modelis, elektroniskā servi</t>
  </si>
  <si>
    <t>Lizings / Maina - MB S350 Facelift 3.0 Dizels 4 Matic 173 Kw / Exclusive -</t>
  </si>
  <si>
    <t>Tikko no ievests Jaguar XE , 2.0 Tdi 132kw/177Zs_x000D_
Pirmā reģistrācija 03/11/2</t>
  </si>
  <si>
    <t>Vw Tiguan 2.0Tdi 110kw 150 Z. S, _x000D_
Jaunā tipa dzinējas, _x000D_
Highline, _x000D_
Full L</t>
  </si>
  <si>
    <t>S-line Sportpaket 2.0D/177zs/ Automāts. Tikko no Vācijas - Audi centra. _x000D_
Pi</t>
  </si>
  <si>
    <t>Automašīnas informācija_x000D_
Vin: Wvwzzz3Czhe12352 9_x000D_
Modelis: Passat Wagon Comf</t>
  </si>
  <si>
    <t>A6 3.0 Tdi quattro, 150Kw/205Zs, Bi-Xenona gaisma, Acc Adaptīvā kruīza kontr</t>
  </si>
  <si>
    <t>Nextauto / BMW 220D 2.0D 190 Zs Gran Tourer Sport Line_x000D_
_x000D_
Automātiskā pārnes</t>
  </si>
  <si>
    <t>Продается VW Tiguan 2.0 Tdi, модель Lounge Sport, выпуска - октябрь 2015 год</t>
  </si>
  <si>
    <t>Pārdodu Škoda Octavia Vrs 2015.gada, 2.0 Tdi, 135 kv. , 184 zs ar Automātisk</t>
  </si>
  <si>
    <t>2.0 Dīzelis, 150zs, Mehānika, X-Perience. _x000D_
Vidējais degvielas patēriņš 4,</t>
  </si>
  <si>
    <t>Pārdodu BMW 750 i Twin-turbo , Reāli skaistu auto Kurš neatstās vienaldzīgus</t>
  </si>
  <si>
    <t>245kw/333 zs v8 benzīna dzinējs_x000D_
Nobraukums: 270.000km_x000D_
Mf-7946_x000D_
Motors: N62</t>
  </si>
  <si>
    <t>2.2 Ctdi 150Zs Automats, Elegance, No Vacijas, Regulari veiktas apkopes-parb</t>
  </si>
  <si>
    <t>BMW X1 2.0D xDrive, 135Kw, M-Sportpaket, Led, Panorama_x000D_
_x000D_
135kw, 184zs_x000D_
Pirm</t>
  </si>
  <si>
    <t>X1 S-Drive, Automat-M8, Shadow Line, Harman Cardon sound, Lietie diski ar zi</t>
  </si>
  <si>
    <t>VW Passat 2018.gada Comfortline_x000D_
2.0Tdi-150Zs. Dsg (automātiskā ātrumkārba).</t>
  </si>
  <si>
    <t>Auto ir ievests no Vācijas. Teicamā tehniskā un vizuālā stāvokli. 4x4 versij</t>
  </si>
  <si>
    <t>Volvo S60 2015/12 R-Design Facelift 2.0D Aut , Latvijā nav lietots. _x000D_
_x000D_
Skai</t>
  </si>
  <si>
    <t>Pārdodu BMW 218Grantourer Sport. _x000D_
Auto labā tehniskā un vizuālā stāvoklī.</t>
  </si>
  <si>
    <t>Opel Insignia Sports Tourer - 2, 0 d. 125 kw/170 Zs. Auto atvest no Vācijas,</t>
  </si>
  <si>
    <t>Nissan Qashqai – Tekna Xtronic Design ar Panorāmas jumtu – īpaši iecienīts b</t>
  </si>
  <si>
    <t>Toyota Corolla 1.6 Active plus. Отличное техническое и визуальное состояние.</t>
  </si>
  <si>
    <t>Машина в отличном состоянии. Оригинальный пробег. Недавно пройден Т. О. без</t>
  </si>
  <si>
    <t>Продаю семейный автомобиль Mercedes-Benz Viano I (W639) 3.0 Cdi 165 kW Long.</t>
  </si>
  <si>
    <t>Pārdodu auto ar patiesu un pārbaudāmu nobraukumu, oriģinālo krāsojumu, jaunā</t>
  </si>
  <si>
    <t>BMW X3 Xdrive 20d 135kw. _x000D_
Auto brauc no Itālijas. _x000D_
Pēdējā tehniskā apskate</t>
  </si>
  <si>
    <t>Pārdodu VW Passat 2.0Tdi 150Zs 6Mt. Iegādāts jauns Latvijā, esmu otrais īpaš</t>
  </si>
  <si>
    <t>VW Passat B8, Rline, Highline, 140 kw(190hp), 4motion. Ievesta no vācijas, i</t>
  </si>
  <si>
    <t>Pārdodās labs un jaudīgs Volvo ar jaunām vissezonas riepām. _x000D_
Autombīlis kam</t>
  </si>
  <si>
    <t>D3, 2.0D, 110kw-150h. p. , automāts, Summum vispilnākā komplektācija, _x000D_
tikk</t>
  </si>
  <si>
    <t>Pārdodu ļoti labā stāvoklī 2011. gada Audi A7, 3.0tdi, 180 kW (245 Hp), kas</t>
  </si>
  <si>
    <t>Audi A5 Sportback/ Facelift/ 180kW/ 3.0 D/ Quattro_x000D_
Automašīna ir lieliskā t</t>
  </si>
  <si>
    <t>Lizings visiem 89 eiro menesi .BMW X3 3.0 Dizelis Rūpniecīska M paka. Auto t</t>
  </si>
  <si>
    <t>Tikko no Vācijas, Bmw320D, X-Drive, Sport, 179Tk Oriģināls Nobraukums, Tv+Na</t>
  </si>
  <si>
    <t>Volvo Xc60 2.0D D3 / 5 cilindru motors/manuāla ātr. kārba. _x000D_
Tikko no Beļģij</t>
  </si>
  <si>
    <t>11 200 Eur (+21% Pvn)=13 550 Eur kopa ar Pvn, _x000D_
_x000D_
Pirmā reģistrācija 23.03.2</t>
  </si>
  <si>
    <t>Очень ухоженная машина с полной комплектацией в своем классе. Отличное визуа</t>
  </si>
  <si>
    <t>Sakarā ar jaunas mašīnas iegādi tiek meklēts jauns saimnieks Bmw520 F10 120K</t>
  </si>
  <si>
    <t>Tikko ievests Bmw 218D pilnākās komplektācijas Active Tourer Luxury Line 2.0</t>
  </si>
  <si>
    <t>BMW 125D Sport Line A/t. 2014. gada. 2.0l dīzelis, 160 Kw (218 Hp). Garantij</t>
  </si>
  <si>
    <t>Sportline, pilna servisa vesture, bagata komplektacija, ideala kartiba</t>
  </si>
  <si>
    <t>Продам Škoda Superb. _x000D_
Оснащен 2, 0-литровым мощным, но в то же время эконом</t>
  </si>
  <si>
    <t>Pārdod Škoda Superb. _x000D_
Aprīkots ar 2.0 litru jaudīg, Bet tajā pašā laikā eko</t>
  </si>
  <si>
    <t>Pārdodu superb. _x000D_
Ļoti laba vizuala un tehniska stavokli. _x000D_
Tiko pec lielās</t>
  </si>
  <si>
    <t>Tiek pārdots Mini Countryman D All4 ļoti labā stāvoklī, praktiski pilna komp</t>
  </si>
  <si>
    <t>FR sport, 2.0tdi 110kw/150zs, Teicamā stāvoklī_x000D_
Cena ar Pvn, Balta pērles kr</t>
  </si>
  <si>
    <t>Automašīna ar pārbaudītu vēsturi. _x000D_
_x000D_
Pirkta jauna Latvijā. _x000D_
_x000D_
Lexus RX 350</t>
  </si>
  <si>
    <t>Wess Motors Berģi piedāvā iegādāties automašīnu Škoda Octavia. _x000D_
Automašīna</t>
  </si>
  <si>
    <t>Škoda Octavia, 1, 0 benzīna dzinējs, 85kw/115zs, jauna iegādāta Latvijā, spē</t>
  </si>
  <si>
    <t>BMW 335 Cci, 06.2008, Benzins, 306 z. s. 103000 km, Xenon_x000D_
Ziemas riepas R17</t>
  </si>
  <si>
    <t>Toyota Avensis A/t. 2016. gada. 1.8l benzīns, 108 Kw (147 Hp). _x000D_
_x000D_
 - Transp</t>
  </si>
  <si>
    <t>Qashqai Tekna 1.2 Benzin, automat. Идиальное состояние. Tekna/топовая компле</t>
  </si>
  <si>
    <t>Nissan Qashqai Tekna 1.2 benzīns, 85kW/116 Z/s, 6-pak. mehāniskā ātrumkārba,</t>
  </si>
  <si>
    <t>Nissan Qashqai, Acenta komplektācija, 1.2 benzīns, 85kw/116zs, mehānika 6 āt</t>
  </si>
  <si>
    <t>Octavia elegance aprīkojumā ar jaudīgo un ekonomisko 150 zirgspēku volkswage</t>
  </si>
  <si>
    <t>Klienta automašīna:_x000D_
_x000D_
Volkswagen Tiguan ar 1.4Tsi benzīna dzinēju (125Zs) u</t>
  </si>
  <si>
    <t>Baltijas Auto Centrs, SIA Domenikss grupas uzņēmums, piedāvā:_x000D_
Volkswagen CC</t>
  </si>
  <si>
    <t>Ideāls auto gan sievietei kā ikdienas transports, gan nelielai ģimenei. Auto</t>
  </si>
  <si>
    <t>Auto no Vācijas, pirkts oficiālā izsolē. Viena saimnieka auto. Nobraukums 11</t>
  </si>
  <si>
    <t>1.6 Dīzelis, 136zs, Mehānika, Gt-Line. _x000D_
Oficiālais Kia pārstāvis Latvijā "F</t>
  </si>
  <si>
    <t>Hyundai Tucson 2016 1.7 дизель. _x000D_
6-ти ступенчатая механическая коробка пере</t>
  </si>
  <si>
    <t>520 (f10 2.0d) izcilā stāvoklī, 6 gadus Latvijā. Noskrejiens 199000 km. Auto</t>
  </si>
  <si>
    <t>Orģināls auto ar ļoti bagātu komplektāciju, ir 2x atslēgu komplekts, servisa</t>
  </si>
  <si>
    <t>Pārdod Land Rover Range Rover Voge 3, 6 D, 200kw/ 272 zs_x000D_
 A/m viena no piln</t>
  </si>
  <si>
    <t>3.6D</t>
  </si>
  <si>
    <t>Pārdod Mazda Cx-3, Premium Plus komlektacijā. _x000D_
TA līdz 03.02.2022 un nomaks</t>
  </si>
  <si>
    <t>Pārdod audi Q7 facelift ar S-line pakotni. _x000D_
_x000D_
Automašīnai vienmēr laicīgi v</t>
  </si>
  <si>
    <t>Bmx X-Drive Suv. _x000D_
Auto jauns pirkts Latvijā pie oficiālā dīlera un Latvijā</t>
  </si>
  <si>
    <t>Mercedes C coupe Amg pilnā paka. Ļoti labā , gan tehniski, gan vizuālā stāvo</t>
  </si>
  <si>
    <t>C220 (2, 0). Pusādas salons, oriģināls nobraukums, āķis, veikta pilna apkope</t>
  </si>
  <si>
    <t>Steidzami, B200 Amg, 2.2cdi, Pilnaka komplektacija. Ar 131t km. _x000D_
Auto perfe</t>
  </si>
  <si>
    <t>VW golf 7, 2.0 Tdi bluemotion, teicamā stāvoklī, Highline, ekonomiska un din</t>
  </si>
  <si>
    <t>VW Passat 1.6 Tdi. Pilna servisa vēsture, servisa gramata, VW Moller Krasta</t>
  </si>
  <si>
    <t>Volkswagen Passat Variant Comfortline, 166 500 km;2.0 Tdi dīzeļdzinējs_x000D_
(150</t>
  </si>
  <si>
    <t>Tikko no Nīderlandes. Pilna servisa vēsture. Jaunas michelin vasaras riepas.</t>
  </si>
  <si>
    <t>Volvo S80, Dīzelis D4 _x000D_
_x000D_
- Auto tikko no Vācijas. ;_x000D_
- Automātiskā kārba 8</t>
  </si>
  <si>
    <t>Volvo V40 2.0Tdi, D3, 150 hp, Led, R-Design, automāts. _x000D_
_x000D_
Tikko ievests no</t>
  </si>
  <si>
    <t>Uzņēmums piedāvā Volvo V60 Summum, 2.0 D4._x000D_
_x000D_
Ka arī piedāvā sekojošus pakal</t>
  </si>
  <si>
    <t>Volvo V60 2.0D D4 133kw dīzeļa dzinējs ar automātisko ātrumkārbu ar vidējo d</t>
  </si>
  <si>
    <t>Volvo V60 D6 Plug in Hybrid -2.4, 158Kw(215zs) Awd 4×4 pēc lielās apkopes pi</t>
  </si>
  <si>
    <t>Audi A6 C7 3, 0 Tfsi quattro 2013 года _x000D_
Supercharged_x000D_
228kw 310лс_x000D_
Sline_x000D_
L</t>
  </si>
  <si>
    <t>Auto ir labā nehniskā un vizuālā stāvoklī. Nesen kārbā nomainīta eļļa un pir</t>
  </si>
  <si>
    <t>Nissan Juke, N-Connecta komplektācija ar 1.6 Benzīna dzinēju un Automātsiko</t>
  </si>
  <si>
    <t>SIA Autobrava Motors piedāvā Fiat 500X Lounge. 1.6d dīzeļa dzinējs, 88Kw/120</t>
  </si>
  <si>
    <t>Sia Autobrava Motors piedāvā Fiat 500X Pop Star, 1.6d dīzeļa dzinējs, 88Kw/1</t>
  </si>
  <si>
    <t>Audi Q3 Quattro ar 2.0 Dīzeļa dzinēju un Automātisko ātrumkārbu- 177 Z/s. Vi</t>
  </si>
  <si>
    <t>Iespējama maiņa. Nokārtosim līzingu. Līzinga maksājums no 168eur mēnesī. Nos</t>
  </si>
  <si>
    <t>Opel Astra K Enjoy, 2018. gada maijs, auto ir rūpnīcas garantija. Auto ļoti</t>
  </si>
  <si>
    <t>Uzņēmums pārdod VW Passat Variant Comfortline, 2, 0 Tdi, 150 Zs, Dsg automāt</t>
  </si>
  <si>
    <t>Nissan Qashqai A/t Fwd. 2018. gada. 1.6l dīzelis, 96 Kw (131 Hp). _x000D_
_x000D_
 - Ceļ</t>
  </si>
  <si>
    <t>Opel Mokka X 4x4 Enjoy 1.6Cdti dīzelis, 100kw, 136 Z/s, 6-pak. mehāniskā ātr</t>
  </si>
  <si>
    <t>Пробег родной. Есть понижающая передача и блокировка заднего межколесного ди</t>
  </si>
  <si>
    <t>Mašīna prikta Latvijā, pie oficiālā dīlera Inchkape. Labā tehniskā stāvoklī.</t>
  </si>
  <si>
    <t>Pārdod maina no Itālijas Jeep Cherokee Longitude 2.2D 136Kw 2015G. Izl. Auto</t>
  </si>
  <si>
    <t>Renault Talisman 1.6d, 118kw, Automāts_x000D_
_x000D_
Jauna auto stāvoklis, kā vizuāli t</t>
  </si>
  <si>
    <t>Pārdodu Bmw X5 M paket, Sd, 210 Kw, melnie griesti, panorāmas jumts, apsildā</t>
  </si>
  <si>
    <t>Pārdodu Mercedes c200 2.0 Dīzelis ar patiesu un pierādāmu nobraukumu un serv</t>
  </si>
  <si>
    <t>Mercedes SL 500 (R230), auto ievests no Japānas. Vizuāli ļoti smuks auto, ju</t>
  </si>
  <si>
    <t>Pārdodu WV Golf 1.4 benzīns 125 Z/s, 6-pakāpju mehāniskā ātrumkārba, servisa</t>
  </si>
  <si>
    <t>Volvo Xc90 D5(200z. s. ) Awd Summum. 7-sēdvietas. _x000D_
Automašīna Latvijā nav e</t>
  </si>
  <si>
    <t>Volvo C70 Cabrio Summum 2.0 D3 dīzelis, 110kw/150 Z/s, 6-pak. automātiskā āt</t>
  </si>
  <si>
    <t>C70</t>
  </si>
  <si>
    <t>Pārdod Audi A4 2.0D/150zs/ 7 ātrumu automāts. _x000D_
Auto tikko ievests no Vācija</t>
  </si>
  <si>
    <t>Auto no Vācijas. _x000D_
Pārbaudīts Auto Dna_x000D_
_x000D_
Audi A6 3, 0 Tdi quattro S-tronic</t>
  </si>
  <si>
    <t>Tikkko ievests BMW X3, 2011.gada, 3.0D/190Kw motors. _x000D_
Kopts auto ar oriģinā</t>
  </si>
  <si>
    <t>Cena ar Pvn. Pārdodu teicamu Golf 7 Dsg ar 115 ZS modernāko 1.6l dīzeli, kas</t>
  </si>
  <si>
    <t>Renault Talisman Initiale Paris , Pilnākā kompeltkācija , 4.control , 118.kw</t>
  </si>
  <si>
    <t>RZ Autoparks / Hyundai Santa FE 2.2L Dīzelis 145kW, 12.2014 g. / 188 497 km</t>
  </si>
  <si>
    <t>BMW X5 Sport-Paka 180 Kw Dīzelis. _x000D_
_x000D_
Ļoti skaists, maksimāli komfortabls un</t>
  </si>
  <si>
    <t>Nissan Qashqai, N-Connecta komplektācija ar 1.2 benzīna motoru, motora maksi</t>
  </si>
  <si>
    <t>Auto ideālā tehniskā un vizuālā kārtība. _x000D_
Ieguldījumus neprasa. _x000D_
Jaunas ri</t>
  </si>
  <si>
    <t>Garantija līdz 05.03.2023. Vag Motors SIA pārdod a/m Škoda Octavia A7 Faceli</t>
  </si>
  <si>
    <t>Kia Sorento/ GT Line /7 vietas/ Pilna komplektācija / 145kw / 197zs_x000D_
_x000D_
Pirmā</t>
  </si>
  <si>
    <t>Пригнана из Италии, 100% оригинальный пробег все обслуживания у офицыального</t>
  </si>
  <si>
    <t>Renault Talisman Initiale Paris 1, 6d 118kW, automātiskā ātrumkārba. 4 contr</t>
  </si>
  <si>
    <t>Auto iegāde arī Attālināti. _x000D_
 VW Golf 1.6 Tdi (115Zs) ar automātisko pārnesu</t>
  </si>
  <si>
    <t>Tirgošanā VW Passat B8 Comfortline aprīkota ar Ergo Comfort sēdekli. Auto ti</t>
  </si>
  <si>
    <t>Куплена новой в Moller Auto. Пробег оригинальный. Отличное техническое и виз</t>
  </si>
  <si>
    <t>Volvo Xc70 Nordic+ 2.0 D4 181 Zs, Facelift modelis, servisa grāmatiņa, pilna</t>
  </si>
  <si>
    <t>Pārdodu ļoti akurātu un koptu auto. Ļoti laba komplektācija. _x000D_
X-drive, spor</t>
  </si>
  <si>
    <t>Uzņēmums pārdod, VW Transporter. T-6, 2.0Tdi. _x000D_
Transportlīdzeklim tikko vei</t>
  </si>
  <si>
    <t>Opel Zafira 2.0cdti 96kw. 5 vietas. Nomainīts pavisam jauns motors.</t>
  </si>
  <si>
    <t>Honda Cr-V, 2.0 Bedz, Automāts, 4Wd, 144000Km. Iegādāta Jauna Latvijā. Regul</t>
  </si>
  <si>
    <t>Pārdodu Subaru Forester 2.0 benzīns. Oriģinālais nobraukums 90000 tuk. Ļoti</t>
  </si>
  <si>
    <t>Audi A4, S line Selection, 2.0 Tdi Clean Diesel (Euro 6, 150zs, 110 kW)_x000D_
_x000D_
P</t>
  </si>
  <si>
    <t>Проведена предпродажная проверка по полной программе у дилера Wess Lexus. Ма</t>
  </si>
  <si>
    <t>Продаю в отличном Состоянии-Ecoboost. Покупался новый в Риге. Второй владеле</t>
  </si>
  <si>
    <t>Mondeo</t>
  </si>
  <si>
    <t>Nissan Micra 1.0 Turbo Benzī ns 100 Zs (74 Kw), automātiskā pārnesumk ārba.</t>
  </si>
  <si>
    <t>Micra</t>
  </si>
  <si>
    <t>Pārdodu BMW 730d 180kw. _x000D_
_x000D_
Labprāt gribu samainīt pret citu BMW ar līdzvērt</t>
  </si>
  <si>
    <t>Honda Cr-V 2.2 I-Dtec, 150zs 4x4, Oriģināls nobraukums, auto ļoti labā tehni</t>
  </si>
  <si>
    <t>Pārdodu Rav4 2.2d, 150hp, 4x4, automāts.</t>
  </si>
  <si>
    <t>Звонить или писать на почту по поводу обмена. Интересует обмен на Х5, с режи</t>
  </si>
  <si>
    <t>Pārdod audi q5, 176kw 239 zs, s-line, brūna metālika_x000D_
_x000D_
-ādas salons, _x000D_
-mel</t>
  </si>
  <si>
    <t>Pārdodu VW Golf Gtd, 2.0Tdi dīzeļa dzinējs, 135Kw/184Zs_x000D_
_x000D_
Aprīkojums:_x000D_
- Ds</t>
  </si>
  <si>
    <t>Tikko ievests no Nīderlandes - Volvo Xc90 2.4 D5 147kW (200 Z/s) - Geartroni</t>
  </si>
  <si>
    <t>Viens no labākajiem 5 cilindru (dīzeļdzinējs D4=163 Zs). Degvielas patēriņš</t>
  </si>
  <si>
    <t>Pārdodu koptu Volvo Xc70, 2014.gada, auto ir ar jaunu tehniskos apskati, zob</t>
  </si>
  <si>
    <t>Volvo Xc70 D4, 2015 gada modelis. Tikko no Luksemburgas, Latvija nav eksplua</t>
  </si>
  <si>
    <t>Pārdod Audi A4 avant , 2, 0 dīzelis, 150 zs, 8 pakāpju automāts, 2015.gada i</t>
  </si>
  <si>
    <t>10 900 Eur (+21% Pvn)= 13 189 Eur kopa ar Pvn. Redzējāt lētāk? un labāk? Zva</t>
  </si>
  <si>
    <t>Auto iegāde arī Attālināti. _x000D_
Škoda Octavia Style 2.0 Tdi (150 Zs) ar manuālo</t>
  </si>
  <si>
    <t>Škoda Octavia / 1.8 Tsi / 132kw / 180hp / mehāniskā ātrumkārba / jauna iegād</t>
  </si>
  <si>
    <t>Продаю Toyota Yaris Hybrid Style E-Cvt 1.5 гибрид. Автомат, отличное состоян</t>
  </si>
  <si>
    <t>Pārdod Audi Q3 2, 0 /125kw/ Automašīna atvesta no Vācijas. Teicamā vizuālā u</t>
  </si>
  <si>
    <t>VW Passat Variant Comfortline 2.0 Tdi-150z/s. _x000D_
Dsg-Automātiskā Ātrumkārba S</t>
  </si>
  <si>
    <t>Volvo Xc60 D4 163 zs (120 kW). Pēc Vin 2014. gada modelis. _x000D_
Priekšpiedziņa.</t>
  </si>
  <si>
    <t>Ford Galaxy 2.0 Tdci Titanium, 110kw (150zs). 7 vietas. _x000D_
_x000D_
Bagātīgs aprīkoj</t>
  </si>
  <si>
    <t>Из Германии, дилерское обслуживание, полная история, сервисная книжка. 150 л</t>
  </si>
  <si>
    <t>Subaru Outback Ridge 2.0 D, 150 zs/110 kW, 199 131 km. , 4x4 -pastāvīga piln</t>
  </si>
  <si>
    <t>Pārdodu labu auto ar mazu nobraukumu, uz jautājumiem atbildēšu pa tālruni, v</t>
  </si>
  <si>
    <t>Legacy</t>
  </si>
  <si>
    <t>Pārdodu dinamisku, ekonomisku un labi koptu auto. Komplektā nāk ziemas un va</t>
  </si>
  <si>
    <t>VW Toureg 3.0 Tdi 176kw/240hp_x000D_
100% oriģinālo nobraukumu. Tehniskā apskate i</t>
  </si>
  <si>
    <t>Līzings, Maińa, Pardošana, _x000D_
_x000D_
BMW 325 3.0d Twin Turbo 160 kw - 218 hp. _x000D_
Pi</t>
  </si>
  <si>
    <t>Pārdodu BMW f11 535d, 220kw/299zs_x000D_
_x000D_
Auto nobraukums 219000km_x000D_
_x000D_
Komplektāci</t>
  </si>
  <si>
    <t>Продаю BMW X5 170kw facelift, 7 мест, комфортный салон с подогревом, камеры</t>
  </si>
  <si>
    <t>Продаю X5 E70 3.0D(210kw)_x000D_
М-Пакет. Автомат. Чипованная. _x000D_
Цвет машины Черны</t>
  </si>
  <si>
    <t>Mercedes Benz C350_x000D_
Laba komplektācija. _x000D_
Auto atvests no Šveices un sagatav</t>
  </si>
  <si>
    <t>C350</t>
  </si>
  <si>
    <t>Продам С300, Amg пакет, 3.0 дизель, 4 matic. Покупалась в автоцентре Stuttga</t>
  </si>
  <si>
    <t>Passat Highline 2.0 tdi Dsg modelis. Auto labā stāvoklī, ar bagātīgu komplek</t>
  </si>
  <si>
    <t>Volvo V40 CC T4 Awd_x000D_
Automāts 132kW_x000D_
Summum-komplektācija. _x000D_
Auto atvests no</t>
  </si>
  <si>
    <t>BMW 116 d (F20), dīzelis, izlaiduma gads 2014, neliels nobraukums 105000 km,</t>
  </si>
  <si>
    <t>Black in black. Адриналинка в отличном состоянии. Зимой не ездeла. Возможен</t>
  </si>
  <si>
    <t>Inovation komplektācija ar proekciju. _x000D_
Pvn 21% iekļauts cenā. _x000D_
2018 izlaid</t>
  </si>
  <si>
    <t>Pārdodu Mercedes-Benz Sl500 R129. Auto laba tehniskā un vizuāla stāvoklī. Dz</t>
  </si>
  <si>
    <t>Līzings, maiņa, R Design Edition modelis/facelift/saph ire Black krāsā/otra</t>
  </si>
  <si>
    <t>06.05.2021 пройден тех. осмотр. + тех. обслуживание у Audi mezciems. _x000D_
_x000D_
Aud</t>
  </si>
  <si>
    <t>Auto no Vācijas, pirkts oficiālā izsolē. _x000D_
Audi A4 Avant 2, 0 Tdi(110Kw) “Am</t>
  </si>
  <si>
    <t>Pārdodu BMW 318D , pirmā reģ. 10/12/2015, Face lift modelis, 2.0 dīzelis 150</t>
  </si>
  <si>
    <t>Līzings. Maiņa. No Vācijas. BMW Individual. M-Packet BMW 325D Bi-Turbo ar 2.</t>
  </si>
  <si>
    <t>Top View 360' kamera, Keyless Go, Bose, Xenon, ādas salons, apsildāma stūre,</t>
  </si>
  <si>
    <t>Audi TT 3.2Fsi ar Ttrs Paketi. Quattro, Bbs lietie diski, Bose mūzikas siste</t>
  </si>
  <si>
    <t>Nesista. Cinkota. Viss Strādā. Extras visas. Nerakstīšu, pa garu. Reģ. latvi</t>
  </si>
  <si>
    <t>Ļoti komfortabls limuzīns par pieejamu cenu, Ford Mondeo 2017 gada. Pamata k</t>
  </si>
  <si>
    <t>BMW 1. sērija F20 M Sport / Facelift modelis / turbo benzīns_x000D_
_x000D_
Pārdod licen</t>
  </si>
  <si>
    <t>Subaru Forester 2.0 turbo xt. Jaudīgs un komfortabls auto. Pirkts Ad-Rem, pā</t>
  </si>
  <si>
    <t>Es, pensionaris, pārdodu savu Latvijā jauno nopirkto auto. Nissan ir gandrīz</t>
  </si>
  <si>
    <t>Pārdod Mercedes Cl500 5.5 Benzīns/ Gāze 285kW/ 388Zs_x000D_
_x000D_
Sēdekļu apsilde/ Ven</t>
  </si>
  <si>
    <t>Līzings. Maiņa. Jauna TA. Facelift. No Vācijas Mercedes-Benz B180Cdi ar 2.0</t>
  </si>
  <si>
    <t>B180</t>
  </si>
  <si>
    <t>Продаётся VW Passat B8 2.0Tdi (110Kw / 150Hp) Highline _x000D_
Все обслуживание и</t>
  </si>
  <si>
    <t>Ļoti labs auto. No Frncijas. Nobraukums pārbaudīts, ir patiess. Motors u. t.</t>
  </si>
  <si>
    <t>Volvo Xc-60 Summum 2, 0 D3-163 z/s Fwd, Automāts-Geatronic 6-ātrumi. Volvo D</t>
  </si>
  <si>
    <t>Volvo V60 Nordic+ 2.0 D, servisa grāmatiņa, pilna servisa vēsture no Volvo,</t>
  </si>
  <si>
    <t>Volvo V60, D6, Awd '' Plug in Hybrid '' Summum ''2.4 D6 158Kw[215Zs]. +Elekt</t>
  </si>
  <si>
    <t>First Auto / Audi A5 Sportback Tdi Multitronic, 3.0d - 150 kw / 204 zs _x000D_
Aut</t>
  </si>
  <si>
    <t>S Line, _x000D_
2.0 tdi, _x000D_
110 kw, _x000D_
Automats, _x000D_
Led, Xenon, _x000D_
Tikko no Francijas.</t>
  </si>
  <si>
    <t>2.0 tdi 130 kw, _x000D_
Automats, _x000D_
Led, Xenon, _x000D_
Tikko no Francijas. _x000D_
Pieregistr</t>
  </si>
  <si>
    <t>Audi A6 / 2012 / 3.0Tdi / Quattro / 150kW / 204Ps / Bixenon / Bose / Audi Dr</t>
  </si>
  <si>
    <t>Volvo XC 60 2.4D / 4x4 pilnpiedziņa/ dīzelis/ 120 Kw/ 163 Hp/pirmā reģ. 21.0</t>
  </si>
  <si>
    <t>Vortec 6.0 320 hp, jauna gāzes iekārta, pilna servisa info par katru gadu, v</t>
  </si>
  <si>
    <t>Suburban</t>
  </si>
  <si>
    <t>Ford S-Max Titanium, 2.0 dīzelis, 7 sēdvietas. Mašīna martā sākumā ievesta n</t>
  </si>
  <si>
    <t>Sīkāk zvaniet.</t>
  </si>
  <si>
    <t>Corvette</t>
  </si>
  <si>
    <t>Продам VW Polo, 1.0, 70kw, 2019g. Автомат. Оригинальный пробег. Новый Т. О н</t>
  </si>
  <si>
    <t>Polo</t>
  </si>
  <si>
    <t>Opel “Astra K “Innovation. _x000D_
 Gandrīz jauns auto, ar mazu un oriģinālu nobra</t>
  </si>
  <si>
    <t>VL Cars pārdod/Renault Espace, Privilege, 118 kwt, 160 z. s. , 7 vietas, jau</t>
  </si>
  <si>
    <t>Ford Focus combi 1.5tdci 88kw. _x000D_
Auto ļoti labā tehniskā un vizuālā stāvoklī</t>
  </si>
  <si>
    <t>Ievesta no Francijas. Land Rover Range Rover Evoque Sd4. 2012. gada. 2.2l dī</t>
  </si>
  <si>
    <t>Bagātīga komplektācijas BMW 530 (258Hp). _x000D_
Komforta gaiši ādas sēdeļi ar atm</t>
  </si>
  <si>
    <t>L2, Gara bāze, 2900 Kg pilna masa, _x000D_
 _x000D_
10 702 Eur (+21% Pvn) = 12950 Eur Ko</t>
  </si>
  <si>
    <t>Audi Q5 3.0Tdi Quattro S-Line+, _x000D_
-Auto bez bojājumiem un skrāpējumiem, _x000D_
-L</t>
  </si>
  <si>
    <t>Bmx X5 Xdrive_x000D_
3.0Dīzelis/225Kw/_x000D_
Nobraukums: 274772_x000D_
Pirma reģistrācija: 02</t>
  </si>
  <si>
    <t>VL Cars Pārdod/vw Passat Highline, sedāns, pilnākā komplektācija, tikko no N</t>
  </si>
  <si>
    <t>2.4D, Awd, 158 kw, automāts. Izcilā tehniskā un vizuālā stāvoklī. Pilna komp</t>
  </si>
  <si>
    <t>VL Cars pārdod/Volvo Xc60. D5, Awd, Ocena Race, 158 kwt, 215 z. s. , Latvijā</t>
  </si>
  <si>
    <t>VL Cars pārdod/Volvo Xc90. Summum, 7 vietas, Latvijā nav ekspluatētā, ādas s</t>
  </si>
  <si>
    <t>VL Cars pārdod/Volvo S60 R-Design, 140 kwt, 190 z. s. , tikko no Nīderlandes</t>
  </si>
  <si>
    <t>Audi A3 Limousine ar 1.6Tdi dīzeļdzinēju (105 Zs) un Dsg automātisko pārnesu</t>
  </si>
  <si>
    <t>Netto cena 10700, - + Pvn Fiat Ducato 2016 gada 2.3 dīzelis, 96 Kw_x000D_
- nobrau</t>
  </si>
  <si>
    <t>Pārdodu Bmw F31 Msportpaket Alpinweis3. Tikko no Francijas. Ļoti laba komple</t>
  </si>
  <si>
    <t>Продаю. M-Paket 320d 135kw 2013g Avtamat. В отличном техническом и визуально</t>
  </si>
  <si>
    <t>BMW 320D GT / Sport Line / 135kw 184z. s. /_x000D_
Recaro ādas salons_x000D_
Navigācijas</t>
  </si>
  <si>
    <t>VW Caravelle long, 9 sēdvietas. _x000D_
Degvielas patēriņš 7-8/100km. _x000D_
Izieta jau</t>
  </si>
  <si>
    <t>Pārdod maina no Francijas VW Sharan 2.0Tdi 103Kw 2015.G. Izl. Facelift model</t>
  </si>
  <si>
    <t>Volkswagen Tiguan 2.0Tdi, ekonomisks un labs auto. Viens īpašnieks. _x000D_
Pirkts</t>
  </si>
  <si>
    <t>Volkswagen Passat CC. 2014. gada. 2.0l dīzelis, 130 Kw (177 Hp). Garantija.</t>
  </si>
  <si>
    <t>Skoda Superb Highline 2.0Tdi Automāts, Dīzelis_x000D_
Pirmā reģistrācija: 11. 2015</t>
  </si>
  <si>
    <t>Brīnišķiga automašīna meklē jaunu saimnieku. Pats braucu 5 gadus , nu laiks</t>
  </si>
  <si>
    <t>2014. gada, 2.0 Crdi, mehānika, Awd 4x4, atvesta no Vācijas, ādas salons, ap</t>
  </si>
  <si>
    <t>Lexus CT 200h Hybrid. Только пройден техосмотр и сделано тех обслуживание. О</t>
  </si>
  <si>
    <t>Pārdodu Renault Captur ar premium papildaprīkojumu. _x000D_
Automašīnai ir ļoti la</t>
  </si>
  <si>
    <t>Pārdodu Toyota Avensis Active Plus Multidrive S ar papildu aprīkojumu (16" v</t>
  </si>
  <si>
    <t>Volkswagen Touran 1.6 Tdi, Dsg automātiskā ātrumkārba, 7 vietas_x000D_
_x000D_
Aprīkojum</t>
  </si>
  <si>
    <t>Pārdod Fiat Doblo Maxi Active 1.6 dīzelis, 77Kw, teicamā stāvoklī. Iegādāta</t>
  </si>
  <si>
    <t>Doblo</t>
  </si>
  <si>
    <t>Peugeot 508 Blue Hdi Bizness aprīkojumu ar automātisko pārnesumkārbu. _x000D_
_x000D_
Šī</t>
  </si>
  <si>
    <t>Kadjar Energy Intens 1.5 dCi 110ch Edc eco dīzeļmotors ar automātisko pārnes</t>
  </si>
  <si>
    <t>Opel Movano / Renault Master 2013/04 2.3D 6man, 9vietas, Tikko ievests Latvi</t>
  </si>
  <si>
    <t>Movano</t>
  </si>
  <si>
    <t>No Nīderlande. Cena: 10661 Euro+Pvn. Tīka apkalpota pie dīlera. Oriģināls no</t>
  </si>
  <si>
    <t>BMW 635d 210kw/286zs. _x000D_
Krāsa - Black saphire metallic. Oriģinālie 6sērijas</t>
  </si>
  <si>
    <t>Īpašnieks pārdod svaigu 7 sērijas BMW ar bagātīgu komplektāciju. _x000D_
Auto pirm</t>
  </si>
  <si>
    <t>BMW 330d Ci. 2010. gada. 3.0l dīzelis, 180 Kw (245 Hp). _x000D_
_x000D_
 - Riepu spiedie</t>
  </si>
  <si>
    <t>BMW 740 Dīzelis Xdrive 225kw/300Zs_x000D_
Vācijas Dienvidi. _x000D_
Ļoti skaists, maksim</t>
  </si>
  <si>
    <t>BMW 530d GT. В одних руках в Латвии. 5 лет назад купил у дилера в Бельгии. П</t>
  </si>
  <si>
    <t>F31 3.0D Automāts 258Zs Led-Auto Sport-Āda Harman/kardon M-stūre Kamera Digi</t>
  </si>
  <si>
    <t>Pārdodam lielisku auto Peugeot 2008 ar ekonomisku benzīna dzinēju ._x000D_
_x000D_
Auto</t>
  </si>
  <si>
    <t>Cena ar Pvn. Auto ideālā stāvoklī. _x000D_
Apkopes veiktas autorizētā BMW servisā.</t>
  </si>
  <si>
    <t>Продается Mercedes slk 350, купе, красного цвета, кожаный салон, пробег 8000</t>
  </si>
  <si>
    <t>SLK350</t>
  </si>
  <si>
    <t>350S</t>
  </si>
  <si>
    <t>VW Passat, Automāts, 1.4Tsi 92kw-125zs. _x000D_
Vidējais patēriņš 5.0-5.5l/100km.</t>
  </si>
  <si>
    <t>VW Passat, Automāts, 1.4Tsi 92kw-125zs. _x000D_
Vidējais patēriņš 4.7-5.5l/100km.</t>
  </si>
  <si>
    <t>VW Passat 2, 0 Tdi Scr Variant "Comfortline"_x000D_
_x000D_
Cenā iekļauts Pvn. _x000D_
_x000D_
Aprīk</t>
  </si>
  <si>
    <t>Volvo V40 Cross Country 2.0 Dīzelis 110Kw. _x000D_
Vācijas Dienvidi. _x000D_
Labs un izt</t>
  </si>
  <si>
    <t>Volvo v40, Cross Country - Ocean Race, 2l Dīzelis, 2016:_x000D_
_x000D_
- Parkošanās sen</t>
  </si>
  <si>
    <t>Volvo V60 Summum Xenium paket 2, 0 D3 z/s, Bi-Xenon-Led-Adaptīvā s līkumgais</t>
  </si>
  <si>
    <t>Volvo v60, 2l Dīzelis, 140kw - 187 zs; _x000D_
_x000D_
Automātiskā kārba 8 pakāpju_x000D_
Auto</t>
  </si>
  <si>
    <t>Audi A4 2.0tdi, alcantara salons, automātiskā kārba, autonomā apkure, ekonom</t>
  </si>
  <si>
    <t>Tikko ievests Audi A6 Avant (177z. s) 2.0Tdi ar automātisko 8-ātrumu pārnesu</t>
  </si>
  <si>
    <t>Īpašnieks pārdod savu auto. Ļoti labā stāvoklī gan tehniski gan vizuāli. Sav</t>
  </si>
  <si>
    <t>Audi A6 Individual, Automats, 3.0 Tdi Dīzelis. 150kw-204z. s. Latvijā nav ek</t>
  </si>
  <si>
    <t>Tirgošanā Audi A6 C7 150kW_x000D_
Ļoti bagātīga komplektācija(alkante ra salons, s</t>
  </si>
  <si>
    <t>Hyundai i30, Fresh Plus komplektācija ar 1.4 Benzīna dzinēju un Automātisko</t>
  </si>
  <si>
    <t>Mercedes Benz E300 Bluetec Hybrid Amg pack 150kw_x000D_
Auto labā tehniskā un vizu</t>
  </si>
  <si>
    <t>Kolekcijas vērts Mercedes-Benz 500 SE ar 5, 0 motoru, 252Zs, automātisko kār</t>
  </si>
  <si>
    <t>Rūpnīcas garantija. Oriģināls nobraukums. Divu atslēgu komplekts. Jauns_x000D_
teh</t>
  </si>
  <si>
    <t>Opel Mokka X Enjoy 1.6 Dth 136 Zs (100 kW), 6-pakāpju mehāniskā pārnesumkārb</t>
  </si>
  <si>
    <t>Pārdod Ford Transit Connect (augstā-garā virsbūve) 1.5Diesel(88kw). Auto ļot</t>
  </si>
  <si>
    <t>Tikko no Itālijas. 3.0sd, 210kw, sporta pakete_x000D_
 Aprīkojums: _x000D_
 - Panorāmas</t>
  </si>
  <si>
    <t>BMW 520d 2.0 litru dīzeļdzinējs ar automātisko transmisiju_x000D_
Degvielas patēri</t>
  </si>
  <si>
    <t>Pārdot Lexus Rx450H_x000D_
Jauna TA. _x000D_
Ceļu nodoklis par 2021.g. nomaksāts. _x000D_
Uz s</t>
  </si>
  <si>
    <t>Pārdod solīdu un ietilpīgu ģimenes auto. Pirkts un apkopts Amserv Motors Kra</t>
  </si>
  <si>
    <t>Renault Trafic L2H1 1.6d 125zs, 9 vietas. Patēriņš 6-6, 5 l/100km</t>
  </si>
  <si>
    <t>Auto ir ievests no Beļgijas. Labā tehniska un vizuālā stāvoklī. Pilna servis</t>
  </si>
  <si>
    <t>BMW 530 GT (2011g) Tumši pelēka met. _x000D_
- 3.0Td, 245zs. _x000D_
- automātiskā ātrum</t>
  </si>
  <si>
    <t>2.2 dīzelis D4D 110 kw Awd 4х4, mehānika. Piereģistrēts un izieta tehniskā a</t>
  </si>
  <si>
    <t>Mazda 6 2, 2 Skyactiv, Modelis 2016 gada, vispilnākā komplektācija, Bose Sou</t>
  </si>
  <si>
    <t>Audi Q5 2.0Tdi_x000D_
S-Line komplektācija. _x000D_
Auto atvests no Šveices un sagatavot</t>
  </si>
  <si>
    <t>BMW X3 xDrive 2.0d 135kw_x000D_
Premium-komplektācija . _x000D_
Auto atvests no Šveices</t>
  </si>
  <si>
    <t>BMW X5 E70 3.0 litru dīzeļdzinējs ar automātisko transmisiju_x000D_
Degvielas patē</t>
  </si>
  <si>
    <t>Mercedes Benz R350 2011g. , 3.0d, 195kw/265hp, auto teicamā stāvoklī. _x000D_
_x000D_
-</t>
  </si>
  <si>
    <t>Pārdod Xc60 D3 Awd ar uzticamo 2, 4 163zs motoru. Auto izcilā tehniskā stāvo</t>
  </si>
  <si>
    <t>Volvo Ocean Race V60, D4, 2.0D, 140 kw-190 zs. Automāts_x000D_
_x000D_
Auto ir izieta ja</t>
  </si>
  <si>
    <t>BMW 320d Touring Sport 2.0 184 Zs, elektroniskā servisa grāmatiņa, kopta aut</t>
  </si>
  <si>
    <t>Maksimali Pilnākā komplektācija. Automāts. Highline. 2, 0 Tdi, 4Motion. 140Z</t>
  </si>
  <si>
    <t>Volvo S80 R-design 2.0 dīzelis 133 Kw, automāts. Summum. _x000D_
_x000D_
- Bi xenon_x000D_
- l</t>
  </si>
  <si>
    <t>Volvo XC 60 2.4D, 4x4 /pilnpiedziņa/ dīzelis/, 120 Kw/ 163 Hp/pirmā reģ. 21.</t>
  </si>
  <si>
    <t>BMW 525d. 150kw/204zs Carbonshwarch metallic. M-packet. _x000D_
8 pakāpju automāti</t>
  </si>
  <si>
    <t>150kW. 3.0 Tdi. Tikko no Vācijas. _x000D_
Ir apskatāmi visi Vācu dokumenti. _x000D_
Piln</t>
  </si>
  <si>
    <t>Toyota Avensis Edition S. 2.0 D4D 105kw, 143л. с. Авто в хорошем состоянии.</t>
  </si>
  <si>
    <t>Skoda Yeti, 2.0Tdi (110kW / 150Zs) dīzelis, iegādāta jauna LV 2017gada 7mart</t>
  </si>
  <si>
    <t>Yeti</t>
  </si>
  <si>
    <t>/Edition Sport/ 3.0D/258zs/ Automāts. Tikko no Vācijas - BMW centra. _x000D_
Oriģi</t>
  </si>
  <si>
    <t>Pārdodu BMW 530 180kw_x000D_
Auto ar originālu nobraukumu, zināmu pilnu servisa vē</t>
  </si>
  <si>
    <t>Pārdodam savu ģimenes lolojumu Toyota Rav-4 2.0D 91kw ar pilnpiedziņu. Svaig</t>
  </si>
  <si>
    <t>Auto loti laba tehniska un vizuala stavokli 2016 gada modelis, pirma registr</t>
  </si>
  <si>
    <t>Perfekts auto NO Vācijas, 2.0Tdi (130Kw), Izcilā stāvoklī-kā jauna, apkopes</t>
  </si>
  <si>
    <t>10 500 Eur (+21% Pvn)= 12705 Eur kopa ar Pvn, _x000D_
_x000D_
Pirmā reģistrācija 21.03.2</t>
  </si>
  <si>
    <t>L4H3, 10 500 Eur (+21% Pvn) = 12 705 Eur kopa ar Pvn, _x000D_
_x000D_
Pirmā reģistrācija</t>
  </si>
  <si>
    <t>320d xDrive. Pilns komforts. Vēsture. _x000D_
_x000D_
Viens lietotājs no sākuma līdz šod</t>
  </si>
  <si>
    <t>Auto no Vācijas, originals parbaudams noskrejens, _x000D_
 Tehniski perfektā stāvo</t>
  </si>
  <si>
    <t>BMW F11, 2013 g. 135kw Komforta salons, durvju apgaismojums, nesen nomainīta</t>
  </si>
  <si>
    <t>Moller Auto Krasta Piedāvā:_x000D_
_x000D_
Volkswagen Tiguan 2.0Tdi 115z/s ar mehānisko</t>
  </si>
  <si>
    <t>Titanium 2.0d 110kw – 150z/s, teicams aprīkojums, patiess nobraukums, kā arī</t>
  </si>
  <si>
    <t>Lexus Rx450H . Первая регистрация 11.12.2009 года. Надёжный семейный автомоб</t>
  </si>
  <si>
    <t>Bmw F21 2016gada 2.0d sportline. 110kw_x000D_
Īpašnieks pārdod labu, ātru, sportis</t>
  </si>
  <si>
    <t>Pārdošanā ļoti laba Toyota Rav4 2.0 Vvt-I Premium 4Wd Multidrive. _x000D_
Auto pir</t>
  </si>
  <si>
    <t>Toyota Rav 4 Executive Awd A/t. 2013. gada. 2.2l dīzelis, 110 Kw (150 Hp).</t>
  </si>
  <si>
    <t>Продам Audi Q5 в идеальном состоянии. Тех. осмотр до 16.09.2021, пройден без</t>
  </si>
  <si>
    <t>2005 BMW X5 4.8is, 360hp, V-Spoke 168, Panorāma, Black-sapphire metallic, Wa</t>
  </si>
  <si>
    <t>Restyle model. 7мест. Хорошая комплектация, музыка harman cardon, обслуживал</t>
  </si>
  <si>
    <t>GL320</t>
  </si>
  <si>
    <t>Saimniece pārdod nesen ievestu automašīnu VW Passat 2.0 Tdi sedanu, ļoti bag</t>
  </si>
  <si>
    <t>BMW F11 5 Series 530dX Touring 2012g. , 3.0d, 190kw/258hp, auto teicamā stāv</t>
  </si>
  <si>
    <t>Firma pārdod BMW X3 Xdrive ar jaudīgo 3, 0l, dizeļdzinēju. Automāts. _x000D_
 Viss</t>
  </si>
  <si>
    <t>Volvo S80 D3 Summum_x000D_
Авто из Италии, покупалось у Volvo дилера, отличное виз</t>
  </si>
  <si>
    <t>Pārdod Audi A5 Sportback Quattro, 3, 0Tdi, 176kw, 7 ātrumu automāts. _x000D_
Auto</t>
  </si>
  <si>
    <t>BMW F31 320d Effective Dynamics. Sport Line komplektācija. Ļoti labā vizuālā</t>
  </si>
  <si>
    <t>Opel Insignia Grand Sport Edition 1.5i 121kW( 165Ps), Очень хорошее состояни</t>
  </si>
  <si>
    <t>Pārdodu Kia ceed 1.6crdi universāli ar GT paketi. Auto labā stāvokli kopts u</t>
  </si>
  <si>
    <t>Продаю свой личный авто. Автомобиль ухоженный, обслужен, заменены все свечи,</t>
  </si>
  <si>
    <t>Только прошла полное ТО. _x000D_
Подробнее по телефону. _x000D_
Номера не продаются.</t>
  </si>
  <si>
    <t>Automašīna no Nīderlandes. 525D 204Zs, 6cilindri. Uz 267000km nomainīts moto</t>
  </si>
  <si>
    <t>BMW 525_x000D_
3.0 Dīzelis/150 KW_x000D_
Nobraukums:204712_x000D_
Pirma reģistrācija:14.01.20</t>
  </si>
  <si>
    <t>Ļoti labs auto, jaunas ziemas riepas (Kormoran)/vasaras riepas(Michelin), pa</t>
  </si>
  <si>
    <t>Jauna TA, oriģināls nobraukums. Transportlīdzekļa ekspluatācijas nodoklis sa</t>
  </si>
  <si>
    <t>Highline komplektācija 2.0 tdi-190zs_x000D_
-Keyless go sistēma, _x000D_
-Atpakaļskata k</t>
  </si>
  <si>
    <t>VW Passat 2.0D Bmt 110kW Automāts. _x000D_
Laba komplektācija. _x000D_
Auto atvests no Š</t>
  </si>
  <si>
    <t>Privatpersona pārdod WV Passat B8.Auto ir labā tehniskā stāvoklī. Pagājušajā</t>
  </si>
  <si>
    <t>V 40 2.0 Tdi Inscription, Nordic+ pakotne, automātiskā ātrumkārba, klimata k</t>
  </si>
  <si>
    <t>Volvo V40 2.0Tdi D3(150 hp), Facelift, Led, R-Design_x000D_
_x000D_
Tikko no Nīderlandes</t>
  </si>
  <si>
    <t>Amerikas leģendārais auto Ford Mustang, 3.7 V veida dzinējs, ekonomisks un j</t>
  </si>
  <si>
    <t>4 Matic, E350 cdi, 3.0cdi, 4x4, Avantgarde, 1 хозяин, машина в состоянии нов</t>
  </si>
  <si>
    <t>S 350 Cdi / 4 Matic / Blue Efficiency / Facelift / 2010 / Obsidianschwarz /</t>
  </si>
  <si>
    <t>Volvo V60 2.4D6 Plug in Hybrid 215zs dīzelis + 50kw elektro _x000D_
Pirmā reģistrā</t>
  </si>
  <si>
    <t>Pardodu VW Passat High Line ar 2.0Tdi-110Kw Jauna tipa motoru. Automašīna ti</t>
  </si>
  <si>
    <t>Pārdodam automašīnu Volkswagen Passat B8._x000D_
_x000D_
Automašīnas papildaprīkojums: E</t>
  </si>
  <si>
    <t>Teicamā tehniskā un vizuālā stāvoklī. Jauna tehniskā apskate, bez aizrādījum</t>
  </si>
  <si>
    <t>BMW 218D Active Tourer. 110kw - 148z/s. Pilnākā komplektācija. Auto teicamā</t>
  </si>
  <si>
    <t>VW centrs Valmiera pārdod VW Caddy Maxi. _x000D_
Dznējs- 2.0Tdi 150zs_x000D_
6 pakāpju m</t>
  </si>
  <si>
    <t>Volkswagen Touran /Sound komplektācija/ 2.0d/ 110kw/ 150zs/ Manuāls_x000D_
_x000D_
Pirmā</t>
  </si>
  <si>
    <t>Pārdodam - Ford Mondeo 2, 0 Tdci, 155kw (210ps), 03.2016 g. Automāts. _x000D_
 Pil</t>
  </si>
  <si>
    <t>RS modelis ar Zs184 lielu jaudu un manuālo ātrumkārbu. _x000D_
Pārdodu Latvijā pir</t>
  </si>
  <si>
    <t>Pārdodu Mini Countryman All4._x000D_
Jauna tehniskā apskate, automašīna lieliskā v</t>
  </si>
  <si>
    <t>Pilnpiedziņa Mini Countryman D All4 2014. gada decembris 2.0l dīzelis NO Itā</t>
  </si>
  <si>
    <t>Pvn21% iekļauts, Izvelies itāļu stilu - izvēlies Fiat Cinquecento 2016.g.</t>
  </si>
  <si>
    <t>Lexus Rx450 Hybrid Individual Premium, Benzīna / Hibrīda 3.5 dzinējs, 183 kW</t>
  </si>
  <si>
    <t>Ipasnieks pardot. _x000D_
jauna tehniska apskate bez aizradijumiem. _x000D_
Dodge Ram 5,</t>
  </si>
  <si>
    <t>7000km. _x000D_
Tikko no Vācijas . _x000D_
Labs aprīkojums. _x000D_
Cena ar Pvn.</t>
  </si>
  <si>
    <t>Fiesta</t>
  </si>
  <si>
    <t>400 zirgspēki. 0-100 km / h 4, 8 sekundēs. _x000D_
-Chip tuned 2.0. Mivec Turbo dz</t>
  </si>
  <si>
    <t>Pārdodu Toyota Auris. Visas apkopes veiktas Toyotas centrā. Komplektā vasara</t>
  </si>
  <si>
    <t>Automašīna ar pārbaudītu vēsturi. _x000D_
_x000D_
Toyota Auris 1.6i 130 z/s_x000D_
_x000D_
Automātis</t>
  </si>
  <si>
    <t>Pārdodu Renault Clio IV RS ar 1.6 turbodzinēju (200 Zs). 2015. gada 24. jūni</t>
  </si>
  <si>
    <t>Clio</t>
  </si>
  <si>
    <t>Renault Talisman Grandtour Initiale Paris_x000D_
---_x000D_
Максимально полная комплекта</t>
  </si>
  <si>
    <t>1.6 Dīzelis, 120zs, Automāts, Allure. _x000D_
Oficiālais Peugeot pārstāvis Latvijā</t>
  </si>
  <si>
    <t>Čau. Pārdodu 2018. gada mazulīti Pegeout 2008 Allure 1.6Bluehdi. Mūsu bitīte</t>
  </si>
  <si>
    <t>Tiek pārdots ļoti labs bmw e93._x000D_
Pagašgad tika ievesta Latvijā. _x000D_
Skati izgā</t>
  </si>
  <si>
    <t>Pārdodu pilnībā modificētu, labiekārtotu autobusu kurš paredzēts komfortabla</t>
  </si>
  <si>
    <t>Renault Kangoo dCi 110, 81kW, Vid. d. patēriņš 5.3 l/100km, Co2 izmeši 115g/</t>
  </si>
  <si>
    <t>Kangoo</t>
  </si>
  <si>
    <t>Jauna automašīna tika pirkta, kā arī visas tehniskās apkopes veiktas Rīgā pi</t>
  </si>
  <si>
    <t>Pārdodu Renault Master kravas - pasažieru mikroautobusu ar 7 sēdvietām. Krav</t>
  </si>
  <si>
    <t>Технически в идеальном состоянии. Оригинальный пробег. Масла и все расходник</t>
  </si>
  <si>
    <t>Audi A4 Allroad 3.0Tdi Quattro 180kw/245zs_x000D_
Pirmā reģistrācija 12.03.2013.</t>
  </si>
  <si>
    <t>Pardods ideala stavokli Land Cruiser Prado120 _x000D_
3.0 turbodīzels 120 KW_x000D_
Auto</t>
  </si>
  <si>
    <t>Ļoti labs auto tūrismam un vieglam bezceļam. Pirkts Latvijā. Mašīnai bijuši</t>
  </si>
  <si>
    <t>Patrol</t>
  </si>
  <si>
    <t>BMW 335D. Facelift. 320 HP Plus. Ideāla tehniskā un vizuālā stāvokli. Oriģin</t>
  </si>
  <si>
    <t>M-sporta pakete. BMW 730 F01 180kw + chip. Tikko pēc apkopes: mainīta eļļa,</t>
  </si>
  <si>
    <t>Pārdodu BMW 530 , Xdrive 190kw, Jauni diski ar jaunām vasaras riepām 18col ,</t>
  </si>
  <si>
    <t>Pārdodu 5 sērijas (F10) BMW automašīnu labā tehniskā un vizuālā stāvoklī (ma</t>
  </si>
  <si>
    <t>BMW 530 x-drive, 2011 gada. 253000t. km. oriģinālais nobraukums. Ir pilns at</t>
  </si>
  <si>
    <t>Pārdod Hyundai Ix35, 2.0 l benzīns, automātiskā pārnesumkārba. Pirma reg. 08</t>
  </si>
  <si>
    <t>Pārdodu labu auto, teicama stavokli, pirkts Inchcape, visas apkopes vektas I</t>
  </si>
  <si>
    <t>Green Motors, Škoda oficiālais pārstāvis Rīgā, Krasta ielā 5 Pārdod:_x000D_
_x000D_
Hyun</t>
  </si>
  <si>
    <t>Pati pilnākā Comfort+ komplektācija. Apskatīt var Rīga- Jelgava. _x000D_
Atdošu sa</t>
  </si>
  <si>
    <t>Auto pirkt jauns pie dīlera, pilna servisa vēsture no Amserv. Oriģināls nobr</t>
  </si>
  <si>
    <t>Хозяин продает купленный в Латвии Audi. Черный коженный салон, обагрев перед</t>
  </si>
  <si>
    <t>Audi Q7 3.0 Tdi 176 kw S-line _x000D_
Black edition_x000D_
5 мест_x000D_
Модель 2009 года _x000D_
Пе</t>
  </si>
  <si>
    <t>Из Германии X1 X-Drive 4x4, 2.0D/135Kw, Автомат-8 скоростей, в отличном сост</t>
  </si>
  <si>
    <t>BMW X3 Xdrive 20D M Paka. Auto teicamā stāvoklī, pirkts jauns Latvijā, viens</t>
  </si>
  <si>
    <t>Pārdod ļoti lolotu un Latvijā vienīgo šadas komplektācijas X-u , šis nebūs k</t>
  </si>
  <si>
    <t>BMW E70 X5 xDrive 3.0d - 173kw / 235zs_x000D_
Visi nodokļi samaksāti _x000D_
TA bez aizr</t>
  </si>
  <si>
    <t>Pārdodu vai mainu mersīti, kurš ir ideālā tehniskā un vizuālā kārtībā. mašīn</t>
  </si>
  <si>
    <t>E220 Mercedes-Benz 2016 g. _x000D_
_x000D_
Tikko ievests. _x000D_
_x000D_
Līzingu no 150 Eur/mēn. ar</t>
  </si>
  <si>
    <t>MB S420 Cdi Long Facelift Tikko no Vacija Visspilnaka komplektacija Auto per</t>
  </si>
  <si>
    <t>S420</t>
  </si>
  <si>
    <t>Продам ГЛ или меняю на микроавтобус до 3.5 тонн</t>
  </si>
  <si>
    <t>Pārdod VW Passat (B8) 2.0 Tdi sedanu, auduma salons, oriģināls nobraukums. A</t>
  </si>
  <si>
    <t>Īpašnieks pārdot VW Passat. _x000D_
Reģistrācijas gads 2015 Maijs_x000D_
Vienīgais lieto</t>
  </si>
  <si>
    <t>Passat (B6)</t>
  </si>
  <si>
    <t>Pārdodu auto labā stāvoklī, 2013. gada modelis. Pirkts un ekspluatēts LV. Vi</t>
  </si>
  <si>
    <t>Volvo Xc60 D3 Awd Summum. _x000D_
_x000D_
Automašīna Latvijā nav ekspluatēta. _x000D_
_x000D_
Automa</t>
  </si>
  <si>
    <t>Volvo Xc60 2013. gada, 2.0 dīzelis, 120 kW / 163 Zs, mehānika, atvesta no Vā</t>
  </si>
  <si>
    <t>V40 D2, 2.0d, Nordic+, Momentum, 88 kW (120 Hp), Automāts, Face lift modelis</t>
  </si>
  <si>
    <t>Машину продает владелец. _x000D_
_x000D_
Все вопросы по телефону.</t>
  </si>
  <si>
    <t>A4 Avant "Premium" Quattro_x000D_
_x000D_
2.0 Tdi (177 z/s)_x000D_
7 pakāpju S-Tronic automāti</t>
  </si>
  <si>
    <t>Продаю Audi А6 3.0Tdi. Машина в отличном техническом и визуальном состоянии,</t>
  </si>
  <si>
    <t>Продаю Ауди А 6</t>
  </si>
  <si>
    <t>Pārdodu A6, 3.0 tdi, 150kw. pilnpiedziņa, sakabes āķis, parkošanās sensori p</t>
  </si>
  <si>
    <t>Tiek pārdots Mercedes-Benz A180 2013.gada, 1.5tdi 80kW. Orģināls nobraukums,</t>
  </si>
  <si>
    <t>Audi A3 Sportback 1.2Tfsi, 81Kw/110Z/s, S-tronic automātiskā ātrumkārba, nob</t>
  </si>
  <si>
    <t>Pārdod maina no Francijas Audi A4 Allroad 2.0Tdi. 130Kw. Quattro 2012 G. Izl</t>
  </si>
  <si>
    <t>Perfekts auto Tikko NO Vācijas, pilnākā komplektācija, 360 kamera, Navigācij</t>
  </si>
  <si>
    <t>BMW F10 530D. _x000D_
Tikko no Beļģijas. _x000D_
100 % oriģināls nobraukums, pirkta pie</t>
  </si>
  <si>
    <t>Pārdod Nissan X-Trail. 1.6Dci. Ļoti labā tehniskā un vizuālā stāvoklī. Latvi</t>
  </si>
  <si>
    <t>XC 60 D5 R-Design 215 Ps_x000D_
_x000D_
no Vācijas_x000D_
_x000D_
- Awd_x000D_
- ādas salons_x000D_
- apsildāmi</t>
  </si>
  <si>
    <t>Pārdod maina no Itālijas Volvo Xc60 2.0D4 133Kw. 2014 G. Izl. Facelift model</t>
  </si>
  <si>
    <t>Tikko atdita. Volvo V40 Cross Country , 2.0d D3. 2017 gada modelis. Ļoti bag</t>
  </si>
  <si>
    <t>Pārdod maina no Vācijas Audi A4 S-Line 3.0Tdi. Quattro 180Kw. 2012 G. Izl. A</t>
  </si>
  <si>
    <t>3000 kg pilna masa, _x000D_
_x000D_
10 300 Eur (+21% Pvn)= 12 463 Eur, _x000D_
_x000D_
Pirmā reģistr</t>
  </si>
  <si>
    <t>Wess Mārupē: Honda Hr-V 1.5, benzīns, M/t, 2016.G. _x000D_
Šī automašīna atrodas m</t>
  </si>
  <si>
    <t>Продаю Vw Touareg. Не давно пригнан из Италии. Объем двигателя 3.0 176 kw. D</t>
  </si>
  <si>
    <t>Audi A3 Sportback ar 1.6Tdi Ultra dīzeļdzinēju (110 Zs) un 6 pakāpju manuālo</t>
  </si>
  <si>
    <t>Tikko no Vācijas / BMW 530D xDrive / Komforta ādas salons /_x000D_
Panorāmas stikl</t>
  </si>
  <si>
    <t>Zem tirgus vērtējuma. Teicamā tehniskā stāvoklī, TA bez aizrādījumiem, pirkt</t>
  </si>
  <si>
    <t>Masina loti laba tehniska stavokli. Sadarits viss kas bij un ir jasadara.</t>
  </si>
  <si>
    <t>Volvo V60 R-Design D2 2.0 dīzelis, 88kW/120 Z/s, 6-pak. automātiskā ātrumkār</t>
  </si>
  <si>
    <t>Sport &amp; Style/140 Zs/ Āda Alcantara/ Atpakaļskata kamera_x000D_
Jaunā tipa dzinējs</t>
  </si>
  <si>
    <t>Pārdodu Golf Variant Highline, Dsg, 2.0Tdi, 110Kw/150Zs_x000D_
-Led-Dynamic - Led</t>
  </si>
  <si>
    <t>Nissan Quashqai, 2018, novembris, 1.2 Dig benzīns, 6-pakāpju manuāls. _x000D_
_x000D_
36</t>
  </si>
  <si>
    <t>Pārdodu koptu ķiršu sarkanu Nissan Juke. Automāts, ar atpakaļskata kameru, k</t>
  </si>
  <si>
    <t>Gl320 3.0d 165kw. Riga pirkts. Pilnaka komplektacija. 7 vietas. Xenon. Camer</t>
  </si>
  <si>
    <t>Auto iegāde arī Attālināti. _x000D_
VW Golf 1.6 Tdi (115Zs) ar manuālo pārnesumkārb</t>
  </si>
  <si>
    <t>Pārdodu VW Passat B8 2015.gada, 1.6tdi Bluemotion sistēmu ar mehānisko ātrum</t>
  </si>
  <si>
    <t>Ford Kuga 2.0 Tdi, 120 kW, 4x4 полный Привод, Акпп_x000D_
 комплектация Titanium</t>
  </si>
  <si>
    <t>BMW F30 318d Sportline 2.0d, 105.kw, 140.zs Automāts_x000D_
_x000D_
Pilns atslēgu komple</t>
  </si>
  <si>
    <t>Продаю автомобиль в отличном состоянии. Мотор и коробка работают без нарекан</t>
  </si>
  <si>
    <t>4Motion VW Tiguan, 2.0 Diesel, Highline. _x000D_
Automāts, Atapakaļskata Kamera, p</t>
  </si>
  <si>
    <t>VW Tiguan 2.0Tdi, 103Kw, 6-Mehānika_x000D_
_x000D_
Tikko ievests, piereģistrēts un iziet</t>
  </si>
  <si>
    <t>Lexus CT 200 Hibryd_x000D_
Krāsa balta pērle_x000D_
Auto ir loti labā tehniskā un vizuāl</t>
  </si>
  <si>
    <t>В идеальном состоянии. 2 года из Германии, в Латвии один хозяин. Tехосмотр б</t>
  </si>
  <si>
    <t>Tikko izieta tehniskā apskate un veikta apkope Sia Norde uz 25000t. km. Līdz</t>
  </si>
  <si>
    <t>3.0tdi. Jauna TA bez aizrādījumiem. No Vacijas, tris gadus latvija. Viens īp</t>
  </si>
  <si>
    <t>Pārdod BMW 530d F11 3.0D (180kw)_x000D_
Tikko piereģistrēta un izieta tehniskā aps</t>
  </si>
  <si>
    <t>Tiek pārdota rūpīgi kopta un uzturēta Mazda 6 ar oriģinālu, mazu nobraukumu.</t>
  </si>
  <si>
    <t>Состояние нового авто. Установлен газ 5 поколения, гарантия на газ 100000 км</t>
  </si>
  <si>
    <t>S450</t>
  </si>
  <si>
    <t>Pārdodu auto lieliskā tehniskā un vizuālā stāvoklī. Nesen veikta liela apkop</t>
  </si>
  <si>
    <t>Audi A5 3.0Tdi Quattro S5 izskats. Pārdod ipāšnieks. Pirmā reģistrācija 05.0</t>
  </si>
  <si>
    <t>Audi A5 3.0Tdi Quattro_x000D_
S-Line komplektācija. _x000D_
Auto atvests no Šveices un s</t>
  </si>
  <si>
    <t>Audi A6 2.0Tdi. 130kw. pirmās reģistrācijas datums 31.07.2013. Latvijā nav e</t>
  </si>
  <si>
    <t>В очень хорошем состоянии, с хорошей комплектацией. Quattro. Активный дистро</t>
  </si>
  <si>
    <t>Manual. Есть все, кроме адаптивного круиза, ведения по полосам и мертвых зон</t>
  </si>
  <si>
    <t>Ford Mondeo Automāts ar 2.0 Dīzeļa dzinēju un ar labu komplektāciju. Auto ir</t>
  </si>
  <si>
    <t>Auto labā tehniskā un vizuālā kārtībā, kopts, akurāts auto, salonā nav smēķē</t>
  </si>
  <si>
    <t>Audi Q5 2.0Tdi 120kw / Quattro / Navi 2021 / Led+Xenon / Recaro / Panoramic</t>
  </si>
  <si>
    <t>Mercedes Benz C220 / 4matic / Blueefficiency / Avantgarde / 125kw / 170zs /</t>
  </si>
  <si>
    <t>Ford Mondeo ST Line 2.0L Dīzelis, 110.3kW, 06.2017 g. _x000D_
Automašīna aprīkota</t>
  </si>
  <si>
    <t>Продаётся или меняется новый экономичный городской автомобиль. _x000D_
_x000D_
Машина в</t>
  </si>
  <si>
    <t>Продаётся новый экономичный городской автомобиль. _x000D_
_x000D_
Машина в идеальном сос</t>
  </si>
  <si>
    <t>Продаётся BMW 335 купе , 3.0 дизель , 2009 год, 210 kW. Кпп автомат, Т. О. Д</t>
  </si>
  <si>
    <t>BMW 530D X-Drive elektriskie durvju aizvērēji, pašaptumšojošie spoguļi, piel</t>
  </si>
  <si>
    <t>Mazda Cx-5 2.0 (121kW), 2013 года выпуска с оригинальным пробегом в 150000км</t>
  </si>
  <si>
    <t>3.0Tdi. Automāts 7Vietas Visas Ekstras S Line. Tikko Atnāca IR Piereģistrēta</t>
  </si>
  <si>
    <t>Продаётся МВ Glk 2, 2d Restail, автоматическая кпп на руле в идеальном состо</t>
  </si>
  <si>
    <t>Sveiki, ja ir intrese zvaniet:)_x000D_
Jauni diski, ar riepām</t>
  </si>
  <si>
    <t>Tikko no Vācijas. 320d M-Sport, automāts_x000D_
_x000D_
- M-pakete_x000D_
- Alcantara salons</t>
  </si>
  <si>
    <t>Pārdod īpašnieks. Oriģināls nobraukums, pilna servisa vēsture, ievests no Be</t>
  </si>
  <si>
    <t>S-Max Titanium, 2.0tdci, 110kw/150zs_x000D_
Intelektuālās led gaismas ar tuvo un t</t>
  </si>
  <si>
    <t>Skoda Octavia Combi 2.0Tdi. _x000D_
_x000D_
Automašīnas vēsture ir pārbaudīta caur ofici</t>
  </si>
  <si>
    <t>Auris hybrid 105.000км, хэтчбэк. Все экстры видно по фото</t>
  </si>
  <si>
    <t>Opel Mokka Drive. 1.6 dīzelis 136 Zs (100 kW), 6-pakāpju automātiskā pārnesu</t>
  </si>
  <si>
    <t>Opel Astra K Enjoy 1.6 Dīzelis 136 Zs (100 Kw), 6-pakāpju automātiskā pārnes</t>
  </si>
  <si>
    <t>Mercedes Benz Viano 3.0cdi 150Kw, 7 vietas, Ambiente, autonoma apsilde ar pu</t>
  </si>
  <si>
    <t>Bmw X5, 3.0d, 210kw, M-packet, 7-vietas_x000D_
_x000D_
Tikko no Francijas, piereģistrēts</t>
  </si>
  <si>
    <t>BMW X5 3.0sd_x000D_
Laba komplektācija. _x000D_
Auto atvests no Šveices un sagatvots TA</t>
  </si>
  <si>
    <t>BMW X5 3.0 SD_x000D_
Premium-komplektācija . _x000D_
Auto atvests no Šveices un sagatavo</t>
  </si>
  <si>
    <t>Volvo Xc70 D4 Awd_x000D_
_x000D_
Automašīnas vēsture ir pārbaudīta caur oficiālo dīleri.</t>
  </si>
  <si>
    <t>Latvijā nav ekspluatēts. Teicamā tehniskā un vizuālā stāvoklī ar koptu salon</t>
  </si>
  <si>
    <t>X1 - 2.0 dīzelis - 204 hp - jaunas paaudzes automātiskā 8 ātrumu karba, tiko</t>
  </si>
  <si>
    <t>BMW 318 GT. Auto ir ļoti labā tehniskā un vizuālā stāvoklī. Dinamisks ar nel</t>
  </si>
  <si>
    <t>Combi Elegance FL 2.0Tdi 150Zs Automāts. Ideālā stāvoklī. _x000D_
_x000D_
Apkope uz 162’</t>
  </si>
  <si>
    <t>Facelift, Audi Q7 3.0Tdi _x000D_
pārdod īpašnieks_x000D_
Noskrējiens Oriģināls, pārbaudā</t>
  </si>
  <si>
    <t>Moller Auto Krasta Piedāvā:_x000D_
_x000D_
Volkswagen Golf 2.0Tdi, Dsg 110kw 150z/s , Ce</t>
  </si>
  <si>
    <t>Pārdot Lexus Ct200_x000D_
TA līdz 15.10.2021, gada nodoklis Eur 12.00_x000D_
Reģistrācij</t>
  </si>
  <si>
    <t>Pārdod Audi Q3 S-Line 2, 0Tdi /103kw/ Automašīna atvesta no Beļģijas. Teicam</t>
  </si>
  <si>
    <t>BMW 320d Xdrive Touring Sport, 2.0d - 135kw /184zs_x000D_
Tiko veikta virsbūves pi</t>
  </si>
  <si>
    <t>VW Tiguan Life, 2.0 Tdi, Dīzelis ar 140 zs, 175`300 km, divzonu klimata kont</t>
  </si>
  <si>
    <t>Pārdodu Škoda Yeti 2.0l, Tdi, dīzelis 103kw/140zs, mehānika, pirmā reģ. 16.0</t>
  </si>
  <si>
    <t>Auto iegādāts Latvijā Norde autocentrā, viens īpašnieks. Tikko veikta tehnis</t>
  </si>
  <si>
    <t>MB Sprinter 906 316 120kw автомат 7 ст. 9 мест. категория прав В. полная мас</t>
  </si>
  <si>
    <t>Infiniti Q50 Premium 2.2 170Zs dīzelis ar aizmugures piedziņu_x000D_
Labā stāvoklī</t>
  </si>
  <si>
    <t>Land Cruiser Kzj 73, Safari virsbūve_x000D_
3.0 turbodīzels_x000D_
Mehaniskā kārba_x000D_
Meha</t>
  </si>
  <si>
    <t>BMW 730 F01 190kw, 8Hp karba. Loti laba komplektacija, ko var redzet uz foto</t>
  </si>
  <si>
    <t>Продаю или меняю. Машина в отличном состоянии, свежий ТО без замечаний, за м</t>
  </si>
  <si>
    <t>Tiek pardods BMW 525d 150kw 2010 gada manuals. Ar parbaudamu nobraukumu 1970</t>
  </si>
  <si>
    <t>Ļoti laba komplektācija, sēdekļu apsilde (arī aizmugurē), ātrumus var pārslē</t>
  </si>
  <si>
    <t>BMW F01 730d 180Kw, Head up, aktīva kruīze, sānu kameras, Logic7, soft close</t>
  </si>
  <si>
    <t>BMW 350 / F10 / 180kW / 245hp_x000D_
Красивый, ухоженный, комфортный автомобиль, 3</t>
  </si>
  <si>
    <t>BMW 530 d Steptronic 180 Kw / 245 PS_x000D_
_x000D_
Aprīkojums:_x000D_
_x000D_
Biksenona lukturi_x000D_
Ād</t>
  </si>
  <si>
    <t>Jauni orģinālie R18 sline diski + pilnība jauni nokian powerproof riepas. Bo</t>
  </si>
  <si>
    <t>S3</t>
  </si>
  <si>
    <t>Audi Q5 Quattro 2.0Tdi_x000D_
Latvijā pirkta Audi salonā. Oriģināls 244350km, pier</t>
  </si>
  <si>
    <t>Pārdodu mašīnu laba stavokli , veikta apkope, salikti jauni bremžu diski+klu</t>
  </si>
  <si>
    <t>E250</t>
  </si>
  <si>
    <t>Visas apkopes veiktas VW centrā. Orģināls nobraukums. _x000D_
_x000D_
Nummurzīme netiek</t>
  </si>
  <si>
    <t>Volvo Xc60, Dīzelis D5 Awd 4x4_x000D_
_x000D_
 Melns ādas salons AR Sēdekļu Apsildi. _x000D_
A</t>
  </si>
  <si>
    <t>Машина в идеальном техническом и визуальном состоянии, была куплена в Латвии</t>
  </si>
  <si>
    <t>Tiek tirgots ideāls Audi A6 transportlīdzeklis sedana versijā. _x000D_
Iegādāts no</t>
  </si>
  <si>
    <t>Продаю ауди A6, Quattro, S-line, в почти полнейшей компектации с пневмо подв</t>
  </si>
  <si>
    <t>Audi A6 3.0Tdi 150kW_x000D_
Laba komplektācija. _x000D_
Auto atvests no Šveices. _x000D_
Mašīn</t>
  </si>
  <si>
    <t>BMW 730d Apkopes taisītas regulāri, eļļas ik pēc 10k km, saliktas jaunas bre</t>
  </si>
  <si>
    <t>Audi Q7 3.0d 176kw Quattro S-Line Facelift Auto perfekto stavokli. Nav sists</t>
  </si>
  <si>
    <t>Ml350 170kw_x000D_
Машина в полном порядке как технически так и визуально. _x000D_
Пригн</t>
  </si>
  <si>
    <t>Face lift, Xc70 2.4 D4 133kW (181hp) 5-cilindru motors. _x000D_
Teicamā tehniska u</t>
  </si>
  <si>
    <t>Ford Kuga Titanium 4X4_x000D_
_x000D_
2.0tdci 103kw-140zs_x000D_
_x000D_
Vācijā viens īpašnieks.</t>
  </si>
  <si>
    <t>Tiek pārdots Toyota Auris. Automašīna labā stāvoklī, reģistrēta 2018.gadā. S</t>
  </si>
  <si>
    <t>Pārdošanā skaists, sportisks sedans. Tikko no Nīderlandes atbraucis ar mazu,</t>
  </si>
  <si>
    <t>BMW 520_x000D_
Dzinējs: 2.0 (135kW)_x000D_
Degviela: dīzelis_x000D_
Ātrumkārba: mehāniskā_x000D_
Pir</t>
  </si>
  <si>
    <t>RZ Autoparks / No Vācijas / Opel Insignia 2.0L Dīzelis, 125kW, 08.2017 g. /</t>
  </si>
  <si>
    <t>Wess Mārupē: Yaris Hybrid 1.5 Active, A/t, 2016.G. _x000D_
Šī automašīna atrodas m</t>
  </si>
  <si>
    <t>Pārdod Toyota Avensis 1.8 Benzīns , Automāts_x000D_
_x000D_
Oriģināls nobraukums 95006km</t>
  </si>
  <si>
    <t>Latvijā jauns iegādats un apkalpots Nissan Qashqai ar benzīna dzinēju un meh</t>
  </si>
  <si>
    <t>Talisman 4 control Grand Tour komplektācija ar manuālo ātrumkārbu. Laba komp</t>
  </si>
  <si>
    <t>Nissan Qashqai, tikko ievests_x000D_
1, 5 dci dīzelis _x000D_
Oriģināls nobraukums, serv</t>
  </si>
  <si>
    <t>Soft Close/aktīva kruīza kontrole/kamera/Gloss line Shadowline /Keyles go&amp;en</t>
  </si>
  <si>
    <t>BMW 5er 530d 180 kw. Tikko no Vācijas. _x000D_
Lizings, maiņa. _x000D_
_x000D_
Ksenons_x000D_
Parkin</t>
  </si>
  <si>
    <t>Garantija līdz 05.10.2022. Vag Motors SIA pārdod a/m Hyundai I40 1.7 Crdi Co</t>
  </si>
  <si>
    <t>First Auto BMW E84 X1 Sdrive18D, 2.0d - 105 kw / 143 zs _x000D_
Auto ar oriģinālu,</t>
  </si>
  <si>
    <t>X5 4.6is Paket no rupnicas. 4.6i 255kw. _x000D_
_x000D_
Jauns Auto Stavoklis. _x000D_
_x000D_
Titan</t>
  </si>
  <si>
    <t>Svaigs piedāvājums no Parīzes. Mercedes e220cdi 125kw. Full Led. R17._x000D_
_x000D_
По</t>
  </si>
  <si>
    <t>Mercedes S350, Long. В отличном состоянии, первая регистрация 15.12.2009. Ор</t>
  </si>
  <si>
    <t>Volvo Xc60 2, 4D Awd Summum. _x000D_
Ļoti bagātīga komplektācija, kamera, pannorām</t>
  </si>
  <si>
    <t>Volvo Xc90 D5(200z. s. ) Awd Summum. 7-sēdvietas. _x000D_
_x000D_
Pilna servisa vēsture.</t>
  </si>
  <si>
    <t>Summum / 2.0 D4 133kw 181zs / Automāts /_x000D_
Tikko Ievesta. Automašīna teicamā</t>
  </si>
  <si>
    <t>Volvo V60 Ocean Race 2.0 D3 150 Zs, servisa grāmatiņa, pilna servisa vēsture</t>
  </si>
  <si>
    <t>Volvo V60 Awd Summum D5 2.4 dīzelis, 158kw, 215 Z/s, 6-pak. automātiskā ātru</t>
  </si>
  <si>
    <t>Audi A5 Cabrio S-Line Quattro 3.0l dīzelis. 176kw_x000D_
E-veikals strādā katru di</t>
  </si>
  <si>
    <t>Audi A6 3, 0Tdi, 180kw 245Zs, Quattro, 2011gada_x000D_
-Līzings visiem. Savu auto</t>
  </si>
  <si>
    <t>1.6 Tdi. 70 Kw. 110000 km. 100% родной пробег. Т. ч из Франции. Полная масса</t>
  </si>
  <si>
    <t>Pārdodu Porsche Boxter (987) teicamā tehniskā stāvoklī, bez avārījām 100% or</t>
  </si>
  <si>
    <t>VL Cars Pārdod/vw Tiguan. R-Line, Facelift, Latvijā nav ekspluatēts, jaunā T</t>
  </si>
  <si>
    <t>Honda Accord Elegance 2.0 benzīns, 115kW/156 Z/s, automātiskā ātrumkārba, no</t>
  </si>
  <si>
    <t>Dinamisks, jaudīgs un ekonomisks auto, 177 zs. Auto tikko reģistrēts izieta</t>
  </si>
  <si>
    <t>Pārdodas Škoda Octavia 1.6 Tdi 85kW lieliskā stāvoklī. Kopta, ekonomiska, ne</t>
  </si>
  <si>
    <t>Ekonomisks, uzticams auto ļoti labā tehniskā un vizuālā stāvoklī. Pirkts Lat</t>
  </si>
  <si>
    <t>VL Cars pārdod/Renault Megane Bose. Automāts. Pilnākā komplektācija, tikko n</t>
  </si>
  <si>
    <t>VL Cars Pārdod/mb Glk. Premium Edition. Automāts, Latvijā nav ekspluatēts, T</t>
  </si>
  <si>
    <t>Продается VW Passat (B8, седан) 2015 года. _x000D_
Машина в отличном техническом с</t>
  </si>
  <si>
    <t>Volvo V60 Dīzelis Plug in Hybrid, Pilnākā komplektācija, Var braukt vai nu t</t>
  </si>
  <si>
    <t>Volvo V60, Summum Koplektācija Plung IN Hybrid 2.4l 158Kw Dīzelis: _x000D_
_x000D_
Auton</t>
  </si>
  <si>
    <t>Audi A5 Individual 3.2 (265 Zs/195 kW) Coupe _x000D_
_x000D_
-Идеальное техническое и ви</t>
  </si>
  <si>
    <t>BMW 320Touring (2016g) Balts _x000D_
- Sport Line_x000D_
- 2.0Td, Xdrive, 190zs. _x000D_
- aut</t>
  </si>
  <si>
    <t>Bmw-318D 2015. gada, 2.0 dīzelis, automāts, ādas salons, xenona gaismas, mig</t>
  </si>
  <si>
    <t>Līzings/auto no vacijas ar pilnu servisa vēsturi un Tuv, Automašīnas stāvokl</t>
  </si>
  <si>
    <t>BMW 525 160kw/218hp (twin turbo), Tikko no Vācijas. _x000D_
-Ideālā tehniskā un vi</t>
  </si>
  <si>
    <t>Volkswagen Sharan Tdi Dsg Bluemotion. 2011. gada. 2.0l dīzelis, 125 Kw (170</t>
  </si>
  <si>
    <t>VW Tiguan Facelift 2, 0 Tdi 103 KW / 140 ZS 4Motion 4x4 Automāts Dsg "Life".</t>
  </si>
  <si>
    <t>VW Golf Sportsvan Comfortline 2.0(Dīzeļdegviela) 110Kw/150Zs_x000D_
Automašīna sag</t>
  </si>
  <si>
    <t>Golf Sportsvan</t>
  </si>
  <si>
    <t>Sportsvan</t>
  </si>
  <si>
    <t>Volkswagen Tiguan 2, 0Tdi Sport &amp; Style 4Motion. _x000D_
_x000D_
Pilna servisa vēsture.</t>
  </si>
  <si>
    <t>Škoda Octavia 135kw_x000D_
Ļoti jaudīgs un tajā pašā laikā ekonomisks auto, vidēja</t>
  </si>
  <si>
    <t>Mini Clubman D A/t. 2017. gada. 2.0l dīzelis, 100 Kw (136 Hp). _x000D_
_x000D_
 - Transp</t>
  </si>
  <si>
    <t>Mini Countryman Sd-All4. Pilnpiedziņas auto ar automātisko kārbu. Pilnākā un</t>
  </si>
  <si>
    <t>Town &amp; Country Limited Chrysler - Stow, N, Go - 3.6 i benzīna dzinējs. _x000D_
_x000D_
T</t>
  </si>
  <si>
    <t>Продаётся Range Rover 4.2 supercharged ( 400 hp ) , оригинальный тюнинг от и</t>
  </si>
  <si>
    <t>Tiek pārdota Outback sedana versija Legacy. _x000D_
Auto labā stāvoklī ar patiesu</t>
  </si>
  <si>
    <t>BMW 535 GT _x000D_
- 3.5 benzin_x000D_
- Adaptīvā kruīzkontrole_x000D_
- 360 kameras funkcija</t>
  </si>
  <si>
    <t>Pārdodu Nissan Qashqai. Auto pirks LV salonā. Pieejam pilna servisa vēsture.</t>
  </si>
  <si>
    <t>1.6 Dīzelis, 136zs, Automāts, Gt-Line. _x000D_
Oficiālais Kia Pārstāvis "forum Aut</t>
  </si>
  <si>
    <t>Kia Sportage Crdi Fwd M/t. 2015. gada. 1.7l dīzelis, 85 Kw (116 Hp). Garanti</t>
  </si>
  <si>
    <t>Tikko ievesta, vispilnākā versija. Kia Optima / Automāts / 1.7d_x000D_
_x000D_
Pieejama</t>
  </si>
  <si>
    <t>Pārdodu Infinity fx30 ļoti labā stāvoklī , dinamisks_x000D_
Oriģināls nobraukums</t>
  </si>
  <si>
    <t>Pārdod maina no Vācijas Audi Q5 S-Line Quattro 3.0Tdi 176Kw 2009.G. Izl. Aut</t>
  </si>
  <si>
    <t>2.0 Tfsi, 211 ZS, automāts. _x000D_
_x000D_
Apskatāms Amserv Krasta, Krasta ielā 66, Rīg</t>
  </si>
  <si>
    <t>Audi Q5 2, 0 Tfsi quattro S-tronic "Sline"_x000D_
_x000D_
Aprīkojums:_x000D_
_x000D_
Biksenona luktu</t>
  </si>
  <si>
    <t>BMW X3, 2.0D 135kw. _x000D_
Automašīna ir perfektā vizuālā un tehniskā stāvoklī.</t>
  </si>
  <si>
    <t>BMW X5 4.8i A/t. 2007. gada. 4.8l benzīns/gāze, 261 Kw (355 Hp). _x000D_
_x000D_
 - Riep</t>
  </si>
  <si>
    <t>Pārdodu teicamā tehniskā un vizuālā stāvoklī Mercedes-Benz E350 Avantgarde 3</t>
  </si>
  <si>
    <t>Pārdod vai maina Long 4Matic S500.Nodokļi par šo gadu nomaksāti pilnībā. Aut</t>
  </si>
  <si>
    <t>Pardod ļoti koptu un mīlētu Mercedes s500 ar amg paku. auto iegādāts Latvijā</t>
  </si>
  <si>
    <t>Volkswagen Passat (B8) 2.0 dīzelis, 110 kW, automāts. _x000D_
_x000D_
- Automašīnu pārdod</t>
  </si>
  <si>
    <t>Pārdodu VW Passat B8 2.0Tdi (110Kw/150Zs) Highline_x000D_
Visas apkopes un pilna s</t>
  </si>
  <si>
    <t>Volvo Xc60 Summum 2.4 D5, 151 kW / 205 Zs, automāts, atvesta no Vācijas, āda</t>
  </si>
  <si>
    <t>Pardod Volvo Xc90, 2.4d 147Kw. (200 Zs)_x000D_
Aprīkojums-_x000D_
-Ādas salons;_x000D_
-Jumta</t>
  </si>
  <si>
    <t>Volvo S60 Rdesign D4 133 kW 100% Oriģināls noskrējiens Tikko no Francijas</t>
  </si>
  <si>
    <t>Volvo V40 R-Design 2.0Tdi D3 150 hp, Led, Facelift_x000D_
_x000D_
Ievests no Nīderlandes</t>
  </si>
  <si>
    <t>Volvo V70 D5 Awd 2.4 D5 215 Zs ar automātisko ātrumkārbu, Facelift modelis.</t>
  </si>
  <si>
    <t>V70</t>
  </si>
  <si>
    <t>Pārdod Audi A5 Sportback Facelift labā tehniskā un vizuālā stāvoklī. 2.0D 13</t>
  </si>
  <si>
    <t>Toyota Avensis 2.0 D-4D (104kw -143z/s). Dīzelis ar 6-Ātrumu mehānisko ātrum</t>
  </si>
  <si>
    <t>Skandi Motors Liepāja piedāvā_x000D_
_x000D_
Opel Astra Sports Tourer_x000D_
2018 gads_x000D_
Automā</t>
  </si>
  <si>
    <t>2.4 dīzelis D5 158Kw Automašīna Latvijā no 2019. gada. veikta apkope samainī</t>
  </si>
  <si>
    <t>BMW F31 320d Touring, 2.0d - 135 kw / 184 zs_x000D_
_x000D_
No ekstram:_x000D_
+ Automātiska P</t>
  </si>
  <si>
    <t>Tikko no Nīderlandes. 320d 120 kw, automāts (8ātrumi). _x000D_
Tehniskā un vizuālā</t>
  </si>
  <si>
    <t>Mini Cooper Countryman S All4, 2.0 D, R60 sērija Pilns Shadowline pa apli ko</t>
  </si>
  <si>
    <t>Продаём семейную машину, цепи менялись 15000 км обратно. Полностью обслужена</t>
  </si>
  <si>
    <t>1.0benzīns, 85kw-116hp, automāts, 42381km. oriģināls noskrējiens, _x000D_
Latvijā</t>
  </si>
  <si>
    <t>Pārdod Bmw 740i ar 3.0 benzīna dzinēju ar divām turbīnām 240kw/326zs, sedans</t>
  </si>
  <si>
    <t>Renault Megane Tce 130 _x000D_
7 pakāpju divsajūga automātiskā pārnesumkārba, _x000D_
Vi</t>
  </si>
  <si>
    <t>Auto teicamā tehniskā stāvoklī, martā izieta jauna TA. _x000D_
N-tec komplektācija</t>
  </si>
  <si>
    <t>Labdien. Pārdodam koptu auto. Mašīnai ir savlaicīgi mainītas eļļas, filtri,</t>
  </si>
  <si>
    <t>Auto perfektā tehniskā un vizuālā stāvoklī. Tehniskā apskate izieta bez aizr</t>
  </si>
  <si>
    <t>Etauto . Pārdod/maina / Līzings .Tikko no Vācijas . Opel mokka X Innovation</t>
  </si>
  <si>
    <t>Master L3H2, 2, 3 Cdti, 135 PS, mehāniskā ātrumkārba, kondicionieris, signal</t>
  </si>
  <si>
    <t>Honda Cr-V 4Wd/2.2D/110Kw /4X4 pilnpiedziņa/no Vācijas_x000D_
29/04/2014 pirmā reģ</t>
  </si>
  <si>
    <t>Продаю Range Rover Sport 3.0 Sdv6, 180kw. Комплектация Hse. _x000D_
Подробная инфо</t>
  </si>
  <si>
    <t>Liepājā pārdod BMW F10 530d 180kw(241 Hp) 8kpp automāts. _x000D_
Leather "Dakota"/</t>
  </si>
  <si>
    <t>Ix35 1.6 Gdi 6Mt Comfort Plus komplektācija. Auto pirkts jauns Latvijā, vien</t>
  </si>
  <si>
    <t>Мы продаем наш Mercedes E300 Bluetec Diesel Hybrid, универсал. Очень экономи</t>
  </si>
  <si>
    <t>Mercedes-Benz A M G Paket / C220cdi Avantgarde. _x000D_
_x000D_
26.06.2014 pirmā reģistr</t>
  </si>
  <si>
    <t>Последнее сервисное обслуживание заменили все ремни, ролики и насос. Автомоб</t>
  </si>
  <si>
    <t>V 60 D4 Summum, 2.0 Tdi, automātiskā ātrumkārba, klimata kontrole, navigācij</t>
  </si>
  <si>
    <t>Audi A5 Sportsback V6 Tdi Quattro S-Line. 2011. gada. 3.0l dīzelis, 176 Kw (</t>
  </si>
  <si>
    <t>Facelifts, Audi A4 1.8 Tfsi, pilnais S-Line, Led, ādas salons, automātiskā k</t>
  </si>
  <si>
    <t>S- Line, Facelift. Brūnā āda, Audi A4 3.0Tdi 150kw automātiskā ātrumkārba.</t>
  </si>
  <si>
    <t>Pārdod Audi A6, 3, 0 D, quattro.</t>
  </si>
  <si>
    <t>Audi A6 Avant S-line Quattro 3.0 Tdi 245 Zs_x000D_
Automašīna laba vizuālā un tehn</t>
  </si>
  <si>
    <t>VW Polo 2018 1.0 benzīns. Ideālā tehniskā stāvoklī, jauda 95Zs (70kW), Comfo</t>
  </si>
  <si>
    <t>Ford Focus 2.0l dīzelis. 110kw_x000D_
E-veikals strādā katru dienu no 09:00-18:00</t>
  </si>
  <si>
    <t>Labdien. Tiek pārdota nu Jau Leģendārā praktiski pārdošanā vairs reti sastop</t>
  </si>
  <si>
    <t>Mini Cooper S All4 Countryman A/t. 2012. gada. 1, 6l benzīns, 135 Kw (181 Hp</t>
  </si>
  <si>
    <t>BMW X5 E70 3.0Sd Dīzelis 210 kw Jauna T. A M-pack. _x000D_
Automašīna lābā tehnisk</t>
  </si>
  <si>
    <t>Pārdošana/maiņa. Kredīts no 137€/mēn. Latvija viens īpašnieks. _x000D_
_x000D_
Izskatīsi</t>
  </si>
  <si>
    <t>Moller Auto Krasta Piedāvā:_x000D_
_x000D_
Volkswagen Golf Comfortline 1.6Tdi 81kw 110z/</t>
  </si>
  <si>
    <t>Ideālā tehniskā un vizuālā stāvoklī. Pirkta Moller auto. Nobraukums 146000 t</t>
  </si>
  <si>
    <t>Продам VW Passat. Покупалась в мае 2020 у диллера. _x000D_
Tолько что пройден тех.</t>
  </si>
  <si>
    <t>Audi A5/ S-Line/ 2.7 litru dīzeļdzinējs automātiskā karba 8.pakāpieni_x000D_
-R20</t>
  </si>
  <si>
    <t>Pārdodu automašīnu Toyota Avensis 2016 gada ar 6 pakāpju mehānisko ātrumkārb</t>
  </si>
  <si>
    <t>Pārdodu auto pirktu Latvijā no salona. _x000D_
Manuālā kārba 1.2 motors, 115Zs , n</t>
  </si>
  <si>
    <t>1.2 Benzīns, M/t, 110 z. s, Garantija, Līzings, Maiņa. _x000D_
Oficiālais Peugeot</t>
  </si>
  <si>
    <t>Pārdodu patiešām jauku automašīnu Mini One. Pirmo reizi reģistrēta 11.11.201</t>
  </si>
  <si>
    <t>BMW 328i xDrive_x000D_
Modern-komplektācija. _x000D_
Auto atvests no Šveices un sagatavo</t>
  </si>
  <si>
    <t>1 saimnieks, jauns pirkts Latvija, garantija 5 gadi. Auto ļoti kopts, visas</t>
  </si>
  <si>
    <t>Ērts, dinamisks, ekonomisks un visādi citādi foršs auto. Pirkts Latvijā no s</t>
  </si>
  <si>
    <t>Pārdodu praktisķi jaunu Nissan Micra 1.5 dizelis 2019 gada ar mazu noskrējie</t>
  </si>
  <si>
    <t>120kw 316cdi. loti labā stāvoklī. Rūsas nav. Jaunas vasaras riepas.</t>
  </si>
  <si>
    <t>Pārdod mazlietotu Mazda Cx3 2.0 auto iegādāts Inchcape motors Latvia, visas</t>
  </si>
  <si>
    <t>Pārdod maina no Itālijas Audi Q5 S-Line Quattro 2.0Tdi 125Kw 2010.G. Izl. Au</t>
  </si>
  <si>
    <t>Auto vizuāli łoti labā stāvoklī, kà arī perfektā braucamā stāvoklī</t>
  </si>
  <si>
    <t>T3-Multivan, 1, 6 dīzelis, manuāla 5 pakāpju ātrumkārba, vairāk info zvanot.</t>
  </si>
  <si>
    <t>T3</t>
  </si>
  <si>
    <t>Jaudīgs 190zs motors, un ekonomisks 7litri ar pilnpiedziņu. Navigācija, blue</t>
  </si>
  <si>
    <t>Pārdod VW Passat Variant, _x000D_
2.0Tdi 190zs_x000D_
6 ātrumu mehāniskā ātrumkārba_x000D_
_x000D_
M</t>
  </si>
  <si>
    <t>Volvo XC 60 2.4 Awd Dizel. Кпп Avtomat. 2012g. Хорошая комплектация. В отлич</t>
  </si>
  <si>
    <t>Volvo Xc60 facelift. 2.4D4, 120kw, 163zs. 4x4. Mehāniskā pārnesumkārba. Auto</t>
  </si>
  <si>
    <t>Volvo Xc90 D5_x000D_
R-Design komplektācija. _x000D_
7-vietas. _x000D_
Auto atvests no Šveices</t>
  </si>
  <si>
    <t>Audi A4 2.0 Tdi, automašīna ļoti labā vizuālā un tehniskā stāvoklī. _x000D_
Nodokl</t>
  </si>
  <si>
    <t>BMW F20 2.0D M-Sport_x000D_
_x000D_
Mašīna pilnīgi apkalpota, samainītas visas eļļas un</t>
  </si>
  <si>
    <t>BMW F20 2.0D M-Sport_x000D_
_x000D_
Все фильтра и масла заменены. _x000D_
Кузов отполирован пе</t>
  </si>
  <si>
    <t>Ekonomiks 1.6d, manuāls, 1 saimnieks, tikko no Vācijas, nodokļi samaksāti, g</t>
  </si>
  <si>
    <t>BMW 320d Touring 2.0 163 Zs, elektroniskā servisa grāmatiņa, pilna servisa v</t>
  </si>
  <si>
    <t>Jauns auto iegādāts un visas tehniskās apkopes veiktas Latvijā, pie Nissan o</t>
  </si>
  <si>
    <t>Pārsteidz vasaru un draugus ar jaudīgu Audi kabrioletu. Pārdodam lielisku au</t>
  </si>
  <si>
    <t>Rūpīgi kopts BMW F31 Modern Line izcilā tehniskā un vizuālā stāvoklī, kā arī</t>
  </si>
  <si>
    <t>Pārdodu, manuāls ar 184zs dzinēju. Auto ļoti labā tehniskā un vizuālā stāvok</t>
  </si>
  <si>
    <t>Uzņēmums pārdod 2017. gada Toyota Corolla automašīnu ļoti labā tehniskā un v</t>
  </si>
  <si>
    <t>Volvo V70, Dīzelis , ādas salons ar apsildi un ventilējams_x000D_
_x000D_
Auto no Vācija</t>
  </si>
  <si>
    <t>Canada, papildus extras, viss metric. Nebaidies. Lielceļa noskrējiens. Visma</t>
  </si>
  <si>
    <t>Pārdod teicami uzturētu Toyota Corolla Sedan 1, 6 Valvematic Active P pērļu</t>
  </si>
  <si>
    <t>Nissan X-Trail Tekna_x000D_
_x000D_
Auto tikko veikta pilna apkope. Komplektā ziemas rie</t>
  </si>
  <si>
    <t>Mercedes Benz E350 Cdi 195kW_x000D_
Avantgarde-komplektāc ija. _x000D_
Auto atvests no Š</t>
  </si>
  <si>
    <t>Audi A3 Quattro 2.0Tdi 110kW _x000D_
S-Line komplektācija. _x000D_
Auto atvests no Šveic</t>
  </si>
  <si>
    <t>Titanium - 4x4 Awd -_x000D_
_x000D_
Navigācija, atpakaļ skata kamera, panorāmas lūka, pa</t>
  </si>
  <si>
    <t>Comfortline/ 6-Ak/ Atpakaļskata kamera/ Distronic/ Navi/_x000D_
Jaunā tipa dzinējs</t>
  </si>
  <si>
    <t>Audi A6 2.0Tdi/120kw/manuāla ātr. kārba. _x000D_
Tikko no Beļģijas. _x000D_
Mašīna perfe</t>
  </si>
  <si>
    <t>Ford C-Max Grande Busines Edition .Tikko NO Itālijas . Auto ar piegādi mājās</t>
  </si>
  <si>
    <t>C-Max</t>
  </si>
  <si>
    <t>Pārdodu vieglo automašīnu BMW 520, 2014g, 138kw Facelift modelis. Automašīna</t>
  </si>
  <si>
    <t>Facelift modelis, automātiskā ātrumkārba ar sport un eco režīmiem, climat ko</t>
  </si>
  <si>
    <t>7 vietas, 1, 6 Tdi dīzelis ar Dsg automātisko ātrumkārbu. _x000D_
_x000D_
7vietas_x000D_
Klima</t>
  </si>
  <si>
    <t>Jaunais V40/ar Pvn/ Nappa āda/ Bi-Led/ Kamera/ Webasto_x000D_
Volvo D2 dzinējs ar</t>
  </si>
  <si>
    <t>Pārdod ideālā tehniskā un vizuālā stāvoklī BMW 320d Sport /135kw /184zs, ļot</t>
  </si>
  <si>
    <t>BMW F31 320d M-sportpaket/automāts /2.0d/120kw/163zs_x000D_
04/07/2013 pirmā reģis</t>
  </si>
  <si>
    <t>Pārdodu vai mainu ar piemaksu uz abām pusēm BMW F31 2.0 TD. Twinpower Turbo.</t>
  </si>
  <si>
    <t>11500 eur - Bmw F-31 (2017. gada) - Automāts - Tikko ievests - Perfekts tehn</t>
  </si>
  <si>
    <t>VW Tiguan sportline/Edition, 2.0 Tdi. Tikko ievests , ar pierādāmu nobraukum</t>
  </si>
  <si>
    <t>Pārdod Volkswagen Sharan 2.0 Tdi automāts. Pirmā reģistrācija 2012. gadā, be</t>
  </si>
  <si>
    <t>Vw-Touran 2.0 Tdi, 130 kW / 177 Zs, automāts, atvesta no Vācijas, 7 sēdvieta</t>
  </si>
  <si>
    <t>Opc Line komplektācija. 2.0 16V Cdti, 125kw Auto Atvesta no Vācijas_x000D_
Jauna T</t>
  </si>
  <si>
    <t>Labā komplektācijā , lieliskā vizuālā un tehniskā stāvoklī , ļoti ekonomiska</t>
  </si>
  <si>
    <t>RZ Autoparks / No Vācijas / Ford Mondeo ST Line 2.0L Dīzelis, 110kW, 11.2017</t>
  </si>
  <si>
    <t>Продается Mini Cooper Countryman SD, 2013 года, 2.0 дизель, 4х4, диски R18,</t>
  </si>
  <si>
    <t>SIA Senču Sēta piedāvā iegādāties:_x000D_
_x000D_
Peugeot Boxer 2.0 96kw Max Garākā un a</t>
  </si>
  <si>
    <t>Toyota Yaris Hybrid 1.5l Hibrīds, ar Pvn. _x000D_
_x000D_
Jaunas mašīnas stāvoklis un sm</t>
  </si>
  <si>
    <t>Pārdodu labu mašīnu ar garantiju. Komplektācija - limited edition. Pirkta ja</t>
  </si>
  <si>
    <t>300hp, mazs nobraukums, jauni bremzu diski , vizuali defekti . iespejami mai</t>
  </si>
  <si>
    <t>Продаю Porsche Cayenne Turbo 4.8 - 500 HP. Максимальная комплектация. Панора</t>
  </si>
  <si>
    <t>Pārdodam automašīnu BMW 750._x000D_
_x000D_
Automašīnas papildaprīkojums: Stūres hidropa</t>
  </si>
  <si>
    <t>Hobijauto kas tiek pamazām restaurēts jau vairākus gadus, pietrūkst pabeigt</t>
  </si>
  <si>
    <t>Jauna auto stāvoklis, ražotāja garantija vēl 6 gadi vai līdz 150 000 km nobr</t>
  </si>
  <si>
    <t>Pārdodu VW Beetle Sport-R komplektācija Tsi Dsg 2.0 turbo 211zs melnā metāli</t>
  </si>
  <si>
    <t>Beetle</t>
  </si>
  <si>
    <t>Toyota Avensis, 2016. Gads, 1.6 benzīns/gāze, manuāla 6. ātrumi, sedans. 202</t>
  </si>
  <si>
    <t>В идеальном состоянии. Обслуживалось у официального дилера, соответственно –</t>
  </si>
  <si>
    <t>Renault Trafic L2H1 1.6d 125 Zs_x000D_
_x000D_
Uzturēts labā vizuālā un tehniskā kārtībā</t>
  </si>
  <si>
    <t>Pārdodu auto, pirkts jauns Latvijā. _x000D_
Visas apkopes veiktas pie dīlera "Mūsa</t>
  </si>
  <si>
    <t>Pārbaudīts pēc garantijas auto. Škoda Octavia Combi Ambiente 1.6 Dīzelis Dsg</t>
  </si>
  <si>
    <t>Very thoroughly built motorhome. Everything you need is available, yet very</t>
  </si>
  <si>
    <t>Фирма продает авто. Цена с Пвн. Состояние супер. Авто из Мерседес центра г.</t>
  </si>
  <si>
    <t>Citan</t>
  </si>
  <si>
    <t>Labāk nekā busiņš. 389404 km, 177 ZS, aizmugurējā pneimopiekare, automāts, a</t>
  </si>
  <si>
    <t>No Luksemburgas. 7 vietas. Jauna tehniskā apskate 04.2022. Mitsubishi Outlan</t>
  </si>
  <si>
    <t>BMW 730 3.0 dīzelis, 180 kW, automāts. _x000D_
Smuks, ērts, ekonomisks un dinamisk</t>
  </si>
  <si>
    <t>Продаю BMW 2010 g. Рестайлинг. 330 XD -180kw, -245 л. с . М - Пакет . Музыка</t>
  </si>
  <si>
    <t>Pārdodu Audi 90q 20vt. Kuzavs un piekare perfektā stāvoklī, neviena rūsas pu</t>
  </si>
  <si>
    <t>Hyundai Ix35 2.0 Benzīns_x000D_
_x000D_
Dzinēja tilpums: 2.0_x000D_
Jauda: 122 кw / 166 zs_x000D_
De</t>
  </si>
  <si>
    <t>Pārdod Ix35, 2.0 l benzīns 4x4 pilnpiedziņa, ļoti bagātīgu komplektāciju un</t>
  </si>
  <si>
    <t>Машина в идеальном состоянии, один владелец. _x000D_
Только что сделано полное тех</t>
  </si>
  <si>
    <t>BMW X1 Xdrive M-Pakotne, 2011.12 gada, Dīzelis, Automāts, _x000D_
Vidējais degviel</t>
  </si>
  <si>
    <t>Продаю x5 35D 210 kw, M-пакет, авто куплен в Wess motor, комплект ключей, ко</t>
  </si>
  <si>
    <t>Tikko no Vācijas;210kw;tikko nomainīta ķēde ar spriegotājiem, eļļa;tumšais s</t>
  </si>
  <si>
    <t>Soft Close, Keyless Go, Logic 7, Head Up Displey, UV, Dvd, Webasto, Panorāma</t>
  </si>
  <si>
    <t>Mercedes Glk220 cdi, 4-Matic, Amg pakotne, Jauna Ta:29.04.2022, pilnaka komp</t>
  </si>
  <si>
    <t>Īpašnieks pārdod VW Passat 150 Zs, 110kW, pirmā reģistrācija 01.04.2015, Lat</t>
  </si>
  <si>
    <t>Volvo Xc60, summum komplektācija - motors - 5.cilindru volvo dīzelis_x000D_
_x000D_
- Pa</t>
  </si>
  <si>
    <t>2.4D, 4x4. 02.2021 ieviesta no Vācijas:_x000D_
- TA pa nullem (atgāzes 0.02), nodo</t>
  </si>
  <si>
    <t>Volvo Xc60 Ocean Race, 2012. gada, 2.0 D3, 120 kW / 163 Zs, automāts, atvest</t>
  </si>
  <si>
    <t>Volvo S60 R-Design D4. _x000D_
- 133 kW(181 hp). _x000D_
- Недавно проведено полное техн</t>
  </si>
  <si>
    <t>Volvo V40 Summum, D4, 2.0D, 130 kw, 177 zs. Automāts_x000D_
_x000D_
 Auto Perfekta stavo</t>
  </si>
  <si>
    <t>Volvo V60, 2.0 Dīzelis, D4, Automāts. Klimata kontrole, Parkošanās sensori,</t>
  </si>
  <si>
    <t>Pārdodu Audi A5 Sportback 2.0 dīzelits tajā pašā laikā mazs patēriņš un piet</t>
  </si>
  <si>
    <t>Audi A5 S-Line Sportback Quattro 3.0 Tdi - 176 kw Labs aprikojums:_x000D_
- Riepu</t>
  </si>
  <si>
    <t>Продаю Audi A5 Coupe S-Line. Машина в хорошем техническом и визуальном состо</t>
  </si>
  <si>
    <t>Audi A5 S-Line Quattro Sportback 3.0tdi/176kw/240zs/ti kko no Vācijas_x000D_
26/04</t>
  </si>
  <si>
    <t>2011.12.06. 2.0Tdi, Latvija nav ekspluatēta. _x000D_
TA bez aizrādījumiem. _x000D_
_x000D_
-Sa</t>
  </si>
  <si>
    <t>Ļoti labā stāvoklī, Mpaka, 3.0d, 7vietas, logic7 mūzika, štorkas, tumšais ko</t>
  </si>
  <si>
    <t>Pārdodu Audi A4 ar 2, 0Tdi dzinēju 130Kw/177Zs. Mašīna ir baltā perlamutra k</t>
  </si>
  <si>
    <t>Doublecab. No Holandes. Ar oriğinalo, parbaudamu nobraukumu. _x000D_
Auto līdz 201</t>
  </si>
  <si>
    <t>Toyota Avensis 2.0 D-4D (Dīzelis, 105kW, 6 pakāpju manuāls), tikko veikta li</t>
  </si>
  <si>
    <t>Sia Autobrava Motors piedāvā Peugeot 508, 2.0T Dīzeļa dzinējs, 120Kw/163Zs,</t>
  </si>
  <si>
    <t>Titanium komplektācija. Tikko ievesta . Oriģināls nobraukums. 148137 km . 2.</t>
  </si>
  <si>
    <t>Klimata kontrole; Mazs nobraukums; Sēdekļu apsilde; Usb; Vieglmetāla diski;</t>
  </si>
  <si>
    <t>Привезён из Франции пол года назад . Расход 6 литров . Оригинальный пробег .</t>
  </si>
  <si>
    <t>Opel Astra Sports Tourer Enjoy 1.6Cdti dīzelis, 100kw, 136 Z/s, 6-pak. autom</t>
  </si>
  <si>
    <t>BMW X5 Sport Package 3.0l dīzelis. 180kw_x000D_
E-veikals strādā katru dienu no 09</t>
  </si>
  <si>
    <t>Vw Passat B8, '' Highline ''_x000D_
_x000D_
Motors: 1.6d [88kw-120Zs] _x000D_
Co2:104_x000D_
Gada ce</t>
  </si>
  <si>
    <t>Tikko ievests A4-3.0Tdi-150Kw. Individuāla komplektācija. Ar pilnu servisa v</t>
  </si>
  <si>
    <t>Grand C-Max_x000D_
2.0 Tdci (150 z/s)_x000D_
Titanium komplektācija. _x000D_
Iegādāts Vācijā n</t>
  </si>
  <si>
    <t>Mokka 1.7Cdti Excellence, ādas salons, _x000D_
Mazlietots auto, akurāti eksplotēts</t>
  </si>
  <si>
    <t>Hot- X5. 3.0d. Super tehniski un vizuāli. _x000D_
Pārbaudīta ritošā, un tehniskā d</t>
  </si>
  <si>
    <t>Джип только пригнан из Италии. Состояния как на фото. Новый Техосмотр.</t>
  </si>
  <si>
    <t>Dzv Auto / A5 Sportback ar piegādi uz mājām, Latvijā nav ekspluatēts. _x000D_
Cenā</t>
  </si>
  <si>
    <t>Audi A6 Quattro 3.0Tdi, _x000D_
Navigācija, _x000D_
Pilnpiedziņa -4X4, _x000D_
Elektriskie log</t>
  </si>
  <si>
    <t>Audi A6 3.0Tdi, ādas salons, _x000D_
Navigācija, _x000D_
Elektriskie logu pacēlāji: prie</t>
  </si>
  <si>
    <t>Pārdodu Volvo V60 R-Design, 2, 0 dīzelis, 162Zs, 2013.gada septembris. _x000D_
_x000D_
-</t>
  </si>
  <si>
    <t>Tikko no Holandes. Oriģināls nobraukums 212000 t. km. Nomainīta ķēde, eļļa,</t>
  </si>
  <si>
    <t>Opel Zafira Opc Sportline. 128t nobraukti. Auto ar teicamu raksturu un sport</t>
  </si>
  <si>
    <t>Хороши авто,</t>
  </si>
  <si>
    <t>Quest</t>
  </si>
  <si>
    <t>Īpašnieks pārdod Lexus GS 300 perfektā vizuālā un tehniskā stāvoklī. Esmu ot</t>
  </si>
  <si>
    <t>Pārdod Kia Sorentu ar 7 sēdvietām. _x000D_
Auto ievests no Beļgijas. _x000D_
Stāvoklis v</t>
  </si>
  <si>
    <t>Uzticams un pamatīgs auto. Latvijā viens īpašnieks, auto vienmēr uzturēts la</t>
  </si>
  <si>
    <t>Автомобиль в отличном состоянии. _x000D_
Регистрация и прохождение ТО в Латвии за</t>
  </si>
  <si>
    <t>Pārdod maina no Itālijas Audi Q5 3.0Tdi 176Kw 2010.G. Izl. Quattro. Auto lab</t>
  </si>
  <si>
    <t>Pirkts jauns Latvijā. 140000km nobraukums. Sline pakotne. Offroad pakotne. W</t>
  </si>
  <si>
    <t>E350 cdi blueefficiency elegance 170kw 2010 года. В идеальном и ухоженном со</t>
  </si>
  <si>
    <t>Audia6, 3.0Tdi. 150Kw. , Nav quattro, janvari, uzliktas jaunas ziemas riepas</t>
  </si>
  <si>
    <t>Cena ar Pvn. Pilna servisa vēsture. _x000D_
_x000D_
Apskatāma Amserv Krasta, Krasta ielā</t>
  </si>
  <si>
    <t>Audi A3 Sportback 1.6 Tdi 105 Zs, servisa grāmatiņa, pilna servisa vēsture,</t>
  </si>
  <si>
    <t>Tiek pārdots Volkswagen Touareg 3.0 Tdi_x000D_
_x000D_
Kopts salons_x000D_
Xenon lukturi_x000D_
Kruī</t>
  </si>
  <si>
    <t>Audi A5 Sprtback Tfsi 1, 8 (118kW), automāts. _x000D_
Gaumīgs, dinamisks un patīka</t>
  </si>
  <si>
    <t>Ievests no Vacijas_x000D_
vairakus memesus atpakal, _x000D_
Covid cena_x000D_
1+8 sedvietas, g</t>
  </si>
  <si>
    <t>Ford Mondeo Turnier "Titanium" 2, 0 Tdci (110 kW, 350Nm) _x000D_
Co2 112g/km (Eksp</t>
  </si>
  <si>
    <t>2.0 Dsg automāts, 150zs, īpaši plaša papildaprīkojuma komplektācija. Teicamā</t>
  </si>
  <si>
    <t>Auto tika iegādāts Šveicē, ir ļoti labā kārtībā, Latvijā bija tikai viens īp</t>
  </si>
  <si>
    <t>Auto esmu vienmēr laikus apkopis pie dīlera Tehauto ir visa servisa grāmatiņ</t>
  </si>
  <si>
    <t>Loti laba tehniska un vizuala stavokli. Rupnicas dabas gazes iekarta. 3.5eur</t>
  </si>
  <si>
    <t>Opel Astra Sports Tourer Enjoy 1.6 dīzelis 110 Zs (81 kW), 6-pakāpju mehānis</t>
  </si>
  <si>
    <t>Labā teh stāvoklī, 96kw 130ps/ tikko no Francijas, jaunas ziemas riepas+līdz</t>
  </si>
  <si>
    <t>Bmw-X3 2.0 D, 135 kW / 184 Zs, automāts, atvesta no Italia, klimata kontrole</t>
  </si>
  <si>
    <t>Pārdodu golf7 ar bagātīgu komplektāciju. 1.6 dīzelis ar dsg automātu -7 pārn</t>
  </si>
  <si>
    <t>Tiek pārdota automašīna Volvo V40, 2.0l, dīzelītis, 2016.gada ražojums. Auto</t>
  </si>
  <si>
    <t>Volvo V60 D6, Plug In Hybrid, 2.4l, Dīzelis Awd, pilnākā komplektācija. Uz d</t>
  </si>
  <si>
    <t>Из Голландии V 60 Dizel. Кпп Avtomat. 2014g. Хорошая комплектация. В отлично</t>
  </si>
  <si>
    <t>Pārdošanā_x000D_
-Perfekts, labi kopts Audi A4Avant 2.0 Tdi_x000D_
-Smuka brūna krāsa_x000D_
-</t>
  </si>
  <si>
    <t>3.0 Tdi. 170Kw. 226000 km 100% родной пробег. Наиполнейшая комплектация. Т.</t>
  </si>
  <si>
    <t>Авто полностью обслужен. полный привод. Машина из Франции. Отличное состояни</t>
  </si>
  <si>
    <t>BMW X5 3.0 dīzelis, 173 kW, automāts. _x000D_
_x000D_
- Automašīnu pārdod licencēts auto t</t>
  </si>
  <si>
    <t>BMW X5 Sportpack 2008. gada 3.0 dīzelis ar automātisko ātrumkārbu_x000D_
-Jauna TA</t>
  </si>
  <si>
    <t>Pārdod/maina. Jauna T. A. _x000D_
MB S320d / 3.0Cdi / 173kW / Facelift 2012.gada m</t>
  </si>
  <si>
    <t>S320</t>
  </si>
  <si>
    <t>Quattro, S-Line 125kw-170zs, ar mehanisko atrumkarbu, no Francijas. _x000D_
Auto i</t>
  </si>
  <si>
    <t>Pardodu tiešam labu un interesanto mašinu, Nissan Leaf 2012 gada izlaiduma.</t>
  </si>
  <si>
    <t>BMW 325 3.0 160kw. M, sporta komplektācija. _x000D_
Uzlikts facelift, lai acij tīk</t>
  </si>
  <si>
    <t>Qashqai 1.6 D, 96 KW dzinējs, manuālā kārba, 6 pārnesumi. Divas aizdedzes at</t>
  </si>
  <si>
    <t>Pārdodu vai mainu , pilnā M performance, labā vizuāla un tehniskā stāvoklī.</t>
  </si>
  <si>
    <t>Ford Mondeo 2.0Tdci 110kw Mehānika_x000D_
Pirmā reģistrācija 31.07.2015._x000D_
No Vācij</t>
  </si>
  <si>
    <t>Eiropas model. Auto no spanijas. cena ar registraciju un tehnisko apskate.</t>
  </si>
  <si>
    <t>Продаётся в отличном состоянии, все обслуживания у дилера. Очень экономичная</t>
  </si>
  <si>
    <t>В очень хорошем состоянии, довольно маленький пробег всего 45000, ТО до 03.2</t>
  </si>
  <si>
    <t>Nissan Juke. Первая регистрация 09.2017 год. Авто покупалось у официального</t>
  </si>
  <si>
    <t>Cena ar Pvn. Opel Vivaro L2H1, 9.vietas, garā bāze. 1.6 Biturbo, 92kw. _x000D_
_x000D_
L</t>
  </si>
  <si>
    <t>Opel Vivaro-B , 6 sēdvietas, kravas furgons, mehānika 6 ātrumi, kruiza kontr</t>
  </si>
  <si>
    <t>Pārdodu ļoti labu un ļoti koptu auto, visas apkopes veiktas laicīgi, sporta</t>
  </si>
  <si>
    <t>Mercedes Benz Vito, 9-vietīgs mikroautobuss, 2.2 cdi, 120 kW (163 Zs), atpak</t>
  </si>
  <si>
    <t>Pārdodas tikko ievests BMW F11 535d 220Kw 300Zs, tikko izieta apskate un nom</t>
  </si>
  <si>
    <t>Tirgojās bmw 530d visas apkopes veiktas regulāri ir pierādījumi servisa grām</t>
  </si>
  <si>
    <t>Pārdod BMW X3 f25 Xdrive 2, 0 d, 6- Māk. Auto no Beļģijas izcilā stāvoklī ,</t>
  </si>
  <si>
    <t>X5 3.0sd 210kw, tikko no Hollandes tehniski un vizuāli teicamā stāvoklī - be</t>
  </si>
  <si>
    <t>210kw, хорошее состояние, в Латвии был один хозяин.</t>
  </si>
  <si>
    <t>Продаю Мерседес Е350 cdi 195kw. Всё в отличном состоянии все обслуживания пр</t>
  </si>
  <si>
    <t>Audi A3 Sportback Ambiente ar 1.4Tfsi (122 Zs) benzīna dzinēju un automātisk</t>
  </si>
  <si>
    <t>Pārdodu izcilu pilsētas auto, kas sevī apvieno eleganci, braukšanas komfortu</t>
  </si>
  <si>
    <t>Led lukturi. 103 kw. 4x4. Kopts un labi uzturets auto. Laba komplektacija. I</t>
  </si>
  <si>
    <t>Pārdod Kia Sportage 2.0Crdi (100 kW/ 136Zs)_x000D_
Vid. d. patēriņš 5.5 l/100km; C</t>
  </si>
  <si>
    <t>Citroen Berlingo 1.5Hdi dīzelis, 96Kw/ 130 Z/s, N1 kategorija, 3-sēdvietas,</t>
  </si>
  <si>
    <t>Pārdodas Audi Q5 2.0tdi_x000D_
Auto ir teicamā stāvoklī. _x000D_
TA izeta pa 0 , bez jeb</t>
  </si>
  <si>
    <t>Хорошая машина . Amg soft clos информация по телефону. все работает летит.</t>
  </si>
  <si>
    <t>Pārdod Mersedes-Benz Coupe E350._x000D_
Čipots. _x000D_
Auto labā stāvoklī. _x000D_
Blue effic</t>
  </si>
  <si>
    <t>Pārdod uzņēmums , cena ar Pvn 21%_x000D_
Apsildāmi sēdekļi _x000D_
Parkinga sensori prie</t>
  </si>
  <si>
    <t>Pārdodu Nissan Qashqai. Auto pirkts salonā "Norde", viens īpašnieks. _x000D_
Pieej</t>
  </si>
  <si>
    <t>Audi A5 Coupe. S-Line. 3.0Tdi 176kwt. Quatro. Машина в отличном состоянии, в</t>
  </si>
  <si>
    <t>Audi Q7 S-line. Motors 176kw. 7 vietas, gaišais salons, mašīna labā tehniskā</t>
  </si>
  <si>
    <t>Auto iegāde arī Attālināti. _x000D_
 VW Golf 1.6 Tdi ar manuālo pārnesumkārbu, Cena</t>
  </si>
  <si>
    <t>Auto kopts. Pirkts Latvijā. Ir iespējami maiņas varianti.</t>
  </si>
  <si>
    <t>Pārdod īpašnieks, 4Motion, veikta lielā apkope.</t>
  </si>
  <si>
    <t>Pārdodu Amaroku, Svaiga Tehniskā apskate. Jaunas ziemas riepas, jauni amarti</t>
  </si>
  <si>
    <t>Auto ir ievests no Vacijas. Ļoti labā tehniskā un vizuālā stāvoklī. Visi agr</t>
  </si>
  <si>
    <t>Subaru Outback 2014.gada Business komplektācija: ziloņkaula krāsas ādas apda</t>
  </si>
  <si>
    <t>Modelis: Fiat 500e; Ziemas riepas. Garantija. Iespējams līzings ar procentu</t>
  </si>
  <si>
    <t>Toyota Yaris Hybrid 1, 5L отличное состояние, покупалась в Латвии, автомобил</t>
  </si>
  <si>
    <t>Pardodu divas masinas Gaz 12 Zim. Loti daudz orinanalas rezerves dalas. Liel</t>
  </si>
  <si>
    <t>Продаю Nissan Juke в отличном состоянии. Техосмотр до 20.04.2022 года. Обслу</t>
  </si>
  <si>
    <t>Pārdod Škoda Octavia 1, 6 D ļoti labā tehniskā un vizuālā stāvoklī. Pirkta L</t>
  </si>
  <si>
    <t>Viano, 2.2Cdi, Face lift, Led, pusādas salons, sēdekļi ar apsildi, ādas mult</t>
  </si>
  <si>
    <t>Superīgs auto, visurgājējs. Ieguldījumus neprasa. _x000D_
Bonusā Michelin ziemas r</t>
  </si>
  <si>
    <t>Pārdošana_x000D_
Maiņa_x000D_
Līzings_x000D_
_x000D_
-Bremzēšanas enerģijas reģenerācija_x000D_
-eu Specif</t>
  </si>
  <si>
    <t>BMW 530 3.0 dīzelis, 190 kW, automāts. _x000D_
_x000D_
- Automašīnu pārdod licencēts aut</t>
  </si>
  <si>
    <t>Pārdodas labs auto. _x000D_
Kopts. Laicīgi taisītas visas apkopes. Salona nav smēķ</t>
  </si>
  <si>
    <t>Auto laba stavokli</t>
  </si>
  <si>
    <t>Autohaus82/ mercedes-benz e300 bluetec hybrid labā tehniskā un vizuālā stāvo</t>
  </si>
  <si>
    <t>Vienīgais saimnieks Latvijā. _x000D_
Amg Sporta Pakete_x000D_
Amg Diski_x000D_
Haman Kardon au</t>
  </si>
  <si>
    <t>387 zs / gāze / pilnpiedziņa/ Amg paka</t>
  </si>
  <si>
    <t>E500</t>
  </si>
  <si>
    <t>VW Passat B8 R-Line salons , 18 februārī valmierā VW centrā tika veikta apko</t>
  </si>
  <si>
    <t>Volvo XC 60 D5 Awd Geartronic "Momentum"136 Kw / 185 PS_x000D_
_x000D_
Aprīkojums:_x000D_
_x000D_
Bi</t>
  </si>
  <si>
    <t>Машина-куколка. Модель Ocean race. Всевозможные экстры. Стильная и комфортна</t>
  </si>
  <si>
    <t>Audi A5, 3.0Tdi, 176kw. _x000D_
Авто в отличном техническом и визуальном состоянии</t>
  </si>
  <si>
    <t>Ideala tehniska un vizuala stavokli. Tikko nomainits zobsiksnas pilnais komp</t>
  </si>
  <si>
    <t>Tiko izieta TA. _x000D_
Uz 160000 tika veikta lielā apkope siksnas, ūdensūknis kā</t>
  </si>
  <si>
    <t>Pārdod Audi A6 Avant Quattro 3.0 dīzeli. _x000D_
Ģimenes auto - Isofix stiprinājum</t>
  </si>
  <si>
    <t>Pārdodu Audi A6 Avant 3.0Tdi Quattro, 2012. gada, nobraukums 281000km. Latvi</t>
  </si>
  <si>
    <t>Tiek pārdots kopts, BMW. Labā tehniskā un vizuālā stāvoklī. Tikko nomainīti</t>
  </si>
  <si>
    <t>Pārdod ļoti skaistu BMW 120 F20 ar 2.0D dzinēju. Ļoti jaudīgs un dinamisks a</t>
  </si>
  <si>
    <t>Latvija nav lietots atbraucis savā gaitā no Francijas, 2.0tdi. 6-ātrumi. 105</t>
  </si>
  <si>
    <t>VW Amarok 2.0 180 z/s Bitdi Loti ekanomisks_x000D_
Auto teicamā tehniskā stāvoklī.</t>
  </si>
  <si>
    <t>Mini Countryman D All4 (4x4), 2.0 D, automātiskā pārnesumkārba, R17 diski, z</t>
  </si>
  <si>
    <t>Dīzelis , Automāts, lietie diski , jaunas riepas, klimatkontrole, kruīzkontr</t>
  </si>
  <si>
    <t>Pārdodu Renault Master, labā tehniskā un vizuālā stāvoklī. _x000D_
Nesen veikta ap</t>
  </si>
  <si>
    <t>BMW 335d 210kw Facelift_x000D_
Pirmā reģistrācija 30.04.2009._x000D_
_x000D_
Aprīkojums:_x000D_
-Nav</t>
  </si>
  <si>
    <t>Bmw X1 2.0d, 130kw, M-packet_x000D_
_x000D_
Tikko no Francijas, piereģistrēts un izieta</t>
  </si>
  <si>
    <t>BMW X5 4.8i 261kw Individual. Только из Финляндии. _x000D_
Xenon активный, _x000D_
Кожан</t>
  </si>
  <si>
    <t>Labs auto, sport paket, nevienas krāsotas detaļas, otru tādu stāvoklī būs gr</t>
  </si>
  <si>
    <t>Uz tirgu iet labi aprīkots un labi uzturēts, dzīvs V60 eksemplārs. _x000D_
Oriģinā</t>
  </si>
  <si>
    <t>Opel Movano L3H2 F3500._x000D_
_x000D_
Pirmā reģistrācija 15.07.2015._x000D_
_x000D_
Vācijā viens īp</t>
  </si>
  <si>
    <t>S line, quattro_x000D_
_x000D_
- recaro sline salons_x000D_
- apsildāmi sēdekļi_x000D_
- navigācija</t>
  </si>
  <si>
    <t>F10 520d 135kw Head Up Display , Bmw Assist , Surround View 360 , Active Cru</t>
  </si>
  <si>
    <t>Citroen Ds-5, 1.6 dīzelis 88 kw. _x000D_
- automātiksā ātrumkārba_x000D_
- navigācija_x000D_
-</t>
  </si>
  <si>
    <t>DS</t>
  </si>
  <si>
    <t>Kondicionieris; Kruīza kontrole; Lcd; Aizmugurējie parkošanās sensori. _x000D_
_x000D_
O</t>
  </si>
  <si>
    <t>Īpašnieks pārdod/maina. _x000D_
Auto tika iegādāts savām vajadzībām, bet nedaudz p</t>
  </si>
  <si>
    <t>Automāts. SIA Andre Motors, oficiālais Citroen dīleris Latvijā piedāvā:_x000D_
Cit</t>
  </si>
  <si>
    <t>First Auto / BMW X5 E70 Sports Package, 3.0d - 173 kw / 235 zs _x000D_
_x000D_
Krāsa: Bl</t>
  </si>
  <si>
    <t>Volvo Xc60 D3._x000D_
Automašīna Latvijā nav ekspluatēta. _x000D_
_x000D_
Jaunas riepas. _x000D_
_x000D_
A</t>
  </si>
  <si>
    <t>2.0 dīzelis (d3 5-cilindru), automāts. Ļoti ekonomiska mašina, videjais pate</t>
  </si>
  <si>
    <t>Ievests no Beļģijas. _x000D_
Līzings, maiņa. _x000D_
_x000D_
Led_x000D_
Parkingi priekšā un aizmugur</t>
  </si>
  <si>
    <t>Pirkts un apkalpots moller audi, viens īpašnieks, auto ar oriģinālu mazu nob</t>
  </si>
  <si>
    <t>Audi A6 3, 0 dīzelis Automāts. Tikko ievests no Vācijas. Ļoti labs stāvoklis</t>
  </si>
  <si>
    <t>R-design. Ada. Navi. Farkops. Bernu-Sedekli. Siti-Seif. _x000D_
Viens gads no Fran</t>
  </si>
  <si>
    <t>BMW 218d Active Tourer, alpinweiss-3. Led Paket. 2.0d 110kw, avto прошла Осм</t>
  </si>
  <si>
    <t>Pardodu BMW 525 XD, 218zs, 2.0 d, ādas salons, webasto ar pulti, panorāmas l</t>
  </si>
  <si>
    <t>Opel Insignia Opc Line 2.0 Cdti 125kW/170 Zs Ecoflex. Tikko ievesta no Vācij</t>
  </si>
  <si>
    <t>Opel Insignija Sports Tourer SW 143Kw 2.0Cdti Automatik-Innovation Opc line</t>
  </si>
  <si>
    <t>Mondeo 2.0 Tdci 110kw/150Zs Automatic 6g_x000D_
Turnier Bussiness Edition. _x000D_
Sēdek</t>
  </si>
  <si>
    <t>Zero Emission, Tekna Plus, 30 kwt, 160 km ar pilnu uzlādēšanas ciklu, pilnāk</t>
  </si>
  <si>
    <t>Opel mokka, 1.4 turbo benzins, registreta 2015.gada novembris, elektriskais</t>
  </si>
  <si>
    <t>2015. gadā jauna iegādāta VW centrā Latvijā, labā tehniskā un vizuālā stāvok</t>
  </si>
  <si>
    <t>Ietilpīga, praktiska un dinamiska automašīna. _x000D_
Visas apkopes veiktas savlai</t>
  </si>
  <si>
    <t>Автомобиль в прекрасном техническом и визуальном состоянии. _x000D_
Куплен в Латви</t>
  </si>
  <si>
    <t>Auto no Beļģijas. BMW 530 D X-drive , 190Kw/258Zs, Bi-xenona gaismas, miglas</t>
  </si>
  <si>
    <t>Bmw 530 3.0 Dīzelis 180Kw Pilna komplektācija Jauna T. A Tikko no Vācijas.</t>
  </si>
  <si>
    <t>Tikko no Holandes. Pārdod Audi Q5 , 2, 0 benzīna dzinējs . Automāts. Pilnpie</t>
  </si>
  <si>
    <t>Dzv Auto / Mercedes B220 Automāts, Latvijā nav ekspluatēts. _x000D_
Cenā nodokļi,</t>
  </si>
  <si>
    <t>B220</t>
  </si>
  <si>
    <t>Tikko no Beļģijas. 120 kw. Co2 149. 4x4 strādā. Neviena detaļa nav pārkrāsot</t>
  </si>
  <si>
    <t>Volvo Xc60 2Wd Momentum D3 2.0 dīzelis, 120kw, 163 Z/s, 6-pak. automātiskā ā</t>
  </si>
  <si>
    <t>2.4d5 158kw. automat 8 atrumi summum т. ч. из германии отличное техническое</t>
  </si>
  <si>
    <t>Audi A5, Dīzelis, Automāts, Melnie Griesti, S-line. _x000D_
_x000D_
Smuks, ērts, ekonomi</t>
  </si>
  <si>
    <t>Audi A4 2012.g. , 2.0d 130kW, T. k. no Vācijas. _x000D_
_x000D_
Oriģināls, mazs nobrauku</t>
  </si>
  <si>
    <t>Īpašnieks maina BMW F31 2014.g 2.0Td, 105kW/141zs, automāts 8 ātrumi, no Vāc</t>
  </si>
  <si>
    <t>Pārdodu BMW 520d no Vācijas. 8 ātrumu sporta automāts. _x000D_
_x000D_
Labs aprīkojums,</t>
  </si>
  <si>
    <t>Pārdod BMW 520 2.0 Dīzelis, no Vācijas bez nobraukuma pa Latviju_x000D_
_x000D_
Ādas Sal</t>
  </si>
  <si>
    <t>Tikko no Vācijas. Pārdod Ford S-Max 2.0Tdi_x000D_
Auto piereģistrēts un izieta jau</t>
  </si>
  <si>
    <t>Ford S-Max Titanum - 2016.g. , 2, 0 dīzelis 179 Zs/132 kw; melns, atvests no</t>
  </si>
  <si>
    <t>Toyota Yaris Hybrid A/t. 2018. gada. 1.5l Hibrīds (benzīns/elektro), 54 Kw (</t>
  </si>
  <si>
    <t>Lexus CT 200h Hybrid. Только пройден техосмотр и сделано тех обслуживание. М</t>
  </si>
  <si>
    <t>Pārdodu Honda Civic Sport Tourer. Auto ļoti labā stāvoklī ar mazu nobraukumu</t>
  </si>
  <si>
    <t>Pārdod Honda Civic Sport Tourer. Automašīnai divi saimnieki, pirkta Nippon a</t>
  </si>
  <si>
    <t>Pārdodu a/m Škoda Octavia A7 Facelift 1.2 Tsi 63kW/85zs , Benzins, Mehaniska</t>
  </si>
  <si>
    <t>1.2 Turbo benzīns, 110zs, Mehānika. _x000D_
Oficiālais Peugeot Pārstāvis "forum Au</t>
  </si>
  <si>
    <t>Opel Astra K Enjoy 1.4 benzīns 125 Zs (92 kW), 6-pakāpju mehāniskā pārnesumk</t>
  </si>
  <si>
    <t>Opel Astra Sports Tourer Enjoy 1.4 benzīns 125 Zs (92 kW), 6-pakāpju mehānis</t>
  </si>
  <si>
    <t>1.4 Turbo benzīns, 150zs, Mehānika. _x000D_
Oficiālais Škoda pārstāvis Rīgā "Verte</t>
  </si>
  <si>
    <t>Auto ir praktiski kā jauns, kā no salona, pirkts jauns Latvijā, _x000D_
Pārbaudīta</t>
  </si>
  <si>
    <t>Opel Astra Sports Tourer+ 1.6 dīzelis 136 Zs (100 kW), 6-pakāpju automātiskā</t>
  </si>
  <si>
    <t>100% īsts nobraukums = 138 000, 4.7 l/100 km, _x000D_
Jaunas Premium M+S riepas Go</t>
  </si>
  <si>
    <t>Chrysler Grand Voyager 2.8 Crd Limited pilnā komplektācijā un ļoti labā stāv</t>
  </si>
  <si>
    <t>Fiat Ducato. 2015. gada. 2.3l dīzelis, 96 Kw (131 Hp). _x000D_
_x000D_
 - Stabilitātes k</t>
  </si>
  <si>
    <t>Fiat Ducato Maxi M/t. 2014. gada. 2.3l dīzelis, 96 Kw (131 Hp). _x000D_
_x000D_
- Stabil</t>
  </si>
  <si>
    <t>Jaguar XJ 2.7L V6 Lwb_x000D_
Servisa gramata_x000D_
Originalais noskrejiens_x000D_
Gará versij</t>
  </si>
  <si>
    <t>Pārdod labu auto, kas piemērots kuplai ģimenei, komfortabliem izbraucieniem</t>
  </si>
  <si>
    <t>Pārdod MB W123, 3.0 D, automāts, 1979 g. importēts no Japānas, pilnībā bez r</t>
  </si>
  <si>
    <t>Kredits/maina. Bmw 635d biturbo, facelift Lci modelis. _x000D_
Laba tehniska un vi</t>
  </si>
  <si>
    <t>Pārdod BMW F11 3.0D (180kw)_x000D_
Labā tehniskā un vizuālā stāvoklī. _x000D_
Motors un</t>
  </si>
  <si>
    <t>Bmw F-11 (Touring) - 3.0 Dīzelis (150 kw) - Tikko no Vācijas - Gaišās ādas s</t>
  </si>
  <si>
    <t>Opel Mokka 1.6d , 100kw , Automāts_x000D_
_x000D_
Tikko no Francijas, jauna auto stāvokl</t>
  </si>
  <si>
    <t>Toyota Auris , 1.8 Hybrid. Pirma registracija - 23.03.2016. Cena norādīta ar</t>
  </si>
  <si>
    <t>Pārdod Hyundai i30 1.4 100zs Fresh komplektācija. Jauna TA 20.02.2023 Veikta</t>
  </si>
  <si>
    <t>Active Cross , куплена новой в Риге, сост. нового авто, 2 комплекта покрышек</t>
  </si>
  <si>
    <t>Audi Q5, 3.0Tdi, 176Kw/240Zs Quattro. Samainītas eļļas, filtri, nomainīta ce</t>
  </si>
  <si>
    <t>BMW X1 xDrive 20d Steptronic "xLine"_x000D_
_x000D_
Cenā iekļauts pvn. _x000D_
_x000D_
Aprīkojums:</t>
  </si>
  <si>
    <t>Bmw-X3 2.0 D, 135 kW / 184 Zs, automāts, atvesta no Vācijas, klimata kontrol</t>
  </si>
  <si>
    <t>BMW X5 e70 3.0Tdi xdrive 173kw/235zs - Apvidus, navigācija, el. reg. sēdekļi</t>
  </si>
  <si>
    <t>Mercedes Benz C250 150Kw dīzeļdegvielā Latvija nav ekspluatēta. _x000D_
Reģistrētā</t>
  </si>
  <si>
    <t>Privātpersona pārdod VW Golf 1.4 Tsi 122Zs, pirkts jauns LV. Viens īpašnieks</t>
  </si>
  <si>
    <t>Pārdod Volvo XC 60 D3 R-Design, pirmā reģistrācija 2011. gadā, bet skaitās 2</t>
  </si>
  <si>
    <t>Tirgojas Volvo Xc90 2.4 D5 147kW (200 Z/s) Executive. _x000D_
_x000D_
Teicamā tehniskā u</t>
  </si>
  <si>
    <t>Tiek tirgots ļoti kopts Volvo Xc90 2.4 D5 , 136 kw. Mašīna lieliskā vizuālā</t>
  </si>
  <si>
    <t>Firma pārdod Volvo XC 70 ar labo 5 cilindru dizeļdzinēju. 163zs. Mehānika. P</t>
  </si>
  <si>
    <t>Volvo V40 Cross Country_x000D_
Summum-komplektācija. _x000D_
Auto atvests no Šveices un</t>
  </si>
  <si>
    <t>Tikko no Vācijas, Volvo V60 2.0D D4 133kw dīzeļa dzinējs ar mehanisko ātrumk</t>
  </si>
  <si>
    <t>A3 Sprtback 1.6 Tdi, _x000D_
Automātiskā ātrumkārba S-tronic_x000D_
Parkošanās sensori a</t>
  </si>
  <si>
    <t>Pārdodu Audi A4 2.0 Tdi 130Kw Cena ar Pvn_x000D_
Veiktas visas apkopes_x000D_
Latvijā ko</t>
  </si>
  <si>
    <t>Audi A6 Avant Quattro Tdi A/t. 2012. gada. 3.0l dīzelis, 150 Kw (204 Hp).</t>
  </si>
  <si>
    <t>Продам электромобиль, цинкованный кузов, полностью оригинальный пробег с сер</t>
  </si>
  <si>
    <t>Volvo S80 D4 _x000D_
2014. gada aprīkojums, jauns panelis, led dienas gaitas luktu</t>
  </si>
  <si>
    <t>Tiek pārdota VW Jetta 2016.g. izlaiduma 2, 0 Tdi Bluemotion (jauna iegādāta</t>
  </si>
  <si>
    <t>Jetta</t>
  </si>
  <si>
    <t>Visa vesture pie vw dilera Ulmaņu gatvē blakus Spicei. Auto ideāla stavokli.</t>
  </si>
  <si>
    <t>BMW 650i, 2007.g, tikko izieta tehniskā apskate, vizuāli un tehniski labā st</t>
  </si>
  <si>
    <t>Pārdodu opel zafira tourer 2017. gada 1.6 cdti turbo dīzelis. Auto ļoti labā</t>
  </si>
  <si>
    <t>Cena ar Pvn. Opel Mokka X_x000D_
_x000D_
1.6 dīzelis ar 6 pakāpju manuālo kārbu. _x000D_
_x000D_
Jau</t>
  </si>
  <si>
    <t>A4 Allroad Quattro 3.0Tdi 176kw , Jauna TA lidz 05.2022g , Bang &amp; Olufsen st</t>
  </si>
  <si>
    <t>BMW X1 Xdrive, melns ādas salons (arī melni griesti X Line), 105 kW, jaunā a</t>
  </si>
  <si>
    <t>Tiek pārdots Volvo Xc60 R-Design, automāts, 2.4D/d5/151Kw/205Zs. _x000D_
Aprīkojum</t>
  </si>
  <si>
    <t>Volvo Xc70 Limited Edition 2.0 D4 163 л. с. полная комплектация, черный сало</t>
  </si>
  <si>
    <t>A4 Allroad Quattro 3.0Tdi 176kw , Jauna TA lidz 05.2022g , Bang &amp; Olufsen_x000D_
X</t>
  </si>
  <si>
    <t>Pārdod labu auto, 2.0 tdi 125kw bija neliela ceļu satiksmes negadijumaa , ti</t>
  </si>
  <si>
    <t>Pirkta jauna Latvijā. 136.000Km-Oriģināls nobraukums. Lexus Rx350. President</t>
  </si>
  <si>
    <t>SIA Andre Motors, oficiālais Citroen dīleris Latvijā piedāvā:_x000D_
Citroen Berli</t>
  </si>
  <si>
    <t>Продаю личный автомобиль Range Rover Vogue 3.6D V8 в идеальном техническом и</t>
  </si>
  <si>
    <t>Pārdodu auto- visurgājēju. Pirms 10000 km ir nomainīts motors, kurš tikai no</t>
  </si>
  <si>
    <t>Pārdod labā tehniskā kārtībā. Iespējama maiņa. Reālam pircējam būs izieta ja</t>
  </si>
  <si>
    <t>Pārdodu Mazda 3 Premium Plus, Skyactive. Auto pirkts Inchcape 2015.g. oktobr</t>
  </si>
  <si>
    <t>Продам Audi Q5 2.0Tdi. Машина очень комфортна, надёжна и приятно радует глаз</t>
  </si>
  <si>
    <t>Pārdod labu Mersīti. _x000D_
Auto var apskatīt darba dienās Cēsīs, brīvdienās Smil</t>
  </si>
  <si>
    <t>Продаю Mercedes-Benz C220 Cdi Facelift (170 л. c). Машина в отличном состоян</t>
  </si>
  <si>
    <t>Pardodas Amg Mecedes cls, lieti laba un bagatiga komplektacija tik tiko no b</t>
  </si>
  <si>
    <t>Skaista toņmaiņas krāsa, 2 atslēgas, mašīna teicamā tehniskā un vizuālā stāv</t>
  </si>
  <si>
    <t>Auto iegāde arī attālināti, Jaunais modelis, Active komplektācija, 1, 6i 132</t>
  </si>
  <si>
    <t>Titanium. 2.0 Tdci-180Zs. Led gaismas, ādas salons, kamera, Acc, elektriski</t>
  </si>
  <si>
    <t>Auto perfektā stāvoklī un kautko tamlīdzīgu no atvestām vai pat Latvijā būs</t>
  </si>
  <si>
    <t>Ezauto / Audi TT 2.0Tdi 170Zs Quattro_x000D_
_x000D_
Airbag for driver and front passeng</t>
  </si>
  <si>
    <t>8900 Eur (+21% Pvn)=10 769 Eur kopa ar Pvn, _x000D_
_x000D_
Pirmā reģistrācija 26.06.201</t>
  </si>
  <si>
    <t>Labi aprīkots, kopts, jaudīgs un ekonomisks Audi A4 Avant 3.0 Tdi 204 ZS, ar</t>
  </si>
  <si>
    <t>A/m teicamā stāvoklī un super komplektācijā. Visas apkopes Opel centros, ser</t>
  </si>
  <si>
    <t>Skandi Motors Liepāja piedāvā_x000D_
_x000D_
Nissan Micra_x000D_
Aprīkojuma līmenis: Acenta</t>
  </si>
  <si>
    <t>Jaunais Modelis. Auto ievests no Vācijas. Ļoti labā vizuālā un tehniskā stāv</t>
  </si>
  <si>
    <t>Ford Mondeo 1.5 Tdci, 88 kW. (120 Ps. ) Divas tālvadības pultis. Latvijā nav</t>
  </si>
  <si>
    <t>Auto Sigulda. _x000D_
Nissan Juke 2016.g 1.6i 86kW / 117Zs_x000D_
Nobraukums: 43591km_x000D_
S</t>
  </si>
  <si>
    <t>Jaudīgs Audi Rs6 331kw/450zs, izcila V8 dzinēja skaņa, uzstādīti KW koilas a</t>
  </si>
  <si>
    <t>Pardodu Mercedes-Benz E300Cdi ar 3.0D Jauna tipa motoru. Automašīna tikko at</t>
  </si>
  <si>
    <t>Dzivs w221 long. Lieliska tex un viz stavokli. Iespejama majnja.</t>
  </si>
  <si>
    <t>RS Octavia 2.0Tdi Dsg6 184zs_x000D_
_x000D_
- Rs izpildījums, _x000D_
- Dinamisks un ekonomisk</t>
  </si>
  <si>
    <t>Seat Leon 2.0tdi, 140zs, 91Tkm. , Dsg, Full Led, Ambiente_x000D_
_x000D_
Caurskatāma ser</t>
  </si>
  <si>
    <t>Ford Kuga 2013g. , 2.0d, 120kw, 4x4, auto teicamā stāvoklī. T. k. no Vācijas</t>
  </si>
  <si>
    <t>Pārdod Škoda Octavia Combi, _x000D_
2017 gada Facelift modelis. _x000D_
Automātiskā pārn</t>
  </si>
  <si>
    <t>Pārdodas Opel Astra Sports Tourer+, ļoti labā stāvoklī. Bez rūsas un ar īstu</t>
  </si>
  <si>
    <t>Opel Astra Sports Tourer, 1.6 cdti, 81 kw, ekspluatācijas nodoklis: 2021.gad</t>
  </si>
  <si>
    <t>Pārdodu labi saglabātu auto, kuru pats atdzinu 2017. gadā. Esmu otrais īpašn</t>
  </si>
  <si>
    <t>Машина в хорошем техническом и визуальном состоянии. 180kw + chip_x000D_
В течении</t>
  </si>
  <si>
    <t>2014 Nissan Qashqai 1.6 Dīzelis 96kw/130zs ar Cvt automātisko kārbu. _x000D_
Jauns</t>
  </si>
  <si>
    <t>Lancia Voyager 2, 8 Crd, automātiskā ātrumkārba. Vispilnākā komplektācija.</t>
  </si>
  <si>
    <t>Auto teicamā stāvoklī paties parbaudāms nobraukums;Xnenon, M-Paka, Tumšie gr</t>
  </si>
  <si>
    <t>Продаётся Hyndai IX 35 2013 года, полный привод, дизель 135 kw-180л. Полная</t>
  </si>
  <si>
    <t>Automātiskā ātrumkārba, Webasto, Pandect, audio sistēma, pilna skaņas izolāc</t>
  </si>
  <si>
    <t>Iespējama maiņa, No Itālijas, bez rūsas. Patiess 157000km nobraukums. _x000D_
_x000D_
Se</t>
  </si>
  <si>
    <t>Volvo Xc90 2, 4 D5 147kW, automātiskā ātrumkārba. Septiņas sēdvietas. _x000D_
Auto</t>
  </si>
  <si>
    <t>Volvo S60 2.0 D3 120kw 125zs_x000D_
_x000D_
Summum komplektācija, manuāla pārnesumkārba.</t>
  </si>
  <si>
    <t>Volvo V70 _x000D_
Summum-komplektācija. _x000D_
Auto atvests no Šveices un sagatavots TA</t>
  </si>
  <si>
    <t>Audi A3 Sportback Ultra 1.6(Dīzeļdegviela) 81Kw/110Zs_x000D_
Automašīna sagatavota</t>
  </si>
  <si>
    <t>Audi Q7, 3.0Tdi, Кпп Автомат, чёрный кожанный салон, чёрный потолок, _x000D_
камер</t>
  </si>
  <si>
    <t>Pārdodam savu ģimenes Volvo S80 Summum 2.0dīzelis, facelift mod. , automātis</t>
  </si>
  <si>
    <t>Pārdod/līzings/maiņa_x000D_
_x000D_
Dinamsiks auto ar mīkstu gaitu_x000D_
Lielisks ģimenes aut</t>
  </si>
  <si>
    <t>Toyota Avensis dīzelis. _x000D_
Pilnākā komplektācija_x000D_
Gaišās ādas salons_x000D_
Automāt</t>
  </si>
  <si>
    <t>Новый куплен в Риге, владелец юр. лицо, без аварий , отл. сост , 2 комплекта</t>
  </si>
  <si>
    <t>ix20</t>
  </si>
  <si>
    <t>Sportline, no Belgijas ar mazo orig noskrienu, pilna servisa vesture no Bmw</t>
  </si>
  <si>
    <t>Laba un kopta automašīna BMW F11 520D - liels bagāžnieks, ekonomiska, vidēji</t>
  </si>
  <si>
    <t>Toyota Corolla ar 1.4 dīzeļa dzinēju un mehānisko ātrumkārbu. Vidējais degvi</t>
  </si>
  <si>
    <t>1.4D</t>
  </si>
  <si>
    <t>Пригнана с Германии. Налог до конца года оплачен. Новый ТО. Сервисная книга</t>
  </si>
  <si>
    <t>Поменяны все расходники, в том числе звёзды и цепи. Поставлен новый газ. Два</t>
  </si>
  <si>
    <t>Pārdošanā sakarā ar jauna auto iegādi Mercedes Benz B200Cdi 7 G-tronic autom</t>
  </si>
  <si>
    <t>Mersedes Benz 320-машина выходного дня, цвет-бежевый металлик , в отличном т</t>
  </si>
  <si>
    <t>Facelift 1.6Tdi 115Zs Led-Dynamic Navi Sēdekļu-apsilde Klimats Kruīzs Migla</t>
  </si>
  <si>
    <t>Audi Q7 3.0Tdi S-Line Quattro 176 kW (240 z. s. ) Automāts. _x000D_
_x000D_
-Automašīna</t>
  </si>
  <si>
    <t>Audu A4 2.0Tdi, 105kw, S-Line. Tikko ievests. _x000D_
_x000D_
Virsbūves krāsa : Monsoon</t>
  </si>
  <si>
    <t>Продаю хороший бус , длинная база , двери с обеих сторон, два ключа, круиз,</t>
  </si>
  <si>
    <t>Firma pārdod Audi A4 Allroad Quattro ar 2, 0 benzīna dzinēju. Jaudīgais 155</t>
  </si>
  <si>
    <t>VW Passat 1.6Tdi 88kW, mehāniskā ātrumkārba (6ātrumi), ļoti ekononomisks, Le</t>
  </si>
  <si>
    <t>Pārdodu labi koptu auto ar orģinālu nobraukumu. Tehniskā apskate bez aizrādī</t>
  </si>
  <si>
    <t>Pārdodu automašīnu Mercedes Benz E350 4Matic. Valsts reģ. Nr. HR -1100, _x000D_
La</t>
  </si>
  <si>
    <t>Sakarā ar jauna auto iegādi pārdodu savu uzticamo auto, kas tika iegādāts pi</t>
  </si>
  <si>
    <t>Продаю или меняю авто с очень красивым и практичным цветом. _x000D_
-Новая резина</t>
  </si>
  <si>
    <t>Pārdod Ford S-Max Business 2.0Tdci 110Kw , 7 vietas , vācu auto ar patiesu n</t>
  </si>
  <si>
    <t>Ļoti labā tehniskā un vizuālā stāvoklī. Auto ļoti ekonomisks un dinamisks. P</t>
  </si>
  <si>
    <t>Volkswagen Passat Alltrack, 4Motion, 2.0 Tdi, 125kW/ 170zs, automātiskā ātru</t>
  </si>
  <si>
    <t>Машина в идеальном состоянии. машина только что из италии, не видела ни одно</t>
  </si>
  <si>
    <t>Sveiki tirgojas audi TT quattro 3.2 fsi. Nesen veikta auto apkope. Laba mūzi</t>
  </si>
  <si>
    <t>Chrysler 200S 2015, dzinējs Multiair 2.4, benzīns, 184 z/s, automātiskā devi</t>
  </si>
  <si>
    <t>Sakarā ar ģimenes pieaugumu Polo kļuvis par šauru. Tiek pārdota automašīna V</t>
  </si>
  <si>
    <t>Nissan Juke Acenta automāts, pirkta jauna Skandi motors (pilna servisa un ap</t>
  </si>
  <si>
    <t>Volkswagen Golf Sportsvan Comfortline, 140 555 km;1.6 Tdi dīzeļdzinējs _x000D_
 (1</t>
  </si>
  <si>
    <t>Samazināta cena - Pārdodu Peugeot5008 1.6 Bluehdi 120 88Kw/120Ps 2017 gada r</t>
  </si>
  <si>
    <t>Renault Kangoo Extrem 1.5Dci 110л. с. 80kw дизель, _x000D_
первая регистрация 2017</t>
  </si>
  <si>
    <t>Peugeot Boxer L3H2 2.2 Dīzelis. Ļoti labā tehniskā stāvoklī. Papildus vasara</t>
  </si>
  <si>
    <t>Lūdzu, dodieties uz Piņķu Babītes, lai apskatītu automašīnu. Pieejamas vasar</t>
  </si>
  <si>
    <t>Auto ļoti labā stāvoklī. Visa info sīkāk pa telefonu vai rakstiet whatsapp.</t>
  </si>
  <si>
    <t>Pārdodu Mercedes Vito 3, 0 Cdi. _x000D_
2+3+3 =8 sēdvietas. _x000D_
- Automātiskā kārba;</t>
  </si>
  <si>
    <t>BMW E90 335D. Facelift. 09.2011.G. Automāts. 286zs. Vācu reģistrācija. Ļoti</t>
  </si>
  <si>
    <t>Pārdodu vai mainu bmw_x000D_
2011g_x000D_
3.0d 150kw_x000D_
8 ātrumu automāts_x000D_
Ķēdes mainītas</t>
  </si>
  <si>
    <t>Ford Mustang, 3.7L Benzīns, (sudraba bulta)_x000D_
_x000D_
- 227kw (304hp);_x000D_
- 4 Sēdviet</t>
  </si>
  <si>
    <t>Auto pirkts un apkopts Amserv motors, viens īpašnieks. A/m nav bijusi iesais</t>
  </si>
  <si>
    <t>Auto ir labā tehniskā un vizuālā stāvoklī. Motors un kārba strāda nevainojam</t>
  </si>
  <si>
    <t>Pārdodu 2011 BMW X1 2.3D izcilā vizuālā un tehniskā stāvoklī. Visas ierīces</t>
  </si>
  <si>
    <t>Pārodu BMW X1 2011. gada 23d x-drive_x000D_
-Automāts 6 ātrumi_x000D_
-tehniskā apskate</t>
  </si>
  <si>
    <t>Pārdodu koptu, labi uzturētu auto BMW X1. Tikko veikta lielā apkope - nomain</t>
  </si>
  <si>
    <t>Bmw x1 2.0d Lci x-drive 135kW tikko no Vācijas, ļoti labā tehniskā un vizuāl</t>
  </si>
  <si>
    <t>Etauto . Pārdod/maina / Līzings .Tikko ievesta Latvijā . BMW X5 Sportpaket ,</t>
  </si>
  <si>
    <t>Pārdodu bmw X5, 2008.gada, ar 3.0d 173kw dzinēju. Auto tikko ievests LV. Šod</t>
  </si>
  <si>
    <t>Auto no Beļģijas. _x000D_
Līzings visiem. _x000D_
_x000D_
BMW X5 3.0d M-Pack_x000D_
3.0 Dīzelis, Aut</t>
  </si>
  <si>
    <t>BMW X5 3.0D Individual_x000D_
Pirkta jauna Vācijā, viens saimnieks. _x000D_
Oriģināls no</t>
  </si>
  <si>
    <t>Pārdodas labs Mersedes. Labas m/s pirelli riepas. Nodokļi nomaksāti. Auto ko</t>
  </si>
  <si>
    <t>Pārdod MB C300 4 matic, W204, 3.0 benzīns, automāts, ādas salons, Amg piekar</t>
  </si>
  <si>
    <t>S klase par kuru ir ļoti kārtīgi rūpējies viens saimnieks. Mašīna ir ļoti la</t>
  </si>
  <si>
    <t>MB GL 320 4-Matic 3.0 Cdi 165kw_x000D_
Teicamā tehniskā un vizualā stavoklī. Virsb</t>
  </si>
  <si>
    <t>Volkswagen Passat (B7) 2.0 dīzelis, 130 kW, automāts. _x000D_
_x000D_
- Automašīnu pārdo</t>
  </si>
  <si>
    <t>Passat (B7)</t>
  </si>
  <si>
    <t>Uzņēmums pārdod Volkswagen Passat Variant Highline 2.0 Tdi Mt. Pirkta jauna</t>
  </si>
  <si>
    <t>Līzings. Maiņa. Xenon. Awd(4X4). Mehānika. No Vācijas. Volvo Xc60 ar 2.4/120</t>
  </si>
  <si>
    <t>Volvo Xc70, Dīzelis:2.4 D5 4x4 , _x000D_
_x000D_
Auto tikko no Vācijas. _x000D_
 kārba 6 pakāp</t>
  </si>
  <si>
    <t>Auto perfektā stāvoklī, tikko izgāju jauno skati. Jauna stàvbremze un kautko</t>
  </si>
  <si>
    <t>Sveiki tiek tirgots Gimenes auto XC 60, T6 286zs. Auto jauns iegadats Latvij</t>
  </si>
  <si>
    <t>Volvo-Xc60, 2.0d-D3 (120Kw=163Z. S. ), Automāts. _x000D_
_x000D_
31. 12. 2012gads. _x000D_
_x000D_
V</t>
  </si>
  <si>
    <t>Продаю Volvo S60 Rdesign или меняю на более дешёвую с доплатой.</t>
  </si>
  <si>
    <t>Volvo V60 2.4 D5 Awd Summum_x000D_
_x000D_
Automašīna no Nīderlandes, Latvijā nav eksplu</t>
  </si>
  <si>
    <t>Volvo V60 120kW Automāts. _x000D_
Summum-komplektācija. _x000D_
Auto atvests no Šveices</t>
  </si>
  <si>
    <t>Volvo v70, Dīzelis Auto tikko no Vācijas. _x000D_
_x000D_
Mehānisk kārba 6 pakāpju_x000D_
Aizm</t>
  </si>
  <si>
    <t>Volvo-V 70 3.2 Summum. Volvo salona iegadats auto, reals nobraukums, volvo s</t>
  </si>
  <si>
    <t>Pārdošanā Audi A5 Sportback S-Line, 3.0Tdi Quattro 176Kw/240Zs, 7-ātrumu aut</t>
  </si>
  <si>
    <t>No Francijas, 3, 0 Tdi 150kw, diski r19 ar jaunām vasaras riepām, dzinējs kā</t>
  </si>
  <si>
    <t>Tikko no Vācijas, Audi A6 3.0tdi quattro. 176kw_x000D_
Automašīna lieliskā teknisk</t>
  </si>
  <si>
    <t>Tirgošanā, iespējams, viens no labākajiem mazlietotiem Mersedesiem Latvijā.</t>
  </si>
  <si>
    <t>Продаеться Lexus CT 200h Hybrid. 2012 года. Акустика Mark Levinson, передняя</t>
  </si>
  <si>
    <t>Pārdodu Bmw 335D 286hp idealā tehniskā un vizuālā stāvoklī. Msportpaket Alpi</t>
  </si>
  <si>
    <t>Tikko ievests lielisks BMW 320d, ideālā vizuālā un tehniskā stāvoklī ar auto</t>
  </si>
  <si>
    <t>Продам BMW 120 d restyling купе, 130 Kw(177 hp)</t>
  </si>
  <si>
    <t>Ford Kuga 4x4 Titanium, 2.0D (103.kw. )labākais dzinējs savā klase. _x000D_
Automa</t>
  </si>
  <si>
    <t>BMW 740i ar 3.0 Benzīna dzinēju un Automātisko ātrumkārbu- 327 Z/s. Vidējais</t>
  </si>
  <si>
    <t>Saudzīgi lietojusi gādīga saimniece</t>
  </si>
  <si>
    <t>1.6 dīzelisl 82 kw. Tikko no Francijas_x000D_
_x000D_
Komplektācija:_x000D_
_x000D_
- kruīza kontrol</t>
  </si>
  <si>
    <t>Automātiskā ātrumkārba; Ādas salons; Led; Head-up; Handsfree; Kruīzkontrole;</t>
  </si>
  <si>
    <t>Mazda2</t>
  </si>
  <si>
    <t>M-Sportpaket / X5 3.0 D / 173kw 235zs / _x000D_
Tikko Ievesta. Automašīna labā teh</t>
  </si>
  <si>
    <t>Ideālā stāvoklī, tikko ievests Volkswagen Passat B8 1.6 D/88 kw. Manuālā 6 p</t>
  </si>
  <si>
    <t>R-Design/181Zs-D4/ Automāts/ Sport ādas salons/ Kamera_x000D_
Volvo dzinējs - D4/</t>
  </si>
  <si>
    <t>2013g. automats , dizelis, 4×4 nobr. 80.500km jauna pirkta “Skandi motors”,</t>
  </si>
  <si>
    <t>Volkswagen Tiguan 4Motion 103 kW (140 Ps) _x000D_
Только из Германии. _x000D_
В цену вкл</t>
  </si>
  <si>
    <t>Cenā iekļauts Pvn. Tikko NO Itālijas. Auto ar piegādi mājās. Bez pirmās iema</t>
  </si>
  <si>
    <t>Moller Auto Krasta piedāvā auto iegādi arī Attālināti. _x000D_
_x000D_
Mitsubishi Outlan</t>
  </si>
  <si>
    <t>Auto tiem, kam patīk nepazust masā. Stilīgs. Vienaldzīgu neatstāj nevienu</t>
  </si>
  <si>
    <t>Cena ar Pvn. Tikko izieta tehniskā apskate, nākamā tehniskā apskata veicama</t>
  </si>
  <si>
    <t>BMW X5, 3.0D, Jauna T. A. , Automāts. Melnie griesti. Tikko no Vācijas.</t>
  </si>
  <si>
    <t>Pārdodam automašīnu Mercedes Benz R350._x000D_
_x000D_
Automašīnas papildaprīkojums: Stū</t>
  </si>
  <si>
    <t>2014 g. modelis, Audi A4 2.0Tdi Sportpaket Plus_x000D_
-Auto bez bojājumiem un skr</t>
  </si>
  <si>
    <t>Pirkts Latvija , forum auto'. _x000D_
Viens ipašnieks. _x000D_
Nodoklis 48€. _x000D_
Pilsetas</t>
  </si>
  <si>
    <t>Pārdošanā Renualt Trafic 1.6 L2H1(Garā bāze) 9 sēdvietas, 100% paties nobrau</t>
  </si>
  <si>
    <t>Pārdodu MB Sprinter 315 Maxi ar 8+1 sēdvietām, kuras ir viegli izņemamas un</t>
  </si>
  <si>
    <t>Mercedes S320, 10" android 10 labākais pieejamais ekrāns ar 4g un 64Gb disku</t>
  </si>
  <si>
    <t>Pārdodu VW Passat B8 Variant 1, 6 Tdi Pilna servisa vēsture. Teicamā tehnisk</t>
  </si>
  <si>
    <t>Pārdod VW Passat Variant Comfortline, _x000D_
2.0Tdi 150zs, _x000D_
6 ātrumu mehāniskā ā</t>
  </si>
  <si>
    <t>Pārdod Volvo Xc60 ar 2.4D 151 kW/205 Zs dzinēju. Ļoti labā tehniskā un vizuā</t>
  </si>
  <si>
    <t>Pārdod Volvo Xc70 D4, 120kw. 2013. gada. _x000D_
Auto ir ļoti labā tehniskā un viz</t>
  </si>
  <si>
    <t>Etauto .Pārdod /maina/līzings . Tikko no Beļģijas , Audi A3 ļoti ekonomisks</t>
  </si>
  <si>
    <t>Продаю Opel Astra Sport Tourer K, 1.6D/100Kw/136Zs/ только пригнана из Итали</t>
  </si>
  <si>
    <t>Audi A6 Avant 2012. gada. 2.0l dīzelis, 130Kw (176zs)_x000D_
_x000D_
- Riepu spiediena k</t>
  </si>
  <si>
    <t>Продаю автомобиль Toyota Avensis 29.12.2014 года/2015 г. , 2.0 диз. , 135 96</t>
  </si>
  <si>
    <t>No dīlera salona izbraukta 10.08.2016. Krāsa - "balta pērle". Viens īpašniek</t>
  </si>
  <si>
    <t>Ļoti stilīgs auto ievests no Beļģijas. Tehnisku un vizuālu defektu nav. Dina</t>
  </si>
  <si>
    <t>One</t>
  </si>
  <si>
    <t>O</t>
  </si>
  <si>
    <t>Kia Optima. Masina loti laba stavokli, nesen veikta apkope Forumauto. Cena r</t>
  </si>
  <si>
    <t>Nissan Qashqai, Pure Drive dCi, Auto perfektā stāvoklī, Jauna TA, Servisa gr</t>
  </si>
  <si>
    <t>Tikko no Beļģijas. Pilna vēsture. 100% oriģināls nobraukums. Cena norādīta a</t>
  </si>
  <si>
    <t>Līzings. Maiņa. 4Motion(4x4). Nessen Ievests Volkswagen Tiguan ar 2.0/103kw</t>
  </si>
  <si>
    <t>103 kw, 140 zs, pilns atslēgu komplekts, nomainīts zobsiksnas komplekts, pēd</t>
  </si>
  <si>
    <t>Pārdod Opel Insignia. Labā tehniskā un vizuālā stāvoklī.</t>
  </si>
  <si>
    <t>Auto no Vācijas, no mūsu sadarbības partnera. _x000D_
Līzings visiem. _x000D_
_x000D_
Skoda Oc</t>
  </si>
  <si>
    <t>Renault Kangoo 1.5Dci dīzelis, pirmā reģistrācija 2019.03.01_x000D_
nobraukums 390</t>
  </si>
  <si>
    <t>BMW 330 2009. gada 3.0 dīzelis ar manuālo ātrumkārbu, 218 tkst. nobraukums</t>
  </si>
  <si>
    <t>BMW X3 2.8i Xdrive (F25)258 л. с. , _x000D_
Автоматическая 8-ступенчатая коробка п</t>
  </si>
  <si>
    <t>Tikko no Vācijas. Tehniski un vizuāli labā stāvoklī, nav lietots ziemā, tehn</t>
  </si>
  <si>
    <t>X5 E70 3.0l dīzelis. Auto, kas jāredz klātienē. Par šādu cenu tikai tuvāko d</t>
  </si>
  <si>
    <t>Т. О. до 03.09.2021_x000D_
Amg-C250-4Matic_x000D_
Mercedes Benz W204 _x000D_
-Amg кожаный сало</t>
  </si>
  <si>
    <t>Tiek pārdots ekskluzīvs mb b200. Automātiska kārba. Auto perfekta tehniska u</t>
  </si>
  <si>
    <t>Pardodu vai mainu mercedes slk kabrioletu, Latvijā tika ievests 2012.gadā un</t>
  </si>
  <si>
    <t>SLK200</t>
  </si>
  <si>
    <t>200S</t>
  </si>
  <si>
    <t>Pārdodu VW pasātu, pirkts igaunijas moller auto, braukts pārsvarā igaunijā,</t>
  </si>
  <si>
    <t>Pārdodu vai mainu. Vw Passat B8 2.0 dīzelis Automātiskā ātrumkārba. Viss pil</t>
  </si>
  <si>
    <t>Pārdodu Q7 3.0 tdi 176kw _x000D_
7 vietas, r20 diski vasaras, r18 ziemas riepas ar</t>
  </si>
  <si>
    <t>Westfalia 2.5cdti (107kw=145л. с) в очень хорошем состоянии, сделана замена</t>
  </si>
  <si>
    <t>Awd 4x4 D3, automāts. 120 Kw (163 Zs). _x000D_
_x000D_
Jauns iegadāts LV pie oficiālā dī</t>
  </si>
  <si>
    <t>D4 dzinējs, 120kW (163zs)_x000D_
Svaiga TA, nodoklis samaksāts, Kopts auto, tehnis</t>
  </si>
  <si>
    <t>Bmw 520D Jauna T. A. 2.0 Dīzelis 135 kW, Automāts. _x000D_
Automašīna lābā tehnisk</t>
  </si>
  <si>
    <t>Pārdodam automašīnu BMW 530D. _x000D_
_x000D_
Automašīnas papildaprīkojums: Stūres hidro</t>
  </si>
  <si>
    <t>Trafiks ar orģinālu pārbaudāmu nobraukumu un labu komplektaciju, labā stāvok</t>
  </si>
  <si>
    <t>Mazda Cx-5 2014g. , 2.2d, 110kw, 4x4, auto teicamā stāvoklī. T. k. no Vācija</t>
  </si>
  <si>
    <t>BMW X5 E70 3.0 Dīzelis 173 kw_x000D_
Automašīna lābā tehniskā un vizuālā stāvokļi.</t>
  </si>
  <si>
    <t>WV Golf 1.4 benzīns 125 Z/s, 6-pakāpju mehāniskā ātrumkārba, led dienas gais</t>
  </si>
  <si>
    <t>Pārdodu vai mainu pret lielāku auto, BMW 520d. Auto lieliskā tehniskā un viz</t>
  </si>
  <si>
    <t>Laba Cena. Pārdodas F30 Bmw. Valsts nr zīme nenāks līdzi. Latvijā 4 gadus. V</t>
  </si>
  <si>
    <t>Auto no Vācijas, pirkts oficiālā izsolē. Viena saimnieka auto. _x000D_
VW Tiguan 2</t>
  </si>
  <si>
    <t>Citroen DS 5, panorāmas jumts, automātiskā ātruma kārba, navigācija, atpakaļ</t>
  </si>
  <si>
    <t>Отличное состояние. Не использовалась зимой. Максимальная комплектация для э</t>
  </si>
  <si>
    <t>Toyota Yaris ar  Benzīna dzinēju un Mehānisko ātrumkārbu- 110 Z/s. Vidējais</t>
  </si>
  <si>
    <t>Laba Honda. Ar jaunu TA. Labs dzinējs. Braukšanas vaina. Izmantoju ikdienā.</t>
  </si>
  <si>
    <t>Drīz Rīgā, BMW 335d High Executive regulāri kopts, pēdējā apkope uz 294 500</t>
  </si>
  <si>
    <t>Pārdodu Bmw 5 sērijas e60 Faceliftu ļoti labāk tehniskā un vizuālā stāvoklī.</t>
  </si>
  <si>
    <t>Auto pirkts Latvijā, nav bijis nevienā Csn. Visas apkopes veiktas pie dīlera</t>
  </si>
  <si>
    <t>Pirkta jauna Latvijā, viens īpašnieks, visas apkopes pie dīlera (ir saglabāt</t>
  </si>
  <si>
    <t>Automašīna ar pārbaudītu vēsturi. _x000D_
_x000D_
Bmw X1 2.0d 177zs _x000D_
_x000D_
Color Black _x000D_
Up</t>
  </si>
  <si>
    <t>Facelift 3d, 165kw (224hp), el. bagāžnieks, sēdekļi apsildāmi un ar aero-ven</t>
  </si>
  <si>
    <t>Бронированные колеса для Mercedes-Benz W221 создают индивидуальность (оригин</t>
  </si>
  <si>
    <t>Tiek pārdots tehniski ideāls un vizuāli glīts, pilnīgs v60 R-Design modelis.</t>
  </si>
  <si>
    <t>Ļoti labi aprīkota Skoda Octavia 2, 0 Tdi Dsg. Automašīna ļoti labā stāvklī,</t>
  </si>
  <si>
    <t>Volkswagen Golf Sportsvan TL ar 1.6Tdi dīzeļdzinēju (110 Zs) un 5 pakāpju ma</t>
  </si>
  <si>
    <t>Aprīkots ar 2L Dīzeli 125kw, manuālo ātrumkārbu. _x000D_
Mainīta zobsiksna pie 220</t>
  </si>
  <si>
    <t>Tiek tirgota Škoda Octavia ļoti labā tehniskā un vizuālā stāvoklī, jaunas zi</t>
  </si>
  <si>
    <t>Pārdodu Subaru XV 2013. gada. Stilīgs un rets modelis. Auto ir nevainojamā s</t>
  </si>
  <si>
    <t>XV</t>
  </si>
  <si>
    <t>SIA Andre Motors, oficiālais Citroen dīleris Latvijā piedāvā:_x000D_
Seat Leon 1.0</t>
  </si>
  <si>
    <t>Amserv Liepāja- Toyota Auris 2014.g. 1, 6L benzīns, Active komplektācija, au</t>
  </si>
  <si>
    <t>Tiek pārdots ļoti labā stāvokli Ford Transit Custom kravas busiņš. _x000D_
Fordiņš</t>
  </si>
  <si>
    <t>Pardodu tikko ievestu BMW F11 3.0d 150kw 04.10.2010 ar labu 6 cilindru motor</t>
  </si>
  <si>
    <t>Tiek pārdots kopts, BMW X1 ar xDrive pilnpiedziņu. _x000D_
Latvijā kopš 2015.g. ,</t>
  </si>
  <si>
    <t>Продаётся Ml-320 в отличном тех. состоянии и внешнем, поменяны все фильтра и</t>
  </si>
  <si>
    <t>Tikko no Vācijas 120 kw ekonomisks 7.2 uz 100 km daudz ekstru laba versija s</t>
  </si>
  <si>
    <t>Full S-line, 3.0tdi-150kw-205Zs, Meh-6atk, R/16, Led, tikko atvesta no Vācij</t>
  </si>
  <si>
    <t>Tiek tirgots ļoti labā stāvoklī BMW F10 520, 2.0 dīzelis. _x000D_
Ļoti ekonomisks</t>
  </si>
  <si>
    <t>Pārdod VW CC 2.0D (140zs) 6-Manual ar originaliem 17” diskiem. 2012 July.</t>
  </si>
  <si>
    <t>VW Caddy Kasten, 147 583 km, 2.0 dīzeļa dzinējs 75 kW/102 Zs. _x000D_
_x000D_
-Cenā iekļ</t>
  </si>
  <si>
    <t>Volkswagen transporter ar kravas kasti un tentu. _x000D_
Ir sakabes āķis. _x000D_
Šogad</t>
  </si>
  <si>
    <t>Auto no Vācijas, Latvijā nav ekspluatēta_x000D_
Mini Cooper 2, 0 SD Countryman All</t>
  </si>
  <si>
    <t>Pārdod Mini Countryman 2, 0 SD, dīzelis, automāts, piecas pilnvērtīgas sēdvi</t>
  </si>
  <si>
    <t>Auto no Vācijas_x000D_
2.0 dīzeļa dzinējs_x000D_
Manuālā ātrumkārba_x000D_
Jauda: 105 KW / 143</t>
  </si>
  <si>
    <t>Машина в перфектном состоянии, 3000км назад произведена замена цепи _x000D_
 (ориг</t>
  </si>
  <si>
    <t>4.5H</t>
  </si>
  <si>
    <t>Один владелец, оригинальный пробег 155000._x000D_
Машина покупалась в Латвии, _x000D_
По</t>
  </si>
  <si>
    <t>Продаётся jepp Wrangler 1989 года_x000D_
По документам 2, 5. движок поменян на ори</t>
  </si>
  <si>
    <t>Pārdod Gaz 3102.Labā stāvoklī. Nav metināta , nav krāsota. Visi hromi jauni.</t>
  </si>
  <si>
    <t>Pārdodu mašīnu Škoda Fabija, 2018. gada decembra mēneša, ar mazu nobraukumu.</t>
  </si>
  <si>
    <t>Легендарный автомобиль для истинных ценителей Е34 с мотором М60, 11 лет в од</t>
  </si>
  <si>
    <t>Opel Astra Sports Tourer+, Innovation aprīkojuma līmenis. _x000D_
Automātiskā ātru</t>
  </si>
  <si>
    <t>Ford Focus Turnier, Trend Limited S komplektācija, 1.5 litru dīzeļa dzinējs,</t>
  </si>
  <si>
    <t>Bmw 535 divām turbīnām 210kw bez slēptiem defektiem. Rūpīgi kopts. Konforta</t>
  </si>
  <si>
    <t>Mitsubishi Outlander 3, 2.2 Di-D 4Wd 110kw/150hp. _x000D_
Pilnpiedziņa, metāla kar</t>
  </si>
  <si>
    <t>Продаю или меняю MB Sprinter 313, мотор 906 2, 2 95 kw. , Long, 3 местная, к</t>
  </si>
  <si>
    <t>Rūpīgi kopts, saudzīgi lietots, labi aprīkots, tīrs, laikā veiktas visas apk</t>
  </si>
  <si>
    <t>Tiek pārdots A4 allroad 3.0 Tdi 176 kW. Auto manā īpašumā ir kopš 2018.gada.</t>
  </si>
  <si>
    <t>Kāpēc pirkt kupeju, ja var braukt ar kabrioletu. Super auto, kas neatstās vi</t>
  </si>
  <si>
    <t>В Латвии единственный владелец с 2017г, привез из Германии для себя. _x000D_
Ориги</t>
  </si>
  <si>
    <t>Mercedes-benz Sprinter 416 cdi. Dīzeļa motors ar 2.7 l tilpumu kopā ar mehān</t>
  </si>
  <si>
    <t>Toyota Rav4 2.2D 150z. s. , automāts, 4x4, 2011.g. , klimata kontrole, kruīz</t>
  </si>
  <si>
    <t>Auto tirgojas jo vietā iegādāts jauns. _x000D_
Audy pilnībā sakārtots gan tehniski</t>
  </si>
  <si>
    <t>На машине ездила женщина , машина обслуживается в сервисе Stars MB , 50000 k</t>
  </si>
  <si>
    <t>Mercedes 500 long</t>
  </si>
  <si>
    <t>Auto iegāde arī Attālināti. _x000D_
Vw Golf 1.2 Tsi (110Zs) ar manuālo Pārnesumkārb</t>
  </si>
  <si>
    <t>Pārdodas ģimenē mīlēts auto. Pilna servisa vēsture, saglabāta mapē, lai auto</t>
  </si>
  <si>
    <t>Drive_x000D_
Smuka, stalta mašīna.</t>
  </si>
  <si>
    <t>Pārdodu Volvo XC 60, 2009.gada. _x000D_
- Iespējama arī maiņa. _x000D_
- Iespējams arī m</t>
  </si>
  <si>
    <t>Volvo Xc70 Awd Summum_x000D_
2.4 Diesel 5 cilindri_x000D_
Pārdod īpašnieks. _x000D_
Ideāls teh</t>
  </si>
  <si>
    <t>Volvo V70, dīzelis D4, Euro 6, patiess nobraukums, pilna vēsture. Apkopes ve</t>
  </si>
  <si>
    <t>Rezerves daļās</t>
  </si>
  <si>
    <t>Pārdodu Audi A5 Sportback, S-line. Ar patiesu nobraukumu. Melnā(Phantomblack</t>
  </si>
  <si>
    <t>2017 izlaiduma gads. _x000D_
Cenā iekļauts Pvn 21% un pirkšanas-pārdošanas dokumen</t>
  </si>
  <si>
    <t>Пассажирский микроавтобус, зарегистрирован на 8+1 мест. Новым Тех. осмотром.</t>
  </si>
  <si>
    <t>BMW X5 3.0Sd (Eur) 210kW. Sport pack. _x000D_
Автомобиль в хорошем визуально и тех</t>
  </si>
  <si>
    <t>Škova octavi combi vrs_x000D_
_x000D_
2.0tdi 135kw-184zs_x000D_
_x000D_
mehāniskā ātrumkārba_x000D_
_x000D_
vāci</t>
  </si>
  <si>
    <t>Hyundai I40 Style_x000D_
_x000D_
1.7 Crdi 85kw/116zs_x000D_
_x000D_
Pirmā reģistrācija 10/2015_x000D_
_x000D_
Mo</t>
  </si>
  <si>
    <t>BMW 320d 135kw Steptronic_x000D_
Pirmā reģistrācija 26.03.2013._x000D_
No Vācijas_x000D_
_x000D_
Apr</t>
  </si>
  <si>
    <t>First Auto / BMW F31 318d, 2.0d - 105 kw / 143 zs _x000D_
Auto ar oriģinālu, pārba</t>
  </si>
  <si>
    <t>BMW 1.serija F20 118D , 2.0 dizelis/automats (105kw). Pirma registracija - 2</t>
  </si>
  <si>
    <t>Līzings. Maiņa. Allroad A4. Pilna komplektācija. Tikko No Vācijas Audi A4 Al</t>
  </si>
  <si>
    <t>Fiat Freemont 2.0 Multijet 16V Awd. 7-sēdvietas. _x000D_
Automašīna Latvijā nav ek</t>
  </si>
  <si>
    <t>Freemont</t>
  </si>
  <si>
    <t>Gāze+benzīns, pilnā President komplektācijā. Ļoti labā tehniskā un vizuālā K</t>
  </si>
  <si>
    <t>Iespējama maiņa. Nokārtosim līzingu. Līzinga maksājums no 112eur mēnesī. Nos</t>
  </si>
  <si>
    <t>Kondicionieris; Mazs nobraukums; Automātiskā kārba; Sēdekļu apsilde; Atpakaļ</t>
  </si>
  <si>
    <t>Astra K; Cena ar Pvn; Visas apkopes pie dīlera;_x000D_
Oficiālais Ford pārstāvis I</t>
  </si>
  <si>
    <t>1.4 Tsi benzīns, 92kw. , tikai 42410km. noskrējiens, meh. 6.pak kārba, pirkt</t>
  </si>
  <si>
    <t>Nismo, 4X4, 1.6i, 200hp, Alcantara zamšādas recaro salons, melnie griesti, ā</t>
  </si>
  <si>
    <t>Renault Grand Scenic IV 2017 tīrs izl. gads. No Francijas. Ļoti labā komplek</t>
  </si>
  <si>
    <t>Klimata kontrole; Apsildāma stūre; Navigācijas sistēma; Kruīzkontrole; Parko</t>
  </si>
  <si>
    <t>1.4D4D, Face lift, ekonomiskākais un labākais dzinējs, Lavtijā pirkta jauna,</t>
  </si>
  <si>
    <t>Honda Cr-V Executive, 2.2d (110Kw=150Z. S. ), Automāts. _x000D_
_x000D_
31. 08. 2010gads</t>
  </si>
  <si>
    <t>Pārdod maina no Vācijas Mitsubishi Outlander Exclusive 2.2D 110Kw 2013G. Izl</t>
  </si>
  <si>
    <t>730d 142kw, оригинальный AC Schnitzer обвес, в идеальном состоянии, комфортн</t>
  </si>
  <si>
    <t>Īpašnieks pārdod rūpīgi koptu Audi Q5. Visas tehniskās apkopes veiktas laicī</t>
  </si>
  <si>
    <t>Līzings / Maina - MB Gl420 Cdi W164 4.0 Dizels 4x4 225 KW / -_x000D_
_x000D_
- Autolizin</t>
  </si>
  <si>
    <t>GL420</t>
  </si>
  <si>
    <t>Lizings / Maina - MB Gl420 4.0 Dizels 4x4 225 Kw 7 Vietas / Silver Edition -</t>
  </si>
  <si>
    <t>Mercedes Benz B200 tikko no Vācijas_x000D_
1.8d 100Kw 136zs_x000D_
Automātiskā kārba_x000D_
Or</t>
  </si>
  <si>
    <t>Amg pakotne, 3.0 Dizelis, Face lift, lietie diski Amg R-21, melns ādas salon</t>
  </si>
  <si>
    <t>Kredīts/maiņa/pārdoša n ā. _x000D_
Pirmā iemaksā 80eur. _x000D_
_x000D_
GL 320cdi 4Matic 7-G t</t>
  </si>
  <si>
    <t>Tikko ievests auto. Līzings Visiem. Maiņa/līzings/pārdod/ Glk 320. _x000D_
Izcilas</t>
  </si>
  <si>
    <t>GLK 320</t>
  </si>
  <si>
    <t>320G</t>
  </si>
  <si>
    <t>Машина в отличном состоянии, Новый техосмотр без замечаний, уплачен полность</t>
  </si>
  <si>
    <t>Klimata kontrole; Mazs nobraukums; Sēdekļu apsilde; Bluetooth; Lcd ekrāns ar</t>
  </si>
  <si>
    <t>Volvo Xc60 2.4D5 136kw Awd Summum / Blis / Keyless Go / Dynaudio / Distronic</t>
  </si>
  <si>
    <t>Volvo Xc60 Awd Momentum 2.4 dīzelis, 120kw, 163 Z/s, 6-pak. automātiskā ātru</t>
  </si>
  <si>
    <t>Volvo Xc90 2.4 dīzelis, 136 kW, automāts. _x000D_
_x000D_
- Automašīnu pārdod licencēts</t>
  </si>
  <si>
    <t>R-design. Tikko no Francijas 2.0 dīzelis 120kw, automāts . Automašīna Latvij</t>
  </si>
  <si>
    <t>Volvo Xc70 2.0l dīzelis. 120kw_x000D_
Jaudīgs un tajā pat laikā ekonomisks dzinējs</t>
  </si>
  <si>
    <t>Tikko no Beļgijas. Ideālā tehniskā un vizuālā stāvoklī. _x000D_
Līzings, maiņa.</t>
  </si>
  <si>
    <t>Volvo S60 , 2.0 dizelis/automats (Drošs Volvo 5 cilindru dzinejs). Pirma reg</t>
  </si>
  <si>
    <t>Facelift, Только что из Италии, мотор 5-цилиндров volvo 100kw, Возможен обме</t>
  </si>
  <si>
    <t>V40 D3 Summum 150 Ps_x000D_
_x000D_
no Vācijas_x000D_
_x000D_
- ādas salons_x000D_
- apsildāmi sēdekļi_x000D_
-</t>
  </si>
  <si>
    <t>Pārdod maina no Vācijas Audi A5 Sportbeck S-Line 3.0Tdi. Quattro 176Kw. 2009</t>
  </si>
  <si>
    <t>Pārdod Audi A8 3.0 dīzelis, Quattro, Individual_x000D_
_x000D_
Gaišs ādas Salons_x000D_
_x000D_
Lūka</t>
  </si>
  <si>
    <t>Pārdod Audi A4 2.0 Tdi , Automāts_x000D_
_x000D_
Alcantara ādas Salons_x000D_
_x000D_
Klimatkontrole</t>
  </si>
  <si>
    <t>Pārdod ļoti ekonomisko auto 1.4 dīzelis, vidējais degvielas patēriņš ap 5 Li</t>
  </si>
  <si>
    <t>Uzņēmums pārdod Škoda Octavia Elegance 2.0 dīzeli ar Pvn. 110kw/150zs, manuā</t>
  </si>
  <si>
    <t>Latvijā nav lietots, garā bāze, 2.0Cdti 2013G. Izieta jauna Ta, 6-Ātrumi, El</t>
  </si>
  <si>
    <t>Teicamā tehniskā un vizuālā stāvoklī ar koptu salonu bez defektiem. Līzings</t>
  </si>
  <si>
    <t>Juridiska persona pārdod oktobrī ziemas nebraukšanai noliktu auto. Pavasarī</t>
  </si>
  <si>
    <t>VL Cars pārdod/ Honda Crv. Latvijā nav ekspluatēta, cena ar Pvn21%, navigāci</t>
  </si>
  <si>
    <t>Jauns modelis. 1, 6 Diesel 100 kw, ķēdes dzinējs. Tikko no Francijas. 7 viet</t>
  </si>
  <si>
    <t>Laba mašīna. Īpašnieks pensionārs. _x000D_
Droši zvaniet</t>
  </si>
  <si>
    <t>VL Cars pārdod/Ford Mondeo Cena ar Pvn21%, TA, 88 kwt, 120 z. s. , Keyless E</t>
  </si>
  <si>
    <t>Самый мощный двигатель 110kW - 150 ZS_x000D_
Оригинальный пробег - 161548 км_x000D_
Алюм</t>
  </si>
  <si>
    <t>VL Cars pārdod/Mitsubishi Outlander, Instyle, Latvijā nav ekspluatēts, 7 vie</t>
  </si>
  <si>
    <t>F11 - BMW 525d - 3.0D_x000D_
-- Ādas solons, _x000D_
--Auto bez bojājumiem un skrāpējumi</t>
  </si>
  <si>
    <t>Peugeot 308 SW, 1.6 Dīzelis, 88kW, Automāts, Tikko No Vācijas. _x000D_
_x000D_
Smuks, ēr</t>
  </si>
  <si>
    <t>3.0tdi 176kw. S-line quattro отличное техническое и визуальное состояние</t>
  </si>
  <si>
    <t>Pārdodam labu ģimenes auto, tehniskā kārtībā, ieguldījumu s neprasa, savlaic</t>
  </si>
  <si>
    <t>MB S500 Tikko no Vacija Visspilnaka komplektacija Auto perfekto stavokli. Na</t>
  </si>
  <si>
    <t>VL Cars Pārdod/mb B class, automāts, Latvijā nav ekspluatēts, Distronic, kli</t>
  </si>
  <si>
    <t>Dzv Auto / ML 300 ar piegādi uz mājām, Latvijā nav ekspluatēts. _x000D_
Cenā nodok</t>
  </si>
  <si>
    <t>ML300</t>
  </si>
  <si>
    <t>Mercedes Benz R350Cdi Amg, Bez pneimo, 195kw 4matic_x000D_
Auto Latvijas cełus nav</t>
  </si>
  <si>
    <t>VW T5 Transporter, dubultā kabīne, pie 390t/km mainīts motors(124t/km), jaun</t>
  </si>
  <si>
    <t>Dzv Auto / XC 70 ar piegādi uz mājām, ezmaksas pārrakstīsim uz Jūsu vārda.</t>
  </si>
  <si>
    <t>Zolidi nokomplektets auto. Ar oriģinalo un pieradamo nobraukumu. Servisa gra</t>
  </si>
  <si>
    <t>2015. gada, 2.0 D, automāts, atvesta no Vācijas, navigācija, xenon gaismas,</t>
  </si>
  <si>
    <t>Tikko no Vācijas BMW 520d 135kw 185zs. _x000D_
Precīzāk pa telefonu.</t>
  </si>
  <si>
    <t>Идеальное состояние. High Line-4Motion. Led. Самая полная комплектация. 2.0</t>
  </si>
  <si>
    <t>VW Tiguan (2012g) Sudraba met. _x000D_
- 2.0Tdi, 140zs. _x000D_
- mehāniskā ātrumkārba (</t>
  </si>
  <si>
    <t>Tikko no Vācijas, Pilna komplektācija_x000D_
2 atslēgas, servisa grāmatiņa. _x000D_
Idea</t>
  </si>
  <si>
    <t>Opel Ampera Elektro/benzins 111kw Automāts 188000km 03.2012.g. sudraba/melna</t>
  </si>
  <si>
    <t>Ampera</t>
  </si>
  <si>
    <t>Jeep Compass 2.4i Awd Limited Edition 54345 km originalais noskrejiens_x000D_
- 4x</t>
  </si>
  <si>
    <t>Renegade Longitude Fwd / 1.4T / 6-Speed Auto / 140Hp_x000D_
Pirkts Latvijā. Visas</t>
  </si>
  <si>
    <t>1.6 Dīzelis, 115zs, Mehānika. _x000D_
Oficiālais Peugeot Pārstāvis "Forum Auto" Rī</t>
  </si>
  <si>
    <t>Renault Master (2010g) Balts _x000D_
- 2.5Dci, 120zs. _x000D_
- mehāniskā ātrumkārba (6-</t>
  </si>
  <si>
    <t>Pārdodu vai mainu, Renaut Talisman Grandtour ar automātisko ātrumkārbu, 1461</t>
  </si>
  <si>
    <t>Dacia Duster 4x4 1.5dci 80kw. _x000D_
Labā tehniskā stāviklī. _x000D_
Auto pirkts jauns</t>
  </si>
  <si>
    <t>Is220 F-Sport full package, facelift. Rets piedāvājums Latvijas tirgū. Krāsa</t>
  </si>
  <si>
    <t>Машина в хорошем визуальном и техническом состоянии, вложений не требует. Бо</t>
  </si>
  <si>
    <t>Labā tehniskā kārtībā ar svaigu TA. Līdz nāk vasaras riepu komplekts.</t>
  </si>
  <si>
    <t>Smuka skaista ekonomiska mašīna. Automašīna ievesta no Holandes. Automašīna</t>
  </si>
  <si>
    <t>Mazda3 2.2D Automats_x000D_
Bose Stereo Sound System, Head up, Keyless go, Navigāc</t>
  </si>
  <si>
    <t>Pārdodu BMW x5 _x000D_
Jauna tehniska apskate.</t>
  </si>
  <si>
    <t>Auto ir labā tehniskā un vizuālā stāvoklī. 210 KW jaudīgs motors. Bagātīga k</t>
  </si>
  <si>
    <t>Pārdošanā Mercedes benz e350._x000D_
3.5cdi Blueefency. _x000D_
Amg sporta pakotne. _x000D_
Av</t>
  </si>
  <si>
    <t>Mercedes-Benz S 55 Amg. 2002. gada. 5.4l Benzīns, 265 Kw (360 Hp). _x000D_
_x000D_
 - ga</t>
  </si>
  <si>
    <t>W221 320cdi 173kw с хорошей комплектацией в идеальном и ухоженном состоянии,</t>
  </si>
  <si>
    <t>1.4 103kw, jauna pirkta Latvijā, pilna servisa vēsture jauna TA, laba tehnis</t>
  </si>
  <si>
    <t>Highline komplektācija. Tikko ievests no Nīderlandes. 1.6l Tdi dīzeļa dzinej</t>
  </si>
  <si>
    <t>Pārdodu WV Golf 1.4 benzīns, 7-pakāpju automātiskā ātrumkārba, borta dators,</t>
  </si>
  <si>
    <t>Volvo Xc60 facelift 2011/02 D3 Aut Ādas salons ar apsildi, Tikko ievests Lat</t>
  </si>
  <si>
    <t>Tikko no Vācijas, Volvo Xc60 2.4D5 4x4 Awd 180zs/136 kw dīzeļa dzinējs ar au</t>
  </si>
  <si>
    <t>Volvo XC 60 D5 Awd Summum A/t. 2011. gada. 2.4l dīzelis, 151 Kw (205 Hp).</t>
  </si>
  <si>
    <t>Volvo Xc90 (2011g) Sudraba met. _x000D_
- Summum_x000D_
- 2.4D5, 200zs. _x000D_
- automātiskā</t>
  </si>
  <si>
    <t>Volvo Xc60, 2l Dīzelis, 2011, Gaiš ādas salons:_x000D_
_x000D_
- Sliekšņi;_x000D_
- Parkošanās</t>
  </si>
  <si>
    <t>Atvesta no Vācijas, mehānika, ādas salons, apsildāmi sēdekļi, xenon gaismas,</t>
  </si>
  <si>
    <t>Pārdod vai mainu Volvo v40 2015 gada modelis Ocean Race 2.0D D4 140kw 190z p</t>
  </si>
  <si>
    <t>Volvo V70, 2l Dīzelis 133kw - 178zs;_x000D_
_x000D_
 Navigācija_x000D_
- Melns ādas salons;_x000D_
-</t>
  </si>
  <si>
    <t>Lizings, Visiem. No 59e menesi, No vacijas. Audi A4-Allroid-Quattro 4x4 2, 0</t>
  </si>
  <si>
    <t>Pārdod maina no Vācijas VW Sharan Exclusive 2.0Tdi 103Kw. 2011G. Izl. Auto t</t>
  </si>
  <si>
    <t>Automašīna teicamā tehniskā un vizuālā stāvoklī. Nav bijusi avārijās, laicīg</t>
  </si>
  <si>
    <t>3.0.D4D Dvd- Navigācija, automātiskā pārnesumkārbu, ādas salons, elektriski</t>
  </si>
  <si>
    <t>Renault Trafic 1.6Cdi 85kw L1H1. Tikko ievests. Perfektā kārtībā. Automašīna</t>
  </si>
  <si>
    <t>1.6Tdi Cup. Navigācija, pārkingsensori, aktīvā kruīzkontrole, apsildāmi sēde</t>
  </si>
  <si>
    <t>Volvo Xc90 2.4 dīzelis, 136 kW, automāts. _x000D_
_x000D_
- Automašīnu pārdod licencēts au</t>
  </si>
  <si>
    <t>A4 Allroad, 2.0 Tdi, 4X4, 125 KW dzinējs, Latvijā nav lietota, _x000D_
 servisa gr</t>
  </si>
  <si>
    <t>Nissan Xtrail. T31 Facelifts. 2.0d. 110kW. Automāts. 4x4._x000D_
Auto ar īsto un p</t>
  </si>
  <si>
    <t>Mašīnu pārdod īpašnieks. _x000D_
Pirkta Rīgā, Norde salonā. _x000D_
Vasaras un ziemas ri</t>
  </si>
  <si>
    <t>Toyota Rav 4 Awd 4x4.Mašina tikko atzita, Latvijā nav braukta .Labā vizuālaj</t>
  </si>
  <si>
    <t>Mercedes-Benz E220 2, 2l Avantgarde. _x000D_
_x000D_
- Bi-xenona gaismas;_x000D_
- Stabilitāte</t>
  </si>
  <si>
    <t>Ideala tehniska un vizuala stavokli Amg paka, Jauni 22 inch diski ar riepam</t>
  </si>
  <si>
    <t>ML420</t>
  </si>
  <si>
    <t>316d 2.0, 85kw, pierādāms nobraukums. Dinamisks un ekonomisks auto ar 8 pakā</t>
  </si>
  <si>
    <t>Pārdodu vw tiguan r-line 125kw 170z. s 4 motion. Melna metaliska krasa, pano</t>
  </si>
  <si>
    <t>VW Sharan 2.0 Tdi 4x4 103kW_x000D_
Highline-aprīkojums. _x000D_
Auto atvests no Šveices</t>
  </si>
  <si>
    <t>No Vācijas. Latvijā nav lietots. Divas atslēgas, pilna servisa vēsture. Tehn</t>
  </si>
  <si>
    <t>Audi A4 Allroad 2, 0 Tdi 143 zs 4x4 Quattro 2010.gada novembris Facelift mod</t>
  </si>
  <si>
    <t>Продаю Nissan Leaf 24 kw/h батарея facelift. Пригнана из Сша с небольшими по</t>
  </si>
  <si>
    <t>Pardodu vai mainu sc400._x000D_
Ideala stavokli. _x000D_
Sikak pa telefonu</t>
  </si>
  <si>
    <t>SC</t>
  </si>
  <si>
    <t>BMW 523i F10 150 KW 3.0 l benzīns, gaišs ādas salons, R19 ar labām riepām, k</t>
  </si>
  <si>
    <t>Renault Captur 1.2Tce benzīns 120zs, automātiskā pārnesumkārba Edc. _x000D_
_x000D_
Ekon</t>
  </si>
  <si>
    <t>Peugeot 208 Signature Edition. _x000D_
_x000D_
Jauna automašīna. _x000D_
_x000D_
Active + Navi, _x000D_
Pe</t>
  </si>
  <si>
    <t>Renault Trafic (2015g) Balts _x000D_
- 1.6Dci, 120zs. _x000D_
- mehāniskā ātrumkārba (6-</t>
  </si>
  <si>
    <t>Mokka Cosmo, 1.6 Cdti, 136 PS, mehāniskā ātrumkārba, auto krāsa-balta pērle,</t>
  </si>
  <si>
    <t>Pārdodu vai mainu. 1 saimnieks. Pirkts pie oficiālā dīlera Musu Motors Rīga.</t>
  </si>
  <si>
    <t>Ford Galaxy Titanium komplektācija. Tiek pārdots kopā ar jumta bagāžnieku un</t>
  </si>
  <si>
    <t>Высокий, длинная база. Пробег оригинальный. Состояние отличное.</t>
  </si>
  <si>
    <t>Pàrdodu BMW 530 Xdrive 258zs labà tehniská kártībá. Visa servisa vésture.</t>
  </si>
  <si>
    <t>Полная комплектация, куплена у дилера в Латвии, только что пройден ТО без на</t>
  </si>
  <si>
    <t>Mazda 2, Skyactiv - D. _x000D_
Ideāls pilsētas auto, super ekonomisks (degvielas p</t>
  </si>
  <si>
    <t>Продаю машину в хорошем состоянии, s line, пневмы нет по заводу. Летняя на 2</t>
  </si>
  <si>
    <t>Pārdodu BMW X5 3.0sd 286hp; _x000D_
Nomainītas ķēdes, tāpēc ilgi nevajadzēs par šo</t>
  </si>
  <si>
    <t>Līzings. Automašīnas vēsture redzama csdd, Tātad nobraukums šai automašīnai</t>
  </si>
  <si>
    <t>Mercedes Benz C300Cdi 170kw 4Matic Avantgarde Blueefficiency 7G-Tronic_x000D_
Pirm</t>
  </si>
  <si>
    <t>VW Passat B7 Bluemotion 1.4Tsi/150zs. Automāts. Oriģināls noskrējiens. Pirkt</t>
  </si>
  <si>
    <t>Volvo Xc60 Awd Summum 2.4D dīzelis, 120kw, 163 Z/s, 6-pak. automātiskā ātrum</t>
  </si>
  <si>
    <t>Volvo S80 Momentum 2008.g. 2.5T 135 t. km, ādas salons, Latvijā pirkts jauns</t>
  </si>
  <si>
    <t>Машина в полной комплектации . При помощи телефона можно заводить машину , г</t>
  </si>
  <si>
    <t>218d Gran Tourer. 2.0d-150Zs. Navigācija, Led dienas gaismas. Tikko no Beļģi</t>
  </si>
  <si>
    <t>Seat Alhambra 2.0Tdi 103 Kw. Lietus sensors, 2 Zonu klimata kontrole priekšā</t>
  </si>
  <si>
    <t>Alhambra</t>
  </si>
  <si>
    <t>Jeep Commander 3.0Crd_x000D_
_x000D_
- parkošanas sensori priekšā + aizmugurē. _x000D_
- sēdek</t>
  </si>
  <si>
    <t>Commander</t>
  </si>
  <si>
    <t>Pārdodu lielisku Toyota Rav 4: 2.2D, 130 KW D-Cat dīzeli 4x4 ar manuālo kārb</t>
  </si>
  <si>
    <t>Melna šarmanta franču skaistulīte par satriecošu cenu. Bonusi: jauna apskate</t>
  </si>
  <si>
    <t>2011.gada, 2.0d, 164zs, automāts, ātrumu pārslēgšanas lāpstiņas pie stūres,</t>
  </si>
  <si>
    <t>Pārdodu BMW F11 2.0l Dīzeli, automašīna labā tehniskajā un vizuālajā stāvokl</t>
  </si>
  <si>
    <t>Tikko atdzîts, loti labā, gan tehniskà gan vizuàlà kàrtībā, klimata kontrole</t>
  </si>
  <si>
    <t>VW Tiguan, 2010g. , 2.0d, 103kw, auto teicamā stāvoklī. Tikko no Vācijas, pi</t>
  </si>
  <si>
    <t>Latvijā jauns iegādāts un apkalpots Nissan Qashqai Acenta Connect Safety Pac</t>
  </si>
  <si>
    <t>Jubilejas modelis Opel Corsa 120_x000D_
Dzinejs 1.4i/ 66Kw/ 88Hp/zs/ pirma reģ. Vā</t>
  </si>
  <si>
    <t>Lielisks Limuzīns Opel Insignia Sports Tourer SW ar bagātīgu komplektāciju,</t>
  </si>
  <si>
    <t>Pārdod MB Sprinter 319 Maxi (L3, H2). 190Zs. Labā vizuālā un tehniskā stāvok</t>
  </si>
  <si>
    <t>Pirkts un apkalpots, skandi motrors un krons auto 163 tkm oriğināls nobrauku</t>
  </si>
  <si>
    <t>Auto ļoti labā vizuālajā un tehniskajā kārtībā, ir veiktas regulāras apkopes</t>
  </si>
  <si>
    <t>H1</t>
  </si>
  <si>
    <t>H</t>
  </si>
  <si>
    <t>Iespējama maiņa. Nokārtosim līzingu. Septiņas vietas. Stūres apsilde. Līzing</t>
  </si>
  <si>
    <t>Tirgojas kopts , labi saglabājies Bmw , nav bijis avārijās, pārkrāsots eleme</t>
  </si>
  <si>
    <t>Latvijā nav lietots. 3.0d 173 kW. Melnie griesti. Atpakaļskata kamera. _x000D_
Rūs</t>
  </si>
  <si>
    <t>Volvo XC 60; D5; 2009.g. , gaiši pelēka metālika, ļoti labā tehniskā un vizu</t>
  </si>
  <si>
    <t>Tirgo saimnieks. Tikko veikta lielā apkope. Divi riepu komplekti. _x000D_
_x000D_
2015.g</t>
  </si>
  <si>
    <t>Продаю BMW 318 F30 2.0D 105kw/150 л. с, в хорошем визуальном и тех. состояни</t>
  </si>
  <si>
    <t>Mašīnai pēc iegādes (01.2020.) veikta liela apkope - nomainīta motora ķēde,</t>
  </si>
  <si>
    <t>Ford Galaxy Business 2.0 Tdci-136 z/s. 7-sēdvietas. _x000D_
Manuālā ātrumkārba 6-ā</t>
  </si>
  <si>
    <t>Octavia 2.0 tdi 150 zs, 4 x 4 baltā krāsā _x000D_
Lielisks auto, ļoti labā stāvokl</t>
  </si>
  <si>
    <t>Продаю Subaru XV 2.0 Boxer Diesel, в отличном состоянии. _x000D_
Хорошее, надёжное</t>
  </si>
  <si>
    <t>Citroen Ds5 2, 0 dīzelis 120kW/164zs, automātiskā ātrumkārba. _x000D_
Auto labā te</t>
  </si>
  <si>
    <t>Opel Corsa Enjoy 1.4 benzīns 90 Zs (66 kW), 6-pakāpju mehāniskā pārnesumkārb</t>
  </si>
  <si>
    <t>Subaru XV 2.0i Automāts. _x000D_
Laba komplektācija. _x000D_
Auto atvests no Šveices'_x000D_
M</t>
  </si>
  <si>
    <t>89 000 km orģināli, pierādāmi, servisa vēsture. _x000D_
_x000D_
labs bmw. tikko no Beļģi</t>
  </si>
  <si>
    <t>Pārdodam praktisku un ekonomisku auto .Dacia Duster ( 4x4 )_x000D_
_x000D_
Auto ar patie</t>
  </si>
  <si>
    <t>2.2 Cdi кожаный салон, навигация, тонированные стёкла, диски R18, дополнител</t>
  </si>
  <si>
    <t>Hyundai i40 1, 7Crdi 100kW, automātiskā ātrumkārba, 2015.g. Auto labā tehnis</t>
  </si>
  <si>
    <t>Pardodu, vai mainu_x000D_
 Mercedes Benz Amg pakotne, _x000D_
Mercedes laba tehniska un</t>
  </si>
  <si>
    <t>Volvo Xc90 (2009g) Melna met. _x000D_
- Summum_x000D_
- 2.4D5, 188zs. _x000D_
- mehānikā ātrum</t>
  </si>
  <si>
    <t>Volvo V40 (2013g) Melna met. _x000D_
- 1.6i, 180zs. _x000D_
- automātiskā ātrumkārba (8-</t>
  </si>
  <si>
    <t>Auto ir teicamā tehniskā un vizuālā stāvoklī. Chip-Tuning no 176kW uz 212kW.</t>
  </si>
  <si>
    <t>V-60 /Summum koplektācija / 2.0 d Automāts / Viena no pilnākajām komplektāci</t>
  </si>
  <si>
    <t>Volvo XC -60, модель 2012г. _x000D_
-City Safety, Drive-e, Fwd. _x000D_
-без пробега по</t>
  </si>
  <si>
    <t>Pārdod Renault Trafic 2013.gads 2, 0 d 84kw, pārdod SIA. Pirkts jauns Latvij</t>
  </si>
  <si>
    <t>Pārdod BMW 320d 135kw /184zs, ļoti dinamisks un ekonomisks auto, automašīna</t>
  </si>
  <si>
    <t>Īpašnieks pārdod savu auto Peugeot 508 SW 1.6 Bluehdi, 88kw/118zs, _x000D_
tumši z</t>
  </si>
  <si>
    <t>Pārdodu Teicamā stāvoklī uzticamu auto. Latvijā 1 īpašnieks. Sīkāk PM pa tāl</t>
  </si>
  <si>
    <t>Pārdodu bmw x1 23D 150kw/204hp x-drive sporta pakā, bagātīga komplektācija,</t>
  </si>
  <si>
    <t>MB C180, 2.1 Dīzelis, 88kw, Automāts, Jauna T. A. _x000D_
_x000D_
Smuks, ērts, ekonomisk</t>
  </si>
  <si>
    <t>VW Golf 2015g. , 2.0d, 110kw, auto teicamā stāvoklī. T. k. no Vācijas. Pilna</t>
  </si>
  <si>
    <t>D5.4×4.No Vācijas, divi saimn. Vācijā-nesmēķētājs. _x000D_
Oriģinālo nobrauk. , Or</t>
  </si>
  <si>
    <t>Cross Country. Tikko no Nīderlandes ar pilnu servisa vēsturi. Jauna TA bez a</t>
  </si>
  <si>
    <t>Audi A8 4.2 Fsi quattro 2009g. , auto teicamā stāvoklī. Ļoti skaista, tīra,</t>
  </si>
  <si>
    <t>Pārdodu Audi A4 2013 Audi A4 B8 Avant 2.0 Tdi Dīzelis 136 ZS ar 6 pakāpju āt</t>
  </si>
  <si>
    <t>BMW 520D Touring (F11) 184Zs 8p/k-Automāts _x000D_
Bi-Xenon Navi Sport _x000D_
Ādas salo</t>
  </si>
  <si>
    <t>Volkswagen Transporter 4x4 synchro ar kravas kasti_x000D_
Kalpo gan kā pasažieru b</t>
  </si>
  <si>
    <t>Pārdodu WV Transporter busiņu. Manuālā pārnesumkārba, pašas nepieciešamākās</t>
  </si>
  <si>
    <t>Vw cc Facelift 2.0 Tdi 6 pakāpju mehāniska ātrumkārbā. Ir nomaksāts ceļa nod</t>
  </si>
  <si>
    <t>VW Passat Alltrack Variant 4Motion 2.0Tdi dīzelis, 130kW/ 177 Z/s, 6-pak. au</t>
  </si>
  <si>
    <t>Auto no Vācijas, nobraukums 59, 418km. Latvijā nav braukts, 2, 0 dīzelis. 10</t>
  </si>
  <si>
    <t>Black Sapphire Metallic Edition 1.2, 60kw, Vidējais degvielas patēriņš 5l/10</t>
  </si>
  <si>
    <t>Model 2017. Automatic Opel Astra Sport Tourer Innovation 1.6Cdti 136Hp. Беза</t>
  </si>
  <si>
    <t>Labi saglabājies auto. Salons tīrs un kopts. Jauna T. A. _x000D_
Jauni R20 diski a</t>
  </si>
  <si>
    <t>Phaeton</t>
  </si>
  <si>
    <t>Negribu, bet pārdodu jaudīgu kabrioletu ar cieto jumtu. Sarkans ādas salons,</t>
  </si>
  <si>
    <t>Продаю BMW 730 3.0D лонг версия. Машина в отличном техническом состоянии, ис</t>
  </si>
  <si>
    <t>Pārdodu koptu, lolotu 4x4 Toyota Rav 4, baltās pērles krāsā. _x000D_
Auto ir ļoti</t>
  </si>
  <si>
    <t>S500 Long версия, продает второй владелец (первый с Германии), новый стоил 1</t>
  </si>
  <si>
    <t>Pārdodu automašīnu labā un teicamā stāvoklī. Mainīti priekšējie bremžu diski</t>
  </si>
  <si>
    <t>VW Golf Gti 155kW_x000D_
Automāts. Laba komplektācija. _x000D_
Auto atvests no Šveices u</t>
  </si>
  <si>
    <t>Golf 6</t>
  </si>
  <si>
    <t>Tikko Ievests, Volvo Xc60 , 2.4d , 136.kw , 4x4 , Automāts. _x000D_
_x000D_
Piereģistrēt</t>
  </si>
  <si>
    <t>Sakara ar jauna hibrid auto iegadi nedargi pardodu veco V70 2015g. 10 men. d</t>
  </si>
  <si>
    <t>Pārdodas kopts un labi uzturēts A5, 2010 gada sportback. _x000D_
3l tdi. 176kw</t>
  </si>
  <si>
    <t>Идеальное состояние. Обслуживалась только в специализированном сервисе. Ориг</t>
  </si>
  <si>
    <t>Новый техосмотр. Автомобиль покупался новым в Латвии и обслуживался у дилера</t>
  </si>
  <si>
    <t>Гранд C-Max. Новая модель_x000D_
В Латвии не экспортировался _x000D_
7 мест_x000D_
Новый техос</t>
  </si>
  <si>
    <t>Skoda Yeti Adventure. _x000D_
_x000D_
Pirmā reģistrācija 11.2014._x000D_
_x000D_
Modelis 2015._x000D_
_x000D_
Vā</t>
  </si>
  <si>
    <t>1, 7 Cdti, automāts, 96 kw. Balta pērle. Auto ievests no Francijas gadu atpa</t>
  </si>
  <si>
    <t>Perfekts S-Line, Tikko NO Vācijas, 1.8Tfsi 118kw, Led, Xenon, Navigācija, Lc</t>
  </si>
  <si>
    <t>Pārdod Volvo V60_x000D_
Volvo V60 - 2.0 D3 110kW(150zs) - Facelift - Turbodīzelis</t>
  </si>
  <si>
    <t>BMW F11 520d 135 kW (184 Ps) _x000D_
Из Германии. _x000D_
Сделано полное обслуживание.</t>
  </si>
  <si>
    <t>Pilna masa 2800 kg, _x000D_
 _x000D_
7 900 Eur (+21% Pvn) = 9559 Eur kopa ar Pvn, _x000D_
_x000D_
Pi</t>
  </si>
  <si>
    <t>2.4 dīzelis 147kw, automāts, Latvijā vieni saimnieki vienmēr kopta un remont</t>
  </si>
  <si>
    <t>Wess Mārupē: Aygo X-Play M/t, 2019. Nodoklis tikai 12 Eur Gadā. _x000D_
Šī automaš</t>
  </si>
  <si>
    <t>Aygo</t>
  </si>
  <si>
    <t>y</t>
  </si>
  <si>
    <t>2015. gada, 1.6 D-4D, 82 kW / 112 Zs, mehānika, atvesta no Vācijas, Euro 6,</t>
  </si>
  <si>
    <t>Pārdod VW Multivan 2.5 dīzeļa motors, auto ļoti labā vizuālā un tehniskā stā</t>
  </si>
  <si>
    <t>Mercedes Vito116 5-viet, automāts, 2.2cdi, ar ļoti labu komplektāciju. _x000D_
_x000D_
A</t>
  </si>
  <si>
    <t>Продаётся Jeep Commander, 3.0 Дизель, 2007 год, кпп автомат, Т. О. До 06.12.</t>
  </si>
  <si>
    <t>Tikko no Vācijas. _x000D_
-Ļoti lābā stavoklī. _x000D_
-Ir iespējama maiņa un līzings.</t>
  </si>
  <si>
    <t>CLS320</t>
  </si>
  <si>
    <t>320C</t>
  </si>
  <si>
    <t>Audi A8L 171kw/232zs. Automats. Ksenoni. Jūsu auto var būt kā daļa no samaks</t>
  </si>
  <si>
    <t>BMW 320D 130kw/177zs Facelift _x000D_
No Vācijas. Ideāla tehniskā un vizuāla stāvo</t>
  </si>
  <si>
    <t>Pārdod ļoti ekonomisks un jaudīgs 2, 0d 180Zs dzinējs, _x000D_
_x000D_
Aprīkojums: _x000D_
- 6</t>
  </si>
  <si>
    <t>BMW 520D Touring (F11) 184Zs 8p/k-Automāts, _x000D_
Mašīnai pēc iegādes no Nīderla</t>
  </si>
  <si>
    <t>Pardodam bmw 118d. Masina ir pirkta pie dillera vacija- koblenc, tur ari ir</t>
  </si>
  <si>
    <t>SIA Andre Motors, oficiālais Citroen dīleris Latvijā piedāvā:_x000D_
VW Tiguan 2.0</t>
  </si>
  <si>
    <t>Passat Alltrack, 4Motion, 2.0 Tdi, 170 zs, Dsg-6 automātiskā ātrumkārba. Vid</t>
  </si>
  <si>
    <t>Pārdod VW Caravelle. 2, 0 Tdi Auto labā stāvoklī. _x000D_
Caravelles komplektācija</t>
  </si>
  <si>
    <t>VW Jetta 2.0Tdi dīzelis, 81kW/ 110 Z/s, 5-pak. mehāniskā ātrumkārba, nobrauk</t>
  </si>
  <si>
    <t>Touran Cross, Ekskluziva automashina, Tikko no Vacijas, 2.0 Tdi (103kW-140zs</t>
  </si>
  <si>
    <t>Opel Vivaro garā bāze, 2.0Cdti(84kw)2012g. No Holandes NL , Latvijā nav liet</t>
  </si>
  <si>
    <t>Продаю хорошую машину, почти всё работает как должно . Не работает парктрони</t>
  </si>
  <si>
    <t>Līzings/maiņa / Facelift /tīko adzits izieta jaunā tā, 9 vietas, individuāls</t>
  </si>
  <si>
    <t>Lexus RX 400H. Executive. _x000D_
Auto labā vizuālā un tehniskā stāvoklī. Oriģināl</t>
  </si>
  <si>
    <t>Renault Twingo Energy Tce 90, Intens, 66kW_x000D_
Vid. d. patēriņš 4.3 l/100km; Co</t>
  </si>
  <si>
    <t>Twingo</t>
  </si>
  <si>
    <t>Pardod idealu auto, tikko atvests no siltas, saulainas Italijas pilsetas Pad</t>
  </si>
  <si>
    <t>Brauc. Atri. _x000D_
Ir vasaras riepas (Momo). _x000D_
Interese maiņa pret Passat B7 2.0</t>
  </si>
  <si>
    <t>Pārdodam lielisku auto , Nissan Qaskqai ._x000D_
_x000D_
Auto ar patiesu nobraukumu un p</t>
  </si>
  <si>
    <t>Nissan Qashqai, Visia komplektācija ar 1.2 Benzīna dzinēju un Automātisko āt</t>
  </si>
  <si>
    <t>Pārdodu Fiat 500, 1.2 Benzīns. Automašīna ar Garantiju. Esmu pirmā un vienīg</t>
  </si>
  <si>
    <t>Продаю Skoda Octavia, в хорошем техническом и визуальном состоянии. 28.04.21</t>
  </si>
  <si>
    <t>Pārdodu Latvijā jaunu pirktu automašīnu ar pilnībā izsekojamu nobraukumu vēs</t>
  </si>
  <si>
    <t>Zvaniet, vienosimies. Pārdod īpašnieks. _x000D_
_x000D_
Ford Transit Connect. _x000D_
_x000D_
August</t>
  </si>
  <si>
    <t>Labs auto, teh. apskate bez aizrādījumiem. Uz visiem jautājumiem atbildēšu p</t>
  </si>
  <si>
    <t>Edition Multivan, 150Ps, Garā bāze, divas bīdāmās durvis, kruīza kontrole, k</t>
  </si>
  <si>
    <t>Pārdod VW Crafter 2.5 dīzelis, L2H2._x000D_
_x000D_
Komplektācijā:_x000D_
-3 sēdvietas;_x000D_
-Kruī</t>
  </si>
  <si>
    <t>Renault Captur 1, 5 dCi (90 zs) dīzeļa motors ar manuālo pārnesumkārbu_x000D_
Komp</t>
  </si>
  <si>
    <t>Renault Kangoo Extrem 1.5 dīzelis 81kw/110zs, mehānika, lietie diski, 5 sēdv</t>
  </si>
  <si>
    <t>Automašīna iegādāta pie dīlera Latvijā, 2 saimnieki, regulāra tehniskā apkop</t>
  </si>
  <si>
    <t>Nesteidzīgi tirgoju Renault Master. _x000D_
Var braukt ar B kategoriju. _x000D_
Šas nr V</t>
  </si>
  <si>
    <t>Mb Sprinter 906 316 120Kw avtomat. 7ст. 8+1мест. Сервисная книжка вся истори</t>
  </si>
  <si>
    <t>No Nīderlandes / BMW 530D /180kw/245zs_x000D_
Automašina laba tehnīska un vizuāla</t>
  </si>
  <si>
    <t>Samazināta cena. Pārdodu , mainu Toyota Land Cruiser 2006 gada izlaidums. Ap</t>
  </si>
  <si>
    <t>Tehniski un vizuāli labā stāvoklī , nesen veikta pakope. Jumts strāda perfek</t>
  </si>
  <si>
    <t>Tiek pārdots Mercedes Citan 111Cdi 110hp (zirgspēki) 6 pakāpju manuālā ātrum</t>
  </si>
  <si>
    <t>Kopts un uzmanīgi lietots Audi Q5, Latvijā divi īpašnieki. _x000D_
Pārdodu sakarā</t>
  </si>
  <si>
    <t>BMW X1 Xdrive 1.8D 105kW_x000D_
Laba komplektācija. _x000D_
Auto atvests no Šveices un s</t>
  </si>
  <si>
    <t>Pārdod izcilu 2010 gada x3, pirms pus gada ilgi un pedanti meklētu Eiropā no</t>
  </si>
  <si>
    <t>Pārdod koptu, nenodzītu, bez slēptiem defektiem BMW X5 3.0 SD, 210kw-286zs,</t>
  </si>
  <si>
    <t>MB C220 Amg. Viss oriģināls, ziemas un vasaras riepas. Auto teicamā tehniskā</t>
  </si>
  <si>
    <t>Līzings. Maiņa. Facelift. Tikko No Vācijas Mercedes-Benz C200Cdi ar 2.2/100k</t>
  </si>
  <si>
    <t>Auto spēkā garantija līdz 12.05.2022_x000D_
Auto teicamā tehniskā un vizuālā stāvo</t>
  </si>
  <si>
    <t>VW Passat Variant 2.0Tdi 150z. s. , Automātiskā ātrumkārba. _x000D_
_x000D_
 Aprīkojums:</t>
  </si>
  <si>
    <t>Pārdod Volvo V40 2.0 D3 110kW, labā tehniskā un vizuālā stāvoklī. Auto tikko</t>
  </si>
  <si>
    <t>R-Design. No Vācijas. Dīzelis 2.0D2/ 88kw/120z. s. Led dīenasgaismas. Ādapti</t>
  </si>
  <si>
    <t>Продаю свой Audi A5 Sportback. Машина в отличном техническом и визуальном со</t>
  </si>
  <si>
    <t>Audi A8 3.0Tdi. 171kW Automāts. _x000D_
Automašīna ir ļoti labā vizuālā un tehnisk</t>
  </si>
  <si>
    <t>A5 Sportback 2.0Tdi 125Kw (170Hp). Машина в отличном состоянии. Год в латвии</t>
  </si>
  <si>
    <t>Audi A6 3.0Tfsi Benzīns 290z. s. , Quattro, S-line, Automātiskā ātrumkārba.</t>
  </si>
  <si>
    <t>S-line, facelift, 3, 0 Tdi 176 kw. Quattro. _x000D_
Līzings, maiņa. _x000D_
_x000D_
Ksenons, L</t>
  </si>
  <si>
    <t>S-Line Plus , Facelift , A6 3.0Tdi , 176.kw , Automāts. _x000D_
_x000D_
Tikko no Vācijas</t>
  </si>
  <si>
    <t>Perfekts stavoklis, originals noskrejiens, nav sista, viena saimniece, 2 ats</t>
  </si>
  <si>
    <t>1.0 Turbo benzīns, 120zs, M/t, LX Plus. _x000D_
Oficiālais Kia pārstāvis "Forum Au</t>
  </si>
  <si>
    <t>Oficiālais Kia pārstāvis "Forum Auto" Mārupē, K. Ulmaņa gatvē 101 Piedāvā</t>
  </si>
  <si>
    <t>Opel Astra Sports Tourer 2016.12 gads. Tikko no Beļģijas. Cenā iekļauts Pvn</t>
  </si>
  <si>
    <t>Tikko no Beļģijas. Viens saimnieks Beļģijā. Opel Mokka 1.7 Cdti 96 KW. Pilna</t>
  </si>
  <si>
    <t>Jeep Grand cherokee 3, 0Crd, Overland komplektācija, Navigācijas sistēma, au</t>
  </si>
  <si>
    <t>First Auto / BMW 325d Coupe M-Sport Package, 3.0d - 145 kw / 197 zs_x000D_
Auto ar</t>
  </si>
  <si>
    <t>Hyundai i40, Comfort komplektācija ar 2.0 Benzīna dzinēju un Automātisko ātr</t>
  </si>
  <si>
    <t>Facelift, Amg packet_x000D_
_x000D_
Tikko ievests no Itālijas Mercedes-Benz C220 dīzelis</t>
  </si>
  <si>
    <t>VW Passat (B8) ar 1.6 Dīzeļa dzinēju un Automātisko ātrumkārbu- 120 Z/s. Vid</t>
  </si>
  <si>
    <t>Summum - pati pilnākā komplektācija - _x000D_
_x000D_
2.4 D5 151 kw. 205 zs. , automāts,</t>
  </si>
  <si>
    <t>Pārdod maina no Beļģijas Volvo Xc60 Executive 2.4D5 129Kw. 2009 G. Izl. Prie</t>
  </si>
  <si>
    <t>Volvo Xc60 2, 4D Awd. _x000D_
Automašīna Latvijā nav ekspluatēta. _x000D_
_x000D_
Automašīnas</t>
  </si>
  <si>
    <t>V60 D3 Summum 163 Ps_x000D_
_x000D_
no Vācijas_x000D_
_x000D_
- ādas salons_x000D_
- apsildāmi sēdekļi_x000D_
-</t>
  </si>
  <si>
    <t>Auto pirkts Latvijā pie dīlera 80000km pārbaudāms nobraukums, parkošanās sen</t>
  </si>
  <si>
    <t>318d 105 Kw, M-Stūre, 6-Pakāpju manuālā ātrumkārba, elektro Bagāžnieks, Pdc-</t>
  </si>
  <si>
    <t>Tikko no Itālijas Bmw 318D, 2.0d, 105kw, _x000D_
- 8 pārnesuma automātiskā kārba.</t>
  </si>
  <si>
    <t>Pārdodu tikko atdzītu no Vācijas, BMW 520D. ar 184zs, dzinēju un automātisko</t>
  </si>
  <si>
    <t>2012 gada modelis, _x000D_
Volkswagen Tiguan 2.0Tdi Trend &amp; Fun Bluemotion Tech,</t>
  </si>
  <si>
    <t>Peugeot 3008 Dīzelis/hibrīds. 2.0/120kw 4X4 tikko Latvijā_x000D_
_x000D_
Komplektācija:,</t>
  </si>
  <si>
    <t>Iespējama maiņa. Nokārtosim līzingu. Līzinga maksājums no 125eur mēnesī. Nos</t>
  </si>
  <si>
    <t>VL Cars Pārdod/kia Sportage, benzīns, pilnākā komplektācija, Latvijā nav eks</t>
  </si>
  <si>
    <t>BMW 216 Active Tourer, no Beļģijas, Led lampas, teicamā stāvoklī.</t>
  </si>
  <si>
    <t>Auto ir labā tehniskā un vizuālā stāvoklī. Executive komplektācija. Ļoti rūp</t>
  </si>
  <si>
    <t>Iespējama maiņa. Nokārtosim līzingu. Līzinga maksājums no 119eur mēnesī. Nos</t>
  </si>
  <si>
    <t>BMW X1 var sapratiga maina var apskatit Teika_x000D_
_x000D_
-2 Atslegas, servisa gramat</t>
  </si>
  <si>
    <t>MB E250 Amg Avantgarde 4-matic, 2.2 Cdti, 204 PS, automātiskā ātrumkārba, kl</t>
  </si>
  <si>
    <t>VL Cars pārdod/Volvo Xc60. Summum, 5 cilindri, 129 kwt, 175 z. s. , Latvijā</t>
  </si>
  <si>
    <t>А/м пригнан из Германии, Volvo Xc-90, R-Design, 7 мест, 4x4, 2.4 дизель , ме</t>
  </si>
  <si>
    <t>Audi A4 2.0d, из Германии, резина 2021 года новая, сделано обслуживание, фар</t>
  </si>
  <si>
    <t>Privātpersona pārdod F31, 143Zs/105Kw, viens no labākajiem dzinējiem klasē,</t>
  </si>
  <si>
    <t>Pārdod Nissan Pulsar_x000D_
1, 2 Benzīns (85kw/115zs) Manuālā ātrumkārba 6 ātrumi.</t>
  </si>
  <si>
    <t>Pulsar</t>
  </si>
  <si>
    <t>2.0 benzīns/gāze, automāts, uzticams un izturīgs auto. _x000D_
Auto pirkts un eksp</t>
  </si>
  <si>
    <t>Pārdod ix35, svaigā skate bez aizrādījumiem, visi nodokļi nomaksāti, eļļas u</t>
  </si>
  <si>
    <t>Продаётся мерседес в хоршем состоянии.</t>
  </si>
  <si>
    <t>3.0d, facelift modelis, originals nobraukums, autonoma apsilde, 165kw (224hp</t>
  </si>
  <si>
    <t>Summum aprīkojums, Awd, gaišs ādas salons. _x000D_
Patiess nobraukums. No 2014. ga</t>
  </si>
  <si>
    <t>2.0 Dīzelis, 163 ZS, automāts. Auto kopts, vizuāli un tehniski labā kārtībā.</t>
  </si>
  <si>
    <t>V 40 R-design, 2.0 Tdi, mehāniskā ātrumkārba, klimata kontrole, melns sporta</t>
  </si>
  <si>
    <t>Eauto / Automāts. Ādas salons, Style - labākais aprīkojums. 93000km. Aprīkoj</t>
  </si>
  <si>
    <t>Latvijā nav ekspl. Summum. D5 4Wd Teicamā stavokļī. _x000D_
- Iespējams līzings un</t>
  </si>
  <si>
    <t>Summum. Xc90 2.4D. 4x4. 7 vietas. Automāts. Tikko izieta jauna tehnista skat</t>
  </si>
  <si>
    <t>Hyundai ix-35 5-Star Edition 1.6 Gdi 2Wd 99 kW (135 Ps)_x000D_
В цену включена рег</t>
  </si>
  <si>
    <t>Pārdod BMW F31 320D(135kw/184hp) ievests no Vācijas. Auto lieliskā tehniskā</t>
  </si>
  <si>
    <t>Kopts auto ar ļoti labu komplektāciju samainitas dzinēja ķēdes ar visiem spr</t>
  </si>
  <si>
    <t>VW Passat Alltrack Variant 4Motion 2.0Tdi dīzelis, 103kW/ 50 Z/s, 6-pak. man</t>
  </si>
  <si>
    <t>Tiek tirgots gimenes auto, auto super ideala stavokli. Motoram tiko veikta l</t>
  </si>
  <si>
    <t>Auto ļoti labā stāvoklī gan tehniski, gan vizuāli. _x000D_
_x000D_
Ford Mondeo 2016. Gad</t>
  </si>
  <si>
    <t>Pārdod kravas busu Renault Master H2L3. Jaudīgs dzinējs ar 165hp. Pirkts jau</t>
  </si>
  <si>
    <t>BMW X1, X-Drive, 4X4, 130 KW, automāts, _x000D_
Latvijā nav lietota, _x000D_
kruīzkontro</t>
  </si>
  <si>
    <t>Mercedes Benz C 250 Blue Efficincy_x000D_
Nobraukums 165000 ( Oriģinals nobraukums</t>
  </si>
  <si>
    <t>Audi A8 3.0dTdi 171kw. ''Facelift'' R19 Tiko no Italijas_x000D_
Origenalais nobrau</t>
  </si>
  <si>
    <t>2.0tdi Lci 184hp 223000km -оригинал. _x000D_
Полная история доступна, есть все чек</t>
  </si>
  <si>
    <t>WW Tiguan 2011 gada, skate izieta ar pirmo bez aizrādījumiem. Skaisti zilā k</t>
  </si>
  <si>
    <t>Ford Mondeo 2.0 Tdci (150 Zs), Automats 14.09.2016 gada izlaidums. Laba tehn</t>
  </si>
  <si>
    <t>Tikko no Vācijas. 7 vietas. automāts. _x000D_
Līzings, maiņa. _x000D_
_x000D_
Ksenons, Led die</t>
  </si>
  <si>
    <t>Продаю семейный автомобиль в отличном состоянии. Мощный и экономичный. ТО до</t>
  </si>
  <si>
    <t>Līzings. Maiņa. Jauna TA. Individual. Exclusive komplektācija. Infiniti Fx35</t>
  </si>
  <si>
    <t>Opel Astra Sports Tourer Enjoy 1.4 benzīns, 92kw, 125 Z/s, 6-pak. mehāniskā</t>
  </si>
  <si>
    <t>Toyota Verso 1, 6 D4D 6-ātrumi, degvielas patēriņš (4, 5 litri/100 km). Jaun</t>
  </si>
  <si>
    <t>Pirmā reģistrācija 2017.06._x000D_
Fiat Tipo 1.6 Tdi. 88kw/118zs. _x000D_
Automašīna ir</t>
  </si>
  <si>
    <t>Tipo</t>
  </si>
  <si>
    <t>Auto no Vācijas 1.6 cdti 100kw, _x000D_
Pirmās reģistrācijas datums 30.12.2015.</t>
  </si>
  <si>
    <t>Kia Sportage 1.7 crdi 2015g ar 183500km nobraukumu. Pirkta jauna Latvija " M</t>
  </si>
  <si>
    <t>Lexus is220 130кв Дизель только из Германии самая полная комплектация кроме</t>
  </si>
  <si>
    <t>3.0Tdi 239Zs 4Motion Automāts Led/xenon Rcd810 Dynaudio Elektro-salons Webas</t>
  </si>
  <si>
    <t>Citroen C3 Vti Puretech M/t. 2017. gada. 1.2l benzīns, 60 Kw (82 Hp). _x000D_
_x000D_
 -</t>
  </si>
  <si>
    <t>Очень экономичный и семейный автомобиль. Прошлом году пригнан из Голландии.</t>
  </si>
  <si>
    <t>C4 Picasso</t>
  </si>
  <si>
    <t>4 Picasso</t>
  </si>
  <si>
    <t>Sveiki, pārdodu savu X5 E70 3.0Sd 210kw 2008 gads. _x000D_
Vidējais patēriņš 8, 2</t>
  </si>
  <si>
    <t>BMW X5 2007g. , 3.0d, 173kw, 4x4, auto teicamā stāvoklī. _x000D_
Dzinējs darojas k</t>
  </si>
  <si>
    <t>Tikko no Vācijas, laba komplektācija. _x000D_
2 atslēgas, servisa grāmatiņa. _x000D_
Ide</t>
  </si>
  <si>
    <t>Pārdodu automašīnu Volkswagen Passat B8._x000D_
_x000D_
Auto teicamā stāvoklī ar bagātīg</t>
  </si>
  <si>
    <t>Ļoti kopts auto. Vispilnaka versija. Varu mainit pret krietni lētāku auto. V</t>
  </si>
  <si>
    <t>Volvo Xc60 (2009g) Sudraba met. _x000D_
- 2.4D5, Awd, 205zs. _x000D_
- automātiskā ātrum</t>
  </si>
  <si>
    <t>205z/s _x000D_
Awd _x000D_
Xenon_x000D_
Summum_x000D_
D5_x000D_
Automašīna tikko no Beļģijas.</t>
  </si>
  <si>
    <t>Auto tirdzniecības uzņēmums piedāvā iegādāties Audi A4 Avant 3, 0 V6 Tdi Amb</t>
  </si>
  <si>
    <t>216000 originals nobraukums. _x000D_
Pardodu labi un saudzigi koptu auto - Audi A6</t>
  </si>
  <si>
    <t>C220 2.2 Cdi Avantgarde 170 Ps_x000D_
_x000D_
- ādas salons_x000D_
- apsildāmi sēdekļi_x000D_
- Led</t>
  </si>
  <si>
    <t>Pārdod Lexus Rh400H, jauns pirkts Latvijā. 3.3 benzīns/hybrid facelift model</t>
  </si>
  <si>
    <t>3.3H</t>
  </si>
  <si>
    <t>Vw Sharan 2013_x000D_
-Iespējama maiņa_x000D_
-Automāts_x000D_
-Teicams tehniskais un vizuālai</t>
  </si>
  <si>
    <t>Tikko no Vācijas; Viens īpašnieks;2, 0tdi;150zs;Ļoti labā stāvoklī;</t>
  </si>
  <si>
    <t>Auto teicamā tehniskā un vizuālā stāvoklī. Motors 2.0 90kW. Jauna auto stāvo</t>
  </si>
  <si>
    <t>Tikko no Vācijas. Opel Zafira Tourer 1, 6 dīzelis 88kw/ 6-pak. mehāniskā ātr</t>
  </si>
  <si>
    <t>Машина была привезена в Латвию из Франции в 2017, потому нет проблем с корро</t>
  </si>
  <si>
    <t>Tikko No Vacijas. 2.2 I-Dtec 110Kw - 150Zs. Executive. Vispilnaka Komplektac</t>
  </si>
  <si>
    <t>Tiek tirgots tehniski un vizuāli kopts VW Touareg ar 3.0Tdi V6 dzinēju. Jaud</t>
  </si>
  <si>
    <t>Продается Golf Sportsvan 1.6d Акпп, пробег 218 000км, в хорошем состоянии, с</t>
  </si>
  <si>
    <t>Škoda Octavia 1.6Tdi 77kw, 2014.g loti ekonomisks auto, pilna vèsture no pir</t>
  </si>
  <si>
    <t>Mercedes Benz E350 3.0 Cdi 170 kW. Тех. осмотр до 03.02.2022, пройден без за</t>
  </si>
  <si>
    <t>Pàrdod MB Glk 220Cdi 4 Matic_x000D_
Tikko ievesta ar jaunu tehnisko apskati_x000D_
_x000D_
Apr</t>
  </si>
  <si>
    <t>Xc 60 Awd, 2.4 D5, mehaniskā pārnesumu kārba, Latvijā nav lietota, tikko iev</t>
  </si>
  <si>
    <t>No Vācijas. Dīzelis D5/136kw/185 z. s. Awd-4X4. Āutomats .Āpsildāmie ēlektri</t>
  </si>
  <si>
    <t>Tikko no Itālijas, 2.0d 135kw_x000D_
2 atslēgas, servisa grāmatiņa. _x000D_
Idealā tehni</t>
  </si>
  <si>
    <t>Pārdodu ļoti labu vw beetle. Ērta, klusa, kvalitatīva ar visu nepieciešamo a</t>
  </si>
  <si>
    <t>VW Transporter (2011g) balts_x000D_
- 2.0Bitdi, 179zs_x000D_
- mehāniskā ātrumkārba (6-ā</t>
  </si>
  <si>
    <t>Lexus Ct200H Hybrid _x000D_
Vispilnīgākā versija_x000D_
_x000D_
Krāsa balta pērle_x000D_
Melns ādas</t>
  </si>
  <si>
    <t>Visas ekstras. Kopts auto. Gaišs salons. 2020.gada augustā visa auto prof pū</t>
  </si>
  <si>
    <t>Pārdošanai labi kopts dodge parstavis crew komplektācijā , rēta krāsā. Latvi</t>
  </si>
  <si>
    <t>Grand Caravan</t>
  </si>
  <si>
    <t>Caravan</t>
  </si>
  <si>
    <t>Fabia, 1.0 benzīna dzinējs, manuālā pārnesumkārba. Praktiski jauna mašīna. N</t>
  </si>
  <si>
    <t>Mitsubishi Outlander 2014 года, 2.0, бензин, 4x4, 150 л. с. Оригинальный про</t>
  </si>
  <si>
    <t>2.0 Benzīns (120kw 160zs) 2wd(priekšpiedziņa) Pirkta jauna Latvijā, esmu otr</t>
  </si>
  <si>
    <t>Машина в отличном состоянии. Есть сервисная книжка. Техническое обслуживание</t>
  </si>
  <si>
    <t>Juke (N-Connecta aprīkojums), 1 īpašniece, pirkts no dīlera Latvijā. _x000D_
_x000D_
Vis</t>
  </si>
  <si>
    <t>Pārdodu Mini John Cooper Works. 155 kW/211 ZS. Jauns pirkts Latvijā, braukts</t>
  </si>
  <si>
    <t>Garantija vel 2 gadi. _x000D_
Auto ar piegādi mājās. Bez pirmās iemaksas. _x000D_
Ar jeb</t>
  </si>
  <si>
    <t>Brauc skaties, lai saprastu ka tieši šis ir tas stilīgais auto kuru tu vēlie</t>
  </si>
  <si>
    <t>Pārdod tikko ievestu Opel Astra Sport Tourer 1.6 Cdti - 110zs. Jauna TA bez</t>
  </si>
  <si>
    <t>Sports Tourer , 94zs, teicamā stāvoklī, nomainīti filtri un elļa. _x000D_
Sports T</t>
  </si>
  <si>
    <t>Īpašnieks pārdod teicāmā stāvoklī VW Multivan. _x000D_
Владелец продаёт в отличном</t>
  </si>
  <si>
    <t>Ford Fiesta 2018g, 1500cm3 dīzelis, 63kW jauda. _x000D_
Vidējais degvielas patēriņ</t>
  </si>
  <si>
    <t>1- saimnieks, jauna pirkta Latvijā pie oficiālā dīlera. Jauna tehniska apska</t>
  </si>
  <si>
    <t>Countryman S 4x4, 181z/s, automātiskā kārba. Jauna TA, nomaksāti visi nodokļ</t>
  </si>
  <si>
    <t>Отличное состояние. Оригинальный пробег. Машина приобреталась у оф. диллера</t>
  </si>
  <si>
    <t>Pārdodu labu auto/ Audi Q7/ 3.0 Tdi/ Quattro/ 2006/ TA līdz 01.09.2021. Ir v</t>
  </si>
  <si>
    <t>Продаю авто в хорошем состоянии, экономичная, есть комплект летней резины, д</t>
  </si>
  <si>
    <t>Продаётся Mercedes C220 в отличном визуальном и техническом состоянии. Машин</t>
  </si>
  <si>
    <t>Longs. Pilna komplektācija. Visus gadus vienās rokās, gāzes iekārta nav biju</t>
  </si>
  <si>
    <t>VW Golf 7 labā stāvoklī. Jauna TA. _x000D_
Oriģināls nobraukums, pilna nobraukuma</t>
  </si>
  <si>
    <t>Awd, 151kw, tumšais ādas salons. _x000D_
Tehniski viss perfekti, vizuāli šādi tādi</t>
  </si>
  <si>
    <t>Volvo XC 90 Fwd 3.2 Бензин / Газ 243 л. с. , _x000D_
Автоматическая коробка переда</t>
  </si>
  <si>
    <t>Ievests jauns modelis, Volvo V40 Rdesign, (1.6D/84Kw) viens no labākajiem un</t>
  </si>
  <si>
    <t>S-line, tikko piereģistrēts un izzieta TA, oriģināls nobraukums, pieejama se</t>
  </si>
  <si>
    <t>S-Line, Quattro, Tikko no Vacijas, Facelift, Bagata komplektacija, 3.0 Tdi (</t>
  </si>
  <si>
    <t>VW Golf Sportsvan. Lounge komplektācija. Kruīza kontrole, Divzonu klimata ko</t>
  </si>
  <si>
    <t>Audi A5 Quattro S-Line 2009. gada 3.0 dīzelis ar automātisko ātrumkārbu_x000D_
-S-</t>
  </si>
  <si>
    <t>Tikko no Vācijas, “Summum”, Awd, 136 kW, teicāma stāvokli</t>
  </si>
  <si>
    <t>Tikko no Vācijas, “Summum”, 129 kW, teicāma stāvokli</t>
  </si>
  <si>
    <t>Audi q7 3.0Tdi, tikko veikta jauna Tehniskā apskate, kā arī nomaksāts ceļa n</t>
  </si>
  <si>
    <t>Tiko izieta TA bez neviena aizrādījuma. Auto perfektā tehniskajā stāvoklī, v</t>
  </si>
  <si>
    <t>Pārdod Volvo XC 60 D5 Awd labā tehniskā un vizuālās stāvoklī.</t>
  </si>
  <si>
    <t>XC 90 D5 Summum 200 z/s 7 sēdvietas. _x000D_
Tikko ievests. Ādas salons, apsildāmi</t>
  </si>
  <si>
    <t>Volvo Xc60 D3._x000D_
Automašīna Latvijā nav ekspluatēta. _x000D_
_x000D_
Automašīnas vēsture</t>
  </si>
  <si>
    <t>Volvo V70 D5(230 z. s. ) Awd Summum Polestar. _x000D_
+jaunas riepas. _x000D_
+distances</t>
  </si>
  <si>
    <t>Audi A8 3.0d S-Line Individual Auto perfekto stavokli. Motor un Karba ideala</t>
  </si>
  <si>
    <t>Audi A5 2.0 dīzelis, 125 kW, manuāla ātrumkārba. _x000D_
_x000D_
- Automašīnu pārdod lic</t>
  </si>
  <si>
    <t>Tikko no Vācijas, Audi A6 3.0D Quattro Pilns S-Line 232 z/s dīzeļa dzinējs a</t>
  </si>
  <si>
    <t>Uzņēmums pārdod labu auto, viss atbilstoši tā vecumam un nobraukumam. Auto p</t>
  </si>
  <si>
    <t>Saistībā ar autoparka atjaunošanu uzņēmums pārdod auto, cena ar Pvn_x000D_
_x000D_
Pirkā</t>
  </si>
  <si>
    <t>Один владелец, ухоженный салон, много экстр. Машина из Бельгии, два ключа. Н</t>
  </si>
  <si>
    <t>Lexus IS 250 рестайлинг. _x000D_
Только прошла техосмотр .Изначально машина была к</t>
  </si>
  <si>
    <t>Auto iegāde arī Attālināti. _x000D_
 VW Jetta 1.4 Tsi (125Zs) ar manuālo pārnesumkā</t>
  </si>
  <si>
    <t>Pārdod Mercedes Vito, teicamā stāvoklī. Jaunas vasaras riepas, ziemas riepas</t>
  </si>
  <si>
    <t>Продаю очень надежный авто, передний привод, двигатель Doch 120kw, Mкпп. Маш</t>
  </si>
  <si>
    <t>Auto perfektā stāvoklī. 150kw, vidējais patēriņš 6.1L/100. Avantgarde komple</t>
  </si>
  <si>
    <t>Auto ļoti labā stāvoklī no vācijas mb centra, veiktas visas apkopes, kārbai,</t>
  </si>
  <si>
    <t>Продаётся Mercedes C200 Cdi 100 kW Avantgarde Blueefficiency 7G-Tronic в отл</t>
  </si>
  <si>
    <t>Продаётся визуально и технически ухоженный автомобиль _x000D_
Только что после пол</t>
  </si>
  <si>
    <t>Volvo Xc60 D5 Awd Summum. _x000D_
Automašīna Latvijā nav ekspluatēta. _x000D_
_x000D_
Automašī</t>
  </si>
  <si>
    <t>Auto izcilā stāvoklī no Itālijas , Latvijā 2 gadi pilna servisa vēsture 120</t>
  </si>
  <si>
    <t>Volvo V60, 2, 4 dīzelis- 205zs, pirmā reģ. 14.11.2012.gada, ievests no Vācij</t>
  </si>
  <si>
    <t>Pārdod Mercedes-Benz ( A180 2013.g 90kW ) Auto pirkts jauns Francijā. Laba t</t>
  </si>
  <si>
    <t>Pārdodas BMW 520D ļoti labā tehniskā un vizuālā stāvoklī. Jauna TA. Tikko ve</t>
  </si>
  <si>
    <t>Laba tehniska stavokli. _x000D_
Ir vizuali defekti. Švīka sānā. _x000D_
Sikak droši sazi</t>
  </si>
  <si>
    <t>VW Touran 2.0Tdi 103kW_x000D_
7-vietas. _x000D_
Highline-komplektācij a. _x000D_
Auto atvests</t>
  </si>
  <si>
    <t>Opel Zafira C 2.0Dth_x000D_
Automāts. 5-vietas. _x000D_
Laba komplektācija. _x000D_
Auto atves</t>
  </si>
  <si>
    <t>Audi 5000S, ļoti rets auto, komplektācijā dīzelis ar manuālo kārbu vienīgais</t>
  </si>
  <si>
    <t>Peugeot 508Rxh Cross Coutry 2, 0 dīzelis/hibrīds 120kw, automātiskā ātrumkār</t>
  </si>
  <si>
    <t>Продам Toyta Auris в отличном состоянии. Комплект зимних шин и комплект шипо</t>
  </si>
  <si>
    <t>Toyota Auris Hybrid _x000D_
Laba komplektācija. _x000D_
Benzīna patēriņš 4l/100km. Ceļa</t>
  </si>
  <si>
    <t>Оригенальный пробег. Салон соответствует пробегу, в идиальном состоянии. _x000D_
В</t>
  </si>
  <si>
    <t>Daimler Double Six ļoti labā, koptā stāvoklī. Skaista eksterjera un interjer</t>
  </si>
  <si>
    <t>Daimler</t>
  </si>
  <si>
    <t>Pārdodu labi uzturētu ģimenes auto (7 sēdvietas), papildus ieguldījumi nav n</t>
  </si>
  <si>
    <t>Продаю лексус 250, очень комфортный и надежный, радует спортивным характером</t>
  </si>
  <si>
    <t>Pārdod Skoda Fabia Combi Style, vēl ir derīga rūpnīcas garantija un apmaksāt</t>
  </si>
  <si>
    <t>Auto ideālā stāvoklī, ekonomisks, kopts. Ziemas riepas komplektā ar auto.</t>
  </si>
  <si>
    <t>Sakarā ar jauna auto iegādi, sev citu saimnieku un draugu meklē saudzīgi lie</t>
  </si>
  <si>
    <t>Nissan Juke, комплектация Tekna, кузов ярко красный, салон полностью черный,</t>
  </si>
  <si>
    <t>Pārdodu mūsdienīgu un ekonomisku auto. BMW 116 d (F20), dīzelis, izlaiduma g</t>
  </si>
  <si>
    <t>VW Caddy, 108`200 km, Gaisa kondicionieris, Papildus riteņu komplekts, 1.6 d</t>
  </si>
  <si>
    <t>Caddy Maxi. Покупалась в Volkswagen Moller. Без аварий .Перевозила лекарства</t>
  </si>
  <si>
    <t>Honda Crv 1.6 dīzelis 88kw/120zs , mehānika, ādas salons, ksenona/ led luktu</t>
  </si>
  <si>
    <t>Uzņēmums pārdod Opel Astra Sports Tourer; 1, 6 Cdti, 110 Zs, 6 ātrumu manuāl</t>
  </si>
  <si>
    <t>4x4, auto labā tehniskā stāvoklī, izskatīšu visus piedāvājumus,</t>
  </si>
  <si>
    <t>Pārdodu labi uzturētu un koptu auto. Čipots motors. Auto nav rūsa, jo veikta</t>
  </si>
  <si>
    <t>Reno trafiks multivans. Labi kopts, vidēji gadā nobraukts ap 4000 km ģimenes</t>
  </si>
  <si>
    <t>Pārdodu VW Touareg North Sails komplektācija, tikko no Vācijas ar izietu TĀ,</t>
  </si>
  <si>
    <t>Pārdod Landruiser prado 120, labā tehniskā un vizuālā stāvoklī. _x000D_
Motors 3.0</t>
  </si>
  <si>
    <t>9 sēdvietas, viegalis pasažieru, pilna masa 3500kg, B karegorija, bez vinjet</t>
  </si>
  <si>
    <t>Oficiālais Mazda pārstāvis Inchcape piedāvā Mazda Cx5 Premium 2.2 Skyactiv-D</t>
  </si>
  <si>
    <t>Продам Hyundai i40 универсал. Корейская сборка. Машина в отличном состоянии,</t>
  </si>
  <si>
    <t>Машина в очень хорошем техническом и визуальном состоянии.</t>
  </si>
  <si>
    <t>Tirgoju savu mersi 4.0 diizeli 191 kw. nakosho tehnisko izies bez problemam.</t>
  </si>
  <si>
    <t>Pārdod Mercedes E200, ļoti laba stavokli _x000D_
- automats _x000D_
- maz degviela patēr</t>
  </si>
  <si>
    <t>Mercedes Slk 200, automāts ar gaišu ādas salonu, pirmo reizi reģistrēts 2006</t>
  </si>
  <si>
    <t>Pārdod Volvo Xc60_x000D_
_x000D_
Iespējama apdrošināšanas un līzinga noformēšana uz viet</t>
  </si>
  <si>
    <t>Продаётся вольво в хорошем состоянии .151kw 205л. с</t>
  </si>
  <si>
    <t>Вольво В 60 Из Бельгии 2.0 Дизель, Переходная модель5 Цилиндровый мотор, Мод</t>
  </si>
  <si>
    <t>Volvo V60 T5_x000D_
Summum-komplektācija. _x000D_
Auto atvests no Šveices un sagatavots</t>
  </si>
  <si>
    <t>Pārdodu Audi A8 tehniski un vizuāli labā stāvoklī. 07.04.2021 izieta Tehnisk</t>
  </si>
  <si>
    <t>Ezauto / BMW 320D E92 2.0D 177Zs Coupe Limited Sport Edition_x000D_
_x000D_
Co2 content</t>
  </si>
  <si>
    <t>Первая регистрация 15.12.2010г. Машина в хорошем техническом состоянии. Тех.</t>
  </si>
  <si>
    <t>&gt;Bez Vinjetes &gt;3000t&gt; L3H2&gt; WV Crafter , bez rusas_x000D_
_x000D_
2014 gads</t>
  </si>
  <si>
    <t>VW Tiguan 2.0Tdi 103kW / 140Zs_x000D_
1.reģ. datums: 28.09.2011._x000D_
Vin. Wvgzzz5Nzbw</t>
  </si>
  <si>
    <t>BMW e61 530xd M. Sportpaket, X-Drive, 3.0d, 173.kw, 235.zs Automāts_x000D_
_x000D_
Auto</t>
  </si>
  <si>
    <t>Lizings. Visiem. No59e menesi. Tikko no vacijas Masina loti laba tehniska un</t>
  </si>
  <si>
    <t>Mercedes Benz C220 2.2 Cdi Avantgarde 170zs_x000D_
Tikko ievest Latvijā, veikta pa</t>
  </si>
  <si>
    <t>Auto no Vācijas, pirkts oficiālā izsolē. _x000D_
Mazlietots VW Passat Variant 1, 6</t>
  </si>
  <si>
    <t>Volvo V -60 Mehānika 6 -Summum edition- Maiņa vai līzings. _x000D_
Summum facelift</t>
  </si>
  <si>
    <t>Audi A4 S-Line, Quattro, 3.0Tdi, 176kw, 240zs - sešu ātrumu automāts. Automa</t>
  </si>
  <si>
    <t>Skoda Oktavia Greenline 1.6 Tdi 81 kw, no Vācijas, bez nobraukuma pa Latviju</t>
  </si>
  <si>
    <t>2.0D3New modelAdas salons. Tikko atnaca. Pieregistreta un Iveta ten. Apskate</t>
  </si>
  <si>
    <t>Volkswagen Golf Vii Comfortline. _x000D_
_x000D_
Mazs Nobraukums. _x000D_
_x000D_
Vācijā viens īpašn</t>
  </si>
  <si>
    <t>SIA Autobrava Motors piedāvā BMW 320d Coupe. 2.0d dīzeļa dzinējs. 135Kw/184Z</t>
  </si>
  <si>
    <t>Bmw 520 D, 135 kW, automātiskā ātrumkārba, elektriskie logi, roku balsts, ād</t>
  </si>
  <si>
    <t>2.0cdti 125kw. т. ч. из франции отличное техническое и визуальное состояние</t>
  </si>
  <si>
    <t>Ford Kuga Titanium S, tikko ievesta_x000D_
2.0 dīzelis 100kw/136zs_x000D_
Oriģināls nobr</t>
  </si>
  <si>
    <t>Škoda Octavia 2.0 Tdi, Dsg Automāts. _x000D_
_x000D_
- Krāsains skārienjutīgs ekrāns_x000D_
-</t>
  </si>
  <si>
    <t>Allure komplektācija. Nomainīts sajūga komplekts, siksnas ar ruļļiem un sūkņ</t>
  </si>
  <si>
    <t>Toyota Yaris Hybrid, tikko ievests_x000D_
1, 5 Vvt-I Hybrid _x000D_
Pirmreizējā reģistrā</t>
  </si>
  <si>
    <t>Отличная машина, один владелец, идеальное техническое состояние. Визуально е</t>
  </si>
  <si>
    <t>Automašīna teicamā stavoklī. Orģināls nobraukums. Mašīnai ir bijuši 2 īpašni</t>
  </si>
  <si>
    <t>RCZ</t>
  </si>
  <si>
    <t>Automašīna labā tehniskā stāvoklī, regulāras apkopes autorizētā servisā</t>
  </si>
  <si>
    <t>Citroen Ds-4, 1.6 dīzelis 88 kw, ievests no Francijas, piereģistrēts ar izie</t>
  </si>
  <si>
    <t>Chrysler Grand Voyager 2.8 Crd Limited. _x000D_
_x000D_
Cena norādīta ar reģistrāciju un</t>
  </si>
  <si>
    <t>Chrysler Grand Voyager 2.8Crd 120kw/163zs. _x000D_
3 Zonu klimata kontrole, _x000D_
Kruī</t>
  </si>
  <si>
    <t>Chrysler Grand Voyager 2, 8.Crd. _x000D_
_x000D_
Navigācija, Xenona gaismas, el. atveram</t>
  </si>
  <si>
    <t>Chrysler Grand Voyager Limited 2, 8.Crd. _x000D_
_x000D_
Navigācija, 4-sēdekļu apsilde,</t>
  </si>
  <si>
    <t>Labdien, pārdodu Land Rover Range Rover Vogue Hse. Auto pieder vienai ģimene</t>
  </si>
  <si>
    <t>Pārdodu Mercedes Viano, Ambiente izpildījums, pati garākā bāze ( extra lang)</t>
  </si>
  <si>
    <t>M- Sport Final Edition, Face lift, sedans, Automāts:_x000D_
_x000D_
Alpinweiss 3 virsbūv</t>
  </si>
  <si>
    <t>Mini Cooper S Countryman All4. 1.6 benzīns/automats (135kw) 4x4 pilnpiedziņa</t>
  </si>
  <si>
    <t>Pārdodu, Mainu, Iespējams līzings bez pirmās iemaksas. Audi S3 Sportback, 20</t>
  </si>
  <si>
    <t>Hyundai i20, Comfort Limited komplektācija ar 1.2 Benzīna dzinēju un Mehānis</t>
  </si>
  <si>
    <t>Līzings. Maiņa. Pilna komplektācija. No Francijas Citroen C4 Picasso ar 1.6H</t>
  </si>
  <si>
    <t>BMW X1 Sportdrive 18D. _x000D_
Ļoti labā vizuālā un tehniskā stāvoklī, kopts un ak</t>
  </si>
  <si>
    <t>BMW X1 18dX_x000D_
_x000D_
Механически полностью исправное состояние. Чистый, аккуратный</t>
  </si>
  <si>
    <t>Līzings/maiņa. Bagātīgas komplektācijas X1 x-line ar 130Kw/177zs, X-drive, a</t>
  </si>
  <si>
    <t>Līzings / Maina - BMW X5 E70 3.0 Dizels Xdrive 173 KW / M-Sportpacket _x000D_
_x000D_
-</t>
  </si>
  <si>
    <t>Jauna TA, 125Kw/170Zs, Facelifte, Blueefficiency, labā stāvokli.</t>
  </si>
  <si>
    <t>Kredīts/maiņa/pārdoša n ā. _x000D_
Pirmā iemaksā 80eur. _x000D_
Mercedes-Benz E300 3.0d</t>
  </si>
  <si>
    <t>No Vācijas. Mercedes -Benz -E250, 2.2 Dīzelis-150Kw(205Zs), (Blue Efficiency</t>
  </si>
  <si>
    <t>Pàrdodu melnu MB Sl500 kabrioletu. Elektriskais jumts darbojas. Mašîna ir br</t>
  </si>
  <si>
    <t>GL 320 4 Matic 4x4 165 kw 225 zs Automāts Ādas salons Navigācija Izieta jaun</t>
  </si>
  <si>
    <t>1.4 benzīns 90Kw, automāts. Pirkts Latvijā. Viens saimnieks. Visas apkopes v</t>
  </si>
  <si>
    <t>4 Motion (4x4), R Design pakotne, pārbaudāms nobraukums, pieejama servisa gr</t>
  </si>
  <si>
    <t>Volvo Xc60 facelift. 2.4D , 120kw, 163zs. 4x4. Automātiskā pārnesumkārba, Sē</t>
  </si>
  <si>
    <t>XC 60 D5 Summum 175 Ps_x000D_
_x000D_
- ādas salons_x000D_
- apsildāmi sēdekļi_x000D_
- elektriski r</t>
  </si>
  <si>
    <t>XC 60 D5 Summum 205 Ps_x000D_
_x000D_
- ādas salons_x000D_
- apsildāmi sēdekļi_x000D_
- elektriski r</t>
  </si>
  <si>
    <t>Volvo Xc60 D5 Awd (205z. s. ). _x000D_
Automašīna Latvijā nav ekspluatēta. _x000D_
_x000D_
Aut</t>
  </si>
  <si>
    <t>Volvo Xc70 2, 4D. _x000D_
_x000D_
Automašīna Latvijā nav ekspluatēta. _x000D_
_x000D_
Automašīnas vē</t>
  </si>
  <si>
    <t>Tikko ievests no Nīderlandes. Volvo Xc70 2.4 D5 - Summum - Automāts - _x000D_
Teic</t>
  </si>
  <si>
    <t>V40 D3 150 Ps automāts_x000D_
_x000D_
- ādas salons_x000D_
- apsildāmi sēdekļi_x000D_
- Xenona adapt</t>
  </si>
  <si>
    <t>Volvo V70, 2014 gada modelis. _x000D_
_x000D_
Krāsa - Asfalta pelēka. _x000D_
motors - 2.0 , 5</t>
  </si>
  <si>
    <t>Pārdod automašīnu, kas izceļas ar kvalitāti un praktiskumu. Būs labs palīgs</t>
  </si>
  <si>
    <t>Orig 99km. Kredīts/maiņā/pārdoša n ā. _x000D_
Pirmā iemaksā 120eur. _x000D_
Audi A8 Excl</t>
  </si>
  <si>
    <t>2.7Tdi. Sportback, automāts, ādas sēdekļi, tonēti stikli, klimatkontrole, mu</t>
  </si>
  <si>
    <t>Latvijā nav ekspluatēts. S line aprīkojums. Oriģināls rūpnīcas krāsojums, pi</t>
  </si>
  <si>
    <t>Facelift S-Line Audi A6 3, 0 dīzelis Quattro Automats. Tikko ievests no Vaci</t>
  </si>
  <si>
    <t>Tikko no Vācijas. Pilna komplektācija. 4x4. 7vietas. Automātiskā ātrumkārba.</t>
  </si>
  <si>
    <t>Auto ar piegādi mājās. Bez pirmās iemaksas. _x000D_
_x000D_
Ar jebkādu kredītvēsturi.</t>
  </si>
  <si>
    <t>Pārdodu labi koptu Mercedes Benz c200 Cgi Kompressor Avangarde. Tādu komplek</t>
  </si>
  <si>
    <t>Volkswagen Tiguan 2.0Tdi Sport &amp; Style Bluemotion, _x000D_
-Auto bez skrāpējumiem</t>
  </si>
  <si>
    <t>Opel Insignia Opc Line. _x000D_
Auto ar pārbaudāmo nobraukumu no Vācijas, ir visi</t>
  </si>
  <si>
    <t>Opel Vivaro 2.0cdti 84kw 9 vietas_x000D_
_x000D_
Pirma registracija 21.09.2011_x000D_
Ļoti lab</t>
  </si>
  <si>
    <t>Iespējama maiņa. Nokārtosim līzingu. Noskrējiens 259tkm. Līzinga maksājums n</t>
  </si>
  <si>
    <t>Pārdodam automašīnu Volkswagen Passat CC. _x000D_
_x000D_
Automašīnas papildaprīkojums:</t>
  </si>
  <si>
    <t>Pārdodu savu auto. 18.08.2016 pirmā reģistrācija. TA bez aizrādījumiem. Uzti</t>
  </si>
  <si>
    <t>Laba mašīna, ziemas / vasaras riepas, jumta stieņi (noņemami), piekabes āķis</t>
  </si>
  <si>
    <t>Pardosana super ideala stavokli busins .8+1 vietas. Pa celju nevajag maksat.</t>
  </si>
  <si>
    <t>Pardodu labu Crafter 8viet, &lt;Nevajag vinjeti&gt; 2, 5tdi_x000D_
_x000D_
2010 Gada mod</t>
  </si>
  <si>
    <t>VL Cars pārdod/Ford Grand C-Max, 7 vietas, cena ar pvn21%, TA, Latvijā nav e</t>
  </si>
  <si>
    <t>Dzv Auto / Opel Mokka ar Piegādi uz Mājām, Latvijā nav ekspluatēta. _x000D_
Cenā n</t>
  </si>
  <si>
    <t>VL Cars pardod Fiat Fiorino Qubo. Automāts, pasažieru, Latvijā nav ekspluatē</t>
  </si>
  <si>
    <t>Fiorino</t>
  </si>
  <si>
    <t>1.3D</t>
  </si>
  <si>
    <t>MB 313 cdi. 130 z. s. 6 ātrumi. Pilna masa 3500 kg. Būdas izmērs 420x215x215</t>
  </si>
  <si>
    <t>Peugeot Boxer Jaunais modelis/ L3H2.&gt;&gt; Hdi 3.0dīzelis, 180Zs_x000D_
_x000D_
-Auto</t>
  </si>
  <si>
    <t>Bmw 335d, 210kw, мотор M57, 2 турбины, машина в заводской краске, из Германи</t>
  </si>
  <si>
    <t>BMW sport coupe 330 -X-drive-facelift (jaunais modelis), _x000D_
_x000D_
Automašīna labā</t>
  </si>
  <si>
    <t>Honda Cr-V 2011g. , 2.2d, 110kw/150hp, auto teicamā stāvoklī. T. k. no Itāli</t>
  </si>
  <si>
    <t>Bmw525d, 160kw, X drive pilnpiedzina, Melnievgriesti_x000D_
 2012. Decembris, iesp</t>
  </si>
  <si>
    <t>Porsche Cayenne, Benzīns, Automāts, Laba komplektācija. _x000D_
_x000D_
Smuks, ērts, eko</t>
  </si>
  <si>
    <t>Mazda Cx-5_x000D_
2.2Dīzelis/110Kw/_x000D_
Nobraukums: 204676_x000D_
Pirma reģistrācija: 05.02</t>
  </si>
  <si>
    <t>Машина в отличном состоянии, ухоженная. Не требует вложений, вовремя проводи</t>
  </si>
  <si>
    <t>MB E220 2.2 Dīzelis 125 kw_x000D_
Automašīna lābā tehniskā un vizuālā stāvokļi.</t>
  </si>
  <si>
    <t>Iespējama maiņa. Nokārtosim līzingu. Līzinga maksājums no 112eur mēnesī. Aut</t>
  </si>
  <si>
    <t>VL Cars pārdod/Volvo V60 Summum, Cosmic White krāsa, 5 cilindru dzinējs, 120</t>
  </si>
  <si>
    <t>Audi A4 S-Line 3.0 Tdi Quattro (176kw). Pirma registracija - 07.01.2010._x000D_
Ie</t>
  </si>
  <si>
    <t>S-Line 3x-Plus. Quattro. Только что из Германии. Audi A6 Avant 3.0 Tdi S-Lin</t>
  </si>
  <si>
    <t>Audi A6 3.0d Quattro S-Line Plus Individual Auto perfekto stavokli. Motor un</t>
  </si>
  <si>
    <t>Продается хорошая и комфортная машина. 3.0 Tdi Quattro. Пригнана с Италии. В</t>
  </si>
  <si>
    <t>Pārdod īpašniece sakarā ar jauna auto iegādi. Automašīna pirkta un ekspluatē</t>
  </si>
  <si>
    <t>Pārdod VW Passat Alltrack_x000D_
2012. gads_x000D_
170 zs ar Dsg (uz 240000 km kārba rem</t>
  </si>
  <si>
    <t>Tiek pārdots drošs ģimenes auto. Visas apkopes tika veiktas savlaicīgi un rū</t>
  </si>
  <si>
    <t>2018 gadā veikta sertificēta pārbūve:_x000D_
 Priekšējo lukturu, spārnu, restes, m</t>
  </si>
  <si>
    <t>Pārdodu VW CC R-Line ideālā stāvoklī, 2019. gadā ievesta no Vācijas. Auto ar</t>
  </si>
  <si>
    <t>Tikko izieta TA, auto ideālā stāvoklī, LV gadu, labas ziemas riepas, divas a</t>
  </si>
  <si>
    <t>Nissan Qashqai+2 2.0 dCi 4x4._x000D_
_x000D_
Automašīna Latvijā nav ekspluatēta. _x000D_
_x000D_
Aut</t>
  </si>
  <si>
    <t>Volvo S60 Momentum D3 2.0 dīzelis, 100kw, 136 Z/s, 6-pak. mehāniskā ātrumkār</t>
  </si>
  <si>
    <t>Atvesta no Vācijas, 1, 8 hibryd, 73kw/99zs, klimata kontrole, kruīza kontrol</t>
  </si>
  <si>
    <t>Izcila, kopta un droša automašīna, kas neprasa ieguldījumus. _x000D_
_x000D_
Hibrīda mot</t>
  </si>
  <si>
    <t>Lexus Ls460 Оригинальный тюнинг Wald. Автомобиль в отличном состоянии. Купле</t>
  </si>
  <si>
    <t>BMW 523i Steptronic 3.0 benzīns_x000D_
_x000D_
Cenā iekļauts pvn. _x000D_
_x000D_
Aprīkojums:_x000D_
_x000D_
Bik</t>
  </si>
  <si>
    <t>Opel Corsa, Nobraukums Tikai 37000_x000D_
_x000D_
Auto piemērots pilsētai, pateicoties t</t>
  </si>
  <si>
    <t>Wess Motors Berģi: Nissan Pulsar. _x000D_
Automašīna apskatāma Wess Motors Rīgas-S</t>
  </si>
  <si>
    <t>Pārbaudīts auto. Nissan Pulsar 1.2 Benzīns, ekonomiska pilsētas automašīna</t>
  </si>
  <si>
    <t>Opel Corsa Active. _x000D_
Izcila pilsētas mašīna ar ļoti labu aprīkojumu.</t>
  </si>
  <si>
    <t>Kia Sportage Awd 2.0 benzīns, 120Kw/163 Z/s, 5-pak. mehāniskā ātrumkārba, no</t>
  </si>
  <si>
    <t>Продается автомобиль. Хорошее состояние. Мало использовался. Стоял в гараже.</t>
  </si>
  <si>
    <t>Продается авто в хорошем состоянии. 1 владелец.</t>
  </si>
  <si>
    <t>Ļoti labā stāvoklī, viens īpašnieks, 4x el. logi, Navi, el. spoguļi, kruīza</t>
  </si>
  <si>
    <t>Uzņēmums pārdod auto- Caddy Maxi, sēdvietas 2 , kravas furgons, 1.6 dīzelis,</t>
  </si>
  <si>
    <t>Opel Astra Sports Tourer+ 1.6Cdti Biturbo 118kw Mehānika _x000D_
Pirmā reģistrācij</t>
  </si>
  <si>
    <t>Renault Trafic Passenger 2.5 Cdti 9 sēdvietas Dīzeļdegviela Manuāla. Auto ja</t>
  </si>
  <si>
    <t>Pārdod Nissan Navara ļoti labā tehniskā stāvoklī, jaunas riepas, Nissan cent</t>
  </si>
  <si>
    <t>Tikko no Vācijas. _x000D_
1.5 dīzelis, 81kw. _x000D_
Manuala ātrumkārba. _x000D_
Degvielas pat</t>
  </si>
  <si>
    <t>Dacia Sandero 1, 5l dCi (90 zs) ar manuālo pārnesumu kārbu, Cena ar Pvn 21%;</t>
  </si>
  <si>
    <t>Sandero</t>
  </si>
  <si>
    <t>Toyota/ corolla / 2017 Gads /1.4D4D/ Facelift modelis/_x000D_
Iegādāts Toyota cent</t>
  </si>
  <si>
    <t>Pārdošanā MB Sprinter, Auto veikals/Virtuve Labā stāvoklī, ar dokumentiem, G</t>
  </si>
  <si>
    <t>Cena ar Pvn. Cena Neto 7360 Eur. Uzņēmums pārdod Ford Transit L4H3 pēc ilgte</t>
  </si>
  <si>
    <t>Latgalē tiek pārdots teicams džips. Restyle. Pēc pilnīgas apkopes. _x000D_
Pirkts</t>
  </si>
  <si>
    <t>Freelander</t>
  </si>
  <si>
    <t>Toureg Facelift ar Mehānisko ātrumkārbu, 176kw/239zs, _x000D_
Tikko ievests no Itā</t>
  </si>
  <si>
    <t>Хозяин продает BMW 335D 210kw 286hp в идеальном состоянии, машина покупалась</t>
  </si>
  <si>
    <t>Bmw 325D 2009. Gada ar manuālo ātrumkārbu. Vienīgais īpašnieks Latvijā, 2019</t>
  </si>
  <si>
    <t>Kravas kaste, dubultie riteņi, pastiprinātas lāgas, liela kravnesība. _x000D_
B ka</t>
  </si>
  <si>
    <t>Hyundai ix35 2, 0 dīzelis 4x4, 135 kw/184 zs, klimata kontrole, kruīza kontr</t>
  </si>
  <si>
    <t>2.0benzīns, 120kw. -163h. p. , Awd pilnpiedziņa, tikai 132535km. noskrējiens</t>
  </si>
  <si>
    <t>Продаётся очень хороший автомобиль, возможен обмен с моей доплатой. Есть ком</t>
  </si>
  <si>
    <t>QX56</t>
  </si>
  <si>
    <t>QX</t>
  </si>
  <si>
    <t>Audi Q5 ar 2.0 Tfsi 155kW benzīna dzinēju un 6 pakāpju manuālu ātrumkārbu. A</t>
  </si>
  <si>
    <t>Новый ТО Audi Q7 Quatro , в идеальном состояние. заменены масла , фильтра ,</t>
  </si>
  <si>
    <t>Pirkts Latvijā, ekspluatēts Somija un Igaunijā. _x000D_
-Is pakete_x000D_
-Kondicionieri</t>
  </si>
  <si>
    <t>BMW X5 E70 3.0 Dizels 2008.g. Ekskluzīvs 7 vietigais auto. _x000D_
_x000D_
Zilais Metāli</t>
  </si>
  <si>
    <t>Īpašnieks pārdod Mercedes-Benz Cdi E300 3.0d V6 204 ZS Avangarde_x000D_
Jauna tehn</t>
  </si>
  <si>
    <t>Mercedes Benz E220Cdi 125kw Avantgarde Blueefficiency 7G-Tronic _x000D_
Pirmā reģi</t>
  </si>
  <si>
    <t>Mercedes-Benz C200 Cdi Blueefficiency A/t. 2012. gada. 2.2l dīzelis, 100 Kw</t>
  </si>
  <si>
    <t>Summum D5 Awd 136 kw/185hp. В Латвии с 2016 года , сервисное обслуживание пр</t>
  </si>
  <si>
    <t>Pārdod maina no Vācijas Volvo Xc60 2.4D5 120Kw. 2009 G. Izl. Auto teicamā kā</t>
  </si>
  <si>
    <t>8900 eur - 7 vietas - Ocean Race komplektācija -Tikko ievests (bez jebkāda n</t>
  </si>
  <si>
    <t>Volvo V40, 2.0 D2, 6-pārnesumu mehāniskā ātrumkārba, 194 185 km, klimata kon</t>
  </si>
  <si>
    <t>R Design 07.2014g 2.0d D3110kw/150hp_x000D_
_x000D_
Nobraukums 233000km_x000D_
_x000D_
Visi pakalpoj</t>
  </si>
  <si>
    <t>Volvo V60 Summum 2011.g. modelis 2.4 D5 Aut Ādas salons ar apsildi, Tikko ie</t>
  </si>
  <si>
    <t>Pārdodu Volvo v60 2014 gada D3 manuālā kārba. _x000D_
auto ideālā tehniskā stavokl</t>
  </si>
  <si>
    <t>Audi A5 Sportback Tfsi M/t. 2011. gada. 2.0l benzīns, 132kw (180zs). _x000D_
_x000D_
 -</t>
  </si>
  <si>
    <t>Sakara ar ģimenes pieaugumu pārdodam vai mainām ar mūsu piemaksu uz lielaku</t>
  </si>
  <si>
    <t>Audi A4 Avant ar 2.0Tdi dīzeļdzinēju un 6 pakāpju manuālo pārnesumkārbu. 201</t>
  </si>
  <si>
    <t>Pārdod pilnizmēra elektro auto Nissan Leaf 24kwh Facelift (kurā ir novērstas</t>
  </si>
  <si>
    <t>Perfekts auto Tikko NO Vācijas, pilnākā komplektācija, Led, Xenon, Navigācij</t>
  </si>
  <si>
    <t>Izcils auto Tikko ievests, Facelift modelis, 2.2Tdi 120kw, ādas salons, 7 vi</t>
  </si>
  <si>
    <t>Captiva</t>
  </si>
  <si>
    <t>Kredits/mainja/pardosa na. _x000D_
Varu palidzet nokartot kredits visiem. Pirma ie</t>
  </si>
  <si>
    <t>Thema</t>
  </si>
  <si>
    <t>Hyundai H1 2.5l dīzelis. 125kw_x000D_
E-veikals strādā katru dienu no 09:00-18:00</t>
  </si>
  <si>
    <t>Līzings visiem. Līzinga noformēšana uz vietas. 30min laikā. Maiņa pret jūsu</t>
  </si>
  <si>
    <t>VW Tiguan 2.0tdi 6 ātrumu mehanika 4motion tikko no Beļģijas. 4x4, Navigācij</t>
  </si>
  <si>
    <t>Toyota Auris. 1, 8 benzīns/hybrid reāls vidējais degvielas paēriņš 3, 6 litr</t>
  </si>
  <si>
    <t>2.0 D4 133kw jaudīgs un ļoti ekonomisks auto, ~ 5l/100km. Svaiga TA pa nullē</t>
  </si>
  <si>
    <t>Peugeot Partner Tepe 1, 6 hdi, 55Kw/75Zs. _x000D_
Tikko veikta tehniskā apskate.</t>
  </si>
  <si>
    <t>Ford C-Max 6 atrumi 2017g. _x000D_
_x000D_
Tikko ievest_x000D_
_x000D_
Один владелец_x000D_
Оригинальный п</t>
  </si>
  <si>
    <t>Volvo S60 R-Design_x000D_
5 cilindru dzīnejs_x000D_
120kW/163zs_x000D_
Dpf filtrs nav izgriest</t>
  </si>
  <si>
    <t>Tikko no Beļģijas. _x000D_
Mini Countryman 2012. gada 2.0 dīzelis 100 Kw (136 Hp)</t>
  </si>
  <si>
    <t>Lexus RX 400H. Executive. _x000D_
Navigācijas sistema, sēdekļu apsilde, sēdekļu at</t>
  </si>
  <si>
    <t>Ļoti ietilpigs un komfortabls auto ar patieso un pieradamo nabraukumu. Ir se</t>
  </si>
  <si>
    <t>Mainu/pārdodu Honda Accord sedanu 2012 izlaiduma gada. 2.2 dīzelis 110kw/150</t>
  </si>
  <si>
    <t>Originala Mpaka. Krasa - Rubinschwarz Metallic (reti sastopama). Pieradams n</t>
  </si>
  <si>
    <t>Toyota Rav4 2012g. , 2.0B, 116kw, auto teicamā stāvoklī. _x000D_
_x000D_
- Pirmā reģitrā</t>
  </si>
  <si>
    <t>Volvo V70, 2014 gads, 2, 0 dīzelis 133kw, mehāniskā ātrumkārba, parkošanas s</t>
  </si>
  <si>
    <t>Pārdodas BMW, labà tehniskā un vizuālā kārtībā. Veiktā lielā apkope, tai ska</t>
  </si>
  <si>
    <t>VW Caddy, 2016g. 2.0Tdi, Bluemotion, 75Kw. _x000D_
-Оригинальный пробег. _x000D_
-Кондиц</t>
  </si>
  <si>
    <t>Pārdodu Opel Insignia Sports Tourer SW (Cosmo paka) Facelift 2, 0 l dīzelis</t>
  </si>
  <si>
    <t>Octavia 2.0Tdi, 110Kw, (cena ar Pvn), _x000D_
 xenons, _x000D_
 led, _x000D_
 apsildāmajs vējs</t>
  </si>
  <si>
    <t>Pārdod Porsche Cayenne (facelift), 3.6 benzīns (gāze), autogāze ustādīta 201</t>
  </si>
  <si>
    <t>Toyota Yaris / 2017 / 1.3 benzīns / manuāls_x000D_
_x000D_
Cena ar Pvn_x000D_
Visas apkopes ve</t>
  </si>
  <si>
    <t>1- saimnieks, jauna pirkta Latvijā pie oficiālā dīlera. _x000D_
Ford Focus Mehānik</t>
  </si>
  <si>
    <t>Mazs nobraukums; Kondicionieris; Sēdekļu apsilde; Kruīza kontrole; Handsfree</t>
  </si>
  <si>
    <t>Moller Auto Krasta piedāvā auto iegādi arī Attālināti. _x000D_
_x000D_
Volkswagen Jetta</t>
  </si>
  <si>
    <t>Машина куплена в Латвии новой, _x000D_
пробег оригинальный, _x000D_
все т о у официально</t>
  </si>
  <si>
    <t>Latvijā pirkta Corolla. _x000D_
krāsa - zili/zaļa metālika_x000D_
Pilna servisa vēsture</t>
  </si>
  <si>
    <t>Pārdodu labi koptu Honda Civic. Viena no pilnākajām komplektācijām. Aprīkoju</t>
  </si>
  <si>
    <t>Машина в отличном состоянии _x000D_
Покупалась и обслуживалась у дилера_x000D_
1 владеле</t>
  </si>
  <si>
    <t>Pārdodu Range Rover Vogue 3.6d V8, labā stāvokli, priekša un aizmugurē apsīl</t>
  </si>
  <si>
    <t>Продается авто в хорошем состоянии с новым Т. О. И оригинальным пробегом. 14</t>
  </si>
  <si>
    <t>Audi A4 Allroad 176 kwt 3, 0 dīzelis. Tikko ievests no Vācijas. Ļoti labs st</t>
  </si>
  <si>
    <t>BMW X5 / 3.0d / 2007 gads /e70_x000D_
_x000D_
-2-zonu klimatkontrole_x000D_
-Atpakaļskata kame</t>
  </si>
  <si>
    <t>E220 ar Amg pakotni 170hp , sēdināts 40mm , Brembo bremžu diski, aizmugures</t>
  </si>
  <si>
    <t>Mercedes Benz Cls 320 Cdi_x000D_
165kW_x000D_
Laba komplektācija. _x000D_
Auto atvests no Švei</t>
  </si>
  <si>
    <t>Pārdodu VW Golf 7 Variant Comfortline 1.4 Tsi Bluemotion ļoti labā stāvoklī.</t>
  </si>
  <si>
    <t>Pārdodu VW Passat Variant 2.0 Tdi (103Kw) Dsg Bluemotion Technology Business</t>
  </si>
  <si>
    <t>Оригинальный пробег, новый ТО с 0, как и все предыдущие годы. Налог за этот</t>
  </si>
  <si>
    <t>Volvo Xc90, Dīzelis: D5 2.4 7.sēdvietas. _x000D_
_x000D_
- 136kw-186hp;_x000D_
- Ādas salons;</t>
  </si>
  <si>
    <t>Volvo V40 D2 2012. Ievesta no Beļģijas: 2017.g. Viens saimnieks. Pilna servi</t>
  </si>
  <si>
    <t>Auto tikko no Vācijas, labā tehniskā kārtībā, jaunas riepas,</t>
  </si>
  <si>
    <t>Tikko no Vācijas. 3.0tdi, quattro, automāts, audi exclusive, _x000D_
_x000D_
- audi excl</t>
  </si>
  <si>
    <t>Labā tehniskā un vizuālā stāvoklī (140kW). _x000D_
Ziemas(R17), vasaras(R18) riepa</t>
  </si>
  <si>
    <t>Pasažieru, īsais buss (7 vietas). Lielisks braucamais ģimenei ar bērniem vai</t>
  </si>
  <si>
    <t>Labi aprupets auto + komforts + jauda (Zviedru motors ar 205hp) + paterins s</t>
  </si>
  <si>
    <t>BMW 335D, Tikko izieta jauna tehniskā apskate_x000D_
3.0D dīzelis (210kw/286zs)_x000D_
P</t>
  </si>
  <si>
    <t>No Vācijas, 100Kw/136Zs, 6 ātrumi, kruizkontrole, elektriskie stikli, sēdekļ</t>
  </si>
  <si>
    <t>Long, S320, el. sēdekļi ar apsildi un atmiņu priekšā un aizmugurē, klimata k</t>
  </si>
  <si>
    <t>Volvo Xc90 R-desing Facelift, 7 vietas , 2.4 dīzelis, 136 kw, automāts.</t>
  </si>
  <si>
    <t>Tikko no Vācijas 2.0 dīzelis 100 kw. Automašīna Latvija reģistreta un izieta</t>
  </si>
  <si>
    <t>Auto pārdod uzņēmums- cena norādīta ar Pvn. _x000D_
Auto labā tehniskā un vizuālā</t>
  </si>
  <si>
    <t>Pvn iekļauts cenā. Auto ar piegādi mājās. Bez pirmās iemaksas. _x000D_
Ar jebkādu</t>
  </si>
  <si>
    <t>BMW 320d, teicama stavokli, 184 z/s, alcantara salons. Ļoti kopts auto, tiko</t>
  </si>
  <si>
    <t>Auto Sigulda. _x000D_
Tikko no Vācijas. _x000D_
VW Touran 2011.g 2.0Tdi 103kW / 140Zs_x000D_
H</t>
  </si>
  <si>
    <t>VW Sharan 2.0 litru dīzeļdzinējs ar manuālotransmisiju_x000D_
Degvielas patēriņš:</t>
  </si>
  <si>
    <t>Citroen Ds5 2.0 Dīzelis 120Kw Jauna T. A Pilna komplektācija Tikko No Vācija</t>
  </si>
  <si>
    <t>Pārdodu auto ar tikko izietu TA, visi nodokļi nomaksāti. Auto labā tehniskā</t>
  </si>
  <si>
    <t>Sveicieni, _x000D_
Lieliskā tehniskā kārtībā. _x000D_
Sēdies un brauc. _x000D_
_x000D_
Ģimenei vajag</t>
  </si>
  <si>
    <t>Iespējama maiņa. Nokārtosim līzingu. Līzinga maksājums no 110eur mēnesī. Aut</t>
  </si>
  <si>
    <t>Audi Q7, 3.0 Dīzelis, 171kW, 7-Vietas, Tikko no Vācijas. _x000D_
_x000D_
Smuks, ērts, ek</t>
  </si>
  <si>
    <t>Pilnpiedziņas Volvo Xc60 ar uzticamo 2.4 D5 motoru, 4x4, 120kw-163z/s, 6 ātr</t>
  </si>
  <si>
    <t>Volvo S80 2.0 D3 dīzelis, automāts. Summum. Ādas apdares stūre, Bi xenon, li</t>
  </si>
  <si>
    <t>Pārdodu Volvo S60, Jauna tehniskā apskate, nodokļi par gadu nomaksāti, auto</t>
  </si>
  <si>
    <t>Pārdod Volvo v70 D3 2, 0D 100 KW motoru. Latvijā no 2018 gada novembra. _x000D_
Te</t>
  </si>
  <si>
    <t>Volvo V60 Momentum D3, piecu cilindru dīzelis_x000D_
Bluetooth Audio_x000D_
Bluetooth Te</t>
  </si>
  <si>
    <t>Iegādāts un visas apkopes veiktas Skandi motors Rīgā, viens īpašnieks, nav s</t>
  </si>
  <si>
    <t>Atvesta no Vācijas, 2.0 D-4D, 91 kW / 124 Zs, mehānika, apsildāmi sēdekļi, x</t>
  </si>
  <si>
    <t>450H President package, mašīna ar pilnu komplektāciju un ļoti labā stāvoklī,</t>
  </si>
  <si>
    <t>Sveiki. _x000D_
_x000D_
Tirgoju BMW 735iLa. _x000D_
Automašīna ir nevainojamā tehniskā un vizu</t>
  </si>
  <si>
    <t>Pārdod VW Tiguan 2012.gada, 1.4 benzīns (118kw/160zs). Pilnpiedziņa, 4x4, tī</t>
  </si>
  <si>
    <t>BMW 116 1.6D_x000D_
_x000D_
Mašina ir no Beļģijas_x000D_
Ideālā stāvoklī_x000D_
Ērta, uzticama, droš</t>
  </si>
  <si>
    <t>BMW 116D_x000D_
2013.gads_x000D_
1.6 dīzelis, Mehāniskā kārba_x000D_
Nobraukums-123 480 km_x000D_
Au</t>
  </si>
  <si>
    <t>Bmw M-pakotne, sedans, oriģināls nobraukums. Tikko nomainīti bremžu diski, b</t>
  </si>
  <si>
    <t>4x4, 96 kw. motors. Pārdod otrais īpašnieks. Ir orģinālie aizkari logiem, la</t>
  </si>
  <si>
    <t>Garā bāze. 9 sēdvietas. Perfektā tehniskā stāvoklī. Autonomā apsilde ar taim</t>
  </si>
  <si>
    <t>Pārdodu Renault Master. Labs darba busiņš labā tehniskā stāvoklī. Svaiga TA</t>
  </si>
  <si>
    <t>Antara</t>
  </si>
  <si>
    <t>Overland komplektacija, facelift, melnais salons. Old Man Emu lifts, diskiem</t>
  </si>
  <si>
    <t>Citroen Ds5 , 2.0d , Hybrid , 4#4 , Automāts_x000D_
_x000D_
Tikko no Francijas, piereģis</t>
  </si>
  <si>
    <t>Lexus Ct200H Hybrid. _x000D_
_x000D_
Latvijā nav braukts, ievests no Nīderlandes. _x000D_
_x000D_
Pi</t>
  </si>
  <si>
    <t>Sakarā ar velmi iegādāties nekustamo īpašumu, tiek tirgots labs un ļoti komf</t>
  </si>
  <si>
    <t>Продаётся Audi Q7, хорошее состояние, новый ТО, новая резина, новый аккумуля</t>
  </si>
  <si>
    <t>Реально очень хорошее состояние, минимальные следы пользования, ТО с первого</t>
  </si>
  <si>
    <t>Mercedes ļoti laba stavokli _x000D_
- automats _x000D_
- maz degviela patēriņš _x000D_
- divas</t>
  </si>
  <si>
    <t>Tiek tirgots auto Mercedes Benz S320 4Matic. Iegādāts jauns Domenikss autosa</t>
  </si>
  <si>
    <t>Машина покупалась новой у VW дилера “Sd Autocentrs ”, комплектация “High Lin</t>
  </si>
  <si>
    <t>Mašīna ļoti labā stāvokli .</t>
  </si>
  <si>
    <t>Pārdodu labu un koptu Volvo Xc90. _x000D_
Pirms 3000km mašīnai veikta lielā apkope</t>
  </si>
  <si>
    <t>Volvo Xc90 D5 Awd_x000D_
6-ātrumu manuālā ātrumkārba_x000D_
Auto atvests no Šveices un s</t>
  </si>
  <si>
    <t>Pārdošanā tikko no Nīderlandes ievests Volvo Xc90 2, 4D5 Awd 136 kw. manuāls</t>
  </si>
  <si>
    <t>Pārdodu Volvo V60 R Design D5, 158Kw/215Zs, manuāls. Ļoti labā tehniskā un v</t>
  </si>
  <si>
    <t>Mu433.Tikko no Vācijas V60 ar 100 kW 2.0 motoru, manuālo ātrumkārbu un ļoti</t>
  </si>
  <si>
    <t>Pārdod vai Maina. _x000D_
Volvo V70/ motors D4-133Kw/181Zs. _x000D_
Auto labā tehniskā u</t>
  </si>
  <si>
    <t>No Dānijas, Latvijā 5mēn. _x000D_
 Kopts auto ar bagātīgu komplektāciju. _x000D_
Viss ze</t>
  </si>
  <si>
    <t>Sline. 140Kw, Tikko no Vācijas. Labas riepas. _x000D_
Apskatāmi visi Vācu tehn. do</t>
  </si>
  <si>
    <t>Pārdodu savu mīļo un uzticamo Audi A6 4F. 3.0 dīzelis. _x000D_
Quattro, S-line, 17</t>
  </si>
  <si>
    <t>Ford Transit Connect_x000D_
_x000D_
1.5tdci 70kw-95zs_x000D_
_x000D_
Vācijā viens īpašnieks. _x000D_
_x000D_
Ser</t>
  </si>
  <si>
    <t>Audi A6, 3.0 Quattro, automāts, čipots dzinējs, servisa grāmata, labā stāvok</t>
  </si>
  <si>
    <t>BMW 320d Touring 2.0 184 Zs, servisa grāmatiņa, pilna servisa vēsture, pēdēj</t>
  </si>
  <si>
    <t>Volvo Xc70 summum 151kw/205zs_x000D_
Viena no lielākajām komplektācijām. _x000D_
Vidējai</t>
  </si>
  <si>
    <t>Toyota Verso_x000D_
2.0Dīzelis/91Kw/_x000D_
Nobraukums:201683_x000D_
Pirma reģistrācija: 02.09</t>
  </si>
  <si>
    <t>Īpašnieks pārdod Peugeot 508, 1, 6L benzīna dzinējs, 115Kw/155Zs, automātisk</t>
  </si>
  <si>
    <t>Tikko no Beļģijas, 535d 210kw Labā stāvoklī, M-paka arī pēc vin numura, piln</t>
  </si>
  <si>
    <t>В хорошем состоянии, не ржавый, полностью обслуженный, налоги уплачены.</t>
  </si>
  <si>
    <t>Xc70 no Itālijas. Bez jebkādas rūsas, teicamā tehniskā un vizuālā stāvoklī.</t>
  </si>
  <si>
    <t>Pārdod Opel Zafira Tourer, aprīkots ar ekonomisku 2, 0 (121kw) dīzeļa dzinēj</t>
  </si>
  <si>
    <t>Pārdod koptu, labi saglabātu Avensis 2, 0D. _x000D_
Iegādāta jauna Latvijā. _x000D_
Oriģ</t>
  </si>
  <si>
    <t>VW Tiguan 2.0Tdi. 103Kw/140Zs. Только из Германии, сервисная книжка. Оригина</t>
  </si>
  <si>
    <t>Facelift 535d 210kw. M-Pakots jau no rūpnīcas. _x000D_
Labs tehniskais un vizuālai</t>
  </si>
  <si>
    <t>Pārdod mercedes Ml350 3.5b/g_x000D_
Mašīna laba stāvoklī viss kas jataisa taisīts</t>
  </si>
  <si>
    <t>Pārdodu BMW X5 2001.g. izlaidums. Motors 4.4, 210kW, nav redzējis gāzes iekā</t>
  </si>
  <si>
    <t>Pārdod E250 Cdi no Vācijas. _x000D_
Auo bez defektiem. _x000D_
ziemas riepas uz R16 liet</t>
  </si>
  <si>
    <t>Mercedes Benz ML 280 Cdi. 2019 gada beigās auto ievests no Vācijas pēc pasūt</t>
  </si>
  <si>
    <t>ML280</t>
  </si>
  <si>
    <t>VW Transporter ar krānu. Tikko no Vācijas. Nav jāperk vinjete(pilna masa 280</t>
  </si>
  <si>
    <t>T6</t>
  </si>
  <si>
    <t>Volvo xc90 R-Design, Awd 4×4, 136kw/ 185zs, 2, 4l dīzelis D5 motors. _x000D_
Veikt</t>
  </si>
  <si>
    <t>Volvo S80 D3 Summum Xenium. _x000D_
_x000D_
Automašīnas vēsture ir pārbaudīta caur ofici</t>
  </si>
  <si>
    <t>Volvo V40 2.0 D2 Business, Tikko ieviests. Piereģistrēts un izieta jauna TA.</t>
  </si>
  <si>
    <t>Summum komplektācija, 4x4, D5 motors_x000D_
_x000D_
- ādas salons_x000D_
- apsildāmi sēdekļi</t>
  </si>
  <si>
    <t>Pārdodu apvidus automašīnu Xc90. Auto iegādāts no Vācijas. Labā tehniskā stā</t>
  </si>
  <si>
    <t>Pārdod Volkswagen Passat B7 2.0 dīzelis Highline_x000D_
_x000D_
Keyless_x000D_
_x000D_
Alcantara āda</t>
  </si>
  <si>
    <t>S-Line full, face lift, Full Led, Bi-Xenons, 3.0Tdi, Quattro, 17k6w, 239Hp,</t>
  </si>
  <si>
    <t>Hyundai H1 Travel 2.5 Crdi 125 kW (170 Ps)_x000D_
Только из Германии. _x000D_
В цену вкл</t>
  </si>
  <si>
    <t>Īpašnieks pārdod F31, pasūtīta no Vācijas pirms 3 gadiem, Touring F31 2.0Td,</t>
  </si>
  <si>
    <t>2011. gada, 2.0 Tdi, 103 kW / 140 Zs, mehānika, atvesta no Vācijas, ādas sal</t>
  </si>
  <si>
    <t>Tikko no Holandes Opel Insignia Opc Line 2.0Cdti - 140zs. Divzonu klimata ko</t>
  </si>
  <si>
    <t>Facelift, 7 мест, мотор нового типа 110kw, т. ч. из Бельгии. Возможен обмен</t>
  </si>
  <si>
    <t>Pegeot expert tepee, maxi, 9-vietigs, Automats &gt;&gt;2, 0l dīzelis, 120kw(</t>
  </si>
  <si>
    <t>Renault Trafic Passanger. Garā bāze. Pieklājīga aprīkojums. Servisa grāmata.</t>
  </si>
  <si>
    <t>Pārdodas Mitsubishi Asx 1.6L, benzīna dzinējs, motora jauda 86kW. Ekonomiska</t>
  </si>
  <si>
    <t>Asx</t>
  </si>
  <si>
    <t>Dzv Auto / Avensis Automāts, ar piegādi uz mājām, bezmaksas pārrakstīsim uz</t>
  </si>
  <si>
    <t>Vai vēlies sagaidīt vasaru lieliskā auto? _x000D_
BMW 330 D M pakotnē ar automātis</t>
  </si>
  <si>
    <t>Tikko no Nīderlandes Renault Master L3/h3 , 2.3 T D I, 145zs, T A bez aizrād</t>
  </si>
  <si>
    <t>1.6 Hdi. Grand C4 Picasso. Xenon, Navi, Led. 7 мест. Только из Голландии. Са</t>
  </si>
  <si>
    <t>Pārdodu automašīnu ļoti labā stāvoklī. Tikko izieta jauna tehniskā apskate b</t>
  </si>
  <si>
    <t>Firma pārdod tikko atvestu VW Passat Variant 2, 0Tdi ar 180 Zs dzinēju ._x000D_
 7</t>
  </si>
  <si>
    <t>Volvo Xc90, mehānika 2.4D 136Kw + cipojums, Awd _x000D_
_x000D_
Aprīkojums :_x000D_
_x000D_
sešpakāp</t>
  </si>
  <si>
    <t>Summum D3, 2.0 dīzelis 120 kw, ievests no Beļģijas bez nobraukuma pa Latviju</t>
  </si>
  <si>
    <t>Volkswagen Tiguan 2.0 dīzelis, 103 kW, automāts. _x000D_
_x000D_
- Automašīnu pārdod lic</t>
  </si>
  <si>
    <t>Продаю, меняю. Vw-Tiguan 2, 0 Tdi 103kw, 4x4. Из Германии. 100% oригинальный</t>
  </si>
  <si>
    <t>Pārdod VW Touran 2012g, ļoti ekonomiska, vidējais patēriņš 5, 6l/100km, pusā</t>
  </si>
  <si>
    <t>No Vācijas. Ļoti labā tehniskā un vizuālā stāvoklī. Pilna servisa vēsture. D</t>
  </si>
  <si>
    <t>Ļoti labā stāvoklī. Jauna tehniska apskate. Servisa grāmata. Oriģinālais nob</t>
  </si>
  <si>
    <t>Тойота Авенсис, из Бельгии 2.0 Дизельd4D 91 кВт С хорошей комплектации, каме</t>
  </si>
  <si>
    <t>A4 Allroad, 2.0 Tdi, 4X4, 125 KW čipots dzinējs. _x000D_
2019 gadā ievests no Somi</t>
  </si>
  <si>
    <t>Pārdodu a/m Renault Koleos (2, 0 D) 4x4, automāts (nomainīta eļļa un filtrs)</t>
  </si>
  <si>
    <t>Koleos</t>
  </si>
  <si>
    <t>Tirgošanā dodas 2010 gada Ford Mustang , tirgošanas iemesls iegādājos jaunāk</t>
  </si>
  <si>
    <t>Один владелец. Идеальное состояние. Гаражное хранение с момента приобретения</t>
  </si>
  <si>
    <t>2 vietīgs Cargo buss. _x000D_
Viss rūc un darbojas.</t>
  </si>
  <si>
    <t>Astro</t>
  </si>
  <si>
    <t>Pārdodu perfektu Volgu. Nav metināta , nav pārkrāsota. Jauns izpūtējs. Jauna</t>
  </si>
  <si>
    <t>Pārdod melnu Ford Focus, iegādāts pie oficiālā dīlera Inchape. Ir pieejama s</t>
  </si>
  <si>
    <t>Pārdodu, mazlietotu un labi koptu, ietilpīgu Nissan Pulsar Acenta Navi autom</t>
  </si>
  <si>
    <t>Pārdodu auto labā tehniskā un vizuālā stāvoklī, komplektā nāk līdz labas zie</t>
  </si>
  <si>
    <t>Sakarā ar jauna auto iegādi īpašnieks pārdod VW Tiguan, 2010.gada jūlijs, 4×</t>
  </si>
  <si>
    <t>2.0 Tsi 2012 g. Septembris. Dsg6 (Dq250) automātiska kārba. Ļoti labā vizuāl</t>
  </si>
  <si>
    <t>Ford Escape Ecoboost 4Wd A/t. 2014. gada. 1.6l benzīns, 132 Kw (180 Hp).</t>
  </si>
  <si>
    <t>Escape</t>
  </si>
  <si>
    <t>Pārdod Peugeot 308Cc kabrioletu, 1, 6 benzīns turbo 147kw 200zs</t>
  </si>
  <si>
    <t>Pārdod Kia Pro Ceed GT 1, 6 204 Zs. 2 durvju kupeja. Nobraukums 99150km. TA</t>
  </si>
  <si>
    <t>Ļoti labs tehniskais un vizuālais stāvoklis. Ar patiesu nobraukumu. Dīzelis,</t>
  </si>
  <si>
    <t>Продаю Опель Астра, версия К 2016 модельного года, хэтчбек, 1.6 дизель, 136</t>
  </si>
  <si>
    <t>Pārdod Galaxy, 7vietīgs, 22.05.2012, 1.6l dīzelis, 85Kw/110Zs, ļoti ekonomis</t>
  </si>
  <si>
    <t>84kw. , автомобиль куплен в Латвии у дилера. Возможен обмен на более дешёвый</t>
  </si>
  <si>
    <t>Automašīna ar orģinālu nobraukumu, ir servisa grāmatiņa .Pirkta jauna, teica</t>
  </si>
  <si>
    <t>Hiace</t>
  </si>
  <si>
    <t>Предприятие продает пассажирский Renault Trafic Passenger Pack Clim 2.5 2010</t>
  </si>
  <si>
    <t>Pārdodu Ford Mondeo universāls_x000D_
2016.gada 11.oktobris_x000D_
1.5D 120Zs (ekonomisk</t>
  </si>
  <si>
    <t>Pārdodu Kia Optima 1, 7D ar elegantu, gaišu ādas salonu un panorāmas lūku, a</t>
  </si>
  <si>
    <t>Pārdodu Jeep cherokee 2.8Crd Limited. Auto ir pilnākā komplektācija, ievests</t>
  </si>
  <si>
    <t>Продаю Бмв 535d. Для тех, кто ничего не хочет ремонтировать А/м. Богатая ком</t>
  </si>
  <si>
    <t>Pārdodas Toyota Land Cruiser 100. 4.2 150 kw 205zs. Labā tehniskā un vizuālā</t>
  </si>
  <si>
    <t>Pārdodu ļoti labā stāvoklī un lielāko savā klasē, pilns atslēgu komplekts. K</t>
  </si>
  <si>
    <t>Pārdodu Land Rover Range Rover Sport 3.6 Tdi. _x000D_
_x000D_
Automašīna ir labā stāvokl</t>
  </si>
  <si>
    <t>Продаю или меняю на Renault Grand Espace. По всем вопросам звоните или пишит</t>
  </si>
  <si>
    <t>2.2I-Ctdi, 110kw-150h. p. , automāts, Awd pilnpiedziņa, _x000D_
_x000D_
244000km noskrēj</t>
  </si>
  <si>
    <t>7-vietīgs Outlander 2.2 Di-D 4Wd 115 KW, 156 ZS, Divi riepu komplekti (M+S u</t>
  </si>
  <si>
    <t>Auto (Captiva Ltz) iegādājos 2017.gadā no Vācijas (privātpersonas), ar uzņēm</t>
  </si>
  <si>
    <t>MB Sprinter 906 316 120Kw автомат 5 ст. 9 мест. +1ивалид. каляска. категория</t>
  </si>
  <si>
    <t>Reģistrēts uz uzņēmumu, cena norādīta ar Pvn. _x000D_
_x000D_
Tehniski viss darba kārtīb</t>
  </si>
  <si>
    <t>Mašīna labā tehniskā un vizuālā stāvoklī. _x000D_
T/o bez aizrādījiem. _x000D_
Vasaras l</t>
  </si>
  <si>
    <t>Mercedes Vito 113 (2012g) Zils _x000D_
- 2.2Cdi, 136zs. _x000D_
- mehāniskā ātrumkārba (</t>
  </si>
  <si>
    <t>Jauna pirkta Latvijā, automāts_x000D_
_x000D_
- ādas salons_x000D_
- apsildāmi sēdekļi_x000D_
- klim</t>
  </si>
  <si>
    <t>2.2 D4-D, 110kW, машина в отличном тех. состоянии, все обслуживания у официа</t>
  </si>
  <si>
    <t>BMW E60 535D M-Pack. Pārdod ipāšnieks. Pirmā reģistrācija 22.04.2021. No Vāc</t>
  </si>
  <si>
    <t>Tiek pārdota nesen atdzīta no Vācijas 335d kupeja. _x000D_
Pārdošanas iemesls - pi</t>
  </si>
  <si>
    <t>Nextauto / BMW 530D Touring M-Sportpaket Facelift 3.0D x-Drive_x000D_
_x000D_
M-Sportpak</t>
  </si>
  <si>
    <t>3, 0 D 173Kw Ļoti labā tehniskā un vizuālā kārtībā. Visas apkopes un remonti</t>
  </si>
  <si>
    <t>BMW 530 3.0 dīzelis, 173 kW, automāts. _x000D_
_x000D_
- Automašīnu pārdod licencēts auto</t>
  </si>
  <si>
    <t>Audi Allroad 3.0 litru dīzeļdzinējs ar automātisko transmisiju_x000D_
Jauna tehnsi</t>
  </si>
  <si>
    <t>Lancia Thema , 3.0 dizelis/automats (176kw). Pirma registracija - 29.06.2013</t>
  </si>
  <si>
    <t>Uzticams auto Chevrolet Captiva labā tehniskā un vizuālā stāvoklī. 2013.g. ,</t>
  </si>
  <si>
    <t>Nissan Patrol 1992. gada. 2.8 TD y60. 38 Col riepas uz r15 lietajiem diskiem</t>
  </si>
  <si>
    <t>1.2 Benzīns, 75zs, Mehānika. _x000D_
Vidējais degvielas patēriņš 4, 7L/100Km.</t>
  </si>
  <si>
    <t>Toyota Rav4 2.2 D 110Kw labā tehniskā stāvoklī. Pirkts Wess AS. Oriģināls no</t>
  </si>
  <si>
    <t>Audi Q7 S-Line, 3.0D, 7 sēdvietas, panorāmas lūka, pneimatiskā suspensija, v</t>
  </si>
  <si>
    <t>BMW X1. Elektriski regulējams jumta lūka, Start-Stop sistēma, plašs melns sa</t>
  </si>
  <si>
    <t>BMW X5 3.0d_x000D_
Laba komplektācija. _x000D_
Auto atvests no Šveices un sagatavots TA.</t>
  </si>
  <si>
    <t>BMW X5 ar 3.0 dīzeļa dzinēju un automātisko ātrumkārbu. Elegants auto ar mel</t>
  </si>
  <si>
    <t>Автомобиль в отличном состоянии. ТО пройдено без замечаний. Два комплекта ко</t>
  </si>
  <si>
    <t>2012 Mercedes Benz E200/100kw_x000D_
7G-Tronic automātiskā ātrumkārba_x000D_
_x000D_
Auto ideā</t>
  </si>
  <si>
    <t>Līzings/maiņa, Automašīna apskatāma Toyota servisā Valmierā, Mercedesbenz E2</t>
  </si>
  <si>
    <t>Mercedes Benz S350 long, 3, 5l benzīna dzinējs, 272zs. Automašīna jauna pirk</t>
  </si>
  <si>
    <t>Pārdodu Mercedes Benz Glk350 ideālā stāvoklī. Tikai viens īpašnieks, nekad a</t>
  </si>
  <si>
    <t>Машина в хорошем состоянии, тех осмотр пройден без замечаний, салон замш и к</t>
  </si>
  <si>
    <t>Īpašnieks pārdod sesto Gti Golfu ar R line virsbūvi. 210 zirga spēki. Auto i</t>
  </si>
  <si>
    <t>Tikko izieta Tehniskā apskate. Passat B7 2.0D 103kw (140hp) 1 Īpašnieks Latv</t>
  </si>
  <si>
    <t>Volvo Xc60 2.4D5 129 kw dīzeļa dzinējs ar automātisko ātrumkārbu un vidējo d</t>
  </si>
  <si>
    <t>Pārdodu Volvo Xc60 R-Design, D5 dzinejs ar 205 zs, 2010.g. Awd 4x4 pilnpiedz</t>
  </si>
  <si>
    <t>Volvo Xc70, Awd , Automatik , 120 kW (163 Ps)_x000D_
Iespējama apmaiņa pret jūsu a</t>
  </si>
  <si>
    <t>Pardodu auto kura nepras ieguldijumus-priekš saviem gadiem izskatas labi -el</t>
  </si>
  <si>
    <t>Volvo S80 Summum D5 151 kW 100% Oriģināls noskrējiens Tikko no Francijas</t>
  </si>
  <si>
    <t>Tikko ievests no Beļģijas. _x000D_
Ļoti ekonomisks auto. Ceļa nodoklis 12 eiro gad</t>
  </si>
  <si>
    <t>1.6d2 84kw. 6 atrumi т. ч. из германии отличное техническое и внешнее состоя</t>
  </si>
  <si>
    <t>Auto no Vācijas, Latvijā nav ekspluatēts_x000D_
Volvo V40 D2 Summum _x000D_
1.6 dīzeļa d</t>
  </si>
  <si>
    <t>Automāts, 2014 gada Facelift modelis, Registrets Latvijā un izieta T. A. , 1</t>
  </si>
  <si>
    <t>Продаю хорошую, ухоженую ауди, все ремонты производились своевременно. Вложе</t>
  </si>
  <si>
    <t>Audi A4 Avant_x000D_
2014g _x000D_
Latvijā no 2018 gada _x000D_
2.0 dīzelis (110kw)_x000D_
Automāts,</t>
  </si>
  <si>
    <t>Pārdod Audi A4 B8, 2.0d/130kw, tikko no Vācijas. Gaišais salons, autonomais</t>
  </si>
  <si>
    <t>Jauna Ta. Audi A4 2.0dti. 110 kw. Automašīna ir ar oriģinālo noskrējienu 233</t>
  </si>
  <si>
    <t>Auto no Vācijas. Audi A4 Avant 2, 0 Tdi "Ambiente"2010.gada, manuāls, nobrau</t>
  </si>
  <si>
    <t>Auto no Vācijas, pirkts oficiālā izsolē. _x000D_
Audi A4 Avant 2, 0 Tdi(105Kw) “At</t>
  </si>
  <si>
    <t>Audi A4 2.0 dīzelis, 105 kW, automāts. _x000D_
_x000D_
- Automašīnu pārdod licencēts aut</t>
  </si>
  <si>
    <t>Pārdodu koptu, nesistu ne Vācijā, ne Latvijā auto. E pastu nelietoju, zvanie</t>
  </si>
  <si>
    <t>Vw-Tiguan, 2.0Tsi Benzīns (147Kw=200Z. S. ), Automāts. _x000D_
_x000D_
23. 03. 2009gads.</t>
  </si>
  <si>
    <t>Zvanīt uz otru Nr. _x000D_
Pārdodu vai mainu BMW 530D 173kw/235zs ar automātisko ā</t>
  </si>
  <si>
    <t>Tikko no vacijas. Vispilnaka komplektacija Automats. 3, 0d-165kkw labakais d</t>
  </si>
  <si>
    <t>Lv/rus_x000D_
Pārdodu lielisku e83 3.0Sd X3. Mašīnā esmu ieguldījis ļoti daudz lai</t>
  </si>
  <si>
    <t>Seat Leon, 2.0 Tdi. _x000D_
_x000D_
Auto aprīkots ar elektriskajiem logiem, klimatkontro</t>
  </si>
  <si>
    <t>M20b25 trubo, ~410 hp_x000D_
 Vems_x000D_
 Lsd_x000D_
 utt. _x000D_
_x000D_
Vairak info pa tel.</t>
  </si>
  <si>
    <t>Opel Corsa-E ar 1.4 Benzīna dzinēju un Automātisko ātrumkārbu- 90 Z/s. Vidēj</t>
  </si>
  <si>
    <t>В нормальном техническом и визуальном состоянии. Всё работает. Фаркоп, дуги,</t>
  </si>
  <si>
    <t>Pārdod Toyota Land Cruiser 3.0 Dīzelis_x000D_
_x000D_
Ādas Salons_x000D_
_x000D_
El. reg. sēdekļi</t>
  </si>
  <si>
    <t>Hyundai i10, Fresh komplektācija ar 1.0 Benzīna dzinēju un Mehānisko ātrumkā</t>
  </si>
  <si>
    <t>i10</t>
  </si>
  <si>
    <t>3.0Tdi 7-Sēdvietas, atpakaļskata kamera, navigācija, ādas sēdekļi ar apsildi</t>
  </si>
  <si>
    <t>VW Golf 7, Highline, 150Z, Tdi; Viena no pilnakajmā komplektācijām. Dynamic</t>
  </si>
  <si>
    <t>Auto nācis no Beļģijas, ekspluatēts 2 gadus Latvijā. _x000D_
Mašīnu tirgojam steid</t>
  </si>
  <si>
    <t>S80 D5 215 Ps_x000D_
_x000D_
no Vācijas_x000D_
_x000D_
- parkošanās sensori_x000D_
- City-Safety sistēma</t>
  </si>
  <si>
    <t>Audi A3 2.0 dīzelis, 125 kW, automāts. _x000D_
_x000D_
- Automašīnu pārdod licencēts auto</t>
  </si>
  <si>
    <t>Pārdodu Bmw E87 Lci Cabriolet. _x000D_
2.0d 177hp, automāts. _x000D_
Pirms 6tkm mainīta</t>
  </si>
  <si>
    <t>Pārdod Opel Zafira Tourer 2015.gada automāts. Motors 2.0D 96Kw. Auto no Vāci</t>
  </si>
  <si>
    <t>Rūpnīcas gāzes iekārta (Lpg-Parastā autogāze)). Pirkta jauna Latvijā pie Ams</t>
  </si>
  <si>
    <t>Latvijā jauna iegādata un apkalpota Opel Corsa-E ar benzīna dzinēju un autom</t>
  </si>
  <si>
    <t>VL Cars pārdod/Toyota Avensis. Executive, tikko no Vācijas, TA, pilnā komple</t>
  </si>
  <si>
    <t>Ресталинг . без пробега по латвии.</t>
  </si>
  <si>
    <t>Auto ir ievests no Itālijas. Pilnībā bez rūsas, divas atslēgas, orig. nobrau</t>
  </si>
  <si>
    <t>Pardodu VW Passat High Line ar 2.0Tdi-103Kw Jauna tipa motoru. Automašīna ti</t>
  </si>
  <si>
    <t>Sakarā ar jauna auto iegādi cena runājama. Laba tehniska stāvoklī pārdod bez</t>
  </si>
  <si>
    <t>Auto Sigulda. _x000D_
Tikko no Holandes. _x000D_
Volvo Xc90 2008.g 2.4D5 136Kw-185Zs_x000D_
1.</t>
  </si>
  <si>
    <t>Tikko ievests Latvijā. Audi A4 2.7-Tdi/140Kw. S-Line. Automāts. Oriģināls no</t>
  </si>
  <si>
    <t>Pardod Audi A6, S-Line, Facelift, 3.0 Tdi, 176 kw. Automats. _x000D_
Tiko izieta T</t>
  </si>
  <si>
    <t>RZ Autoparks / No Beļģijas / Opel Insignia, 2.0L Dīzelis 88kW, 03.2015 g. /</t>
  </si>
  <si>
    <t>Opel Zafira Tourer 2.0 Dīzelis 96kw/130 Z/s, 7-sēdvietas, 6-pak. mehāniskā ā</t>
  </si>
  <si>
    <t>VW Passat Alltrack, Labā tehniskā stāvoklī, kuram veiktas visas nepieciešamā</t>
  </si>
  <si>
    <t>Машина в хорошем состоянии вложений не требует. Более подробная информация п</t>
  </si>
  <si>
    <t>Īpašnieks pārdod praktisku ģimenes auto ar lielu ietilpību un ekonomisku 1,</t>
  </si>
  <si>
    <t>Opel Antara Cosmo 2.2 Cdti 4x4 135kW 184Zs. Nesen ievesta no Vācijas. Bi-Xen</t>
  </si>
  <si>
    <t>Tikko ievests. Manuāls. Sakābes āķis. Jauni bremžu diski un kluči. Bez pneim</t>
  </si>
  <si>
    <t>Laba stāvokļī, nobraukums 163 t. km. pārbaudāms, Latvijā pirkta jauna, visas</t>
  </si>
  <si>
    <t>Atvesta no Vācijas pirms četriem mēnešiem. Veikta apkope un izieta tehniskā</t>
  </si>
  <si>
    <t>Pārdodam automašīnu BMW X5._x000D_
_x000D_
Automašīnas papildaprīkojums: Stūres hidropas</t>
  </si>
  <si>
    <t>Pārdod Mercedes Ml280_x000D_
Latvijā auto 2 gadus un visu laiku pie viena saimniek</t>
  </si>
  <si>
    <t>MB 320Cdi Automašīna tikko iedzīta latvijā jaudīga , skaista kopta automašīn</t>
  </si>
  <si>
    <t>Skaists un praktisks auto, tehniskā kārtībā ar pilnībā pierādāmu nobraukumu.</t>
  </si>
  <si>
    <t>Saistībā ar jauno mašīnas pirkšanu, pārdot V60 2.4 D-5 158kw. 12.09.2012gads</t>
  </si>
  <si>
    <t>Pārdod maina no Vācijas Audi A4 S-Line 3.0Tdi. Quattro 176Kw. 2008 G. Izl.</t>
  </si>
  <si>
    <t>No Vācijas. Pārdodu Audi a6 quattro 3.0 dīzelis 176kw, auto tiešām labā stāv</t>
  </si>
  <si>
    <t>Auto no Vācijas, pirkts oficiālā izsolē. _x000D_
Ford Kuga 2, 0 Tdci(100Kw) 4×2 “T</t>
  </si>
  <si>
    <t>Pardošanā E61 535D ar diezgan pilnu komplektāciju. Viens sainnieks Latvijā ,</t>
  </si>
  <si>
    <t>Teicams viena saimnieka auto, pilns atslēgu komplekts, kopts un uzpasēts , m</t>
  </si>
  <si>
    <t>Lizings, Visiem. No 59e menesi. Automats. 7-vietas 4x4 2, 4d-120kw loti ekon</t>
  </si>
  <si>
    <t>Sludinājumi</t>
  </si>
  <si>
    <t>Pilsēta</t>
  </si>
  <si>
    <t>Rezekne</t>
  </si>
  <si>
    <t>Ventspils</t>
  </si>
  <si>
    <t>Riga</t>
  </si>
  <si>
    <t>Jekabpils</t>
  </si>
  <si>
    <t>Limbadzi</t>
  </si>
  <si>
    <t>Daugavpils</t>
  </si>
  <si>
    <t>Balvi</t>
  </si>
  <si>
    <t>Liepaja</t>
  </si>
  <si>
    <t>Jurmala</t>
  </si>
  <si>
    <t>Jelgava</t>
  </si>
  <si>
    <t>Valmiera</t>
  </si>
  <si>
    <t>Ogre</t>
  </si>
  <si>
    <t>Aizkraukle</t>
  </si>
  <si>
    <t>Riga-Region</t>
  </si>
  <si>
    <t>Kuldiga</t>
  </si>
  <si>
    <t>Saldus</t>
  </si>
  <si>
    <t>Aluksne</t>
  </si>
  <si>
    <t>Tukums</t>
  </si>
  <si>
    <t>Kraslava</t>
  </si>
  <si>
    <t>Dobele</t>
  </si>
  <si>
    <t>Gulbene</t>
  </si>
  <si>
    <t>Valka</t>
  </si>
  <si>
    <t>Bauska</t>
  </si>
  <si>
    <t>Talsi</t>
  </si>
  <si>
    <t>Ludza</t>
  </si>
  <si>
    <t>Madona</t>
  </si>
  <si>
    <t>Preili</t>
  </si>
  <si>
    <t>Vārds</t>
  </si>
  <si>
    <t>Uzvārds</t>
  </si>
  <si>
    <t>1.Priekšmets</t>
  </si>
  <si>
    <t>2. Priekšmets</t>
  </si>
  <si>
    <t>3. Priekšmets</t>
  </si>
  <si>
    <t>4. Priekšmets</t>
  </si>
  <si>
    <t>Neattaisnoti kavēto stundu skaits</t>
  </si>
  <si>
    <t>Vidējā atzīme</t>
  </si>
  <si>
    <t>Skolēna augstākā atzīme</t>
  </si>
  <si>
    <t>Skolēna zemākā atzīme</t>
  </si>
  <si>
    <t>Pamatstipendija</t>
  </si>
  <si>
    <t>Piemaksa ir vai nav</t>
  </si>
  <si>
    <t>Piemaksa</t>
  </si>
  <si>
    <t>Izmaksāt!</t>
  </si>
  <si>
    <t>Laura</t>
  </si>
  <si>
    <t>Vāvere</t>
  </si>
  <si>
    <t>Ingars</t>
  </si>
  <si>
    <t>Upe</t>
  </si>
  <si>
    <t>Anna</t>
  </si>
  <si>
    <t>Saule</t>
  </si>
  <si>
    <t>Liene</t>
  </si>
  <si>
    <t>Liepa</t>
  </si>
  <si>
    <t>Ansis</t>
  </si>
  <si>
    <t>Kalns</t>
  </si>
  <si>
    <t>Fēliks</t>
  </si>
  <si>
    <t>Fuksis</t>
  </si>
  <si>
    <t>Asja</t>
  </si>
  <si>
    <t>Egle</t>
  </si>
  <si>
    <t>Uldis</t>
  </si>
  <si>
    <t>Dimants</t>
  </si>
  <si>
    <t>Jānis</t>
  </si>
  <si>
    <t>Bērzs</t>
  </si>
  <si>
    <t>Piemaksa 50,00 EUR pienākas, ja vidējā atzīme ir vairāk kā 7.5 balles un nepārsniedz 9 balles. Ja vidējā atzīme ir augstāka par 9 ballēm, skolēns saņem piemaksā 70,00 EUR, visos citos gadījumos piemaksa nav.</t>
  </si>
  <si>
    <t>Anda</t>
  </si>
  <si>
    <t>Trizna</t>
  </si>
  <si>
    <t>Vickops</t>
  </si>
  <si>
    <t>Artūrs</t>
  </si>
  <si>
    <t>Dimza</t>
  </si>
  <si>
    <t>Edmunds</t>
  </si>
  <si>
    <t>Andersons</t>
  </si>
  <si>
    <t>Edvards</t>
  </si>
  <si>
    <t>Začests</t>
  </si>
  <si>
    <t>Evija</t>
  </si>
  <si>
    <t>Smilga</t>
  </si>
  <si>
    <t>Gunārs</t>
  </si>
  <si>
    <t>Lapsa</t>
  </si>
  <si>
    <t>Ieva</t>
  </si>
  <si>
    <t>Mauriņa</t>
  </si>
  <si>
    <t>Igors</t>
  </si>
  <si>
    <t>Kronbergs</t>
  </si>
  <si>
    <t>Džeriņš</t>
  </si>
  <si>
    <t>Dzelme</t>
  </si>
  <si>
    <t>Kaspars</t>
  </si>
  <si>
    <t>Grīnbergs</t>
  </si>
  <si>
    <t>Māris</t>
  </si>
  <si>
    <t>Berzins</t>
  </si>
  <si>
    <t>Mārtiņš</t>
  </si>
  <si>
    <t>Freivalds</t>
  </si>
  <si>
    <t>Nikolajs</t>
  </si>
  <si>
    <t>Pamše</t>
  </si>
  <si>
    <t>Oļegs</t>
  </si>
  <si>
    <t>Medenis</t>
  </si>
  <si>
    <t>Pauls</t>
  </si>
  <si>
    <t>Kreicbergs</t>
  </si>
  <si>
    <t>Pāvels</t>
  </si>
  <si>
    <t>Ruhmans</t>
  </si>
  <si>
    <t>Pēteris</t>
  </si>
  <si>
    <t>Gubarevičs</t>
  </si>
  <si>
    <t>Ronalds</t>
  </si>
  <si>
    <t>Šulcs</t>
  </si>
  <si>
    <t>Valdis</t>
  </si>
  <si>
    <t>Garkalns</t>
  </si>
  <si>
    <t>Viesturs</t>
  </si>
  <si>
    <t>Suveizda</t>
  </si>
  <si>
    <t>Vitālijs</t>
  </si>
  <si>
    <t>Vladislavs</t>
  </si>
  <si>
    <t>Reinvalds</t>
  </si>
  <si>
    <t>1. uzdevums</t>
  </si>
  <si>
    <t>2. uzdevums</t>
  </si>
  <si>
    <t>3. uzdevums</t>
  </si>
  <si>
    <t>4. uzdevums</t>
  </si>
  <si>
    <t>1.uzdevums</t>
  </si>
  <si>
    <t>2.uzdevums</t>
  </si>
  <si>
    <t>4.uzdevums</t>
  </si>
  <si>
    <t>Rindu etiķetes</t>
  </si>
  <si>
    <t>Gala summa</t>
  </si>
  <si>
    <t>Summa no Cena, EUR</t>
  </si>
  <si>
    <t>Skaits no Pilsēta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</si>
</sst>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 #,##0.00\ &quot;€&quot;_-;\-* #,##0.00\ &quot;€&quot;_-;_-* &quot;-&quot;??\ &quot;€&quot;_-;_-@_-"/>
    <numFmt numFmtId="167" formatCode="_-[$€-2]\ * #,##0.00_-;\-[$€-2]\ * #,##0.00_-;_-[$€-2]\ * &quot;-&quot;??_-;_-@_-"/>
  </numFmts>
  <fonts count="6" x14ac:knownFonts="1">
    <font>
      <sz val="11"/>
      <color theme="1"/>
      <name val="Calibri"/>
      <family val="2"/>
      <charset val="186"/>
      <scheme val="minor"/>
    </font>
    <font>
      <b/>
      <sz val="11"/>
      <color theme="1"/>
      <name val="Calibri"/>
      <family val="2"/>
      <charset val="186"/>
      <scheme val="minor"/>
    </font>
    <font>
      <b/>
      <i/>
      <sz val="10"/>
      <name val="Arial"/>
      <family val="2"/>
      <charset val="186"/>
    </font>
    <font>
      <sz val="10"/>
      <name val="Arial"/>
      <family val="2"/>
      <charset val="186"/>
    </font>
    <font>
      <sz val="12"/>
      <name val="Arial"/>
      <family val="2"/>
      <charset val="186"/>
    </font>
    <font>
      <sz val="11"/>
      <color theme="1"/>
      <name val="Calibri"/>
      <family val="2"/>
      <charset val="186"/>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44" fontId="5" fillId="0" borderId="0" applyFont="0" applyFill="0" applyBorder="0" applyAlignment="0" applyProtection="0"/>
  </cellStyleXfs>
  <cellXfs count="27">
    <xf numFmtId="0" fontId="0" fillId="0" borderId="0" xfId="0"/>
    <xf numFmtId="0" fontId="1" fillId="0" borderId="0" xfId="0" applyFont="1"/>
    <xf numFmtId="0" fontId="3" fillId="0" borderId="1" xfId="1" applyFont="1" applyBorder="1" applyAlignment="1"/>
    <xf numFmtId="0" fontId="3" fillId="0" borderId="1" xfId="1" applyNumberFormat="1" applyFont="1" applyBorder="1" applyAlignment="1"/>
    <xf numFmtId="0" fontId="3" fillId="0" borderId="1" xfId="1" applyFont="1" applyBorder="1"/>
    <xf numFmtId="0" fontId="3" fillId="0" borderId="1" xfId="1" applyFont="1" applyBorder="1" applyAlignment="1">
      <alignment horizontal="center"/>
    </xf>
    <xf numFmtId="0" fontId="4" fillId="2" borderId="1" xfId="1" applyFont="1" applyFill="1" applyBorder="1" applyAlignment="1"/>
    <xf numFmtId="0" fontId="4" fillId="2" borderId="1" xfId="1" applyNumberFormat="1" applyFont="1" applyFill="1" applyBorder="1" applyAlignment="1"/>
    <xf numFmtId="0" fontId="4" fillId="0" borderId="1" xfId="1" applyFont="1" applyBorder="1"/>
    <xf numFmtId="0" fontId="4" fillId="0" borderId="1" xfId="1" applyFont="1" applyBorder="1" applyAlignment="1">
      <alignment horizontal="center"/>
    </xf>
    <xf numFmtId="0" fontId="2" fillId="0" borderId="0" xfId="0" applyFont="1" applyAlignment="1">
      <alignment horizontal="center" wrapText="1"/>
    </xf>
    <xf numFmtId="0" fontId="1" fillId="0" borderId="1" xfId="0" applyFont="1" applyBorder="1"/>
    <xf numFmtId="0" fontId="0" fillId="0" borderId="1" xfId="0" applyBorder="1"/>
    <xf numFmtId="0" fontId="0" fillId="0" borderId="1" xfId="0" applyBorder="1" applyAlignment="1">
      <alignment horizontal="right"/>
    </xf>
    <xf numFmtId="0" fontId="0" fillId="0" borderId="0" xfId="0" applyAlignment="1">
      <alignment horizontal="right"/>
    </xf>
    <xf numFmtId="0" fontId="1" fillId="0" borderId="1" xfId="0" applyFont="1"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0" fillId="4" borderId="1" xfId="0" applyFill="1" applyBorder="1"/>
    <xf numFmtId="0" fontId="0" fillId="4" borderId="0" xfId="0" applyFill="1"/>
    <xf numFmtId="0" fontId="1" fillId="3" borderId="1" xfId="0" applyFont="1" applyFill="1" applyBorder="1" applyAlignment="1">
      <alignment horizontal="center" vertical="center" textRotation="90"/>
    </xf>
    <xf numFmtId="167" fontId="0" fillId="0" borderId="1" xfId="0" applyNumberFormat="1" applyBorder="1"/>
    <xf numFmtId="167" fontId="0" fillId="0" borderId="1" xfId="2" applyNumberFormat="1" applyFont="1" applyBorder="1"/>
  </cellXfs>
  <cellStyles count="3">
    <cellStyle name="Normal_10 sag" xfId="1"/>
    <cellStyle name="Parasts" xfId="0" builtinId="0"/>
    <cellStyle name="Valūta" xfId="2"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2</xdr:col>
      <xdr:colOff>28575</xdr:colOff>
      <xdr:row>0</xdr:row>
      <xdr:rowOff>0</xdr:rowOff>
    </xdr:from>
    <xdr:to>
      <xdr:col>5</xdr:col>
      <xdr:colOff>314325</xdr:colOff>
      <xdr:row>17</xdr:row>
      <xdr:rowOff>95250</xdr:rowOff>
    </xdr:to>
    <mc:AlternateContent xmlns:mc="http://schemas.openxmlformats.org/markup-compatibility/2006">
      <mc:Choice xmlns:a14="http://schemas.microsoft.com/office/drawing/2010/main" Requires="a14">
        <xdr:graphicFrame macro="">
          <xdr:nvGraphicFramePr>
            <xdr:cNvPr id="2" name="Marka"/>
            <xdr:cNvGraphicFramePr/>
          </xdr:nvGraphicFramePr>
          <xdr:xfrm>
            <a:off x="0" y="0"/>
            <a:ext cx="0" cy="0"/>
          </xdr:xfrm>
          <a:graphic>
            <a:graphicData uri="http://schemas.microsoft.com/office/drawing/2010/slicer">
              <sle:slicer xmlns:sle="http://schemas.microsoft.com/office/drawing/2010/slicer" name="Marka"/>
            </a:graphicData>
          </a:graphic>
        </xdr:graphicFrame>
      </mc:Choice>
      <mc:Fallback>
        <xdr:sp macro="" textlink="">
          <xdr:nvSpPr>
            <xdr:cNvPr id="0" name=""/>
            <xdr:cNvSpPr>
              <a:spLocks noTextEdit="1"/>
            </xdr:cNvSpPr>
          </xdr:nvSpPr>
          <xdr:spPr>
            <a:xfrm>
              <a:off x="2447925" y="0"/>
              <a:ext cx="2114550" cy="3333750"/>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editAs="oneCell">
    <xdr:from>
      <xdr:col>5</xdr:col>
      <xdr:colOff>314324</xdr:colOff>
      <xdr:row>0</xdr:row>
      <xdr:rowOff>0</xdr:rowOff>
    </xdr:from>
    <xdr:to>
      <xdr:col>8</xdr:col>
      <xdr:colOff>552449</xdr:colOff>
      <xdr:row>17</xdr:row>
      <xdr:rowOff>76200</xdr:rowOff>
    </xdr:to>
    <mc:AlternateContent xmlns:mc="http://schemas.openxmlformats.org/markup-compatibility/2006">
      <mc:Choice xmlns:a14="http://schemas.microsoft.com/office/drawing/2010/main" Requires="a14">
        <xdr:graphicFrame macro="">
          <xdr:nvGraphicFramePr>
            <xdr:cNvPr id="3" name="Gads"/>
            <xdr:cNvGraphicFramePr/>
          </xdr:nvGraphicFramePr>
          <xdr:xfrm>
            <a:off x="0" y="0"/>
            <a:ext cx="0" cy="0"/>
          </xdr:xfrm>
          <a:graphic>
            <a:graphicData uri="http://schemas.microsoft.com/office/drawing/2010/slicer">
              <sle:slicer xmlns:sle="http://schemas.microsoft.com/office/drawing/2010/slicer" name="Gads"/>
            </a:graphicData>
          </a:graphic>
        </xdr:graphicFrame>
      </mc:Choice>
      <mc:Fallback>
        <xdr:sp macro="" textlink="">
          <xdr:nvSpPr>
            <xdr:cNvPr id="0" name=""/>
            <xdr:cNvSpPr>
              <a:spLocks noTextEdit="1"/>
            </xdr:cNvSpPr>
          </xdr:nvSpPr>
          <xdr:spPr>
            <a:xfrm>
              <a:off x="4562474" y="0"/>
              <a:ext cx="2066925" cy="3314700"/>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editAs="oneCell">
    <xdr:from>
      <xdr:col>2</xdr:col>
      <xdr:colOff>9525</xdr:colOff>
      <xdr:row>17</xdr:row>
      <xdr:rowOff>76200</xdr:rowOff>
    </xdr:from>
    <xdr:to>
      <xdr:col>5</xdr:col>
      <xdr:colOff>180975</xdr:colOff>
      <xdr:row>34</xdr:row>
      <xdr:rowOff>104775</xdr:rowOff>
    </xdr:to>
    <mc:AlternateContent xmlns:mc="http://schemas.openxmlformats.org/markup-compatibility/2006">
      <mc:Choice xmlns:a14="http://schemas.microsoft.com/office/drawing/2010/main" Requires="a14">
        <xdr:graphicFrame macro="">
          <xdr:nvGraphicFramePr>
            <xdr:cNvPr id="4" name="Pilsēta"/>
            <xdr:cNvGraphicFramePr/>
          </xdr:nvGraphicFramePr>
          <xdr:xfrm>
            <a:off x="0" y="0"/>
            <a:ext cx="0" cy="0"/>
          </xdr:xfrm>
          <a:graphic>
            <a:graphicData uri="http://schemas.microsoft.com/office/drawing/2010/slicer">
              <sle:slicer xmlns:sle="http://schemas.microsoft.com/office/drawing/2010/slicer" name="Pilsēta"/>
            </a:graphicData>
          </a:graphic>
        </xdr:graphicFrame>
      </mc:Choice>
      <mc:Fallback>
        <xdr:sp macro="" textlink="">
          <xdr:nvSpPr>
            <xdr:cNvPr id="0" name=""/>
            <xdr:cNvSpPr>
              <a:spLocks noTextEdit="1"/>
            </xdr:cNvSpPr>
          </xdr:nvSpPr>
          <xdr:spPr>
            <a:xfrm>
              <a:off x="2428875" y="3314700"/>
              <a:ext cx="2000250" cy="326707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4</xdr:row>
      <xdr:rowOff>0</xdr:rowOff>
    </xdr:from>
    <xdr:to>
      <xdr:col>17</xdr:col>
      <xdr:colOff>190500</xdr:colOff>
      <xdr:row>9</xdr:row>
      <xdr:rowOff>53340</xdr:rowOff>
    </xdr:to>
    <xdr:sp macro="" textlink="">
      <xdr:nvSpPr>
        <xdr:cNvPr id="3" name="Līniju remarka 2 2"/>
        <xdr:cNvSpPr/>
      </xdr:nvSpPr>
      <xdr:spPr>
        <a:xfrm>
          <a:off x="11041380" y="746760"/>
          <a:ext cx="2019300" cy="982980"/>
        </a:xfrm>
        <a:prstGeom prst="borderCallout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lv-LV" sz="1100" b="1"/>
            <a:t>Aizpildi doto tabulu, izmantojot VLOOKUP funkciju. </a:t>
          </a:r>
        </a:p>
        <a:p>
          <a:pPr algn="ctr"/>
          <a:r>
            <a:rPr lang="lv-LV" sz="1100" b="1"/>
            <a:t>Uzvārda laukam veikt datu validāciju.</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kuss Haritonovs" refreshedDate="44481.414836689815" createdVersion="6" refreshedVersion="6" minRefreshableVersion="3" recordCount="4400">
  <cacheSource type="worksheet">
    <worksheetSource ref="A1:M4401" sheet="auto"/>
  </cacheSource>
  <cacheFields count="13">
    <cacheField name="Marka" numFmtId="0">
      <sharedItems count="35">
        <s v="Mercedes"/>
        <s v="BMW"/>
        <s v="Porsche"/>
        <s v="Land-Rover"/>
        <s v="Audi"/>
        <s v="Lexus"/>
        <s v="Toyota"/>
        <s v="Volkswagen"/>
        <s v="Volvo"/>
        <s v="Kia"/>
        <s v="Skoda"/>
        <s v="Dodge"/>
        <s v="Jaguar"/>
        <s v="Citroen"/>
        <s v="Jeep"/>
        <s v="Peugeot"/>
        <s v="Mini"/>
        <s v="Honda"/>
        <s v="Renault"/>
        <s v="Ford"/>
        <s v="Subaru"/>
        <s v="Opel"/>
        <s v="Hyundai"/>
        <s v="Seat"/>
        <s v="Mitsubishi"/>
        <s v="Mazda"/>
        <s v="Nissan"/>
        <s v="Alfa-Romeo"/>
        <s v="Chrysler"/>
        <s v="Suzuki"/>
        <s v="Fiat"/>
        <s v="Gaz"/>
        <s v="Chevrolet"/>
        <s v="Dacia"/>
        <s v="Infiniti"/>
      </sharedItems>
    </cacheField>
    <cacheField name="Sludinājumi" numFmtId="0">
      <sharedItems/>
    </cacheField>
    <cacheField name="Modelis" numFmtId="0">
      <sharedItems containsMixedTypes="1" containsNumber="1" containsInteger="1" minValue="11" maxValue="5008"/>
    </cacheField>
    <cacheField name="Gads" numFmtId="0">
      <sharedItems containsSemiMixedTypes="0" containsString="0" containsNumber="1" containsInteger="1" minValue="1950" maxValue="2021" count="43">
        <n v="2021"/>
        <n v="2020"/>
        <n v="2019"/>
        <n v="2018"/>
        <n v="2015"/>
        <n v="2016"/>
        <n v="2006"/>
        <n v="2017"/>
        <n v="2014"/>
        <n v="2013"/>
        <n v="2001"/>
        <n v="2012"/>
        <n v="2004"/>
        <n v="1996"/>
        <n v="2011"/>
        <n v="2000"/>
        <n v="2002"/>
        <n v="2010"/>
        <n v="2009"/>
        <n v="1979"/>
        <n v="2007"/>
        <n v="2008"/>
        <n v="2005"/>
        <n v="1974"/>
        <n v="1997"/>
        <n v="1953"/>
        <n v="1995"/>
        <n v="2003"/>
        <n v="1993"/>
        <n v="1992"/>
        <n v="1968"/>
        <n v="1950"/>
        <n v="1982"/>
        <n v="1999"/>
        <n v="1983"/>
        <n v="1994"/>
        <n v="1990"/>
        <n v="1988"/>
        <n v="1998"/>
        <n v="1989"/>
        <n v="1984"/>
        <n v="1980"/>
        <n v="1987"/>
      </sharedItems>
    </cacheField>
    <cacheField name="Tilp." numFmtId="0">
      <sharedItems containsMixedTypes="1" containsNumber="1" minValue="0.9" maxValue="6.4"/>
    </cacheField>
    <cacheField name="Cena, EUR" numFmtId="0">
      <sharedItems containsSemiMixedTypes="0" containsString="0" containsNumber="1" containsInteger="1" minValue="8399" maxValue="181500"/>
    </cacheField>
    <cacheField name="Nobraukums" numFmtId="0">
      <sharedItems containsSemiMixedTypes="0" containsString="0" containsNumber="1" minValue="0" maxValue="868"/>
    </cacheField>
    <cacheField name="Dzinējs" numFmtId="0">
      <sharedItems/>
    </cacheField>
    <cacheField name="Serija" numFmtId="0">
      <sharedItems containsMixedTypes="1" containsNumber="1" containsInteger="1" minValue="11" maxValue="5008"/>
    </cacheField>
    <cacheField name="Versija" numFmtId="0">
      <sharedItems containsBlank="1" containsMixedTypes="1" containsNumber="1" containsInteger="1" minValue="1" maxValue="600"/>
    </cacheField>
    <cacheField name="Mašīnu grupas" numFmtId="0">
      <sharedItems/>
    </cacheField>
    <cacheField name="Tilpums" numFmtId="0">
      <sharedItems containsBlank="1" containsMixedTypes="1" containsNumber="1" containsInteger="1" minValue="0" maxValue="9"/>
    </cacheField>
    <cacheField name="Pilsēta" numFmtId="0">
      <sharedItems count="27">
        <s v="Rezekne"/>
        <s v="Ventspils"/>
        <s v="Riga"/>
        <s v="Jekabpils"/>
        <s v="Limbadzi"/>
        <s v="Daugavpils"/>
        <s v="Balvi"/>
        <s v="Liepaja"/>
        <s v="Jurmala"/>
        <s v="Jelgava"/>
        <s v="Valmiera"/>
        <s v="Ogre"/>
        <s v="Aizkraukle"/>
        <s v="Riga-Region"/>
        <s v="Kuldiga"/>
        <s v="Saldus"/>
        <s v="Aluksne"/>
        <s v="Tukums"/>
        <s v="Kraslava"/>
        <s v="Dobele"/>
        <s v="Gulbene"/>
        <s v="Valka"/>
        <s v="Bauska"/>
        <s v="Talsi"/>
        <s v="Ludza"/>
        <s v="Madona"/>
        <s v="Preili"/>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00">
  <r>
    <x v="0"/>
    <s v="S klases W223 jauns modelis, Mercedes-Benz flagmanis. Dotajā variantā S500 L"/>
    <s v="S500"/>
    <x v="0"/>
    <n v="3"/>
    <n v="181500"/>
    <n v="10"/>
    <s v="Benzīns"/>
    <s v="S"/>
    <n v="500"/>
    <s v="Jaunas mašīnas (17-21)"/>
    <n v="5"/>
    <x v="0"/>
  </r>
  <r>
    <x v="1"/>
    <s v="Ezauto / BMW M8 F93 Gran Coupe First Edition 1/400 Competition 4.4i V8 625Zs"/>
    <n v="850"/>
    <x v="1"/>
    <n v="4.4000000000000004"/>
    <n v="149900"/>
    <n v="0"/>
    <s v="Benzīns"/>
    <n v="850"/>
    <n v="8"/>
    <s v="Jaunas mašīnas (17-21)"/>
    <n v="5"/>
    <x v="0"/>
  </r>
  <r>
    <x v="1"/>
    <s v="Ezauto / BMW X5M F95 Competition 625Zs Sky Lounge Bowers&amp;wilkins Rear Seat E"/>
    <s v="X5"/>
    <x v="0"/>
    <n v="4.4000000000000004"/>
    <n v="149900"/>
    <n v="0"/>
    <s v="Benzīns"/>
    <s v="X"/>
    <n v="5"/>
    <s v="Jaunas mašīnas (17-21)"/>
    <n v="5"/>
    <x v="1"/>
  </r>
  <r>
    <x v="1"/>
    <s v="Pārdodu Bmw X6m Competition / 4.4 V8 benzīns / 625zs / visas iespējamās extr"/>
    <s v="X6"/>
    <x v="1"/>
    <n v="4.4000000000000004"/>
    <n v="149000"/>
    <n v="13"/>
    <s v="Benzīns"/>
    <s v="X"/>
    <n v="6"/>
    <s v="Jaunas mašīnas (17-21)"/>
    <n v="6"/>
    <x v="2"/>
  </r>
  <r>
    <x v="0"/>
    <s v="Jauns 2020. gada S400d Amg 4matic, Airmatic, Panorāma, Aizm. pasažieru izkla"/>
    <s v="S400"/>
    <x v="1"/>
    <s v="4.0D"/>
    <n v="145200"/>
    <n v="12"/>
    <s v="Dīzelis"/>
    <s v="S"/>
    <n v="400"/>
    <s v="Jaunas mašīnas (17-21)"/>
    <n v="4"/>
    <x v="2"/>
  </r>
  <r>
    <x v="1"/>
    <s v="Ezauto / BMW M8 F92 Coupe Competition 4.4i V8 625Zs Bowers&amp;wilkins M Exterio"/>
    <n v="850"/>
    <x v="2"/>
    <n v="4.4000000000000004"/>
    <n v="115500"/>
    <n v="0"/>
    <s v="Benzīns"/>
    <n v="850"/>
    <n v="8"/>
    <s v="Jaunas mašīnas (17-21)"/>
    <n v="5"/>
    <x v="3"/>
  </r>
  <r>
    <x v="1"/>
    <s v="Ezauto / Jauns BMW X7 G07 40i 340Zs X-Drive M-Sportpaket Sky Lounge 7 Seats"/>
    <s v="X7"/>
    <x v="0"/>
    <n v="3"/>
    <n v="112500"/>
    <n v="0"/>
    <s v="Benzīns"/>
    <s v="X"/>
    <n v="7"/>
    <s v="Jaunas mašīnas (17-21)"/>
    <n v="7"/>
    <x v="4"/>
  </r>
  <r>
    <x v="1"/>
    <s v="Ezauto / Jauns BMW X7 G07 40i 340Zs X-Drive M-Sportpaket Sky Lounge Bowers&amp;w"/>
    <s v="X7"/>
    <x v="0"/>
    <n v="3"/>
    <n v="110000"/>
    <n v="0"/>
    <s v="Benzīns"/>
    <s v="X"/>
    <n v="7"/>
    <s v="Jaunas mašīnas (17-21)"/>
    <n v="7"/>
    <x v="1"/>
  </r>
  <r>
    <x v="2"/>
    <s v="Porsche centrs Rīga pārdod lietotu Porsche Panamera Gts ar 4, 0 litri benzīn"/>
    <s v="Panamera"/>
    <x v="2"/>
    <n v="4"/>
    <n v="104990"/>
    <n v="22"/>
    <s v="Benzīns"/>
    <s v="Panamera"/>
    <m/>
    <s v="Jaunas mašīnas (17-21)"/>
    <s v="a"/>
    <x v="2"/>
  </r>
  <r>
    <x v="1"/>
    <s v="Pārdod BMW X5 M50D xDrive. Cena ar Pvn21%. Garantija. Jaunas automašīnas cen"/>
    <s v="X5"/>
    <x v="1"/>
    <s v="3.0D"/>
    <n v="101520"/>
    <n v="11"/>
    <s v="Dīzelis"/>
    <s v="X"/>
    <n v="5"/>
    <s v="Jaunas mašīnas (17-21)"/>
    <n v="5"/>
    <x v="3"/>
  </r>
  <r>
    <x v="0"/>
    <s v="Mb Gle 400d Amg Coupe 4matic, navigācija, kamera, keyless go, parkošanās sen"/>
    <s v="GLE 400"/>
    <x v="0"/>
    <s v="4.0D"/>
    <n v="95800"/>
    <n v="10"/>
    <s v="Dīzelis"/>
    <s v="GLE"/>
    <s v="400G"/>
    <s v="Jaunas mašīnas (17-21)"/>
    <s v="L"/>
    <x v="5"/>
  </r>
  <r>
    <x v="3"/>
    <s v="Land Rover Range Rover Autobiography. 2018. gada. 4.4l dīzelis, 250 Kw (340"/>
    <s v="Range Rover"/>
    <x v="3"/>
    <s v="4.4D"/>
    <n v="95000"/>
    <n v="544"/>
    <s v="Dīzelis"/>
    <s v="Range"/>
    <s v="Rover"/>
    <s v="Jaunas mašīnas (17-21)"/>
    <s v="a"/>
    <x v="0"/>
  </r>
  <r>
    <x v="0"/>
    <s v="Pārdod Mercedes-Benz Gle350 4Matic Coupe. Garantija. Cena ar Pvn21%. Iespēja"/>
    <s v="GLE 350"/>
    <x v="0"/>
    <s v="3.0D"/>
    <n v="93850"/>
    <n v="2"/>
    <s v="Dīzelis"/>
    <s v="GLE"/>
    <s v="350G"/>
    <s v="Jaunas mašīnas (17-21)"/>
    <s v="L"/>
    <x v="3"/>
  </r>
  <r>
    <x v="0"/>
    <s v="Pārdod Mercedes-Benz Gle350 4Matic Coupe. Garantija. Cena ar Pvn21%. Iespēja"/>
    <s v="GLE 350"/>
    <x v="0"/>
    <s v="3.0D"/>
    <n v="93230"/>
    <n v="30"/>
    <s v="Dīzelis"/>
    <s v="GLE"/>
    <s v="350G"/>
    <s v="Jaunas mašīnas (17-21)"/>
    <s v="L"/>
    <x v="2"/>
  </r>
  <r>
    <x v="3"/>
    <s v="Facelift Land Rover Range Rover 4.4L diesel Autobiography_x000d__x000a__x000d__x000a_Все подробности"/>
    <s v="Range Rover"/>
    <x v="3"/>
    <s v="4.4D"/>
    <n v="89990"/>
    <n v="49"/>
    <s v="Dīzelis"/>
    <s v="Range"/>
    <s v="Rover"/>
    <s v="Jaunas mašīnas (17-21)"/>
    <s v="a"/>
    <x v="6"/>
  </r>
  <r>
    <x v="2"/>
    <s v="Porsche Cayenne Coupe, Первая регистрация 30.07.2019_x000d__x000a_Цена на экспорт=74 500"/>
    <s v="Cayenne"/>
    <x v="2"/>
    <n v="3"/>
    <n v="89900"/>
    <n v="23"/>
    <s v="Benzīns"/>
    <s v="Cayenne"/>
    <m/>
    <s v="Jaunas mašīnas (17-21)"/>
    <s v="a"/>
    <x v="5"/>
  </r>
  <r>
    <x v="1"/>
    <s v="Pārdod BMW X7 Xdrive30D. Garantija. Iespējama apdrošināšanas un līzinga nofo"/>
    <s v="X7"/>
    <x v="1"/>
    <s v="3.0D"/>
    <n v="89500"/>
    <n v="6.4"/>
    <s v="Dīzelis"/>
    <s v="X"/>
    <n v="7"/>
    <s v="Jaunas mašīnas (17-21)"/>
    <n v="7"/>
    <x v="1"/>
  </r>
  <r>
    <x v="0"/>
    <s v="Mb Gle 400d Amg Coupe 4matic, navigācija, kamera, keyless go, parkošanās sen"/>
    <s v="GLE 400"/>
    <x v="0"/>
    <s v="4.0D"/>
    <n v="89200"/>
    <n v="10"/>
    <s v="Dīzelis"/>
    <s v="GLE"/>
    <s v="400G"/>
    <s v="Jaunas mašīnas (17-21)"/>
    <s v="L"/>
    <x v="7"/>
  </r>
  <r>
    <x v="1"/>
    <s v="Pārdod BMW X7 xDrive 3.0D M-package. Cena ar Pvn21%. Rūpnīcas Garantija. Ies"/>
    <s v="X7"/>
    <x v="1"/>
    <s v="3.0D"/>
    <n v="88100"/>
    <n v="9.6999999999999993"/>
    <s v="Dīzelis"/>
    <s v="X"/>
    <n v="7"/>
    <s v="Jaunas mašīnas (17-21)"/>
    <n v="7"/>
    <x v="8"/>
  </r>
  <r>
    <x v="1"/>
    <s v="Ezauto / BMW X7 G07 40i 340Zs X-Drive M-Sportpaket Sky Lounge Bowers&amp;wilkins"/>
    <s v="X7"/>
    <x v="2"/>
    <n v="3"/>
    <n v="85000"/>
    <n v="0"/>
    <s v="Benzīns"/>
    <s v="X"/>
    <n v="7"/>
    <s v="Jaunas mašīnas (17-21)"/>
    <n v="7"/>
    <x v="5"/>
  </r>
  <r>
    <x v="2"/>
    <s v="Porsche 991 Carrera 2 Gts Pdk. 2015. gada. 3.8l benzīns, 316 Kw (430 Hp)."/>
    <n v="911"/>
    <x v="4"/>
    <n v="3.8"/>
    <n v="83000"/>
    <n v="88"/>
    <s v="Benzīns"/>
    <n v="911"/>
    <n v="9"/>
    <s v="Mazlietotas mašīnas (12-16)"/>
    <n v="1"/>
    <x v="8"/>
  </r>
  <r>
    <x v="0"/>
    <s v="Полная замена тормозных дисков и колодок (~5, 000 euro) 30.12.2020_x000d__x000a__x000d__x000a_TO 06/"/>
    <s v="S63 AMG"/>
    <x v="5"/>
    <n v="5.5"/>
    <n v="80300"/>
    <n v="76"/>
    <s v="Benzīns"/>
    <s v="S"/>
    <s v="63 AMG"/>
    <s v="Mazlietotas mašīnas (12-16)"/>
    <n v="6"/>
    <x v="5"/>
  </r>
  <r>
    <x v="3"/>
    <s v="Land Rover Range Rover Autobiography, 510zs, komforta piekļuves sitēma (Keyl"/>
    <s v="Range Rover"/>
    <x v="3"/>
    <n v="5"/>
    <n v="79900"/>
    <n v="58"/>
    <s v="Benzīns"/>
    <s v="Range"/>
    <s v="Rover"/>
    <s v="Jaunas mašīnas (17-21)"/>
    <s v="a"/>
    <x v="5"/>
  </r>
  <r>
    <x v="1"/>
    <s v="Cena Brutto . (Netto 65500 ) _x000d__x000a_Car is located in Tallinn. Possible delivery"/>
    <s v="X6"/>
    <x v="1"/>
    <s v="3.0D"/>
    <n v="78500"/>
    <n v="19"/>
    <s v="Dīzelis"/>
    <s v="X"/>
    <n v="6"/>
    <s v="Jaunas mašīnas (17-21)"/>
    <n v="6"/>
    <x v="5"/>
  </r>
  <r>
    <x v="1"/>
    <s v="BMW X5 G05 4.0 i  400 hp / 550 Nm  Stage 1. Xdrive. M sport комплектация."/>
    <s v="X5"/>
    <x v="2"/>
    <n v="4"/>
    <n v="77850"/>
    <n v="24"/>
    <s v="Benzīns"/>
    <s v="X"/>
    <n v="5"/>
    <s v="Jaunas mašīnas (17-21)"/>
    <n v="5"/>
    <x v="7"/>
  </r>
  <r>
    <x v="0"/>
    <s v="Pārdod Mercedes-Benz Gle350D 4Matic. Cena ar Pvn21%. Garantija. Iespējama ap"/>
    <s v="GLE 350"/>
    <x v="0"/>
    <s v="3.0D"/>
    <n v="76900"/>
    <n v="30"/>
    <s v="Dīzelis"/>
    <s v="GLE"/>
    <s v="350G"/>
    <s v="Jaunas mašīnas (17-21)"/>
    <s v="L"/>
    <x v="8"/>
  </r>
  <r>
    <x v="0"/>
    <s v="Mercedes-Benz G 55 Amg Kleeman Performance 580hp. 2006. gada. 5.5l benzīns,"/>
    <s v="E55 AMG"/>
    <x v="6"/>
    <n v="5.5"/>
    <n v="75000"/>
    <n v="189"/>
    <s v="Benzīns"/>
    <s v="E"/>
    <s v="55 AMG"/>
    <s v="Lietotas mašīnas (00-06)"/>
    <n v="5"/>
    <x v="7"/>
  </r>
  <r>
    <x v="0"/>
    <s v="Auto no vācijas, gadu braucis Latvijā, _x000d__x000a_Auto tikpat kā jauns. _x000d__x000a_Apkalpots M"/>
    <s v="G500"/>
    <x v="3"/>
    <n v="4"/>
    <n v="75000"/>
    <n v="80"/>
    <s v="Benzīns"/>
    <s v="G"/>
    <n v="500"/>
    <s v="Jaunas mašīnas (17-21)"/>
    <n v="5"/>
    <x v="8"/>
  </r>
  <r>
    <x v="0"/>
    <s v="Privātpersona pārdod automašīnu Mercedes Benz Gls 63 Amg. _x000d__x000a_Tehniski un vizu"/>
    <s v="GLS 63 AMG"/>
    <x v="3"/>
    <n v="6.3"/>
    <n v="75000"/>
    <n v="70"/>
    <s v="Benzīns"/>
    <s v="GLS"/>
    <s v="63 AMGG"/>
    <s v="Jaunas mašīnas (17-21)"/>
    <s v="L"/>
    <x v="5"/>
  </r>
  <r>
    <x v="0"/>
    <s v="Pārdod Mercedes-Benz Gle350D 4Matic. Cena ar Pvn21%. Iespējama apdrošināšana"/>
    <s v="GLE 350"/>
    <x v="0"/>
    <s v="3.0D"/>
    <n v="73850"/>
    <n v="30"/>
    <s v="Dīzelis"/>
    <s v="GLE"/>
    <s v="350G"/>
    <s v="Jaunas mašīnas (17-21)"/>
    <s v="L"/>
    <x v="5"/>
  </r>
  <r>
    <x v="1"/>
    <s v="AS Wess Select pārdod BMW 730Ld xDrive / 2019.g. oktobris / 18 638 Km_x000d__x000a__x000d__x000a_Krā"/>
    <n v="730"/>
    <x v="2"/>
    <s v="3.0D"/>
    <n v="73000"/>
    <n v="19"/>
    <s v="Dīzelis"/>
    <n v="730"/>
    <n v="7"/>
    <s v="Jaunas mašīnas (17-21)"/>
    <n v="3"/>
    <x v="1"/>
  </r>
  <r>
    <x v="4"/>
    <s v="Audi Q8 50Tdi(286 z/s) S-line plus_x000d__x000a_Auto tikko ievests, ar rūpnīcas garantij"/>
    <s v="Q8"/>
    <x v="2"/>
    <s v="3.0D"/>
    <n v="72999"/>
    <n v="0"/>
    <s v="Dīzelis"/>
    <s v="Q"/>
    <n v="8"/>
    <s v="Jaunas mašīnas (17-21)"/>
    <n v="8"/>
    <x v="1"/>
  </r>
  <r>
    <x v="1"/>
    <s v="BMW X5 xDrive 30d /2020.g /8 500 km /265 p. s / M-Sportpaket /Individual /"/>
    <s v="X5"/>
    <x v="1"/>
    <s v="3.0D"/>
    <n v="71900"/>
    <n v="0"/>
    <s v="Dīzelis"/>
    <s v="X"/>
    <n v="5"/>
    <s v="Jaunas mašīnas (17-21)"/>
    <n v="5"/>
    <x v="1"/>
  </r>
  <r>
    <x v="1"/>
    <s v="Ezauto / BMW X5 G05 40i 340Zs X-Drive M-Sportpaket Air Suspension / Garantij"/>
    <s v="X5"/>
    <x v="2"/>
    <n v="3"/>
    <n v="69999"/>
    <n v="0"/>
    <s v="Benzīns"/>
    <s v="X"/>
    <n v="5"/>
    <s v="Jaunas mašīnas (17-21)"/>
    <n v="5"/>
    <x v="2"/>
  </r>
  <r>
    <x v="5"/>
    <s v="Wess Motors Lexus Rīga Airport piedāvā Lexus Lc500H 2018.g 3, 5 Hybrid_x000d__x000a_Šī a"/>
    <s v="Citi"/>
    <x v="3"/>
    <s v="3.5H"/>
    <n v="69900"/>
    <n v="21"/>
    <s v="Hibrīds"/>
    <s v="Citi"/>
    <m/>
    <s v="Jaunas mašīnas (17-21)"/>
    <s v="i"/>
    <x v="5"/>
  </r>
  <r>
    <x v="4"/>
    <s v="Mazs 67 392km, Sline, Quattro, Automātiskā ātrumkārba, Ādas salons, Led gais"/>
    <s v="Q8"/>
    <x v="3"/>
    <s v="3.0D"/>
    <n v="69000"/>
    <n v="68"/>
    <s v="Dīzelis"/>
    <s v="Q"/>
    <n v="8"/>
    <s v="Jaunas mašīnas (17-21)"/>
    <n v="8"/>
    <x v="5"/>
  </r>
  <r>
    <x v="4"/>
    <s v="New Model Audi A8 Long 3.0Tdi 286Zs Quattro, 8G-Tiptronic, Dīzelis_x000d__x000a_Pirmā re"/>
    <s v="A8"/>
    <x v="2"/>
    <s v="3.0D"/>
    <n v="68888"/>
    <n v="53"/>
    <s v="Dīzelis"/>
    <s v="A"/>
    <n v="8"/>
    <s v="Jaunas mašīnas (17-21)"/>
    <n v="8"/>
    <x v="5"/>
  </r>
  <r>
    <x v="0"/>
    <s v="New Model Audi A8 Long 3.0Tdi 286Zs Quattro, 8G-Tiptronic, Dīzelis_x000d__x000a_Pirmā re"/>
    <s v="A8"/>
    <x v="2"/>
    <s v="3.0D"/>
    <n v="68888"/>
    <n v="53"/>
    <s v="Dīzelis"/>
    <s v="A"/>
    <n v="8"/>
    <s v="Jaunas mašīnas (17-21)"/>
    <n v="8"/>
    <x v="5"/>
  </r>
  <r>
    <x v="0"/>
    <s v="Mercedes-Benz G350 D 4Matic teicamā vizuālā un tehniskā stāvoklī. A/m atroda"/>
    <s v="G350"/>
    <x v="5"/>
    <s v="3.0D"/>
    <n v="68000"/>
    <n v="57"/>
    <s v="Dīzelis"/>
    <s v="G"/>
    <n v="350"/>
    <s v="Mazlietotas mašīnas (12-16)"/>
    <n v="3"/>
    <x v="5"/>
  </r>
  <r>
    <x v="1"/>
    <s v="BMW M3 F80 Competition Lci _x000d__x000a__x000d__x000a_ - Black Sapphire Metallic _x000d__x000a_ - Individual le"/>
    <s v="M3"/>
    <x v="3"/>
    <n v="3"/>
    <n v="64900"/>
    <n v="52"/>
    <s v="Benzīns"/>
    <s v="M"/>
    <n v="3"/>
    <s v="Jaunas mašīnas (17-21)"/>
    <n v="3"/>
    <x v="5"/>
  </r>
  <r>
    <x v="6"/>
    <s v="Toyota oficiālais dīlera centrs Laluna pārdod jaunu automašīnu. _x000d__x000a_GR Supra C"/>
    <s v="Supra"/>
    <x v="0"/>
    <n v="3"/>
    <n v="64400"/>
    <n v="10"/>
    <s v="Benzīns"/>
    <s v="Supra"/>
    <m/>
    <s v="Jaunas mašīnas (17-21)"/>
    <s v="u"/>
    <x v="5"/>
  </r>
  <r>
    <x v="6"/>
    <s v="Ar aizraujošo Toyota GR Supra ir radīta lielisku platforma sacīkstēm. _x000d__x000a__x000d__x000a_Šo"/>
    <s v="Supra"/>
    <x v="1"/>
    <n v="3"/>
    <n v="64400"/>
    <n v="0"/>
    <s v="Benzīns"/>
    <s v="Supra"/>
    <m/>
    <s v="Jaunas mašīnas (17-21)"/>
    <s v="u"/>
    <x v="5"/>
  </r>
  <r>
    <x v="6"/>
    <s v="Toyota oficiālais dīlera centrs Laluna pārdod jaunu automašīnu. _x000d__x000a_Land Cruis"/>
    <s v="Land Cruiser"/>
    <x v="0"/>
    <s v="2.8D"/>
    <n v="64000"/>
    <n v="10"/>
    <s v="Dīzelis"/>
    <s v="Land"/>
    <s v="Cruiser"/>
    <s v="Jaunas mašīnas (17-21)"/>
    <s v="a"/>
    <x v="9"/>
  </r>
  <r>
    <x v="4"/>
    <s v="New Model Audi A8 3.0Tdi 286Zs Quattro, 8G-Tiptronic, Dīzelis_x000d__x000a_Pirmā reģistr"/>
    <s v="A8"/>
    <x v="3"/>
    <s v="3.0D"/>
    <n v="63333"/>
    <n v="27"/>
    <s v="Dīzelis"/>
    <s v="A"/>
    <n v="8"/>
    <s v="Jaunas mašīnas (17-21)"/>
    <n v="8"/>
    <x v="1"/>
  </r>
  <r>
    <x v="1"/>
    <s v="New Model Audi A8 3.0Tdi 286Zs Quattro, 8G-Tiptronic, Dīzelis_x000d__x000a_Pirmā reģistr"/>
    <s v="A8"/>
    <x v="3"/>
    <s v="3.0D"/>
    <n v="63333"/>
    <n v="27"/>
    <s v="Dīzelis"/>
    <s v="A"/>
    <n v="8"/>
    <s v="Jaunas mašīnas (17-21)"/>
    <n v="8"/>
    <x v="1"/>
  </r>
  <r>
    <x v="0"/>
    <s v="Ezauto / mercedes-benz gls 350d 258zs bluetec facelift 4matic amg line 7 sea"/>
    <s v="GLS 350"/>
    <x v="7"/>
    <s v="3.0D"/>
    <n v="61500"/>
    <n v="0"/>
    <s v="Dīzelis"/>
    <s v="GLS"/>
    <s v="350G"/>
    <s v="Jaunas mašīnas (17-21)"/>
    <s v="L"/>
    <x v="10"/>
  </r>
  <r>
    <x v="4"/>
    <s v="Moller Auto Rīga piedāvā auto iegādi attālināti. _x000d__x000a__x000d__x000a_Elektroniska auto bilžu"/>
    <s v="Citi"/>
    <x v="1"/>
    <s v="E"/>
    <n v="60400"/>
    <n v="3.7"/>
    <s v="Elektro"/>
    <s v="Citi"/>
    <m/>
    <s v="Jaunas mašīnas (17-21)"/>
    <s v="i"/>
    <x v="5"/>
  </r>
  <r>
    <x v="4"/>
    <s v="Audi A8 Long 50 Tdi 210 Kw / 286 Zs, Quattro tiptronic_x000d__x000a__x000d__x000a_Rūpnīcas Garantija"/>
    <s v="A8"/>
    <x v="2"/>
    <s v="3.0D"/>
    <n v="59990"/>
    <n v="38"/>
    <s v="Dīzelis"/>
    <s v="A"/>
    <n v="8"/>
    <s v="Jaunas mašīnas (17-21)"/>
    <n v="8"/>
    <x v="5"/>
  </r>
  <r>
    <x v="5"/>
    <s v="Amserv Motors. Lexus Rīga Krasta autocentrs. Krasta ielā 3, Rīgā, pārdod:"/>
    <s v="RX"/>
    <x v="0"/>
    <s v="3.5H"/>
    <n v="59900"/>
    <n v="8"/>
    <s v="Hibrīds"/>
    <s v="RX"/>
    <m/>
    <s v="Jaunas mašīnas (17-21)"/>
    <s v="X"/>
    <x v="8"/>
  </r>
  <r>
    <x v="6"/>
    <s v="Visas apkopes veiktas, pēdējā uz 120 000 km Wess Motors."/>
    <s v="Land Cruiser"/>
    <x v="4"/>
    <s v="4.5D"/>
    <n v="59000"/>
    <n v="124"/>
    <s v="Dīzelis"/>
    <s v="Land"/>
    <s v="Cruiser"/>
    <s v="Mazlietotas mašīnas (12-16)"/>
    <s v="a"/>
    <x v="1"/>
  </r>
  <r>
    <x v="4"/>
    <s v="Pārdod Audi A8 ar pilnu komplektāciju. Auto ir ideālā tehniskā un vizuālā st"/>
    <s v="A8"/>
    <x v="3"/>
    <s v="3.0D"/>
    <n v="58900"/>
    <n v="44"/>
    <s v="Dīzelis"/>
    <s v="A"/>
    <n v="8"/>
    <s v="Jaunas mašīnas (17-21)"/>
    <n v="8"/>
    <x v="1"/>
  </r>
  <r>
    <x v="3"/>
    <s v="Land Rover Range Rover Autobiography, 340zs, komforta piekļuves sitēma (Keyl"/>
    <s v="Range Rover"/>
    <x v="4"/>
    <s v="4.4D"/>
    <n v="58500"/>
    <n v="80"/>
    <s v="Dīzelis"/>
    <s v="Range"/>
    <s v="Rover"/>
    <s v="Mazlietotas mašīnas (12-16)"/>
    <s v="a"/>
    <x v="5"/>
  </r>
  <r>
    <x v="3"/>
    <s v="Продаю Range Rover Vellar в отличном состоянии."/>
    <s v="Range Rover Velar"/>
    <x v="2"/>
    <n v="2"/>
    <n v="58000"/>
    <n v="34"/>
    <s v="Benzīns"/>
    <s v="Range"/>
    <s v="RoverVelar"/>
    <s v="Jaunas mašīnas (17-21)"/>
    <s v="a"/>
    <x v="2"/>
  </r>
  <r>
    <x v="6"/>
    <s v="Wess Berģi: Highlander Premium (248 z. s. ), pilnīgākajā komplektācijā, pano"/>
    <s v="Highlander"/>
    <x v="0"/>
    <s v="2.5H"/>
    <n v="57990"/>
    <n v="1.1000000000000001"/>
    <s v="Hibrīds"/>
    <s v="Highlander"/>
    <m/>
    <s v="Jaunas mašīnas (17-21)"/>
    <s v="i"/>
    <x v="1"/>
  </r>
  <r>
    <x v="1"/>
    <s v="X6M Hamann, 575zs, Head Up displejs, komforta piekļuves sitēma (Keyless Go),"/>
    <s v="X6"/>
    <x v="7"/>
    <n v="4.4000000000000004"/>
    <n v="57990"/>
    <n v="72"/>
    <s v="Benzīns"/>
    <s v="X"/>
    <n v="6"/>
    <s v="Jaunas mašīnas (17-21)"/>
    <n v="6"/>
    <x v="8"/>
  </r>
  <r>
    <x v="1"/>
    <s v="Pārdodu BMW X4 (G02), Tikko atvests no Vācijas, iegādāts pie Dīlera _x000d__x000a_Auto a"/>
    <s v="X4"/>
    <x v="1"/>
    <s v="3.0D"/>
    <n v="57300"/>
    <n v="23"/>
    <s v="Dīzelis"/>
    <s v="X"/>
    <n v="4"/>
    <s v="Jaunas mašīnas (17-21)"/>
    <n v="4"/>
    <x v="1"/>
  </r>
  <r>
    <x v="4"/>
    <s v="Moller Auto Rīga piedāvā auto iegādi attālināti. _x000d__x000a__x000d__x000a_ Elektroniska auto bilžu"/>
    <s v="A6"/>
    <x v="1"/>
    <s v="3.0D"/>
    <n v="57250"/>
    <n v="17"/>
    <s v="Dīzelis"/>
    <s v="A"/>
    <n v="6"/>
    <s v="Jaunas mašīnas (17-21)"/>
    <n v="6"/>
    <x v="2"/>
  </r>
  <r>
    <x v="4"/>
    <s v="Pilnākais Audi Sq7 4.0 V8 Tdi Quatrro 435 ZS, 900 Nm griezes moments. 8 Ātru"/>
    <s v="Q7"/>
    <x v="7"/>
    <s v="4.0D"/>
    <n v="56999"/>
    <n v="70"/>
    <s v="Dīzelis"/>
    <s v="Q"/>
    <n v="7"/>
    <s v="Jaunas mašīnas (17-21)"/>
    <n v="7"/>
    <x v="7"/>
  </r>
  <r>
    <x v="4"/>
    <s v="Pārdod Moller Auto Rīga Mežciemā_x000d__x000a__x000d__x000a_Audi Q7 quattro, 3, 0Tdi 286Zs, ar autom"/>
    <s v="Q7"/>
    <x v="2"/>
    <s v="3.0D"/>
    <n v="55900"/>
    <n v="44"/>
    <s v="Dīzelis"/>
    <s v="Q"/>
    <n v="7"/>
    <s v="Jaunas mašīnas (17-21)"/>
    <n v="7"/>
    <x v="2"/>
  </r>
  <r>
    <x v="0"/>
    <s v="Mercedes-Benz Glc 350 d 4Matic Coupé Amg-Самый мощный дизель, (Время разгона"/>
    <s v="GLC 350"/>
    <x v="2"/>
    <s v="3.0D"/>
    <n v="55900"/>
    <n v="29"/>
    <s v="Dīzelis"/>
    <s v="GLC"/>
    <s v="350G"/>
    <s v="Jaunas mašīnas (17-21)"/>
    <s v="L"/>
    <x v="2"/>
  </r>
  <r>
    <x v="3"/>
    <s v="Jauns auto/ visas ekstras/ panoramas luka/ webasto/ stures apsilde /306 zs/"/>
    <s v="Land Rover"/>
    <x v="1"/>
    <s v="3.0D"/>
    <n v="55000"/>
    <n v="9.1999999999999993"/>
    <s v="Dīzelis"/>
    <s v="Land"/>
    <s v="Rover"/>
    <s v="Jaunas mašīnas (17-21)"/>
    <s v="a"/>
    <x v="2"/>
  </r>
  <r>
    <x v="7"/>
    <s v="Moller Auto Krasta piedāvā auto iegādi arī Attālināti. _x000d__x000a__x000d__x000a_Volkswagen Multiv"/>
    <s v="Multivan"/>
    <x v="0"/>
    <s v="2.0D"/>
    <n v="54990"/>
    <n v="6.3"/>
    <s v="Dīzelis"/>
    <s v="Multivan"/>
    <m/>
    <s v="Jaunas mašīnas (17-21)"/>
    <s v="u"/>
    <x v="5"/>
  </r>
  <r>
    <x v="7"/>
    <s v="Tiek piedāvāts Moller Krasta iegādāts VW Multivan 6.1 Highline _x000d__x000a__x000d__x000a_Dcc komfo"/>
    <s v="Multivan"/>
    <x v="0"/>
    <s v="2.0D"/>
    <n v="54990"/>
    <n v="6"/>
    <s v="Dīzelis"/>
    <s v="Multivan"/>
    <m/>
    <s v="Jaunas mašīnas (17-21)"/>
    <s v="u"/>
    <x v="5"/>
  </r>
  <r>
    <x v="3"/>
    <s v="Range Rover Autobiography. Максимальный пакет опций. _x000d__x000a_В отличном состоянии."/>
    <s v="Range Rover"/>
    <x v="5"/>
    <s v="4.4D"/>
    <n v="54500"/>
    <n v="120"/>
    <s v="Dīzelis"/>
    <s v="Range"/>
    <s v="Rover"/>
    <s v="Mazlietotas mašīnas (12-16)"/>
    <s v="a"/>
    <x v="5"/>
  </r>
  <r>
    <x v="4"/>
    <s v="Audi A7 Sportback 50 Tdi Quattro 3x S Line_x000d__x000a__x000d__x000a_Rūpnīcas pagarinātā garantija"/>
    <s v="A7"/>
    <x v="3"/>
    <s v="3.0D"/>
    <n v="54500"/>
    <n v="35"/>
    <s v="Dīzelis"/>
    <s v="A"/>
    <n v="7"/>
    <s v="Jaunas mašīnas (17-21)"/>
    <n v="7"/>
    <x v="5"/>
  </r>
  <r>
    <x v="1"/>
    <s v="450hp M4 Cabrio ar Competition Package. Ļoti labs auto, ļoti labā stāvoklī,"/>
    <s v="M4"/>
    <x v="3"/>
    <n v="3"/>
    <n v="54499"/>
    <n v="41"/>
    <s v="Benzīns"/>
    <s v="M"/>
    <n v="4"/>
    <s v="Jaunas mašīnas (17-21)"/>
    <n v="4"/>
    <x v="5"/>
  </r>
  <r>
    <x v="0"/>
    <s v="Baltijas Auto Centrs, SIA Domenikss grupas uzņēmums, piedāvā:_x000d__x000a_Mercedes-Benz"/>
    <s v="S350"/>
    <x v="4"/>
    <s v="3.0D"/>
    <n v="53900"/>
    <n v="62"/>
    <s v="Dīzelis"/>
    <s v="S"/>
    <n v="350"/>
    <s v="Mazlietotas mašīnas (12-16)"/>
    <n v="3"/>
    <x v="5"/>
  </r>
  <r>
    <x v="3"/>
    <s v="Range Rover Velar Sep300, 300 z/s, Matrix Led lampas, 360 kamera, Meridian S"/>
    <s v="Range Rover Velar"/>
    <x v="3"/>
    <s v="3.0D"/>
    <n v="53200"/>
    <n v="31"/>
    <s v="Dīzelis"/>
    <s v="Range"/>
    <s v="RoverVelar"/>
    <s v="Jaunas mašīnas (17-21)"/>
    <s v="a"/>
    <x v="5"/>
  </r>
  <r>
    <x v="0"/>
    <s v="MB Amg E 53 4Matic+ ar īpašu komplektāciju Amg interjerā un eksterjerā, Mult"/>
    <s v="E53 AMG"/>
    <x v="3"/>
    <n v="3"/>
    <n v="53000"/>
    <n v="68"/>
    <s v="Benzīns"/>
    <s v="E"/>
    <s v="53 AMG"/>
    <s v="Jaunas mašīnas (17-21)"/>
    <n v="5"/>
    <x v="5"/>
  </r>
  <r>
    <x v="0"/>
    <s v="Продаю машину в идеальном состоянии, как новая, 1 год гаражного хранения, зи"/>
    <s v="V250"/>
    <x v="1"/>
    <s v="2.5D"/>
    <n v="53000"/>
    <n v="5"/>
    <s v="Dīzelis"/>
    <s v="V"/>
    <n v="250"/>
    <s v="Jaunas mašīnas (17-21)"/>
    <n v="2"/>
    <x v="5"/>
  </r>
  <r>
    <x v="0"/>
    <s v="MB Gls 400 4Matic ar Pvn, Amg pakete, Designo salons, Harman/kardon audio si"/>
    <s v="GLS 400"/>
    <x v="7"/>
    <n v="3"/>
    <n v="52900"/>
    <n v="79"/>
    <s v="Benzīns"/>
    <s v="GLS"/>
    <s v="400G"/>
    <s v="Jaunas mašīnas (17-21)"/>
    <s v="L"/>
    <x v="5"/>
  </r>
  <r>
    <x v="6"/>
    <s v="Wess Mārupe: Highlander 7-seat Suv 2.5 Executive Hybrid, automāts, 2021._x000d__x000a_Au"/>
    <s v="Highlander"/>
    <x v="0"/>
    <s v="2.5H"/>
    <n v="52770"/>
    <n v="15"/>
    <s v="Hibrīds"/>
    <s v="Highlander"/>
    <m/>
    <s v="Jaunas mašīnas (17-21)"/>
    <s v="i"/>
    <x v="5"/>
  </r>
  <r>
    <x v="6"/>
    <s v="Wess Berģi: Highlander Executive, Panorāmas jumts, kāpšļi. Jauns auto, nav b"/>
    <s v="Highlander"/>
    <x v="0"/>
    <s v="2.5H"/>
    <n v="52770"/>
    <n v="10"/>
    <s v="Hibrīds"/>
    <s v="Highlander"/>
    <m/>
    <s v="Jaunas mašīnas (17-21)"/>
    <s v="i"/>
    <x v="7"/>
  </r>
  <r>
    <x v="1"/>
    <s v="Competition package (450 z. s. , ekskluzīvie apdares salona un virsbūves ele"/>
    <s v="M4"/>
    <x v="3"/>
    <n v="3"/>
    <n v="52500"/>
    <n v="56"/>
    <s v="Benzīns"/>
    <s v="M"/>
    <n v="4"/>
    <s v="Jaunas mašīnas (17-21)"/>
    <n v="4"/>
    <x v="7"/>
  </r>
  <r>
    <x v="1"/>
    <s v="Pārdod BMW X5 (M modifikācija) ideālā stāvoklī, auto pirkts un apkopts BMW c"/>
    <s v="X5"/>
    <x v="3"/>
    <s v="3.0D"/>
    <n v="52500"/>
    <n v="44"/>
    <s v="Dīzelis"/>
    <s v="X"/>
    <n v="5"/>
    <s v="Jaunas mašīnas (17-21)"/>
    <n v="5"/>
    <x v="2"/>
  </r>
  <r>
    <x v="0"/>
    <s v="Juridiskā persona pārdod MB Gls 400 ideālā tehniskajā stāvoklī. _x000d__x000a_Pilna komp"/>
    <s v="GLS 400"/>
    <x v="7"/>
    <n v="3"/>
    <n v="52500"/>
    <n v="78"/>
    <s v="Benzīns"/>
    <s v="GLS"/>
    <s v="400G"/>
    <s v="Jaunas mašīnas (17-21)"/>
    <s v="L"/>
    <x v="2"/>
  </r>
  <r>
    <x v="0"/>
    <s v="Auto ar pārbaudītu vēsturi. _x000d__x000a__x000d__x000a_Mercedes Benz S350d 285zs_x000d__x000a__x000d__x000a_Color Obsidian"/>
    <s v="S350"/>
    <x v="3"/>
    <s v="3.0D"/>
    <n v="52500"/>
    <n v="121"/>
    <s v="Dīzelis"/>
    <s v="S"/>
    <n v="350"/>
    <s v="Jaunas mašīnas (17-21)"/>
    <n v="3"/>
    <x v="11"/>
  </r>
  <r>
    <x v="5"/>
    <s v="Lexus Rx450h Luxury в идеальном техническом и визуальном состоянии, в полной"/>
    <s v="RX"/>
    <x v="2"/>
    <s v="3.5H"/>
    <n v="52000"/>
    <n v="15"/>
    <s v="Hibrīds"/>
    <s v="RX"/>
    <m/>
    <s v="Jaunas mašīnas (17-21)"/>
    <s v="X"/>
    <x v="0"/>
  </r>
  <r>
    <x v="0"/>
    <s v="Cena ar Pvn. Uznemums pardod Mercedes benz Gle Coupe. Laba tehniska un vizua"/>
    <s v="GLE 350"/>
    <x v="5"/>
    <s v="3.5D"/>
    <n v="52000"/>
    <n v="64"/>
    <s v="Dīzelis"/>
    <s v="GLE"/>
    <s v="350G"/>
    <s v="Mazlietotas mašīnas (12-16)"/>
    <s v="L"/>
    <x v="5"/>
  </r>
  <r>
    <x v="1"/>
    <s v="Ezauto / BMW 750Li G12 4.4i 449Zs Lang X-Drive M-Sportpaket Sky Lounge Bower"/>
    <n v="750"/>
    <x v="5"/>
    <n v="4.4000000000000004"/>
    <n v="51777"/>
    <n v="0"/>
    <s v="Benzīns"/>
    <n v="750"/>
    <n v="7"/>
    <s v="Mazlietotas mašīnas (12-16)"/>
    <n v="5"/>
    <x v="5"/>
  </r>
  <r>
    <x v="8"/>
    <s v="Volvo oficiālais dīleris Latvijā Mūsa Motors Rīga SIA piedāvā iegādāties jau"/>
    <s v="S90"/>
    <x v="1"/>
    <n v="2"/>
    <n v="51690"/>
    <n v="10"/>
    <s v="Benzīns"/>
    <s v="S"/>
    <n v="90"/>
    <s v="Jaunas mašīnas (17-21)"/>
    <n v="9"/>
    <x v="5"/>
  </r>
  <r>
    <x v="2"/>
    <s v="Cayenne S Diesel 4.2 Bose, Webasto, Led Matrix. _x000d__x000a_Cena ar Pvn."/>
    <s v="Cayenne"/>
    <x v="8"/>
    <s v="4.2D"/>
    <n v="51000"/>
    <n v="98"/>
    <s v="Dīzelis"/>
    <s v="Cayenne"/>
    <m/>
    <s v="Mazlietotas mašīnas (12-16)"/>
    <s v="a"/>
    <x v="12"/>
  </r>
  <r>
    <x v="0"/>
    <s v="Mercedes-Benz E400 4Matic Edition 1. 333z. s, Head Up displejs, atpakaļsakat"/>
    <s v="E400"/>
    <x v="7"/>
    <n v="3"/>
    <n v="51000"/>
    <n v="69"/>
    <s v="Benzīns"/>
    <s v="E"/>
    <n v="400"/>
    <s v="Jaunas mašīnas (17-21)"/>
    <n v="4"/>
    <x v="2"/>
  </r>
  <r>
    <x v="0"/>
    <s v="Mercedes Benz S350 Amg Long_x000d__x000a_197 Obsidian Black - Metallic Finish_x000d__x000a_815 815 -"/>
    <s v="S350"/>
    <x v="7"/>
    <s v="3.0D"/>
    <n v="51000"/>
    <n v="18"/>
    <s v="Dīzelis"/>
    <s v="S"/>
    <n v="350"/>
    <s v="Jaunas mašīnas (17-21)"/>
    <n v="3"/>
    <x v="2"/>
  </r>
  <r>
    <x v="2"/>
    <s v="Porsche Cayenne Gts, Teicamā stāvoklī (jaunas automašīnas stāvoklis, bez skr"/>
    <s v="Cayenne"/>
    <x v="4"/>
    <n v="3.6"/>
    <n v="49900"/>
    <n v="75"/>
    <s v="Benzīns"/>
    <s v="Cayenne"/>
    <m/>
    <s v="Mazlietotas mašīnas (12-16)"/>
    <s v="a"/>
    <x v="2"/>
  </r>
  <r>
    <x v="9"/>
    <s v="2.2 Dīzelis, 204zs, Automāts, 4x4, Tx. _x000d__x000a_Oficiālais Kia Pārstāvis &quot;forum Aut"/>
    <s v="Sorento"/>
    <x v="1"/>
    <s v="2.2D"/>
    <n v="49900"/>
    <n v="11"/>
    <s v="Dīzelis"/>
    <s v="Sorento"/>
    <m/>
    <s v="Jaunas mašīnas (17-21)"/>
    <s v="o"/>
    <x v="2"/>
  </r>
  <r>
    <x v="7"/>
    <s v="Jauna auto stāvoklis ar VW garantiju. Pilna komplektācija: VW Touareg 3.0 V6"/>
    <s v="Touareg"/>
    <x v="3"/>
    <s v="3.0D"/>
    <n v="49900"/>
    <n v="84"/>
    <s v="Dīzelis"/>
    <s v="Touareg"/>
    <m/>
    <s v="Jaunas mašīnas (17-21)"/>
    <s v="o"/>
    <x v="2"/>
  </r>
  <r>
    <x v="3"/>
    <s v="Land Rover Discovery 3.0 D, Hse, Black Edition, Dynamic Pack, 7 мест. _x000d__x000a_Инди"/>
    <s v="Discovery"/>
    <x v="3"/>
    <s v="3.0D"/>
    <n v="49900"/>
    <n v="79"/>
    <s v="Dīzelis"/>
    <s v="Discovery"/>
    <m/>
    <s v="Jaunas mašīnas (17-21)"/>
    <s v="i"/>
    <x v="5"/>
  </r>
  <r>
    <x v="1"/>
    <s v="BMW X6 4.0D /M Sport / Head up / Comfort Seats / Soft Close / Adaptive Led"/>
    <s v="X6"/>
    <x v="3"/>
    <s v="3.0D"/>
    <n v="49900"/>
    <n v="38"/>
    <s v="Dīzelis"/>
    <s v="X"/>
    <n v="6"/>
    <s v="Jaunas mašīnas (17-21)"/>
    <n v="6"/>
    <x v="5"/>
  </r>
  <r>
    <x v="0"/>
    <s v="Automašīna ar pārbaudītu vēsturi. _x000d__x000a__x000d__x000a_MB Gle 450 Amg_x000d__x000a_Pirkta jauna Latvijā."/>
    <s v="GLE 450 AMG"/>
    <x v="5"/>
    <n v="3"/>
    <n v="49900"/>
    <n v="66"/>
    <s v="Benzīns"/>
    <s v="GLE"/>
    <s v="450 AMGG"/>
    <s v="Mazlietotas mašīnas (12-16)"/>
    <s v="L"/>
    <x v="7"/>
  </r>
  <r>
    <x v="8"/>
    <s v="Volvo Xc90, R-design, Dīzelis:d5 4x4 , 7.sedvietas 173 KW / 235 ZS. _x000d__x000a_2 zonu"/>
    <s v="XC 90"/>
    <x v="3"/>
    <s v="2.0D"/>
    <n v="49900"/>
    <n v="36"/>
    <s v="Dīzelis"/>
    <s v="XC"/>
    <n v="90"/>
    <s v="Jaunas mašīnas (17-21)"/>
    <s v="C"/>
    <x v="7"/>
  </r>
  <r>
    <x v="4"/>
    <s v="Pārdod Moller Auto Rīga Mežciemā _x000d__x000a__x000d__x000a_Audi A4 2.0 Tfsi Quattro 245 ZS, ar aut"/>
    <s v="A5"/>
    <x v="2"/>
    <n v="2"/>
    <n v="49900"/>
    <n v="15"/>
    <s v="Benzīns"/>
    <s v="A"/>
    <n v="5"/>
    <s v="Jaunas mašīnas (17-21)"/>
    <n v="5"/>
    <x v="8"/>
  </r>
  <r>
    <x v="6"/>
    <s v="Toyota oficiālais dīlera centrs Laluna pārdod demonstrācijas automašīnu. _x000d__x000a_H"/>
    <s v="Highlander"/>
    <x v="0"/>
    <s v="2.5H"/>
    <n v="49500"/>
    <n v="500"/>
    <s v="Hibrīds"/>
    <s v="Highlander"/>
    <m/>
    <s v="Jaunas mašīnas (17-21)"/>
    <s v="i"/>
    <x v="2"/>
  </r>
  <r>
    <x v="0"/>
    <s v="Auto teicama kārtībā, visas apkopes pie oficiāla dīlera, veiktas visas apkop"/>
    <s v="GLS 350"/>
    <x v="5"/>
    <s v="3.5D"/>
    <n v="49500"/>
    <n v="130"/>
    <s v="Dīzelis"/>
    <s v="GLS"/>
    <s v="350G"/>
    <s v="Mazlietotas mašīnas (12-16)"/>
    <s v="L"/>
    <x v="2"/>
  </r>
  <r>
    <x v="4"/>
    <s v="Porsche centrs Rīga pārdod mazlietotu Audi Rs6 Avant 4, 0 V8 biturbo 560zs q"/>
    <s v="RS6"/>
    <x v="4"/>
    <n v="4"/>
    <n v="49000"/>
    <n v="150"/>
    <s v="Benzīns"/>
    <s v="RS"/>
    <n v="6"/>
    <s v="Mazlietotas mašīnas (12-16)"/>
    <s v="S"/>
    <x v="2"/>
  </r>
  <r>
    <x v="2"/>
    <s v="Porshe 718 Boxster dzinējs 220 kW 2.0 benzīns. _x000d__x000a_Vieglmetāla diski 20&quot;vasara"/>
    <s v="Boxster"/>
    <x v="3"/>
    <n v="2"/>
    <n v="48900"/>
    <n v="29"/>
    <s v="Benzīns"/>
    <s v="Boxster"/>
    <m/>
    <s v="Jaunas mašīnas (17-21)"/>
    <s v="o"/>
    <x v="1"/>
  </r>
  <r>
    <x v="4"/>
    <s v="Moller Auto Rīga piedāvā auto iegādi attālināti. _x000d__x000a__x000d__x000a_Elektroniska auto bilžu"/>
    <s v="A4"/>
    <x v="2"/>
    <s v="2.0D"/>
    <n v="48600"/>
    <n v="30"/>
    <s v="Dīzelis"/>
    <s v="A"/>
    <n v="4"/>
    <s v="Jaunas mašīnas (17-21)"/>
    <n v="4"/>
    <x v="1"/>
  </r>
  <r>
    <x v="3"/>
    <s v="Range Rover Velar 2.0 184kw R- Dynamic, Garantija lidz 07.2021g. , jauna pir"/>
    <s v="Range Rover Velar"/>
    <x v="3"/>
    <n v="2"/>
    <n v="48000"/>
    <n v="54"/>
    <s v="Benzīns"/>
    <s v="Range"/>
    <s v="RoverVelar"/>
    <s v="Jaunas mašīnas (17-21)"/>
    <s v="a"/>
    <x v="5"/>
  </r>
  <r>
    <x v="7"/>
    <s v="Vw Amarok 4Motion Higline 3.0 V6 150 kW, automāts, el. regulējami un apsildā"/>
    <s v="Amarok"/>
    <x v="1"/>
    <s v="3.0D"/>
    <n v="48000"/>
    <n v="23"/>
    <s v="Dīzelis"/>
    <s v="Amarok"/>
    <m/>
    <s v="Jaunas mašīnas (17-21)"/>
    <s v="m"/>
    <x v="8"/>
  </r>
  <r>
    <x v="0"/>
    <s v="Mercedes Benz S350 Bluetec (Facelift modelis) 3.0 litru dīzeļdzinējs ar auto"/>
    <s v="S350"/>
    <x v="9"/>
    <s v="3.0D"/>
    <n v="47990"/>
    <n v="0"/>
    <s v="Dīzelis"/>
    <s v="S"/>
    <n v="350"/>
    <s v="Mazlietotas mašīnas (12-16)"/>
    <n v="3"/>
    <x v="2"/>
  </r>
  <r>
    <x v="5"/>
    <s v="Wess Motors Lexus Rīga Airport piedāvā Lexus NX 300h Executive + Panorāma 20"/>
    <s v="NX"/>
    <x v="1"/>
    <s v="2.5H"/>
    <n v="47900"/>
    <n v="3"/>
    <s v="Hibrīds"/>
    <s v="NX"/>
    <m/>
    <s v="Jaunas mašīnas (17-21)"/>
    <s v="X"/>
    <x v="2"/>
  </r>
  <r>
    <x v="1"/>
    <s v="BMW 630Gt Xdrive / HK / Adaptive Led / Comfort Access / Comfort seat with me"/>
    <n v="630"/>
    <x v="3"/>
    <s v="3.0D"/>
    <n v="47900"/>
    <n v="43"/>
    <s v="Dīzelis"/>
    <n v="630"/>
    <n v="6"/>
    <s v="Jaunas mašīnas (17-21)"/>
    <n v="3"/>
    <x v="8"/>
  </r>
  <r>
    <x v="4"/>
    <s v="Nextauto / Audi Q-7 Quattro Individual 3.0 Tdi-272 z/s. Automāts-Tiptronic S"/>
    <s v="Q7"/>
    <x v="7"/>
    <s v="3.0D"/>
    <n v="47700"/>
    <n v="90"/>
    <s v="Dīzelis"/>
    <s v="Q"/>
    <n v="7"/>
    <s v="Jaunas mašīnas (17-21)"/>
    <n v="7"/>
    <x v="8"/>
  </r>
  <r>
    <x v="5"/>
    <s v="Lexus Rx450H, 249zs, hybrid, komforta piekļuves sitēma (Keyless Go), navigāc"/>
    <s v="RX"/>
    <x v="2"/>
    <s v="3.5H"/>
    <n v="47500"/>
    <n v="85"/>
    <s v="Hibrīds"/>
    <s v="RX"/>
    <m/>
    <s v="Jaunas mašīnas (17-21)"/>
    <s v="X"/>
    <x v="2"/>
  </r>
  <r>
    <x v="0"/>
    <s v="Mercedes-Benz Gle 43 Amg (63 Styling Amg)_x000d__x000a__x000d__x000a_Izzieta jauna tehniskā apkope p"/>
    <s v="GLE 450 AMG"/>
    <x v="5"/>
    <n v="3"/>
    <n v="47500"/>
    <n v="88"/>
    <s v="Benzīns"/>
    <s v="GLE"/>
    <s v="450 AMGG"/>
    <s v="Mazlietotas mašīnas (12-16)"/>
    <s v="L"/>
    <x v="5"/>
  </r>
  <r>
    <x v="3"/>
    <s v="Pārdod Moller Auto Rīga Mežciemā _x000d__x000a__x000d__x000a_Range Rover Sport 3.0 benzīns, pilnpied"/>
    <s v="Range Rover Sport"/>
    <x v="3"/>
    <n v="3"/>
    <n v="47150"/>
    <n v="38"/>
    <s v="Benzīns"/>
    <s v="Range"/>
    <s v="RoverSport"/>
    <s v="Jaunas mašīnas (17-21)"/>
    <s v="a"/>
    <x v="5"/>
  </r>
  <r>
    <x v="1"/>
    <s v="BMW X4 30d / Garantija / M Sport / Adaptive Led / 360 Camera / Navi _x000d__x000a__x000d__x000a_Prie"/>
    <s v="X4"/>
    <x v="2"/>
    <s v="3.0D"/>
    <n v="46900"/>
    <n v="83"/>
    <s v="Dīzelis"/>
    <s v="X"/>
    <n v="4"/>
    <s v="Jaunas mašīnas (17-21)"/>
    <n v="4"/>
    <x v="2"/>
  </r>
  <r>
    <x v="8"/>
    <s v="Volvo XC 90, benzīns, pirmās reģistrācijas datums 25.07.2019. Auto ir ideālā"/>
    <s v="XC 90"/>
    <x v="2"/>
    <n v="2"/>
    <n v="46900"/>
    <n v="21"/>
    <s v="Benzīns"/>
    <s v="XC"/>
    <n v="90"/>
    <s v="Jaunas mašīnas (17-21)"/>
    <s v="C"/>
    <x v="7"/>
  </r>
  <r>
    <x v="6"/>
    <s v="Pārdodu automašīnu Land Cruiser 150, 7 vietas. Ļoti labā tehniskā stāvoklī,"/>
    <s v="Land Cruiser"/>
    <x v="3"/>
    <s v="2.8D"/>
    <n v="46000"/>
    <n v="72"/>
    <s v="Dīzelis"/>
    <s v="Land"/>
    <s v="Cruiser"/>
    <s v="Jaunas mašīnas (17-21)"/>
    <s v="a"/>
    <x v="1"/>
  </r>
  <r>
    <x v="3"/>
    <s v="Land Rover Range Rover Long Autobiography. 2015. gada. 3.0l dīzelis, 190 Kw"/>
    <s v="Range Rover"/>
    <x v="4"/>
    <s v="3.0D"/>
    <n v="46000"/>
    <n v="157"/>
    <s v="Dīzelis"/>
    <s v="Range"/>
    <s v="Rover"/>
    <s v="Mazlietotas mašīnas (12-16)"/>
    <s v="a"/>
    <x v="13"/>
  </r>
  <r>
    <x v="1"/>
    <s v="BMW G11 750D Individual Azurite Black Metallic _x000d__x000a_M-sport package X Drive 400"/>
    <n v="750"/>
    <x v="7"/>
    <s v="3.0D"/>
    <n v="46000"/>
    <n v="99"/>
    <s v="Dīzelis"/>
    <n v="750"/>
    <n v="7"/>
    <s v="Jaunas mašīnas (17-21)"/>
    <n v="5"/>
    <x v="0"/>
  </r>
  <r>
    <x v="5"/>
    <s v="Amserv Motors. Lexus Rīga Krasta autocentrs. Krasta ielā 3, Rīgā, pārdod:"/>
    <s v="ES"/>
    <x v="0"/>
    <s v="2.5H"/>
    <n v="45900"/>
    <n v="5"/>
    <s v="Hibrīds"/>
    <s v="ES"/>
    <m/>
    <s v="Jaunas mašīnas (17-21)"/>
    <s v="S"/>
    <x v="3"/>
  </r>
  <r>
    <x v="5"/>
    <s v="Amserv Motors. Lexus Rīga Krasta autocentrs. Krasta ielā 3, Rīgā, pārdod:"/>
    <s v="NX"/>
    <x v="0"/>
    <s v="2.5H"/>
    <n v="45900"/>
    <n v="5"/>
    <s v="Hibrīds"/>
    <s v="NX"/>
    <m/>
    <s v="Jaunas mašīnas (17-21)"/>
    <s v="X"/>
    <x v="2"/>
  </r>
  <r>
    <x v="1"/>
    <s v="BMW X6 3.0D / M Sport / Head up / Comfort Seats / Soft Close / Adaptive Led"/>
    <s v="X6"/>
    <x v="5"/>
    <s v="3.0D"/>
    <n v="45900"/>
    <n v="47"/>
    <s v="Dīzelis"/>
    <s v="X"/>
    <n v="6"/>
    <s v="Mazlietotas mašīnas (12-16)"/>
    <n v="6"/>
    <x v="7"/>
  </r>
  <r>
    <x v="1"/>
    <s v="BMW X6 F16 3.0d M sport pack/ 2017 /40000km /_x000d__x000a_Garantija lidz 27.02.2022/ Be"/>
    <s v="X6"/>
    <x v="7"/>
    <s v="3.0D"/>
    <n v="45900"/>
    <n v="41"/>
    <s v="Dīzelis"/>
    <s v="X"/>
    <n v="6"/>
    <s v="Jaunas mašīnas (17-21)"/>
    <n v="6"/>
    <x v="8"/>
  </r>
  <r>
    <x v="0"/>
    <s v="Baltijas Auto Centrs, SIA Domenikss grupas uzņēmums, piedāvā:_x000d__x000a_Mercedes-Benz"/>
    <s v="GLC 250"/>
    <x v="1"/>
    <n v="2"/>
    <n v="45900"/>
    <n v="3.6"/>
    <s v="Benzīns"/>
    <s v="GLC"/>
    <s v="250G"/>
    <s v="Jaunas mašīnas (17-21)"/>
    <s v="L"/>
    <x v="9"/>
  </r>
  <r>
    <x v="4"/>
    <s v="Moller Auto Rīga piedāvā auto iegādi attālināti. _x000d__x000a__x000d__x000a_ Elektroniska auto bilž"/>
    <s v="A4"/>
    <x v="1"/>
    <n v="2"/>
    <n v="45900"/>
    <n v="6.4"/>
    <s v="Benzīns"/>
    <s v="A"/>
    <n v="4"/>
    <s v="Jaunas mašīnas (17-21)"/>
    <n v="4"/>
    <x v="9"/>
  </r>
  <r>
    <x v="5"/>
    <s v="Auto ir pārbaudīts Amserv krasta, un ir ideālā stāvoklī (visi papīri no pārb"/>
    <s v="RX"/>
    <x v="3"/>
    <s v="3.5H"/>
    <n v="45500"/>
    <n v="55"/>
    <s v="Hibrīds"/>
    <s v="RX"/>
    <m/>
    <s v="Jaunas mašīnas (17-21)"/>
    <s v="X"/>
    <x v="7"/>
  </r>
  <r>
    <x v="5"/>
    <s v="Amserv Motors. Lexus Rīga Krasta autocentrs. Krasta ielā 3, Rīgā, pārdod:"/>
    <s v="NX"/>
    <x v="2"/>
    <s v="2.5H"/>
    <n v="45500"/>
    <n v="15"/>
    <s v="Hibrīds"/>
    <s v="NX"/>
    <m/>
    <s v="Jaunas mašīnas (17-21)"/>
    <s v="X"/>
    <x v="3"/>
  </r>
  <r>
    <x v="1"/>
    <s v="X-Drive M-Sportpakete . Garantija lidz 20.05.2021 vai 200000 km. Automašīna"/>
    <n v="740"/>
    <x v="5"/>
    <s v="3.0D"/>
    <n v="45500"/>
    <n v="125"/>
    <s v="Dīzelis"/>
    <n v="740"/>
    <n v="7"/>
    <s v="Mazlietotas mašīnas (12-16)"/>
    <n v="4"/>
    <x v="2"/>
  </r>
  <r>
    <x v="1"/>
    <s v="BMW X6M 5.0D 280kw / M Sport / Head up / Harman Kardon /Alkantara /Keyless e"/>
    <s v="X6"/>
    <x v="5"/>
    <s v="3.0D"/>
    <n v="45500"/>
    <n v="130"/>
    <s v="Dīzelis"/>
    <s v="X"/>
    <n v="6"/>
    <s v="Mazlietotas mašīnas (12-16)"/>
    <n v="6"/>
    <x v="2"/>
  </r>
  <r>
    <x v="0"/>
    <s v="Mercedes Benz Gle 350 d Coupe Amg Exterior. Jauna tehniskā apskate, samaksāt"/>
    <s v="GLE 350"/>
    <x v="7"/>
    <s v="3.0D"/>
    <n v="45500"/>
    <n v="140"/>
    <s v="Dīzelis"/>
    <s v="GLE"/>
    <s v="350G"/>
    <s v="Jaunas mašīnas (17-21)"/>
    <s v="L"/>
    <x v="7"/>
  </r>
  <r>
    <x v="4"/>
    <s v="Automašīna ar pārbaudītu vēsturi. _x000d__x000a__x000d__x000a_Audi A6 Limousine 3.0D _x000d__x000a__x000d__x000a_Quattro pil"/>
    <s v="A6"/>
    <x v="3"/>
    <s v="3.0D"/>
    <n v="45500"/>
    <n v="44"/>
    <s v="Dīzelis"/>
    <s v="A"/>
    <n v="6"/>
    <s v="Jaunas mašīnas (17-21)"/>
    <n v="6"/>
    <x v="7"/>
  </r>
  <r>
    <x v="1"/>
    <s v="BMW G11 740Xd M. Sports Package, X-drive, 3.0 d, 235.kw, 320.zs_x000d__x000a__x000d__x000a_Auto cenā"/>
    <n v="740"/>
    <x v="5"/>
    <s v="3.0D"/>
    <n v="45000"/>
    <n v="164"/>
    <s v="Dīzelis"/>
    <n v="740"/>
    <n v="7"/>
    <s v="Mazlietotas mašīnas (12-16)"/>
    <n v="4"/>
    <x v="1"/>
  </r>
  <r>
    <x v="1"/>
    <s v="Продаю BMW X5 ( F15 ). Автомобиль приобретен в Латвии у дилера, обслуживался"/>
    <s v="X5"/>
    <x v="3"/>
    <s v="3.0D"/>
    <n v="45000"/>
    <n v="50"/>
    <s v="Dīzelis"/>
    <s v="X"/>
    <n v="5"/>
    <s v="Jaunas mašīnas (17-21)"/>
    <n v="5"/>
    <x v="3"/>
  </r>
  <r>
    <x v="0"/>
    <s v="Automašīna ar pārbaudītu vēsturi. _x000d__x000a__x000d__x000a_Mb s 500 amg 4matic_x000d__x000a_krāsa obsidian bl"/>
    <s v="S500"/>
    <x v="8"/>
    <n v="4.5999999999999996"/>
    <n v="45000"/>
    <n v="85"/>
    <s v="Benzīns"/>
    <s v="S"/>
    <n v="500"/>
    <s v="Mazlietotas mašīnas (12-16)"/>
    <n v="5"/>
    <x v="3"/>
  </r>
  <r>
    <x v="0"/>
    <s v="В Отличном состоянии Ухоженный Авто с настоящим пробегом . _x000d__x000a__x000d__x000a_245L _x000d__x000a_8526"/>
    <s v="V220"/>
    <x v="5"/>
    <s v="2.2D"/>
    <n v="45000"/>
    <n v="80"/>
    <s v="Dīzelis"/>
    <s v="V"/>
    <n v="220"/>
    <s v="Mazlietotas mašīnas (12-16)"/>
    <n v="2"/>
    <x v="9"/>
  </r>
  <r>
    <x v="0"/>
    <s v="Pilna servisa un nobraukuma vesture pie Mercedes Benz oficiala dilera &quot;Domen"/>
    <s v="S350"/>
    <x v="8"/>
    <s v="3.0D"/>
    <n v="45000"/>
    <n v="86"/>
    <s v="Dīzelis"/>
    <s v="S"/>
    <n v="350"/>
    <s v="Mazlietotas mašīnas (12-16)"/>
    <n v="3"/>
    <x v="2"/>
  </r>
  <r>
    <x v="8"/>
    <s v="Pārdod Volvo Xc90, R-design (Prestige), Dīzelis:d5 4x4 , 7.sedvietas 173 KW"/>
    <s v="XC 90"/>
    <x v="3"/>
    <s v="2.0D"/>
    <n v="45000"/>
    <n v="100"/>
    <s v="Dīzelis"/>
    <s v="XC"/>
    <n v="90"/>
    <s v="Jaunas mašīnas (17-21)"/>
    <s v="C"/>
    <x v="2"/>
  </r>
  <r>
    <x v="0"/>
    <s v="Продаётся Mercedes Benz Gle 350. Машина покупалась в 2019 году в 20х числах"/>
    <s v="GLE 350"/>
    <x v="2"/>
    <s v="3.0D"/>
    <n v="44999"/>
    <n v="35"/>
    <s v="Dīzelis"/>
    <s v="GLE"/>
    <s v="350G"/>
    <s v="Jaunas mašīnas (17-21)"/>
    <s v="L"/>
    <x v="9"/>
  </r>
  <r>
    <x v="8"/>
    <s v="Volvo V90 Cross Country Plus D4 At8 Awd, 4-cilindri, 1969 CC, 190 zs, dīzeli"/>
    <s v="V90"/>
    <x v="1"/>
    <s v="2.0D"/>
    <n v="44990"/>
    <n v="11"/>
    <s v="Dīzelis"/>
    <s v="V"/>
    <n v="90"/>
    <s v="Jaunas mašīnas (17-21)"/>
    <n v="9"/>
    <x v="5"/>
  </r>
  <r>
    <x v="5"/>
    <s v="Amserv Motors. Lexus Rīga Krasta autocentrs. Krasta ielā 3, Rīgā, pārdod:"/>
    <s v="ES"/>
    <x v="1"/>
    <s v="2.5H"/>
    <n v="44900"/>
    <n v="12"/>
    <s v="Hibrīds"/>
    <s v="ES"/>
    <m/>
    <s v="Jaunas mašīnas (17-21)"/>
    <s v="S"/>
    <x v="5"/>
  </r>
  <r>
    <x v="3"/>
    <s v="Range Rover -Autobiography, 5.0 benzīns 375kw/510zs, automāts, ādas salons,"/>
    <s v="Range Rover"/>
    <x v="9"/>
    <n v="5"/>
    <n v="44900"/>
    <n v="78"/>
    <s v="Benzīns"/>
    <s v="Range"/>
    <s v="Rover"/>
    <s v="Mazlietotas mašīnas (12-16)"/>
    <s v="a"/>
    <x v="5"/>
  </r>
  <r>
    <x v="2"/>
    <s v="Porsche 996 Gt3 Aero kit. 2001. gada. 3, 6l benzīns, 235kw (320zs). _x000d__x000a__x000d__x000a_ - S"/>
    <n v="911"/>
    <x v="10"/>
    <n v="3.6"/>
    <n v="44900"/>
    <n v="61"/>
    <s v="Benzīns"/>
    <n v="911"/>
    <n v="9"/>
    <s v="Lietotas mašīnas (00-06)"/>
    <n v="1"/>
    <x v="5"/>
  </r>
  <r>
    <x v="3"/>
    <s v="Dynamic pakotne_x000d__x000a_keramiskais pārklājums_x000d__x000a_ādas apdare_x000d__x000a_Key-less durvju sistēm"/>
    <s v="Range Rover Sport"/>
    <x v="3"/>
    <n v="3"/>
    <n v="44500"/>
    <n v="24"/>
    <s v="Benzīns"/>
    <s v="Range"/>
    <s v="RoverSport"/>
    <s v="Jaunas mašīnas (17-21)"/>
    <s v="a"/>
    <x v="5"/>
  </r>
  <r>
    <x v="4"/>
    <s v="Audi Q7 V6 Tdi Quattro. 2017. gada. 3.0l dīzelis, 200 Kw (272 Hp). Garantija"/>
    <s v="Q7"/>
    <x v="7"/>
    <s v="3.0D"/>
    <n v="44500"/>
    <n v="37"/>
    <s v="Dīzelis"/>
    <s v="Q"/>
    <n v="7"/>
    <s v="Jaunas mašīnas (17-21)"/>
    <n v="7"/>
    <x v="5"/>
  </r>
  <r>
    <x v="2"/>
    <s v="Руль с подогревом_x000d__x000a_Аудиотехника Bose_x000d__x000a_Комплект зимних колес R21_x000d__x000a_Правильно и"/>
    <s v="Cayenne"/>
    <x v="7"/>
    <s v="3.0D"/>
    <n v="44450"/>
    <n v="74"/>
    <s v="Dīzelis"/>
    <s v="Cayenne"/>
    <m/>
    <s v="Jaunas mašīnas (17-21)"/>
    <s v="a"/>
    <x v="5"/>
  </r>
  <r>
    <x v="2"/>
    <s v="Porsche Cayenne Diesel 3.0 литровый 6-cyl. _x000d__x000a_Отличное состояние - новой маши"/>
    <s v="Cayenne"/>
    <x v="7"/>
    <s v="3.0D"/>
    <n v="44000"/>
    <n v="89"/>
    <s v="Dīzelis"/>
    <s v="Cayenne"/>
    <m/>
    <s v="Jaunas mašīnas (17-21)"/>
    <s v="a"/>
    <x v="5"/>
  </r>
  <r>
    <x v="1"/>
    <s v="Uzņēmums pārdod BMW X6 xDrive 4.0D (313 Zs). _x000d__x000a_Auto pirkts jauns Inchcape Rī"/>
    <s v="X6"/>
    <x v="5"/>
    <s v="3.0D"/>
    <n v="44000"/>
    <n v="0"/>
    <s v="Dīzelis"/>
    <s v="X"/>
    <n v="6"/>
    <s v="Mazlietotas mašīnas (12-16)"/>
    <n v="6"/>
    <x v="5"/>
  </r>
  <r>
    <x v="5"/>
    <s v="Wess Motors Lexus Rīga Airport piedāvā Lexus NX 300h Executive 2020.g. 2, 5"/>
    <s v="NX"/>
    <x v="1"/>
    <s v="2.5H"/>
    <n v="43900"/>
    <n v="5.8"/>
    <s v="Hibrīds"/>
    <s v="NX"/>
    <m/>
    <s v="Jaunas mašīnas (17-21)"/>
    <s v="X"/>
    <x v="2"/>
  </r>
  <r>
    <x v="9"/>
    <s v="3.3 Turbo benzīns, 4x4, 370 zs, Automāts, GT Line, Garantija, Līzings, Maiņa"/>
    <s v="Stinger"/>
    <x v="1"/>
    <n v="3.3"/>
    <n v="43900"/>
    <n v="100"/>
    <s v="Benzīns"/>
    <s v="Stinger"/>
    <m/>
    <s v="Jaunas mašīnas (17-21)"/>
    <s v="t"/>
    <x v="7"/>
  </r>
  <r>
    <x v="1"/>
    <s v="BMW X4 2.0d / Garantija / M Sport / Xdrive / Adatpive Led / Pdc / Navi_x000d__x000a__x000d__x000a_Pr"/>
    <s v="X4"/>
    <x v="3"/>
    <s v="2.0D"/>
    <n v="43900"/>
    <n v="90"/>
    <s v="Dīzelis"/>
    <s v="X"/>
    <n v="4"/>
    <s v="Jaunas mašīnas (17-21)"/>
    <n v="4"/>
    <x v="5"/>
  </r>
  <r>
    <x v="1"/>
    <s v="BMW X6 4.0D / M Sport / Head up / Comfort Seats / Soft Close / Adaptive Led"/>
    <s v="X6"/>
    <x v="5"/>
    <s v="3.0D"/>
    <n v="43900"/>
    <n v="47"/>
    <s v="Dīzelis"/>
    <s v="X"/>
    <n v="6"/>
    <s v="Mazlietotas mašīnas (12-16)"/>
    <n v="6"/>
    <x v="1"/>
  </r>
  <r>
    <x v="1"/>
    <s v="BMW X3 30d / Garantija / M Sport / Adaptive Cruise / Pdc / Camera /Tow Hitch"/>
    <s v="X3"/>
    <x v="2"/>
    <s v="3.0D"/>
    <n v="43900"/>
    <n v="94"/>
    <s v="Dīzelis"/>
    <s v="X"/>
    <n v="3"/>
    <s v="Jaunas mašīnas (17-21)"/>
    <n v="3"/>
    <x v="2"/>
  </r>
  <r>
    <x v="6"/>
    <s v="SIA Andre Motors, oficiālais Isuzu dīleris Latvijā piedāvā demonstrāciju aut"/>
    <s v="Pick Up"/>
    <x v="0"/>
    <s v="1.9D"/>
    <n v="43800"/>
    <n v="3"/>
    <s v="Dīzelis"/>
    <s v="Pick"/>
    <s v="Up"/>
    <s v="Jaunas mašīnas (17-21)"/>
    <s v="i"/>
    <x v="2"/>
  </r>
  <r>
    <x v="0"/>
    <s v="3.0D Long Amg paka, 9-atrum. , 360-Kamera, Burmester, _x000d__x000a_-Soft Close, Distron"/>
    <s v="S350"/>
    <x v="7"/>
    <s v="3.0D"/>
    <n v="43750"/>
    <n v="88"/>
    <s v="Dīzelis"/>
    <s v="S"/>
    <n v="350"/>
    <s v="Jaunas mašīnas (17-21)"/>
    <n v="3"/>
    <x v="7"/>
  </r>
  <r>
    <x v="2"/>
    <s v="2015 Porsche Panamera 4S V6 420Zs Sport Chrono Pdcc Sport _x000d__x000a__x000d__x000a_Engine new mod"/>
    <s v="Panamera"/>
    <x v="4"/>
    <n v="3"/>
    <n v="43500"/>
    <n v="130"/>
    <s v="Benzīns"/>
    <s v="Panamera"/>
    <m/>
    <s v="Mazlietotas mašīnas (12-16)"/>
    <s v="a"/>
    <x v="8"/>
  </r>
  <r>
    <x v="6"/>
    <s v="Машина на Эстонкой регистрации. _x000d__x000a_В отличном состоянии."/>
    <s v="Land Cruiser"/>
    <x v="9"/>
    <s v="4.5D"/>
    <n v="43000"/>
    <n v="126"/>
    <s v="Dīzelis"/>
    <s v="Land"/>
    <s v="Cruiser"/>
    <s v="Mazlietotas mašīnas (12-16)"/>
    <s v="a"/>
    <x v="2"/>
  </r>
  <r>
    <x v="2"/>
    <s v="Tiek pārdots Porsche Cayenne 3.0 D_x000d__x000a_Auto iegādāts Porsche centrā, 1 īpašniek"/>
    <s v="Cayenne"/>
    <x v="7"/>
    <s v="3.0D"/>
    <n v="43000"/>
    <n v="118"/>
    <s v="Dīzelis"/>
    <s v="Cayenne"/>
    <m/>
    <s v="Jaunas mašīnas (17-21)"/>
    <s v="a"/>
    <x v="7"/>
  </r>
  <r>
    <x v="1"/>
    <s v="M550d Xdrive, 400zs, sedan, Exklusivleder Nappa_x000d__x000a__x000d__x000a_248 Steering Wheel Heatin"/>
    <n v="550"/>
    <x v="7"/>
    <s v="3.0D"/>
    <n v="43000"/>
    <n v="143"/>
    <s v="Dīzelis"/>
    <n v="550"/>
    <n v="5"/>
    <s v="Jaunas mašīnas (17-21)"/>
    <n v="5"/>
    <x v="1"/>
  </r>
  <r>
    <x v="4"/>
    <s v="Pārdod Moller Auto Rīga Mežciemā _x000d__x000a__x000d__x000a_Audi S5 3.0 Tfsi, 345Zs ar automātisko"/>
    <s v="S5"/>
    <x v="7"/>
    <n v="3"/>
    <n v="43000"/>
    <n v="50"/>
    <s v="Benzīns"/>
    <s v="S"/>
    <n v="5"/>
    <s v="Jaunas mašīnas (17-21)"/>
    <n v="5"/>
    <x v="8"/>
  </r>
  <r>
    <x v="4"/>
    <s v="Audi S8, cena ar Pvn _x000d__x000a_Teicamā stāvoklī, apkopes visas audi centrā. _x000d__x000a_Bagāta"/>
    <s v="S8"/>
    <x v="4"/>
    <n v="4"/>
    <n v="42999"/>
    <n v="169"/>
    <s v="Benzīns"/>
    <s v="S"/>
    <n v="8"/>
    <s v="Mazlietotas mašīnas (12-16)"/>
    <n v="8"/>
    <x v="7"/>
  </r>
  <r>
    <x v="5"/>
    <s v="Lexus NX Luxury, lielisks automašīnas stāvoklis. Ziemas riepas."/>
    <s v="NX"/>
    <x v="3"/>
    <s v="2.5H"/>
    <n v="42990"/>
    <n v="48"/>
    <s v="Hibrīds"/>
    <s v="NX"/>
    <m/>
    <s v="Jaunas mašīnas (17-21)"/>
    <s v="X"/>
    <x v="7"/>
  </r>
  <r>
    <x v="1"/>
    <s v="BMW X6 M50d, 360 kamera, Adaptīvās Led gaismas, Adaptīvā M piekare, apgaismo"/>
    <s v="X6"/>
    <x v="4"/>
    <s v="3.0D"/>
    <n v="42990"/>
    <n v="92"/>
    <s v="Dīzelis"/>
    <s v="X"/>
    <n v="6"/>
    <s v="Mazlietotas mašīnas (12-16)"/>
    <n v="6"/>
    <x v="2"/>
  </r>
  <r>
    <x v="7"/>
    <s v="Volkswagen dīleris &quot;Auto Welle&quot; pārdot jaunu, iepriekš nelietotu un nereģist"/>
    <s v="Multivan"/>
    <x v="0"/>
    <s v="2.0D"/>
    <n v="42950"/>
    <n v="10"/>
    <s v="Dīzelis"/>
    <s v="Multivan"/>
    <m/>
    <s v="Jaunas mašīnas (17-21)"/>
    <s v="u"/>
    <x v="9"/>
  </r>
  <r>
    <x v="3"/>
    <s v="Porsche centrs Rīga pārdod lietotu Land Rover Range Rover Sport Autobiograph"/>
    <s v="Range Rover Sport"/>
    <x v="9"/>
    <n v="5"/>
    <n v="42900"/>
    <n v="99"/>
    <s v="Benzīns"/>
    <s v="Range"/>
    <s v="RoverSport"/>
    <s v="Mazlietotas mašīnas (12-16)"/>
    <s v="a"/>
    <x v="7"/>
  </r>
  <r>
    <x v="1"/>
    <s v="AS Wess Select pārdod - BMW X4 xDrive 20i / 2019.g. / 37 425 Km_x000d__x000a__x000d__x000a_Krāsa: bl"/>
    <s v="X4"/>
    <x v="2"/>
    <n v="2"/>
    <n v="42900"/>
    <n v="38"/>
    <s v="Benzīns"/>
    <s v="X"/>
    <n v="4"/>
    <s v="Jaunas mašīnas (17-21)"/>
    <n v="4"/>
    <x v="2"/>
  </r>
  <r>
    <x v="1"/>
    <s v="M50d _x000d__x000a_BMW X6 M 50D / M Sport / Head up / Comfort Seats / Soft Close / Adapt"/>
    <s v="X6"/>
    <x v="4"/>
    <s v="3.0D"/>
    <n v="42900"/>
    <n v="91"/>
    <s v="Dīzelis"/>
    <s v="X"/>
    <n v="6"/>
    <s v="Mazlietotas mašīnas (12-16)"/>
    <n v="6"/>
    <x v="5"/>
  </r>
  <r>
    <x v="1"/>
    <s v="BMW X6 3.0D / M Sport / Head up / Alcantara/leather / Sport Seats /_x000d__x000a__x000d__x000a_Priek"/>
    <s v="X6"/>
    <x v="7"/>
    <s v="3.0D"/>
    <n v="42900"/>
    <n v="138"/>
    <s v="Dīzelis"/>
    <s v="X"/>
    <n v="6"/>
    <s v="Jaunas mašīnas (17-21)"/>
    <n v="6"/>
    <x v="2"/>
  </r>
  <r>
    <x v="1"/>
    <s v="Nextauto / BMW X3 3.0D x-Drive M-Sportpaket_x000d__x000a__x000d__x000a_Led adaptīvas gaismas_x000d__x000a_M-Spor"/>
    <s v="X3"/>
    <x v="3"/>
    <s v="3.0D"/>
    <n v="42700"/>
    <n v="109"/>
    <s v="Dīzelis"/>
    <s v="X"/>
    <n v="3"/>
    <s v="Jaunas mašīnas (17-21)"/>
    <n v="3"/>
    <x v="2"/>
  </r>
  <r>
    <x v="10"/>
    <s v="Verte Auto, Škoda oficiālais pārstāvis Rīgā, Biķernieku ielā 125 piedāvā jau"/>
    <s v="Kodiaq"/>
    <x v="1"/>
    <s v="2.0D"/>
    <n v="42500"/>
    <n v="19"/>
    <s v="Dīzelis"/>
    <s v="Kodiaq"/>
    <m/>
    <s v="Jaunas mašīnas (17-21)"/>
    <s v="o"/>
    <x v="3"/>
  </r>
  <r>
    <x v="0"/>
    <s v="MB Gle 350d _x000d__x000a_Chip tunnig+app control (330Hp / 750Nm)_x000d__x000a__x000d__x000a_Приобретен в Domeni"/>
    <s v="GLE 350"/>
    <x v="7"/>
    <s v="3.0D"/>
    <n v="42500"/>
    <n v="50"/>
    <s v="Dīzelis"/>
    <s v="GLE"/>
    <s v="350G"/>
    <s v="Jaunas mašīnas (17-21)"/>
    <s v="L"/>
    <x v="7"/>
  </r>
  <r>
    <x v="0"/>
    <s v="Iskatīšu visus piedāvājumus"/>
    <s v="GLE 350"/>
    <x v="4"/>
    <s v="3.0D"/>
    <n v="42500"/>
    <n v="81"/>
    <s v="Dīzelis"/>
    <s v="GLE"/>
    <s v="350G"/>
    <s v="Mazlietotas mašīnas (12-16)"/>
    <s v="L"/>
    <x v="7"/>
  </r>
  <r>
    <x v="4"/>
    <s v="Moller Auto Lidosta Audi piedāvā:_x000d__x000a__x000d__x000a_Attālināta līzinga un apdrošināšanas no"/>
    <s v="A6"/>
    <x v="2"/>
    <s v="2.0D"/>
    <n v="42250"/>
    <n v="51"/>
    <s v="Dīzelis"/>
    <s v="A"/>
    <n v="6"/>
    <s v="Jaunas mašīnas (17-21)"/>
    <n v="6"/>
    <x v="5"/>
  </r>
  <r>
    <x v="1"/>
    <s v="AS Wess Select pārdod - BMW X6 xDrive 30d / 2016.g. / 126 114 Km_x000d__x000a__x000d__x000a_Krāsa: S"/>
    <s v="X6"/>
    <x v="5"/>
    <s v="3.0D"/>
    <n v="42200"/>
    <n v="127"/>
    <s v="Dīzelis"/>
    <s v="X"/>
    <n v="6"/>
    <s v="Mazlietotas mašīnas (12-16)"/>
    <n v="6"/>
    <x v="2"/>
  </r>
  <r>
    <x v="3"/>
    <s v="Land Rover Discovery Hse / Rear Vieuw Camera / Leather Seats / Heated Steari"/>
    <s v="Discovery"/>
    <x v="2"/>
    <s v="2.0D"/>
    <n v="42000"/>
    <n v="39"/>
    <s v="Dīzelis"/>
    <s v="Discovery"/>
    <m/>
    <s v="Jaunas mašīnas (17-21)"/>
    <s v="i"/>
    <x v="7"/>
  </r>
  <r>
    <x v="5"/>
    <s v="Jauna auto stāvoklis. Bija pirkts Wess Motors Lexus Rīga. Spēkā esoša ražotā"/>
    <s v="ES"/>
    <x v="1"/>
    <s v="2.5H"/>
    <n v="42000"/>
    <n v="23"/>
    <s v="Hibrīds"/>
    <s v="ES"/>
    <m/>
    <s v="Jaunas mašīnas (17-21)"/>
    <s v="S"/>
    <x v="7"/>
  </r>
  <r>
    <x v="11"/>
    <s v="Ram 1500 Limited, 5, 7l V8 Hemi motors. Gaisa piekare. Pilns aprīkojums. Ide"/>
    <s v="RAM"/>
    <x v="4"/>
    <n v="5.7"/>
    <n v="42000"/>
    <n v="85"/>
    <s v="Benzīns"/>
    <s v="RAM"/>
    <s v="R"/>
    <s v="Mazlietotas mašīnas (12-16)"/>
    <s v="a"/>
    <x v="5"/>
  </r>
  <r>
    <x v="3"/>
    <s v="Range Rover Autobiography, _x000d__x000a_2014 год выпуска, _x000d__x000a_машина обслуживается всё вр"/>
    <s v="Range Rover"/>
    <x v="8"/>
    <s v="4.4D"/>
    <n v="42000"/>
    <n v="127"/>
    <s v="Dīzelis"/>
    <s v="Range"/>
    <s v="Rover"/>
    <s v="Mazlietotas mašīnas (12-16)"/>
    <s v="a"/>
    <x v="5"/>
  </r>
  <r>
    <x v="4"/>
    <s v="Moller Auto Lidosta Audi piedāvā:_x000d__x000a__x000d__x000a_Attālināta līzinga un apdrošināšanas no"/>
    <s v="Q7"/>
    <x v="5"/>
    <n v="3"/>
    <n v="42000"/>
    <n v="142"/>
    <s v="Benzīns"/>
    <s v="Q"/>
    <n v="7"/>
    <s v="Mazlietotas mašīnas (12-16)"/>
    <n v="7"/>
    <x v="13"/>
  </r>
  <r>
    <x v="0"/>
    <s v="Pārdod Mercedes-Benz Gle 350 d coupe amg exterior."/>
    <s v="GLE 350"/>
    <x v="7"/>
    <s v="3.0D"/>
    <n v="42000"/>
    <n v="133"/>
    <s v="Dīzelis"/>
    <s v="GLE"/>
    <s v="350G"/>
    <s v="Jaunas mašīnas (17-21)"/>
    <s v="L"/>
    <x v="12"/>
  </r>
  <r>
    <x v="0"/>
    <s v="W222 S350cdi amg_x000d__x000a_Iespējama maiņa pret V klasi, Gle vai G. _x000d__x000a_Aprīkojumu skat"/>
    <s v="S350"/>
    <x v="4"/>
    <s v="3.0D"/>
    <n v="42000"/>
    <n v="110"/>
    <s v="Dīzelis"/>
    <s v="S"/>
    <n v="350"/>
    <s v="Mazlietotas mašīnas (12-16)"/>
    <n v="3"/>
    <x v="14"/>
  </r>
  <r>
    <x v="0"/>
    <s v="Продаётся Mercedes Benz Gle 350. _x000d__x000a_За всё время эксплуатации машина на ночь"/>
    <s v="GLE 350"/>
    <x v="5"/>
    <s v="3.0D"/>
    <n v="42000"/>
    <n v="58"/>
    <s v="Dīzelis"/>
    <s v="GLE"/>
    <s v="350G"/>
    <s v="Mazlietotas mašīnas (12-16)"/>
    <s v="L"/>
    <x v="0"/>
  </r>
  <r>
    <x v="3"/>
    <s v="Mašīna ļoti labā stāvoklī, jaunas bremzes, visas apkopes veiktas. Maiņu nepi"/>
    <s v="Range Rover"/>
    <x v="5"/>
    <s v="4.4D"/>
    <n v="41999"/>
    <n v="165"/>
    <s v="Dīzelis"/>
    <s v="Range"/>
    <s v="Rover"/>
    <s v="Mazlietotas mašīnas (12-16)"/>
    <s v="a"/>
    <x v="7"/>
  </r>
  <r>
    <x v="2"/>
    <s v="В идеальном состоянии с очень богатой комплектацией . Автомобиль привезён из"/>
    <s v="Panamera"/>
    <x v="9"/>
    <n v="4.8"/>
    <n v="41990"/>
    <n v="127"/>
    <s v="Benzīns"/>
    <s v="Panamera"/>
    <m/>
    <s v="Mazlietotas mašīnas (12-16)"/>
    <s v="a"/>
    <x v="2"/>
  </r>
  <r>
    <x v="0"/>
    <s v="V250 Extra Long Avantgarde Exclusive komplektācija:_x000d__x000a__x000d__x000a_Bs1 Brake Callipers W"/>
    <s v="V250"/>
    <x v="5"/>
    <s v="2.2D"/>
    <n v="41990"/>
    <n v="162"/>
    <s v="Dīzelis"/>
    <s v="V"/>
    <n v="250"/>
    <s v="Mazlietotas mašīnas (12-16)"/>
    <n v="2"/>
    <x v="2"/>
  </r>
  <r>
    <x v="4"/>
    <s v="S-Line, Quattro, 2.0 benzīns 185 kw, pirmreizējā reģistrācija 25.02.2019. 20"/>
    <s v="Q5"/>
    <x v="2"/>
    <n v="2"/>
    <n v="41800"/>
    <n v="21"/>
    <s v="Benzīns"/>
    <s v="Q"/>
    <n v="5"/>
    <s v="Jaunas mašīnas (17-21)"/>
    <n v="5"/>
    <x v="9"/>
  </r>
  <r>
    <x v="1"/>
    <s v="Сведения об автомобиле_x000d__x000a_Vin Wbakv2102J0Y40235_x000d__x000a_Код Kv21_x000d__x000a_Серия F16_x000d__x000a_Линия X"/>
    <s v="X6"/>
    <x v="3"/>
    <s v="3.0D"/>
    <n v="41700"/>
    <n v="76"/>
    <s v="Dīzelis"/>
    <s v="X"/>
    <n v="6"/>
    <s v="Jaunas mašīnas (17-21)"/>
    <n v="6"/>
    <x v="7"/>
  </r>
  <r>
    <x v="5"/>
    <s v="Wess Motors Lexus Rīga Airport piedāvā: Lexus ES 300h 2019.g. 2, 5 Hybrid"/>
    <s v="ES"/>
    <x v="2"/>
    <s v="2.5H"/>
    <n v="41500"/>
    <n v="36"/>
    <s v="Hibrīds"/>
    <s v="ES"/>
    <m/>
    <s v="Jaunas mašīnas (17-21)"/>
    <s v="S"/>
    <x v="9"/>
  </r>
  <r>
    <x v="0"/>
    <s v="Pirkts jauns riga"/>
    <s v="GLE 350"/>
    <x v="3"/>
    <s v="3.5D"/>
    <n v="41500"/>
    <n v="37"/>
    <s v="Dīzelis"/>
    <s v="GLE"/>
    <s v="350G"/>
    <s v="Jaunas mašīnas (17-21)"/>
    <s v="L"/>
    <x v="2"/>
  </r>
  <r>
    <x v="8"/>
    <s v="Volvo Xc-90 Hybrid, T8 Twin Engine, Phev (plug In Hybrid)407Hp, 7-Viet. , In"/>
    <s v="XC 90"/>
    <x v="5"/>
    <s v="2.0H"/>
    <n v="41500"/>
    <n v="138"/>
    <s v="Hibrīds"/>
    <s v="XC"/>
    <n v="90"/>
    <s v="Mazlietotas mašīnas (12-16)"/>
    <s v="C"/>
    <x v="7"/>
  </r>
  <r>
    <x v="0"/>
    <s v="1 владелец - частное лицо. _x000d__x000a_Куплен в Domenikss. _x000d__x000a_Идеальное состояние. Без"/>
    <s v="GLE 350"/>
    <x v="5"/>
    <s v="3.0D"/>
    <n v="41300"/>
    <n v="63"/>
    <s v="Dīzelis"/>
    <s v="GLE"/>
    <s v="350G"/>
    <s v="Mazlietotas mašīnas (12-16)"/>
    <s v="L"/>
    <x v="15"/>
  </r>
  <r>
    <x v="5"/>
    <s v="Wess Motors Lexus Rīga Airport piedāvā Lexus IS 300h 2, 5 Hybrid_x000d__x000a_Šī automaš"/>
    <s v="IS"/>
    <x v="1"/>
    <s v="2.5H"/>
    <n v="41090"/>
    <n v="3.5"/>
    <s v="Hibrīds"/>
    <s v="IS"/>
    <m/>
    <s v="Jaunas mašīnas (17-21)"/>
    <s v="S"/>
    <x v="2"/>
  </r>
  <r>
    <x v="2"/>
    <s v="Porsche Macan S Diesel 3.0 190kW /258 HP motor 7-gears automatic. _x000d__x000a_1.regist"/>
    <s v="Macan"/>
    <x v="4"/>
    <s v="3.0D"/>
    <n v="41000"/>
    <n v="115"/>
    <s v="Dīzelis"/>
    <s v="Macan"/>
    <m/>
    <s v="Mazlietotas mašīnas (12-16)"/>
    <s v="a"/>
    <x v="7"/>
  </r>
  <r>
    <x v="4"/>
    <s v="Pārdodu 2017.gada Audi Q7 3.0 Tdi quattro 200Kw/272 ZS ar automātisko pārnes"/>
    <s v="Q7"/>
    <x v="7"/>
    <s v="3.0D"/>
    <n v="41000"/>
    <n v="100"/>
    <s v="Dīzelis"/>
    <s v="Q"/>
    <n v="7"/>
    <s v="Jaunas mašīnas (17-21)"/>
    <n v="7"/>
    <x v="2"/>
  </r>
  <r>
    <x v="0"/>
    <s v="Mercedes Glc250 D 4Matic Coupe. Lieliskā vizuālā un tehniskā stāvoklī. Garan"/>
    <s v="GLC 250"/>
    <x v="7"/>
    <s v="2.5D"/>
    <n v="41000"/>
    <n v="39"/>
    <s v="Dīzelis"/>
    <s v="GLC"/>
    <s v="250G"/>
    <s v="Jaunas mašīnas (17-21)"/>
    <s v="L"/>
    <x v="7"/>
  </r>
  <r>
    <x v="0"/>
    <s v="MB Glc 250 4Matic. 204z. s, atpakaļsakata kamera, Burmester audio sistēma, p"/>
    <s v="GLC 250"/>
    <x v="2"/>
    <s v="2.2D"/>
    <n v="41000"/>
    <n v="21"/>
    <s v="Dīzelis"/>
    <s v="GLC"/>
    <s v="250G"/>
    <s v="Jaunas mašīnas (17-21)"/>
    <s v="L"/>
    <x v="7"/>
  </r>
  <r>
    <x v="2"/>
    <s v="Panamera 3.6, 299zs, navigācijas sistēma, atpakaļsakata kamera, stikla jumta"/>
    <s v="Panamera"/>
    <x v="11"/>
    <n v="3.6"/>
    <n v="40900"/>
    <n v="18"/>
    <s v="Benzīns"/>
    <s v="Panamera"/>
    <m/>
    <s v="Mazlietotas mašīnas (12-16)"/>
    <s v="a"/>
    <x v="2"/>
  </r>
  <r>
    <x v="10"/>
    <s v="2.0 Turbo benzīns, 272zs, Automāts. _x000d__x000a_Oficiālais Škoda Pārstāvis &quot;verte Auto"/>
    <s v="Superb"/>
    <x v="1"/>
    <n v="2"/>
    <n v="40900"/>
    <n v="9.6"/>
    <s v="Benzīns"/>
    <s v="Superb"/>
    <m/>
    <s v="Jaunas mašīnas (17-21)"/>
    <s v="u"/>
    <x v="8"/>
  </r>
  <r>
    <x v="1"/>
    <s v="BMW X3 3.0d / Garantija /Luxury line / Adaptive cruise / 360 Camera / Pdc /"/>
    <s v="X3"/>
    <x v="2"/>
    <s v="3.0D"/>
    <n v="40900"/>
    <n v="98"/>
    <s v="Dīzelis"/>
    <s v="X"/>
    <n v="3"/>
    <s v="Jaunas mašīnas (17-21)"/>
    <n v="3"/>
    <x v="8"/>
  </r>
  <r>
    <x v="1"/>
    <s v="Bmw X5 40D / Auxiliary heating / Comfort seats with memory / Pdc / Navi / Ca"/>
    <s v="X5"/>
    <x v="7"/>
    <s v="3.0D"/>
    <n v="40900"/>
    <n v="59"/>
    <s v="Dīzelis"/>
    <s v="X"/>
    <n v="5"/>
    <s v="Jaunas mašīnas (17-21)"/>
    <n v="5"/>
    <x v="0"/>
  </r>
  <r>
    <x v="1"/>
    <s v="BMW X5 3.0D, 265 Zs, Sparkling Brown metalic, 54300 km, 2017.gadā ievesta no"/>
    <s v="X5"/>
    <x v="5"/>
    <s v="3.0D"/>
    <n v="40900"/>
    <n v="55"/>
    <s v="Dīzelis"/>
    <s v="X"/>
    <n v="5"/>
    <s v="Mazlietotas mašīnas (12-16)"/>
    <n v="5"/>
    <x v="4"/>
  </r>
  <r>
    <x v="0"/>
    <s v="Pārdodu Mercedes V220, 4x4, jauna pirkta &quot;Domeniksā&quot;, apkopes veiktas pie dī"/>
    <s v="V220"/>
    <x v="7"/>
    <s v="2.2D"/>
    <n v="40898"/>
    <n v="80"/>
    <s v="Dīzelis"/>
    <s v="V"/>
    <n v="220"/>
    <s v="Jaunas mašīnas (17-21)"/>
    <n v="2"/>
    <x v="8"/>
  </r>
  <r>
    <x v="5"/>
    <s v="Wess Motors Lexus Rīga Airport piedāvā: Lexus ES 300h 2019.g. 2, 5 Hybrid_x000d__x000a_D"/>
    <s v="ES"/>
    <x v="2"/>
    <s v="2.5H"/>
    <n v="40800"/>
    <n v="25"/>
    <s v="Hibrīds"/>
    <s v="ES"/>
    <m/>
    <s v="Jaunas mašīnas (17-21)"/>
    <s v="S"/>
    <x v="7"/>
  </r>
  <r>
    <x v="1"/>
    <s v="BMW 730D G11 3.0D 265Zs - neko nav jāmaina, viss ir apkalpots. _x000d__x000a_Auto ar pat"/>
    <n v="730"/>
    <x v="7"/>
    <s v="3.0D"/>
    <n v="40800"/>
    <n v="96"/>
    <s v="Dīzelis"/>
    <n v="730"/>
    <n v="7"/>
    <s v="Jaunas mašīnas (17-21)"/>
    <n v="3"/>
    <x v="7"/>
  </r>
  <r>
    <x v="1"/>
    <s v="Ezauto / BMW 730D G11 3.0D 265Zs Design Pure Excellence_x000d__x000a__x000d__x000a_Apsildāma stūre"/>
    <n v="730"/>
    <x v="5"/>
    <s v="3.0D"/>
    <n v="40777"/>
    <n v="0"/>
    <s v="Dīzelis"/>
    <n v="730"/>
    <n v="7"/>
    <s v="Mazlietotas mašīnas (12-16)"/>
    <n v="3"/>
    <x v="8"/>
  </r>
  <r>
    <x v="6"/>
    <s v="Продаю Toyota Landcruiser 200, перламутрового цвета. Куплен в Amserv Motors"/>
    <s v="Land Cruiser"/>
    <x v="11"/>
    <s v="4.5D"/>
    <n v="40500"/>
    <n v="176"/>
    <s v="Dīzelis"/>
    <s v="Land"/>
    <s v="Cruiser"/>
    <s v="Mazlietotas mašīnas (12-16)"/>
    <s v="a"/>
    <x v="7"/>
  </r>
  <r>
    <x v="7"/>
    <s v="Эксклюзивный двухцветный атомобиль. Эксплуатировался одним хозяином. Ездили"/>
    <s v="Multivan"/>
    <x v="3"/>
    <s v="2.0D"/>
    <n v="40000"/>
    <n v="120"/>
    <s v="Dīzelis"/>
    <s v="Multivan"/>
    <m/>
    <s v="Jaunas mašīnas (17-21)"/>
    <s v="u"/>
    <x v="8"/>
  </r>
  <r>
    <x v="0"/>
    <s v="Ml63 Amg V8Biturbo Vispilnākā komplektācija jauna TA nomaksāts nodoklis veik"/>
    <s v="ML63 AMG"/>
    <x v="8"/>
    <n v="5.5"/>
    <n v="40000"/>
    <n v="152"/>
    <s v="Benzīns"/>
    <s v="ML"/>
    <s v="63 AMG"/>
    <s v="Mazlietotas mašīnas (12-16)"/>
    <s v="L"/>
    <x v="2"/>
  </r>
  <r>
    <x v="1"/>
    <s v="Ezauto / BMW 640i G32 340Zs Gran Turismo X-Drive M-Sportpaket_x000d__x000a__x000d__x000a_20&quot; M viegl"/>
    <n v="640"/>
    <x v="3"/>
    <n v="3"/>
    <n v="39999"/>
    <n v="0"/>
    <s v="Benzīns"/>
    <n v="640"/>
    <n v="6"/>
    <s v="Jaunas mašīnas (17-21)"/>
    <n v="4"/>
    <x v="2"/>
  </r>
  <r>
    <x v="1"/>
    <s v="M Sport 750d xdrive , 400hp. Carbonschwarz Shadowline. _x000d__x000a_Pilna servisa vestu"/>
    <n v="750"/>
    <x v="7"/>
    <s v="3.0D"/>
    <n v="39990"/>
    <n v="0"/>
    <s v="Dīzelis"/>
    <n v="750"/>
    <n v="7"/>
    <s v="Jaunas mašīnas (17-21)"/>
    <n v="5"/>
    <x v="2"/>
  </r>
  <r>
    <x v="0"/>
    <s v="Продаю или меняю. _x000d__x000a_MB S350d Facelifte 2019g 190kw W222 rūpnīcas Amg-Paketē"/>
    <s v="S350"/>
    <x v="8"/>
    <s v="3.0D"/>
    <n v="39990"/>
    <n v="0"/>
    <s v="Dīzelis"/>
    <s v="S"/>
    <n v="350"/>
    <s v="Mazlietotas mašīnas (12-16)"/>
    <n v="3"/>
    <x v="2"/>
  </r>
  <r>
    <x v="5"/>
    <s v="Хороший автомобиль , один владелец (90% поездок ездил один в авто), новые ко"/>
    <s v="RX"/>
    <x v="5"/>
    <s v="3.5H"/>
    <n v="39950"/>
    <n v="59"/>
    <s v="Hibrīds"/>
    <s v="RX"/>
    <m/>
    <s v="Mazlietotas mašīnas (12-16)"/>
    <s v="X"/>
    <x v="2"/>
  </r>
  <r>
    <x v="12"/>
    <s v="Jaguar F-Pace 20d Awd. 2019. gada. 2.0l dīzelis, 132 Kw (180 Hp). Garantija."/>
    <s v="F-Pace"/>
    <x v="2"/>
    <s v="2.0D"/>
    <n v="39900"/>
    <n v="13"/>
    <s v="Dīzelis"/>
    <s v="F-Pace"/>
    <m/>
    <s v="Jaunas mašīnas (17-21)"/>
    <s v="-"/>
    <x v="7"/>
  </r>
  <r>
    <x v="5"/>
    <s v="Amserv Motors. Lexus Rīga Krasta autocentrs. Krasta ielā 3, Rīgā, pārdod:"/>
    <s v="ES"/>
    <x v="2"/>
    <s v="2.5H"/>
    <n v="39900"/>
    <n v="38"/>
    <s v="Hibrīds"/>
    <s v="ES"/>
    <m/>
    <s v="Jaunas mašīnas (17-21)"/>
    <s v="S"/>
    <x v="7"/>
  </r>
  <r>
    <x v="2"/>
    <s v="Porsche centrs Rīga pārdod lietotu Porsche 911/997 Carrera ar 3, 6 litri ben"/>
    <n v="911"/>
    <x v="12"/>
    <n v="3.6"/>
    <n v="39900"/>
    <n v="71"/>
    <s v="Benzīns"/>
    <n v="911"/>
    <n v="9"/>
    <s v="Lietotas mašīnas (00-06)"/>
    <n v="1"/>
    <x v="7"/>
  </r>
  <r>
    <x v="3"/>
    <s v="Land Rover Discovery Td6 Hse. 2017. gada. 3.0l dīzelis, 190 Kw (258 Hp). Gar"/>
    <s v="Discovery"/>
    <x v="7"/>
    <s v="3.0D"/>
    <n v="39900"/>
    <n v="76"/>
    <s v="Dīzelis"/>
    <s v="Discovery"/>
    <m/>
    <s v="Jaunas mašīnas (17-21)"/>
    <s v="i"/>
    <x v="5"/>
  </r>
  <r>
    <x v="1"/>
    <s v="Bma Auto / BMW i3 / 120Ah / 5km / Jauns / 2021 / 125 kW / 170zs / pilna komp"/>
    <s v="i3"/>
    <x v="0"/>
    <s v="E"/>
    <n v="39900"/>
    <n v="10"/>
    <s v="Elektro"/>
    <s v="i"/>
    <n v="3"/>
    <s v="Jaunas mašīnas (17-21)"/>
    <n v="3"/>
    <x v="9"/>
  </r>
  <r>
    <x v="4"/>
    <s v="Audi Q7, S-Line, 3.0 Tdi Quattro 272 z/s. Auto reģistrēts 2015.g. novembrī."/>
    <s v="Q7"/>
    <x v="4"/>
    <s v="3.0D"/>
    <n v="39900"/>
    <n v="160"/>
    <s v="Dīzelis"/>
    <s v="Q"/>
    <n v="7"/>
    <s v="Mazlietotas mašīnas (12-16)"/>
    <n v="7"/>
    <x v="8"/>
  </r>
  <r>
    <x v="1"/>
    <s v="Bmw X3 jaunais modelis_x000d__x000a__x000d__x000a_2.0 benzins_x000d__x000a_Automats_x000d__x000a_Rupnicas garantija_x000d__x000a_Led gai"/>
    <s v="X3"/>
    <x v="1"/>
    <n v="2"/>
    <n v="39900"/>
    <n v="8.5"/>
    <s v="Benzīns"/>
    <s v="X"/>
    <n v="3"/>
    <s v="Jaunas mašīnas (17-21)"/>
    <n v="3"/>
    <x v="8"/>
  </r>
  <r>
    <x v="1"/>
    <s v="Pārdodu X5 M50d_x000d__x000a__x000d__x000a_32975€ cena bez Pvn_x000d__x000a__x000d__x000a_Lieliskā tehniskā un vizuālā stāvo"/>
    <s v="X5"/>
    <x v="8"/>
    <s v="3.0D"/>
    <n v="39900"/>
    <n v="145"/>
    <s v="Dīzelis"/>
    <s v="X"/>
    <n v="5"/>
    <s v="Mazlietotas mašīnas (12-16)"/>
    <n v="5"/>
    <x v="1"/>
  </r>
  <r>
    <x v="0"/>
    <s v="Реальный пробег 8500 Км (Новая машина). Amg Black Line. Хорошая комплектация"/>
    <s v="E220"/>
    <x v="3"/>
    <s v="2.2D"/>
    <n v="39900"/>
    <n v="8.5"/>
    <s v="Dīzelis"/>
    <s v="E"/>
    <n v="220"/>
    <s v="Jaunas mašīnas (17-21)"/>
    <n v="2"/>
    <x v="1"/>
  </r>
  <r>
    <x v="8"/>
    <s v="Volvo xc90, 4x4 awd, D5, Panorāma:_x000d__x000a__x000d__x000a_- 45 968 km;_x000d__x000a_- Jaunas ziemas riepas:"/>
    <s v="XC 90"/>
    <x v="3"/>
    <s v="2.0D"/>
    <n v="39900"/>
    <n v="0"/>
    <s v="Dīzelis"/>
    <s v="XC"/>
    <n v="90"/>
    <s v="Jaunas mašīnas (17-21)"/>
    <s v="C"/>
    <x v="14"/>
  </r>
  <r>
    <x v="4"/>
    <s v="Audi centrs Moller Auto Lidosta Kalnciema ielā 170a piedāvā, cena ar Pvn 21%"/>
    <s v="A6"/>
    <x v="2"/>
    <n v="2"/>
    <n v="39900"/>
    <n v="37"/>
    <s v="Benzīns"/>
    <s v="A"/>
    <n v="6"/>
    <s v="Jaunas mašīnas (17-21)"/>
    <n v="6"/>
    <x v="14"/>
  </r>
  <r>
    <x v="4"/>
    <s v="Exclusive , S-line 3.0 tdi (272zs) Quattro. Moonlight blue perleffekt. Tikko"/>
    <s v="Q7"/>
    <x v="5"/>
    <s v="3.0D"/>
    <n v="39700"/>
    <n v="73"/>
    <s v="Dīzelis"/>
    <s v="Q"/>
    <n v="7"/>
    <s v="Mazlietotas mašīnas (12-16)"/>
    <n v="7"/>
    <x v="3"/>
  </r>
  <r>
    <x v="13"/>
    <s v="SIA Andre Motors, oficiālais Citroen dīleris Latvijā piedāvā demonstrāciju a"/>
    <s v="C4"/>
    <x v="0"/>
    <s v="E"/>
    <n v="39600"/>
    <n v="2.5"/>
    <s v="Elektro"/>
    <s v="C"/>
    <n v="4"/>
    <s v="Jaunas mašīnas (17-21)"/>
    <n v="4"/>
    <x v="7"/>
  </r>
  <r>
    <x v="4"/>
    <s v="Pārdodam ģimenes auto, pirkts un apkopts Moller auto, nav sists, nav jāgaida"/>
    <s v="Q7"/>
    <x v="7"/>
    <s v="3.0D"/>
    <n v="39500"/>
    <n v="93"/>
    <s v="Dīzelis"/>
    <s v="Q"/>
    <n v="7"/>
    <s v="Jaunas mašīnas (17-21)"/>
    <n v="7"/>
    <x v="14"/>
  </r>
  <r>
    <x v="1"/>
    <s v="X6 F16_x000d__x000a_4.0D Xdrive_x000d__x000a_Mpaka_x000d__x000a_Visa auto vēsture pārskatāma. _x000d__x000a_Pārdod privātper"/>
    <s v="X6"/>
    <x v="4"/>
    <s v="4.0D"/>
    <n v="39300"/>
    <n v="165"/>
    <s v="Dīzelis"/>
    <s v="X"/>
    <n v="6"/>
    <s v="Mazlietotas mašīnas (12-16)"/>
    <n v="6"/>
    <x v="7"/>
  </r>
  <r>
    <x v="0"/>
    <s v="Отличное состояние, ТО без замечаний. 171000km По голландским автобанам с ли"/>
    <s v="GLE 350"/>
    <x v="5"/>
    <s v="3.0D"/>
    <n v="39300"/>
    <n v="174"/>
    <s v="Dīzelis"/>
    <s v="GLE"/>
    <s v="350G"/>
    <s v="Mazlietotas mašīnas (12-16)"/>
    <s v="L"/>
    <x v="16"/>
  </r>
  <r>
    <x v="5"/>
    <s v="Jauns auto iegādāts pie oficiāla dīlera Amserv Motors. Spēka esoša rūpnīcas"/>
    <s v="ES"/>
    <x v="2"/>
    <s v="2.5H"/>
    <n v="39000"/>
    <n v="27"/>
    <s v="Hibrīds"/>
    <s v="ES"/>
    <m/>
    <s v="Jaunas mašīnas (17-21)"/>
    <s v="S"/>
    <x v="1"/>
  </r>
  <r>
    <x v="3"/>
    <s v="Цена Для Быстрой Продажи_x000d__x000a_Продается красивый, стильный полноприводной Range"/>
    <s v="Range Rover Sport"/>
    <x v="5"/>
    <s v="3.0D"/>
    <n v="39000"/>
    <n v="33"/>
    <s v="Dīzelis"/>
    <s v="Range"/>
    <s v="RoverSport"/>
    <s v="Mazlietotas mašīnas (12-16)"/>
    <s v="a"/>
    <x v="1"/>
  </r>
  <r>
    <x v="1"/>
    <s v="Colour Sakhir-orange metallic_x000d__x000a__x000d__x000a_01Ca Selection of Cop-Relevant vehicles_x000d__x000a_01"/>
    <s v="M5"/>
    <x v="11"/>
    <n v="4.4000000000000004"/>
    <n v="39000"/>
    <n v="52"/>
    <s v="Benzīns"/>
    <s v="M"/>
    <n v="5"/>
    <s v="Mazlietotas mašīnas (12-16)"/>
    <n v="5"/>
    <x v="0"/>
  </r>
  <r>
    <x v="4"/>
    <s v="Pārdod Audi Q7_x000d__x000a_Pirkts jauns Latvija, viens saimnieks_x000d__x000a_Automašīnai ļoti laba"/>
    <s v="Q7"/>
    <x v="7"/>
    <s v="3.0D"/>
    <n v="39000"/>
    <n v="185"/>
    <s v="Dīzelis"/>
    <s v="Q"/>
    <n v="7"/>
    <s v="Jaunas mašīnas (17-21)"/>
    <n v="7"/>
    <x v="2"/>
  </r>
  <r>
    <x v="1"/>
    <s v="BMW X6 M 50D / M Sport / Head up / Comfort Seats / Soft Close / Adaptive Led"/>
    <s v="X6"/>
    <x v="4"/>
    <s v="3.0D"/>
    <n v="39000"/>
    <n v="160"/>
    <s v="Dīzelis"/>
    <s v="X"/>
    <n v="6"/>
    <s v="Mazlietotas mašīnas (12-16)"/>
    <n v="6"/>
    <x v="9"/>
  </r>
  <r>
    <x v="1"/>
    <s v="Покупал в Германии, двигатель 4.0 дизель 313 л/с Euro 6, в отличном состояни"/>
    <s v="X5"/>
    <x v="5"/>
    <s v="4.0D"/>
    <n v="39000"/>
    <n v="126"/>
    <s v="Dīzelis"/>
    <s v="X"/>
    <n v="5"/>
    <s v="Mazlietotas mašīnas (12-16)"/>
    <n v="5"/>
    <x v="1"/>
  </r>
  <r>
    <x v="0"/>
    <s v="MB Glc220d Coupe 4Matic, navigācija, kamera, keyless go, parkošanās sensori,"/>
    <s v="GLC 220"/>
    <x v="7"/>
    <s v="2.2D"/>
    <n v="38990"/>
    <n v="0"/>
    <s v="Dīzelis"/>
    <s v="GLC"/>
    <s v="220G"/>
    <s v="Jaunas mašīnas (17-21)"/>
    <s v="L"/>
    <x v="1"/>
  </r>
  <r>
    <x v="10"/>
    <s v="2.0 Dīzelis, 240zs, Automāts, 4x4, Rs. _x000d__x000a_Oficiālais Škoda Pārstāvis &quot;verte A"/>
    <s v="Kodiaq"/>
    <x v="2"/>
    <s v="2.0D"/>
    <n v="38900"/>
    <n v="38"/>
    <s v="Dīzelis"/>
    <s v="Kodiaq"/>
    <m/>
    <s v="Jaunas mašīnas (17-21)"/>
    <s v="o"/>
    <x v="5"/>
  </r>
  <r>
    <x v="5"/>
    <s v="Wess Motors Lexus Rīga Airport piedāvā Lexus LS 600h Executive 2014.g 5, 0 H"/>
    <s v="LS"/>
    <x v="8"/>
    <s v="5.0H"/>
    <n v="38900"/>
    <n v="71"/>
    <s v="Hibrīds"/>
    <s v="LS"/>
    <m/>
    <s v="Mazlietotas mašīnas (12-16)"/>
    <s v="S"/>
    <x v="8"/>
  </r>
  <r>
    <x v="1"/>
    <s v="Bmw X3 3.0d / Garantija / Adaptive Cruise / Pdc / Camera / Tow Hitch / Webas"/>
    <s v="X3"/>
    <x v="3"/>
    <s v="3.0D"/>
    <n v="38900"/>
    <n v="63"/>
    <s v="Dīzelis"/>
    <s v="X"/>
    <n v="3"/>
    <s v="Jaunas mašīnas (17-21)"/>
    <n v="3"/>
    <x v="7"/>
  </r>
  <r>
    <x v="8"/>
    <s v="D5, 173kw-235hp, Awd, 86030km oriģināls nobraukums, Inscription vispilnākā v"/>
    <s v="XC 90"/>
    <x v="3"/>
    <s v="2.0D"/>
    <n v="38900"/>
    <n v="87"/>
    <s v="Dīzelis"/>
    <s v="XC"/>
    <n v="90"/>
    <s v="Jaunas mašīnas (17-21)"/>
    <s v="C"/>
    <x v="9"/>
  </r>
  <r>
    <x v="5"/>
    <s v="Amserv Motors. Lexus Rīga Krasta autocentrs. Krasta ielā 3, Rīgā, pārdod:"/>
    <s v="IS"/>
    <x v="2"/>
    <s v="2.5H"/>
    <n v="38800"/>
    <n v="14"/>
    <s v="Hibrīds"/>
    <s v="IS"/>
    <m/>
    <s v="Jaunas mašīnas (17-21)"/>
    <s v="S"/>
    <x v="8"/>
  </r>
  <r>
    <x v="4"/>
    <s v="Moller Auto Rīga piedāvā auto iegādi attālināti. _x000d__x000a__x000d__x000a_ Elektroniska auto bilž"/>
    <s v="A6"/>
    <x v="2"/>
    <s v="2.0D"/>
    <n v="38800"/>
    <n v="33"/>
    <s v="Dīzelis"/>
    <s v="A"/>
    <n v="6"/>
    <s v="Jaunas mašīnas (17-21)"/>
    <n v="6"/>
    <x v="1"/>
  </r>
  <r>
    <x v="5"/>
    <s v="Amserv Motors. Lexus Rīga Krasta autocentrs. Krasta ielā 3, Rīgā, pārdod:"/>
    <s v="UX"/>
    <x v="0"/>
    <s v="2.0H"/>
    <n v="38500"/>
    <n v="5"/>
    <s v="Hibrīds"/>
    <s v="UX"/>
    <m/>
    <s v="Jaunas mašīnas (17-21)"/>
    <s v="X"/>
    <x v="1"/>
  </r>
  <r>
    <x v="1"/>
    <s v="BMW 740D X-Drive 320z. s. (G11), īpašnieks pārdod, auto kopts, perfektā tehn"/>
    <n v="740"/>
    <x v="7"/>
    <s v="3.0D"/>
    <n v="38500"/>
    <n v="89"/>
    <s v="Dīzelis"/>
    <n v="740"/>
    <n v="7"/>
    <s v="Jaunas mašīnas (17-21)"/>
    <n v="4"/>
    <x v="10"/>
  </r>
  <r>
    <x v="1"/>
    <s v="Bmw 730d xDrive, _x000d__x000a_M-Sportpaket, _x000d__x000a_Soft Close, _x000d__x000a_Head-Up, _x000d__x000a_Keyless, _x000d__x000a_Harma"/>
    <n v="730"/>
    <x v="5"/>
    <s v="3.0D"/>
    <n v="38500"/>
    <n v="163"/>
    <s v="Dīzelis"/>
    <n v="730"/>
    <n v="7"/>
    <s v="Mazlietotas mašīnas (12-16)"/>
    <n v="3"/>
    <x v="2"/>
  </r>
  <r>
    <x v="1"/>
    <s v="Pārdodu BMW X5 3.0D pilns M-Performance. Auto lieliskā tehniskā un vizuālā s"/>
    <s v="X5"/>
    <x v="7"/>
    <s v="3.0D"/>
    <n v="38200"/>
    <n v="130"/>
    <s v="Dīzelis"/>
    <s v="X"/>
    <n v="5"/>
    <s v="Jaunas mašīnas (17-21)"/>
    <n v="5"/>
    <x v="7"/>
  </r>
  <r>
    <x v="7"/>
    <s v="Продаю машину , в идеальном состоянии, как новая. Отличный семейный автомоби"/>
    <s v="Multivan"/>
    <x v="3"/>
    <s v="2.0D"/>
    <n v="38000"/>
    <n v="48"/>
    <s v="Dīzelis"/>
    <s v="Multivan"/>
    <m/>
    <s v="Jaunas mašīnas (17-21)"/>
    <s v="u"/>
    <x v="7"/>
  </r>
  <r>
    <x v="6"/>
    <s v="Toyota oficiālais dīlera centrs Laluna pārdod jaunu automašīnu. _x000d__x000a_Prius Plug"/>
    <s v="Prius"/>
    <x v="0"/>
    <s v="1.8H"/>
    <n v="38000"/>
    <n v="10"/>
    <s v="Hibrīds"/>
    <s v="Prius"/>
    <m/>
    <s v="Jaunas mašīnas (17-21)"/>
    <s v="r"/>
    <x v="5"/>
  </r>
  <r>
    <x v="14"/>
    <s v="Jeep Grand Cherokee Srt 6.4 V8 Hemi. _x000d__x000a_Pārdodu Grand Cherokee Srt. Eiropas v"/>
    <s v="Grand Cherokee"/>
    <x v="8"/>
    <n v="6.4"/>
    <n v="38000"/>
    <n v="75"/>
    <s v="Benzīns"/>
    <s v="Grand"/>
    <s v="Cherokee"/>
    <s v="Mazlietotas mašīnas (12-16)"/>
    <s v="r"/>
    <x v="0"/>
  </r>
  <r>
    <x v="11"/>
    <s v="В идеальном состоянии. 1 владелец. Производилась переделка в K&amp;n в Сшa (серт"/>
    <s v="Challenger"/>
    <x v="3"/>
    <n v="3.6"/>
    <n v="38000"/>
    <n v="20"/>
    <s v="Benzīns"/>
    <s v="Challenger"/>
    <m/>
    <s v="Jaunas mašīnas (17-21)"/>
    <s v="h"/>
    <x v="2"/>
  </r>
  <r>
    <x v="6"/>
    <s v="Pārdod Toyota Land Cruiser 200 V8 Executive. Jauns auto iegādāts Latvijā, pi"/>
    <s v="Land Cruiser"/>
    <x v="11"/>
    <s v="4.5D"/>
    <n v="38000"/>
    <n v="237"/>
    <s v="Dīzelis"/>
    <s v="Land"/>
    <s v="Cruiser"/>
    <s v="Mazlietotas mašīnas (12-16)"/>
    <s v="a"/>
    <x v="17"/>
  </r>
  <r>
    <x v="0"/>
    <s v="Автомобиль в заводском состаянии и заводской покраске. Привезен из Японии из"/>
    <s v="S600"/>
    <x v="13"/>
    <n v="6"/>
    <n v="38000"/>
    <n v="56"/>
    <s v="Benzīns"/>
    <s v="S"/>
    <n v="600"/>
    <s v="Nolietotas mašīnas (90-00)"/>
    <n v="6"/>
    <x v="7"/>
  </r>
  <r>
    <x v="0"/>
    <s v="Amg Sportpakete Mercedes S350 Cdi Bluetec, automātiskā ātrumkārba. _x000d__x000a_Auto ti"/>
    <s v="S350"/>
    <x v="4"/>
    <s v="3.0D"/>
    <n v="38000"/>
    <n v="0"/>
    <s v="Dīzelis"/>
    <s v="S"/>
    <n v="350"/>
    <s v="Mazlietotas mašīnas (12-16)"/>
    <n v="3"/>
    <x v="2"/>
  </r>
  <r>
    <x v="11"/>
    <s v="Henical pro / 2020 Dodge Ram1500 Limited 5.7 Hemi no Usa, _x000d__x000a_Nepārprotami Jau"/>
    <s v="RAM"/>
    <x v="1"/>
    <n v="5.7"/>
    <n v="37999"/>
    <n v="3.3"/>
    <s v="Benzīns"/>
    <s v="RAM"/>
    <s v="R"/>
    <s v="Jaunas mašīnas (17-21)"/>
    <s v="a"/>
    <x v="18"/>
  </r>
  <r>
    <x v="1"/>
    <s v="BMW 740 Xdrive 235kw, 20&quot; ritenu diski Bicolor 628, ada Nappa Individual/cog"/>
    <n v="740"/>
    <x v="5"/>
    <s v="3.0D"/>
    <n v="37999"/>
    <n v="135"/>
    <s v="Dīzelis"/>
    <n v="740"/>
    <n v="7"/>
    <s v="Mazlietotas mašīnas (12-16)"/>
    <n v="4"/>
    <x v="1"/>
  </r>
  <r>
    <x v="1"/>
    <s v="Ezauto / BMW X5 F15 40D 313Zs X-Drive M-Sportpaket Pure Excellence_x000d__x000a__x000d__x000a_EU Spe"/>
    <s v="X5"/>
    <x v="5"/>
    <s v="3.0D"/>
    <n v="37999"/>
    <n v="0"/>
    <s v="Dīzelis"/>
    <s v="X"/>
    <n v="5"/>
    <s v="Mazlietotas mašīnas (12-16)"/>
    <n v="5"/>
    <x v="2"/>
  </r>
  <r>
    <x v="8"/>
    <s v="Pārdodu Volvo xc60 2.0 190 zs Awd R Desing Komplektācija. Led gaismas. Auton"/>
    <s v="XC 60"/>
    <x v="3"/>
    <s v="2.0D"/>
    <n v="37999"/>
    <n v="34"/>
    <s v="Dīzelis"/>
    <s v="XC"/>
    <n v="60"/>
    <s v="Jaunas mašīnas (17-21)"/>
    <s v="C"/>
    <x v="2"/>
  </r>
  <r>
    <x v="10"/>
    <s v="Green Motors, Škoda oficiālais pārstāvis Rīgā, Krasta ielā 5 Pārdod:_x000d__x000a__x000d__x000a_Jaun"/>
    <s v="Octavia"/>
    <x v="0"/>
    <n v="2"/>
    <n v="37990"/>
    <n v="5.2"/>
    <s v="Benzīns"/>
    <s v="Octavia"/>
    <m/>
    <s v="Jaunas mašīnas (17-21)"/>
    <s v="C"/>
    <x v="8"/>
  </r>
  <r>
    <x v="5"/>
    <s v="Wess Motors Lexus Rīga Airport piedāvā Lexus RX 200t 2016.g 2, 0 benzīns_x000d__x000a_Ko"/>
    <s v="RX"/>
    <x v="5"/>
    <n v="2"/>
    <n v="37990"/>
    <n v="63"/>
    <s v="Benzīns"/>
    <s v="RX"/>
    <m/>
    <s v="Mazlietotas mašīnas (12-16)"/>
    <s v="X"/>
    <x v="0"/>
  </r>
  <r>
    <x v="1"/>
    <s v="BMW X5 3.0D / M Sport / Head up / Alcantara/leather / Sport Seats / _x000d__x000a__x000d__x000a_Prie"/>
    <s v="X5"/>
    <x v="7"/>
    <s v="3.0D"/>
    <n v="37990"/>
    <n v="115"/>
    <s v="Dīzelis"/>
    <s v="X"/>
    <n v="5"/>
    <s v="Jaunas mašīnas (17-21)"/>
    <n v="5"/>
    <x v="2"/>
  </r>
  <r>
    <x v="3"/>
    <s v="Range Rover Evoque D150 SE , Garantija lidz 12.2022. , jauna pirkta Latvijā,"/>
    <s v="Range Rover Evoque"/>
    <x v="2"/>
    <s v="2.0D"/>
    <n v="37900"/>
    <n v="6.7"/>
    <s v="Dīzelis"/>
    <s v="Range"/>
    <s v="RoverEvoque"/>
    <s v="Jaunas mašīnas (17-21)"/>
    <s v="a"/>
    <x v="8"/>
  </r>
  <r>
    <x v="5"/>
    <s v="Lexus F-Sport 450 Hybrit. Панорамный люк, head-up display, Auto hold, Полный"/>
    <s v="RX"/>
    <x v="5"/>
    <s v="3.5H"/>
    <n v="37900"/>
    <n v="136"/>
    <s v="Hibrīds"/>
    <s v="RX"/>
    <m/>
    <s v="Mazlietotas mašīnas (12-16)"/>
    <s v="X"/>
    <x v="2"/>
  </r>
  <r>
    <x v="4"/>
    <s v="Auto iegāde arī Attālināti. _x000d__x000a_Audi Q5, 2.0 Tdi (190 Zs) ar automātisko pārnes"/>
    <s v="Q5"/>
    <x v="2"/>
    <s v="2.0D"/>
    <n v="37900"/>
    <n v="42"/>
    <s v="Dīzelis"/>
    <s v="Q"/>
    <n v="5"/>
    <s v="Jaunas mašīnas (17-21)"/>
    <n v="5"/>
    <x v="10"/>
  </r>
  <r>
    <x v="4"/>
    <s v="Moller Auto Lidosta Audi piedāvā:_x000d__x000a__x000d__x000a_Attālināta līzinga un apdrošināšanas no"/>
    <s v="Q5"/>
    <x v="2"/>
    <s v="2.0D"/>
    <n v="37900"/>
    <n v="29"/>
    <s v="Dīzelis"/>
    <s v="Q"/>
    <n v="5"/>
    <s v="Jaunas mašīnas (17-21)"/>
    <n v="5"/>
    <x v="2"/>
  </r>
  <r>
    <x v="4"/>
    <s v="Pārdod Moller Auto Rīga Mežciemā_x000d__x000a__x000d__x000a_Q7 3, 0 Tdi quattro ar automātisko pārne"/>
    <s v="Q7"/>
    <x v="5"/>
    <s v="3.0D"/>
    <n v="37900"/>
    <n v="90"/>
    <s v="Dīzelis"/>
    <s v="Q"/>
    <n v="7"/>
    <s v="Mazlietotas mašīnas (12-16)"/>
    <n v="7"/>
    <x v="2"/>
  </r>
  <r>
    <x v="13"/>
    <s v="Demonstrācijas Citroen C5 Aircross Hybrid. Latvijas Citroën pārstāvis Karlo"/>
    <s v="C5"/>
    <x v="0"/>
    <s v="1.6H"/>
    <n v="37900"/>
    <n v="6"/>
    <s v="Hibrīds"/>
    <s v="C"/>
    <n v="5"/>
    <s v="Jaunas mašīnas (17-21)"/>
    <n v="5"/>
    <x v="2"/>
  </r>
  <r>
    <x v="4"/>
    <s v="Pārdod Moller Auto Rīga Mežciemā _x000d__x000a__x000d__x000a_Audi Q5 2.0 Tdi Quattro 190 ZS, ar auto"/>
    <s v="Q5"/>
    <x v="7"/>
    <s v="2.0D"/>
    <n v="37800"/>
    <n v="78"/>
    <s v="Dīzelis"/>
    <s v="Q"/>
    <n v="5"/>
    <s v="Jaunas mašīnas (17-21)"/>
    <n v="5"/>
    <x v="9"/>
  </r>
  <r>
    <x v="4"/>
    <s v="Pārdod Moller Auto Rīga Mežciemā _x000d__x000a__x000d__x000a_Audi Q5 2.0 Tdi Quattro 190 ZS, ar auto"/>
    <s v="Q5"/>
    <x v="2"/>
    <s v="2.0D"/>
    <n v="37800"/>
    <n v="24"/>
    <s v="Dīzelis"/>
    <s v="Q"/>
    <n v="5"/>
    <s v="Jaunas mašīnas (17-21)"/>
    <n v="5"/>
    <x v="7"/>
  </r>
  <r>
    <x v="1"/>
    <s v="Ezauto / BMW 640i G32 340Zs Gran Turismo X-Drive Sport Line_x000d__x000a__x000d__x000a_EU Specifika"/>
    <n v="640"/>
    <x v="3"/>
    <n v="3"/>
    <n v="37777"/>
    <n v="0"/>
    <s v="Benzīns"/>
    <n v="640"/>
    <n v="6"/>
    <s v="Jaunas mašīnas (17-21)"/>
    <n v="4"/>
    <x v="19"/>
  </r>
  <r>
    <x v="7"/>
    <s v="Man Top. Used - M. A. N. Tge :_x000d__x000a__x000d__x000a_Kabīnes Tips: L3H3_x000d__x000a_Nobraukums: 14 000 km"/>
    <s v="Crafter"/>
    <x v="1"/>
    <s v="2.0D"/>
    <n v="37752"/>
    <n v="14"/>
    <s v="Dīzelis"/>
    <s v="Crafter"/>
    <m/>
    <s v="Jaunas mašīnas (17-21)"/>
    <s v="r"/>
    <x v="2"/>
  </r>
  <r>
    <x v="1"/>
    <s v="BMW 750i Xdrive G11 2017.g_x000d__x000a_M-Sport paket Individual no Vācijas _x000d__x000a__x000d__x000a_Balts Pe"/>
    <n v="750"/>
    <x v="7"/>
    <n v="4.4000000000000004"/>
    <n v="37700"/>
    <n v="200"/>
    <s v="Benzīns"/>
    <n v="750"/>
    <n v="7"/>
    <s v="Jaunas mašīnas (17-21)"/>
    <n v="5"/>
    <x v="10"/>
  </r>
  <r>
    <x v="1"/>
    <s v="2015.gada Exclusive modelis - 3.0 D X-drive 258zs. Auto ir ievests no Vācija"/>
    <s v="X6"/>
    <x v="4"/>
    <s v="3.0D"/>
    <n v="37700"/>
    <n v="0"/>
    <s v="Dīzelis"/>
    <s v="X"/>
    <n v="6"/>
    <s v="Mazlietotas mašīnas (12-16)"/>
    <n v="6"/>
    <x v="1"/>
  </r>
  <r>
    <x v="8"/>
    <s v="Pārdodu Volvo Xc90 D5 inscription (vispilnākā komplektācija) auto pirkts Zvi"/>
    <s v="XC 90"/>
    <x v="7"/>
    <s v="2.0D"/>
    <n v="37700"/>
    <n v="92"/>
    <s v="Dīzelis"/>
    <s v="XC"/>
    <n v="90"/>
    <s v="Jaunas mašīnas (17-21)"/>
    <s v="C"/>
    <x v="2"/>
  </r>
  <r>
    <x v="1"/>
    <s v="BMW X6 xDrive 30d. Идеальное визуальное и техническое состояние. Машина была"/>
    <s v="X6"/>
    <x v="7"/>
    <s v="3.0D"/>
    <n v="37600"/>
    <n v="77"/>
    <s v="Dīzelis"/>
    <s v="X"/>
    <n v="6"/>
    <s v="Jaunas mašīnas (17-21)"/>
    <n v="6"/>
    <x v="2"/>
  </r>
  <r>
    <x v="6"/>
    <s v="Pārdod: Amserv Motors, Toyota oficiālais dīleris. Apskatāma Krasta ielā 3, R"/>
    <s v="Hilux"/>
    <x v="2"/>
    <s v="2.4D"/>
    <n v="37500"/>
    <n v="30"/>
    <s v="Dīzelis"/>
    <s v="Hilux"/>
    <m/>
    <s v="Jaunas mašīnas (17-21)"/>
    <s v="i"/>
    <x v="2"/>
  </r>
  <r>
    <x v="1"/>
    <s v="Оригинальный пробег. Машина не битая и с прозрачной историей. _x000d__x000a_Заменено мас"/>
    <n v="730"/>
    <x v="5"/>
    <s v="3.0D"/>
    <n v="37500"/>
    <n v="126"/>
    <s v="Dīzelis"/>
    <n v="730"/>
    <n v="7"/>
    <s v="Mazlietotas mašīnas (12-16)"/>
    <n v="3"/>
    <x v="2"/>
  </r>
  <r>
    <x v="1"/>
    <s v="Pilknākās komplektācijas G12 BMW 730d Long 265zs Xdrive. Head Up displejs, N"/>
    <n v="730"/>
    <x v="4"/>
    <s v="3.0D"/>
    <n v="37500"/>
    <n v="110"/>
    <s v="Dīzelis"/>
    <n v="730"/>
    <n v="7"/>
    <s v="Mazlietotas mašīnas (12-16)"/>
    <n v="3"/>
    <x v="7"/>
  </r>
  <r>
    <x v="4"/>
    <s v="Audi Q5 2.0Tdi S-Line , floret silver mettalic. Automašīnai ir pagarinātā rū"/>
    <s v="Q5"/>
    <x v="7"/>
    <s v="2.0D"/>
    <n v="37500"/>
    <n v="79"/>
    <s v="Dīzelis"/>
    <s v="Q"/>
    <n v="5"/>
    <s v="Jaunas mašīnas (17-21)"/>
    <n v="5"/>
    <x v="8"/>
  </r>
  <r>
    <x v="4"/>
    <s v="Pārdodu uzticamu auto Q7, nobraukums 150300 km, kopts, veiktas visas apkopes"/>
    <s v="Q7"/>
    <x v="5"/>
    <s v="3.0D"/>
    <n v="37500"/>
    <n v="151"/>
    <s v="Dīzelis"/>
    <s v="Q"/>
    <n v="7"/>
    <s v="Mazlietotas mašīnas (12-16)"/>
    <n v="7"/>
    <x v="2"/>
  </r>
  <r>
    <x v="4"/>
    <s v="Авто из Германии. В Эстонии я второй владелец. _x000d__x000a_Авто в идеальном состоянии."/>
    <s v="Q7"/>
    <x v="4"/>
    <s v="3.0D"/>
    <n v="37500"/>
    <n v="170"/>
    <s v="Dīzelis"/>
    <s v="Q"/>
    <n v="7"/>
    <s v="Mazlietotas mašīnas (12-16)"/>
    <n v="7"/>
    <x v="2"/>
  </r>
  <r>
    <x v="1"/>
    <s v="BMW X5 3.0d M-Package xDrive_x000d__x000a__x000d__x000a_Ir garantija. _x000d__x000a_Veikta pūlēšana un ķīmiskā t"/>
    <s v="X5"/>
    <x v="3"/>
    <s v="3.0D"/>
    <n v="37500"/>
    <n v="165"/>
    <s v="Dīzelis"/>
    <s v="X"/>
    <n v="5"/>
    <s v="Jaunas mašīnas (17-21)"/>
    <n v="5"/>
    <x v="8"/>
  </r>
  <r>
    <x v="0"/>
    <s v="Pārdodu Mercedes Benz 220D. Perfektā stāvoklī, labprāt turpinātu braukt, bet"/>
    <s v="E220"/>
    <x v="2"/>
    <s v="2.0D"/>
    <n v="37500"/>
    <n v="33"/>
    <s v="Dīzelis"/>
    <s v="E"/>
    <n v="220"/>
    <s v="Jaunas mašīnas (17-21)"/>
    <n v="2"/>
    <x v="2"/>
  </r>
  <r>
    <x v="0"/>
    <s v="MB C450 4Matic, 460 zs, Amg pakete, panorāmas lūka, navigācijas sistēma, atp"/>
    <s v="C43 AMG"/>
    <x v="4"/>
    <n v="3"/>
    <n v="37500"/>
    <n v="89"/>
    <s v="Benzīns"/>
    <s v="C"/>
    <s v="43 AMG"/>
    <s v="Mazlietotas mašīnas (12-16)"/>
    <n v="4"/>
    <x v="20"/>
  </r>
  <r>
    <x v="6"/>
    <s v="Toyota oficiālais dīlera centrs Laluna pārdod jaunu automašīnu. _x000d__x000a_Rav4 Hybri"/>
    <s v="RAV 4"/>
    <x v="0"/>
    <s v="2.5H"/>
    <n v="37300"/>
    <n v="10"/>
    <s v="Hibrīds"/>
    <s v="RAV"/>
    <s v="4R"/>
    <s v="Jaunas mašīnas (17-21)"/>
    <s v="a"/>
    <x v="2"/>
  </r>
  <r>
    <x v="1"/>
    <s v="AS Wess Select pārdod - BMW X3 xDrive 20d / 2019.g. / 77 792 Km_x000d__x000a__x000d__x000a_Krāsa: so"/>
    <s v="X3"/>
    <x v="2"/>
    <s v="2.0D"/>
    <n v="37300"/>
    <n v="78"/>
    <s v="Dīzelis"/>
    <s v="X"/>
    <n v="3"/>
    <s v="Jaunas mašīnas (17-21)"/>
    <n v="3"/>
    <x v="8"/>
  </r>
  <r>
    <x v="15"/>
    <s v="SIA Andre Motors, oficiālais Citroen dīleris Latvijā piedāvā demonstrāciju a"/>
    <s v="C5"/>
    <x v="1"/>
    <s v="1.6H"/>
    <n v="37100"/>
    <n v="7"/>
    <s v="Hibrīds"/>
    <s v="C"/>
    <n v="5"/>
    <s v="Jaunas mašīnas (17-21)"/>
    <n v="5"/>
    <x v="13"/>
  </r>
  <r>
    <x v="13"/>
    <s v="SIA Andre Motors, oficiālais Citroen dīleris Latvijā piedāvā demonstrāciju a"/>
    <s v="C5"/>
    <x v="1"/>
    <s v="1.6H"/>
    <n v="37100"/>
    <n v="7"/>
    <s v="Hibrīds"/>
    <s v="C"/>
    <n v="5"/>
    <s v="Jaunas mašīnas (17-21)"/>
    <n v="5"/>
    <x v="1"/>
  </r>
  <r>
    <x v="5"/>
    <s v="Продается авто, Lexus Nx300H Executive + Navigation 2019.g 2, 5 Hybrid_x000d__x000a_поку"/>
    <s v="NX"/>
    <x v="2"/>
    <s v="2.5H"/>
    <n v="37000"/>
    <n v="22"/>
    <s v="Hibrīds"/>
    <s v="NX"/>
    <m/>
    <s v="Jaunas mašīnas (17-21)"/>
    <s v="X"/>
    <x v="7"/>
  </r>
  <r>
    <x v="6"/>
    <s v="Uzņēmums pārdod automašīnu Land Cruiser 150 Suv 2.8 D-4D Executive Plus 4Wd"/>
    <s v="Land Cruiser"/>
    <x v="7"/>
    <s v="2.8D"/>
    <n v="37000"/>
    <n v="213"/>
    <s v="Dīzelis"/>
    <s v="Land"/>
    <s v="Cruiser"/>
    <s v="Jaunas mašīnas (17-21)"/>
    <s v="a"/>
    <x v="19"/>
  </r>
  <r>
    <x v="0"/>
    <s v="Mercedes-Benz S-Class 350 bluetec teicamā vizuālā un tehniskā stāvoklī. A/m"/>
    <s v="S350"/>
    <x v="8"/>
    <s v="3.0D"/>
    <n v="37000"/>
    <n v="105"/>
    <s v="Dīzelis"/>
    <s v="S"/>
    <n v="350"/>
    <s v="Mazlietotas mašīnas (12-16)"/>
    <n v="3"/>
    <x v="5"/>
  </r>
  <r>
    <x v="8"/>
    <s v="Volvo Xc90 R-design_x000d__x000a__x000d__x000a_Tikko no Vācijas, Super stāvoklī, jauna auto stāvokli"/>
    <s v="XC 90"/>
    <x v="3"/>
    <s v="2.0D"/>
    <n v="37000"/>
    <n v="0"/>
    <s v="Dīzelis"/>
    <s v="XC"/>
    <n v="90"/>
    <s v="Jaunas mašīnas (17-21)"/>
    <s v="C"/>
    <x v="13"/>
  </r>
  <r>
    <x v="6"/>
    <s v="Wess Motors pārdod automašīnu: Toyota Proace Verso Medium Double side door 2"/>
    <s v="Proace"/>
    <x v="1"/>
    <s v="2.0D"/>
    <n v="36990"/>
    <n v="868"/>
    <s v="Dīzelis"/>
    <s v="Proace"/>
    <m/>
    <s v="Jaunas mašīnas (17-21)"/>
    <s v="r"/>
    <x v="17"/>
  </r>
  <r>
    <x v="2"/>
    <s v="Pārdodu Porsche Macan S Diesel. Auto jauns iegādāts Latvijā, Porsche autocen"/>
    <s v="Macan"/>
    <x v="5"/>
    <s v="3.0D"/>
    <n v="36990"/>
    <n v="168"/>
    <s v="Dīzelis"/>
    <s v="Macan"/>
    <m/>
    <s v="Mazlietotas mašīnas (12-16)"/>
    <s v="a"/>
    <x v="9"/>
  </r>
  <r>
    <x v="1"/>
    <s v="First Auto / BMW 730d M-Sport Package, 3.0d - 195 kw / 265 zs _x000d__x000a_Automašīna a"/>
    <n v="730"/>
    <x v="5"/>
    <s v="3.0D"/>
    <n v="36990"/>
    <n v="180"/>
    <s v="Dīzelis"/>
    <n v="730"/>
    <n v="7"/>
    <s v="Mazlietotas mašīnas (12-16)"/>
    <n v="3"/>
    <x v="5"/>
  </r>
  <r>
    <x v="4"/>
    <s v="Audi Q7 Quattro 3, 0 V6 Tdi dīzelis, 200kw/ 272 Z/s, 8-pak. automātiskā ātru"/>
    <s v="Q7"/>
    <x v="4"/>
    <s v="3.0D"/>
    <n v="36990"/>
    <n v="86"/>
    <s v="Dīzelis"/>
    <s v="Q"/>
    <n v="7"/>
    <s v="Mazlietotas mašīnas (12-16)"/>
    <n v="7"/>
    <x v="2"/>
  </r>
  <r>
    <x v="8"/>
    <s v="Volvo oficiālais dīleris Latvijā Mūsa Motors Rīga SIA piedāvā iegādāties jau"/>
    <s v="XC 40"/>
    <x v="1"/>
    <n v="1.5"/>
    <n v="36990"/>
    <n v="10"/>
    <s v="Benzīns"/>
    <s v="XC"/>
    <n v="40"/>
    <s v="Jaunas mašīnas (17-21)"/>
    <s v="C"/>
    <x v="5"/>
  </r>
  <r>
    <x v="8"/>
    <s v="Volvo V90 Cross Country T6 At8 Awd, 2.0 Benzīns, 320 Zs, Awd pilnpiedziņa, 8"/>
    <s v="V90"/>
    <x v="7"/>
    <n v="2"/>
    <n v="36990"/>
    <n v="44"/>
    <s v="Benzīns"/>
    <s v="V"/>
    <n v="90"/>
    <s v="Jaunas mašīnas (17-21)"/>
    <n v="9"/>
    <x v="5"/>
  </r>
  <r>
    <x v="1"/>
    <s v="BMW 320d Xdrive / Garantija / M Sport / Memory / Adaptive Cruise / Navi / Ca"/>
    <n v="320"/>
    <x v="2"/>
    <s v="2.0D"/>
    <n v="36900"/>
    <n v="55"/>
    <s v="Dīzelis"/>
    <n v="320"/>
    <n v="3"/>
    <s v="Jaunas mašīnas (17-21)"/>
    <n v="2"/>
    <x v="8"/>
  </r>
  <r>
    <x v="1"/>
    <s v="BMW X5 4.0D M-Sportpaket 313 Zs_x000d__x000a__x000d__x000a_Komforta ādas salons_x000d__x000a_Adaptīvas gaismas"/>
    <s v="X5"/>
    <x v="7"/>
    <s v="3.0D"/>
    <n v="36900"/>
    <n v="179"/>
    <s v="Dīzelis"/>
    <s v="X"/>
    <n v="5"/>
    <s v="Jaunas mašīnas (17-21)"/>
    <n v="5"/>
    <x v="2"/>
  </r>
  <r>
    <x v="0"/>
    <s v="Automašīna ar pārbaudītu vēsturi. _x000d__x000a__x000d__x000a_Mercedes Benz V250 Amg Line 190zs."/>
    <s v="V250"/>
    <x v="5"/>
    <s v="2.2D"/>
    <n v="36900"/>
    <n v="235"/>
    <s v="Dīzelis"/>
    <s v="V"/>
    <n v="250"/>
    <s v="Mazlietotas mašīnas (12-16)"/>
    <n v="2"/>
    <x v="2"/>
  </r>
  <r>
    <x v="1"/>
    <s v="Nextauto / BMW 730D x-Drive Exclusive _x000d__x000a__x000d__x000a_BMW Lazer gaismas_x000d__x000a_Komforta salons"/>
    <n v="730"/>
    <x v="7"/>
    <s v="3.0D"/>
    <n v="36700"/>
    <n v="160"/>
    <s v="Dīzelis"/>
    <n v="730"/>
    <n v="7"/>
    <s v="Jaunas mašīnas (17-21)"/>
    <n v="3"/>
    <x v="2"/>
  </r>
  <r>
    <x v="6"/>
    <s v="Wess Motors Mārupe pārdod: Rav4 Hybrid 2.5 Premium Plus 4Wd. _x000d__x000a_Automašīna ap"/>
    <s v="RAV 4"/>
    <x v="2"/>
    <s v="2.5H"/>
    <n v="36590"/>
    <n v="61"/>
    <s v="Hibrīds"/>
    <s v="RAV"/>
    <s v="4R"/>
    <s v="Jaunas mašīnas (17-21)"/>
    <s v="a"/>
    <x v="8"/>
  </r>
  <r>
    <x v="6"/>
    <s v="Pārdod juridiska persona Toyota Hilux Black Edition. _x000d__x000a_Auto kā jauns, tikko"/>
    <s v="Hilux"/>
    <x v="2"/>
    <s v="2.4D"/>
    <n v="36500"/>
    <n v="26"/>
    <s v="Dīzelis"/>
    <s v="Hilux"/>
    <m/>
    <s v="Jaunas mašīnas (17-21)"/>
    <s v="i"/>
    <x v="3"/>
  </r>
  <r>
    <x v="4"/>
    <s v="Porsche centrs Rīga pārdod mazlietotu Audi Q5 2, 0Tdi quattro S-tronic, pirk"/>
    <s v="Q5"/>
    <x v="3"/>
    <s v="2.0D"/>
    <n v="36500"/>
    <n v="76"/>
    <s v="Dīzelis"/>
    <s v="Q"/>
    <n v="5"/>
    <s v="Jaunas mašīnas (17-21)"/>
    <n v="5"/>
    <x v="15"/>
  </r>
  <r>
    <x v="1"/>
    <s v="Pārdodu BMW X6 2015. gada. Individuāli pasūtīta un komplektēta no Vācijas BM"/>
    <s v="X6"/>
    <x v="4"/>
    <s v="4.0D"/>
    <n v="36500"/>
    <n v="95"/>
    <s v="Dīzelis"/>
    <s v="X"/>
    <n v="6"/>
    <s v="Mazlietotas mašīnas (12-16)"/>
    <n v="6"/>
    <x v="2"/>
  </r>
  <r>
    <x v="0"/>
    <s v="Pārdodu Mercedes-Benz E 200, pirmās reģistrācijas datums maijs 2019. Auto iz"/>
    <s v="E200"/>
    <x v="2"/>
    <n v="2"/>
    <n v="36500"/>
    <n v="37"/>
    <s v="Benzīns"/>
    <s v="E"/>
    <n v="200"/>
    <s v="Jaunas mašīnas (17-21)"/>
    <n v="2"/>
    <x v="2"/>
  </r>
  <r>
    <x v="6"/>
    <s v="Amserv Liepāja bijušo Demo mašīnu - Toyota Rav4 2019.g. 2, 5 Hybrid, 4X4, St"/>
    <s v="RAV 4"/>
    <x v="2"/>
    <s v="2.5H"/>
    <n v="36400"/>
    <n v="31"/>
    <s v="Hibrīds"/>
    <s v="RAV"/>
    <s v="4R"/>
    <s v="Jaunas mašīnas (17-21)"/>
    <s v="a"/>
    <x v="11"/>
  </r>
  <r>
    <x v="5"/>
    <s v="Продаю Rx350, бензин, 295 л. с. , 09.2018 года выпуска, оригинальный пробег"/>
    <s v="RX"/>
    <x v="3"/>
    <n v="3.5"/>
    <n v="36000"/>
    <n v="43"/>
    <s v="Benzīns"/>
    <s v="RX"/>
    <m/>
    <s v="Jaunas mašīnas (17-21)"/>
    <s v="X"/>
    <x v="2"/>
  </r>
  <r>
    <x v="2"/>
    <s v="Panamera Diesel, Face lift 2014g. modelis, 3.0D, - Komplektācijā Melns ādas"/>
    <s v="Panamera"/>
    <x v="9"/>
    <s v="3.0D"/>
    <n v="36000"/>
    <n v="130"/>
    <s v="Dīzelis"/>
    <s v="Panamera"/>
    <m/>
    <s v="Mazlietotas mašīnas (12-16)"/>
    <s v="a"/>
    <x v="19"/>
  </r>
  <r>
    <x v="0"/>
    <s v="Видео - под фото ниже нажмите - Посмотреть. _x000d__x000a_История создания бренда Merced"/>
    <s v="S350"/>
    <x v="8"/>
    <s v="3.0D"/>
    <n v="36000"/>
    <n v="219"/>
    <s v="Dīzelis"/>
    <s v="S"/>
    <n v="350"/>
    <s v="Mazlietotas mašīnas (12-16)"/>
    <n v="3"/>
    <x v="7"/>
  </r>
  <r>
    <x v="0"/>
    <s v="Продается Mercedes-Benz Gl350. Один владелец. В отличном техническом и визуа"/>
    <s v="GL350"/>
    <x v="9"/>
    <s v="3.0D"/>
    <n v="36000"/>
    <n v="244"/>
    <s v="Dīzelis"/>
    <s v="GL"/>
    <n v="350"/>
    <s v="Mazlietotas mašīnas (12-16)"/>
    <s v="L"/>
    <x v="4"/>
  </r>
  <r>
    <x v="1"/>
    <s v="Pārdodu BMW 530d xDrive, 195kw, 265hp_x000d__x000a_Krāsa carbon-schwarz_x000d__x000a__x000d__x000a_Auto ideālā s"/>
    <n v="530"/>
    <x v="7"/>
    <s v="3.0D"/>
    <n v="35990"/>
    <n v="130"/>
    <s v="Dīzelis"/>
    <n v="530"/>
    <n v="5"/>
    <s v="Jaunas mašīnas (17-21)"/>
    <n v="3"/>
    <x v="5"/>
  </r>
  <r>
    <x v="6"/>
    <s v="2.8D, 130kw, Lavtijā pirkta jauna, orig. pārbaudāms nobraukums, viens saimni"/>
    <s v="Land Cruiser"/>
    <x v="5"/>
    <s v="2.8D"/>
    <n v="35900"/>
    <n v="155"/>
    <s v="Dīzelis"/>
    <s v="Land"/>
    <s v="Cruiser"/>
    <s v="Mazlietotas mašīnas (12-16)"/>
    <s v="a"/>
    <x v="3"/>
  </r>
  <r>
    <x v="4"/>
    <s v="Audi Q7, S-Line 3.0 Tdi dīzelis 200kw/272 zs. , Quattro pilnpiedziņa ievests"/>
    <s v="Q7"/>
    <x v="4"/>
    <s v="3.0D"/>
    <n v="35900"/>
    <n v="100"/>
    <s v="Dīzelis"/>
    <s v="Q"/>
    <n v="7"/>
    <s v="Mazlietotas mašīnas (12-16)"/>
    <n v="7"/>
    <x v="3"/>
  </r>
  <r>
    <x v="4"/>
    <s v="Auto ir teicamā stāvoklī. Aprīlī izieta tehniskā apskate."/>
    <s v="Q7"/>
    <x v="5"/>
    <s v="3.0D"/>
    <n v="35900"/>
    <n v="155"/>
    <s v="Dīzelis"/>
    <s v="Q"/>
    <n v="7"/>
    <s v="Mazlietotas mašīnas (12-16)"/>
    <n v="7"/>
    <x v="5"/>
  </r>
  <r>
    <x v="0"/>
    <s v="Mercedes Gl500 Brabus, pilna komplektācija - pneimo piekare, ventilējami krē"/>
    <s v="GL500"/>
    <x v="11"/>
    <n v="5.4"/>
    <n v="35900"/>
    <n v="256"/>
    <s v="Benzīns"/>
    <s v="GL"/>
    <n v="500"/>
    <s v="Mazlietotas mašīnas (12-16)"/>
    <s v="L"/>
    <x v="2"/>
  </r>
  <r>
    <x v="1"/>
    <s v="35d 313 ZS, oriģināls noskrējiens 42.700 km, _x000d__x000a__x000d__x000a_M Sporta pakotne _x000d__x000a_360 grād"/>
    <s v="X4"/>
    <x v="7"/>
    <s v="3.0D"/>
    <n v="35800"/>
    <n v="43"/>
    <s v="Dīzelis"/>
    <s v="X"/>
    <n v="4"/>
    <s v="Jaunas mašīnas (17-21)"/>
    <n v="4"/>
    <x v="2"/>
  </r>
  <r>
    <x v="1"/>
    <s v="BMW G31 530xd, M Sportpaket X-drive 195.kw, _x000d__x000a_Tikko no Vācijas_x000d__x000a__x000d__x000a_- Harman K"/>
    <n v="530"/>
    <x v="7"/>
    <s v="3.0D"/>
    <n v="35700"/>
    <n v="134"/>
    <s v="Dīzelis"/>
    <n v="530"/>
    <n v="5"/>
    <s v="Jaunas mašīnas (17-21)"/>
    <n v="3"/>
    <x v="8"/>
  </r>
  <r>
    <x v="1"/>
    <s v="Nextauto / BMW M3 Coupe Competition 4.0i 420 Zs M Drive_x000d__x000a__x000d__x000a_BMW Individual au"/>
    <s v="M3"/>
    <x v="11"/>
    <n v="4"/>
    <n v="35700"/>
    <n v="120"/>
    <s v="Benzīns"/>
    <s v="M"/>
    <n v="3"/>
    <s v="Mazlietotas mašīnas (12-16)"/>
    <n v="3"/>
    <x v="20"/>
  </r>
  <r>
    <x v="4"/>
    <s v="Pārdod Audi Q5 Quattro 2.0tdi 187 Zs S-Tronic. Iespējama apdrošināšanas un"/>
    <s v="Q5"/>
    <x v="7"/>
    <s v="2.0D"/>
    <n v="35700"/>
    <n v="54"/>
    <s v="Dīzelis"/>
    <s v="Q"/>
    <n v="5"/>
    <s v="Jaunas mašīnas (17-21)"/>
    <n v="5"/>
    <x v="21"/>
  </r>
  <r>
    <x v="0"/>
    <s v="Pārdod Mercedes-Benz GL 63 Amg. Jauns auto iegādāts Latvijā, pilna servisa v"/>
    <s v="GL63 AMG"/>
    <x v="9"/>
    <n v="5.5"/>
    <n v="35650"/>
    <n v="116"/>
    <s v="Benzīns"/>
    <s v="GL"/>
    <s v="63 AMG"/>
    <s v="Mazlietotas mašīnas (12-16)"/>
    <s v="L"/>
    <x v="0"/>
  </r>
  <r>
    <x v="0"/>
    <s v="Mercedes-Benz GL 350 Bluetec 4Matic 7 seats. 2014. gada. 3.0l dīzelis, 190 k"/>
    <s v="GL350"/>
    <x v="8"/>
    <s v="3.0D"/>
    <n v="35500"/>
    <n v="64"/>
    <s v="Dīzelis"/>
    <s v="GL"/>
    <n v="350"/>
    <s v="Mazlietotas mašīnas (12-16)"/>
    <s v="L"/>
    <x v="9"/>
  </r>
  <r>
    <x v="8"/>
    <s v="Xc90 Awd T8 Twin Engine_x000d__x000a_Plug-in Hybrid_x000d__x000a_Supercharged+Turbocha rged_x000d__x000a_0-100km"/>
    <s v="XC 90"/>
    <x v="5"/>
    <s v="2.0H"/>
    <n v="35500"/>
    <n v="161"/>
    <s v="Hibrīds"/>
    <s v="XC"/>
    <n v="90"/>
    <s v="Mazlietotas mašīnas (12-16)"/>
    <s v="C"/>
    <x v="5"/>
  </r>
  <r>
    <x v="7"/>
    <s v="VW Passat Highline 1.5 Tsi (150 Zs) ar automātisko pārnesumkārbu Dsg, Cena a"/>
    <s v="Passat (B8)"/>
    <x v="1"/>
    <n v="1.5"/>
    <n v="35190"/>
    <n v="3.5"/>
    <s v="Benzīns"/>
    <s v="Passat"/>
    <n v="8"/>
    <s v="Jaunas mašīnas (17-21)"/>
    <s v="a"/>
    <x v="3"/>
  </r>
  <r>
    <x v="1"/>
    <s v="Exporta cena 29000, -_x000d__x000a_Auto pirkts Inchcape latvijā, pagarinātā garantija lī"/>
    <s v="X6"/>
    <x v="4"/>
    <s v="3.0D"/>
    <n v="35090"/>
    <n v="199"/>
    <s v="Dīzelis"/>
    <s v="X"/>
    <n v="6"/>
    <s v="Mazlietotas mašīnas (12-16)"/>
    <n v="6"/>
    <x v="15"/>
  </r>
  <r>
    <x v="7"/>
    <s v="VW T6 Multivan 2, 0 Tdi Dsg &quot;Generation Six&quot;150 Kw / 204 PS_x000d__x000a__x000d__x000a_Cenā iekļauts"/>
    <s v="Multivan"/>
    <x v="7"/>
    <s v="2.0D"/>
    <n v="35000"/>
    <n v="132"/>
    <s v="Dīzelis"/>
    <s v="Multivan"/>
    <m/>
    <s v="Jaunas mašīnas (17-21)"/>
    <s v="u"/>
    <x v="5"/>
  </r>
  <r>
    <x v="11"/>
    <s v="Dodge Challenger R/t Hemi Shaker Plus. 2016. gada. 5.7l benzīns, 280 ZS (381"/>
    <s v="Challenger"/>
    <x v="5"/>
    <n v="5.7"/>
    <n v="35000"/>
    <n v="54"/>
    <s v="Benzīns"/>
    <s v="Challenger"/>
    <m/>
    <s v="Mazlietotas mašīnas (12-16)"/>
    <s v="h"/>
    <x v="5"/>
  </r>
  <r>
    <x v="3"/>
    <s v="Sakarā ar auto maiņu pārdod uzticamu un labi koptu Range Rover Sport Autobio"/>
    <s v="Range Rover Sport"/>
    <x v="8"/>
    <s v="4.4D"/>
    <n v="35000"/>
    <n v="172"/>
    <s v="Dīzelis"/>
    <s v="Range"/>
    <s v="RoverSport"/>
    <s v="Mazlietotas mašīnas (12-16)"/>
    <s v="a"/>
    <x v="8"/>
  </r>
  <r>
    <x v="14"/>
    <s v="TC Motors Subaru Jeep Ram oficiālais dīleris Latvijā piedāvā iegādāties liet"/>
    <s v="Grand Cherokee"/>
    <x v="7"/>
    <s v="3.0D"/>
    <n v="35000"/>
    <n v="89"/>
    <s v="Dīzelis"/>
    <s v="Grand"/>
    <s v="Cherokee"/>
    <s v="Jaunas mašīnas (17-21)"/>
    <s v="r"/>
    <x v="2"/>
  </r>
  <r>
    <x v="1"/>
    <s v="Владелец продаёт BMW G11 -730d Xdrive (195kw / 265hp). Carbon Core. _x000d__x000a_ _x000d__x000a_Пол"/>
    <n v="730"/>
    <x v="5"/>
    <s v="3.0D"/>
    <n v="35000"/>
    <n v="149"/>
    <s v="Dīzelis"/>
    <n v="730"/>
    <n v="7"/>
    <s v="Mazlietotas mašīnas (12-16)"/>
    <n v="3"/>
    <x v="9"/>
  </r>
  <r>
    <x v="4"/>
    <s v="Audi Q7 3.0 Tdi Quattro 272 ZS, ar automātisko pārnesumkārbu. _x000d__x000a_Auto ar izse"/>
    <s v="Q7"/>
    <x v="4"/>
    <s v="3.0D"/>
    <n v="35000"/>
    <n v="126"/>
    <s v="Dīzelis"/>
    <s v="Q"/>
    <n v="7"/>
    <s v="Mazlietotas mašīnas (12-16)"/>
    <n v="7"/>
    <x v="7"/>
  </r>
  <r>
    <x v="1"/>
    <s v="X5 M50d 14' jauna TA, jaunas riepas, el. āķis, tikko veikta apkope (filtri,"/>
    <s v="X5"/>
    <x v="8"/>
    <s v="3.0D"/>
    <n v="35000"/>
    <n v="225"/>
    <s v="Dīzelis"/>
    <s v="X"/>
    <n v="5"/>
    <s v="Mazlietotas mašīnas (12-16)"/>
    <n v="5"/>
    <x v="7"/>
  </r>
  <r>
    <x v="1"/>
    <s v="Pirkts jauns Inchcape Motors Latvija, cena ar Pvn, aprīkots ar Igla signaliz"/>
    <s v="X5"/>
    <x v="5"/>
    <s v="3.0D"/>
    <n v="35000"/>
    <n v="83"/>
    <s v="Dīzelis"/>
    <s v="X"/>
    <n v="5"/>
    <s v="Mazlietotas mašīnas (12-16)"/>
    <n v="5"/>
    <x v="4"/>
  </r>
  <r>
    <x v="0"/>
    <s v="Mercedes-Benz S-Class 350 bluetec teicamā vizuālā un tehniskā stāvoklī. A/m"/>
    <s v="S350"/>
    <x v="8"/>
    <s v="3.0D"/>
    <n v="35000"/>
    <n v="160"/>
    <s v="Dīzelis"/>
    <s v="S"/>
    <n v="350"/>
    <s v="Mazlietotas mašīnas (12-16)"/>
    <n v="3"/>
    <x v="2"/>
  </r>
  <r>
    <x v="8"/>
    <s v="Volvo Xc40 ar Pvn, kruīzkontrole, atpakaļskata kamera, harman/kardon audio s"/>
    <s v="XC 40"/>
    <x v="2"/>
    <s v="2.0D"/>
    <n v="35000"/>
    <n v="51"/>
    <s v="Dīzelis"/>
    <s v="XC"/>
    <n v="40"/>
    <s v="Jaunas mašīnas (17-21)"/>
    <s v="C"/>
    <x v="22"/>
  </r>
  <r>
    <x v="1"/>
    <s v="Individual Frozen Brilliant - White Metallic / Individual Full leather - Ama"/>
    <n v="640"/>
    <x v="5"/>
    <s v="3.0D"/>
    <n v="34999"/>
    <n v="77"/>
    <s v="Dīzelis"/>
    <n v="640"/>
    <n v="6"/>
    <s v="Mazlietotas mašīnas (12-16)"/>
    <n v="4"/>
    <x v="23"/>
  </r>
  <r>
    <x v="1"/>
    <s v="Ezauto / BMW 530D G31 265Zs X-Drive M-Sportpaket_x000d__x000a__x000d__x000a_EU Specifika_x000d__x000a_Apsildāma"/>
    <n v="530"/>
    <x v="7"/>
    <s v="3.0D"/>
    <n v="34999"/>
    <n v="0"/>
    <s v="Dīzelis"/>
    <n v="530"/>
    <n v="5"/>
    <s v="Jaunas mašīnas (17-21)"/>
    <n v="3"/>
    <x v="8"/>
  </r>
  <r>
    <x v="4"/>
    <s v="Audi A7 Competition S-line_x000d__x000a_3.0 V6 dīzelis ar 326 z/s un V8 skaņu_x000d__x000a_Tikko iev"/>
    <s v="A7"/>
    <x v="4"/>
    <s v="3.0D"/>
    <n v="34999"/>
    <n v="0"/>
    <s v="Dīzelis"/>
    <s v="A"/>
    <n v="7"/>
    <s v="Mazlietotas mašīnas (12-16)"/>
    <n v="7"/>
    <x v="2"/>
  </r>
  <r>
    <x v="6"/>
    <s v="Wess Mārupē: Toyota Proace Verso Medium Double side door 2.0 D-4D (180 Hp) F"/>
    <s v="Proace"/>
    <x v="2"/>
    <s v="2.0D"/>
    <n v="34990"/>
    <n v="24"/>
    <s v="Dīzelis"/>
    <s v="Proace"/>
    <m/>
    <s v="Jaunas mašīnas (17-21)"/>
    <s v="r"/>
    <x v="0"/>
  </r>
  <r>
    <x v="4"/>
    <s v="Audi S8 Quattro 360C Acc Soft-Close Full Led 4.0 Tfsi V8 Bi-Turbo 382kw_x000d__x000a__x000d__x000a_-"/>
    <s v="S8"/>
    <x v="11"/>
    <n v="4"/>
    <n v="34990"/>
    <n v="97"/>
    <s v="Benzīns"/>
    <s v="S"/>
    <n v="8"/>
    <s v="Mazlietotas mašīnas (12-16)"/>
    <n v="8"/>
    <x v="3"/>
  </r>
  <r>
    <x v="1"/>
    <s v="First Auto / BMW X5 Xdrive30D M-Sport Package, 3.0d - 190 kw / 258 zs _x000d__x000a_Auto"/>
    <s v="X5"/>
    <x v="4"/>
    <s v="3.0D"/>
    <n v="34990"/>
    <n v="151"/>
    <s v="Dīzelis"/>
    <s v="X"/>
    <n v="5"/>
    <s v="Mazlietotas mašīnas (12-16)"/>
    <n v="5"/>
    <x v="22"/>
  </r>
  <r>
    <x v="0"/>
    <s v="MB Cla 180d Amg Package, Garantija, navigācija, kamera, keyless start, parko"/>
    <s v="CLA180"/>
    <x v="2"/>
    <s v="1.5D"/>
    <n v="34990"/>
    <n v="51"/>
    <s v="Dīzelis"/>
    <s v="CLA"/>
    <s v="180C"/>
    <s v="Jaunas mašīnas (17-21)"/>
    <s v="L"/>
    <x v="2"/>
  </r>
  <r>
    <x v="8"/>
    <s v="First Auto / Volvo Xc60 Awd Geartronic &quot;Inscription&quot; 2.0d - 173 kw / 235 zs"/>
    <s v="XC 60"/>
    <x v="3"/>
    <s v="2.0D"/>
    <n v="34990"/>
    <n v="138"/>
    <s v="Dīzelis"/>
    <s v="XC"/>
    <n v="60"/>
    <s v="Jaunas mašīnas (17-21)"/>
    <s v="C"/>
    <x v="2"/>
  </r>
  <r>
    <x v="4"/>
    <s v="Teicamā vizuālā un tehniskā stāvoklī auto ar 2, 0 204zs, sporta beņķi ar pil"/>
    <s v="A6"/>
    <x v="2"/>
    <s v="2.0D"/>
    <n v="34980"/>
    <n v="90"/>
    <s v="Dīzelis"/>
    <s v="A"/>
    <n v="6"/>
    <s v="Jaunas mašīnas (17-21)"/>
    <n v="6"/>
    <x v="11"/>
  </r>
  <r>
    <x v="1"/>
    <s v="Bmw 520D X Drive Sport pakete G30 pilnā komplektācija. _x000d__x000a_Jauna Tiko Izieta T"/>
    <n v="520"/>
    <x v="7"/>
    <s v="2.0D"/>
    <n v="34900"/>
    <n v="90"/>
    <s v="Dīzelis"/>
    <n v="520"/>
    <n v="5"/>
    <s v="Jaunas mašīnas (17-21)"/>
    <n v="2"/>
    <x v="17"/>
  </r>
  <r>
    <x v="16"/>
    <s v="Mini Countryman Cooper S All4 2.0 141kW_x000d__x000a__x000d__x000a_ -Заводская гарантия до 01.2023 и"/>
    <s v="Countryman"/>
    <x v="1"/>
    <n v="2"/>
    <n v="34900"/>
    <n v="13"/>
    <s v="Benzīns"/>
    <s v="Countryman"/>
    <m/>
    <s v="Jaunas mašīnas (17-21)"/>
    <s v="o"/>
    <x v="7"/>
  </r>
  <r>
    <x v="9"/>
    <s v="2.2 Dīzelis, 200zs, Automāts, 4x4, Tx. _x000d__x000a_Oficiālais Kia Pārstāvis &quot;forum Aut"/>
    <s v="Stinger"/>
    <x v="2"/>
    <s v="2.2D"/>
    <n v="34900"/>
    <n v="18"/>
    <s v="Dīzelis"/>
    <s v="Stinger"/>
    <m/>
    <s v="Jaunas mašīnas (17-21)"/>
    <s v="t"/>
    <x v="22"/>
  </r>
  <r>
    <x v="4"/>
    <s v="Moller Auto Lidosta Audi piedāvā:_x000d__x000a__x000d__x000a_Attālināta līzinga un apdrošināšanas no"/>
    <s v="A6"/>
    <x v="3"/>
    <s v="2.0D"/>
    <n v="34900"/>
    <n v="77"/>
    <s v="Dīzelis"/>
    <s v="A"/>
    <n v="6"/>
    <s v="Jaunas mašīnas (17-21)"/>
    <n v="6"/>
    <x v="8"/>
  </r>
  <r>
    <x v="1"/>
    <s v="BMW 530d Xdrive, 195Kw, Carbonschwarz/leder exklusiv naht schwarz, diski 19&quot;"/>
    <n v="530"/>
    <x v="7"/>
    <s v="3.0D"/>
    <n v="34777"/>
    <n v="127"/>
    <s v="Dīzelis"/>
    <n v="530"/>
    <n v="5"/>
    <s v="Jaunas mašīnas (17-21)"/>
    <n v="3"/>
    <x v="9"/>
  </r>
  <r>
    <x v="1"/>
    <s v="Продаю BMW 330i xdrive Sport Line Aplinweiss, 258hp. _x000d__x000a__x000d__x000a_Активная заводская"/>
    <n v="330"/>
    <x v="2"/>
    <n v="2"/>
    <n v="34700"/>
    <n v="14"/>
    <s v="Benzīns"/>
    <n v="330"/>
    <n v="3"/>
    <s v="Jaunas mašīnas (17-21)"/>
    <n v="3"/>
    <x v="23"/>
  </r>
  <r>
    <x v="0"/>
    <s v="Cla180 Amg Coupe_x000d__x000a__x000d__x000a_Куплен новый в Домениксе _x000d__x000a_Сделано первое ТО_x000d__x000a_Цена новог"/>
    <s v="CLA180"/>
    <x v="2"/>
    <n v="1.4"/>
    <n v="34600"/>
    <n v="25"/>
    <s v="Benzīns"/>
    <s v="CLA"/>
    <s v="180C"/>
    <s v="Jaunas mašīnas (17-21)"/>
    <s v="L"/>
    <x v="22"/>
  </r>
  <r>
    <x v="6"/>
    <s v="Land Cruiser 200, V8, 286 ZS perfekta tehniskā stāvoklī. Tīrs un sakopts aut"/>
    <s v="Land Cruiser"/>
    <x v="14"/>
    <s v="4.5D"/>
    <n v="34500"/>
    <n v="111"/>
    <s v="Dīzelis"/>
    <s v="Land"/>
    <s v="Cruiser"/>
    <s v="Vidēji lietotas (07-11)"/>
    <s v="a"/>
    <x v="2"/>
  </r>
  <r>
    <x v="0"/>
    <s v="C400 4matic 3.0i 420hp. Amg pakete, adaptīvās inteligent led lampas, diamond"/>
    <s v="C400"/>
    <x v="5"/>
    <n v="3"/>
    <n v="34500"/>
    <n v="67"/>
    <s v="Benzīns"/>
    <s v="C"/>
    <n v="400"/>
    <s v="Mazlietotas mašīnas (12-16)"/>
    <n v="4"/>
    <x v="2"/>
  </r>
  <r>
    <x v="8"/>
    <s v="Volvo xc60, 4x4 awd, D4._x000d__x000a__x000d__x000a_- 24 753 km;_x000d__x000a_- 8 Pakāpju automātiska ātrumkārba"/>
    <s v="XC 60"/>
    <x v="3"/>
    <s v="2.0D"/>
    <n v="34500"/>
    <n v="0"/>
    <s v="Dīzelis"/>
    <s v="XC"/>
    <n v="60"/>
    <s v="Jaunas mašīnas (17-21)"/>
    <s v="C"/>
    <x v="2"/>
  </r>
  <r>
    <x v="0"/>
    <s v="C400 Amg 4matic. 3.0T. Burmester mūzikas sistēma, apsildāmi rekāro ādas sēde"/>
    <s v="C400"/>
    <x v="5"/>
    <n v="3"/>
    <n v="34490"/>
    <n v="68"/>
    <s v="Benzīns"/>
    <s v="C"/>
    <n v="400"/>
    <s v="Mazlietotas mašīnas (12-16)"/>
    <n v="4"/>
    <x v="7"/>
  </r>
  <r>
    <x v="1"/>
    <s v="Pārdodu pilnībā nokomplektētu BMW X5 Xdrive 40D M-Sport Package, 230 kw/313"/>
    <s v="X5"/>
    <x v="8"/>
    <s v="3.0D"/>
    <n v="34400"/>
    <n v="119"/>
    <s v="Dīzelis"/>
    <s v="X"/>
    <n v="5"/>
    <s v="Mazlietotas mašīnas (12-16)"/>
    <n v="5"/>
    <x v="1"/>
  </r>
  <r>
    <x v="8"/>
    <s v="Volvo Xc60, Inscription, Awd, 225Hp, tikko no Vacijas, Latvijā nav ekspluatē"/>
    <s v="XC 60"/>
    <x v="3"/>
    <s v="2.0D"/>
    <n v="34300"/>
    <n v="127"/>
    <s v="Dīzelis"/>
    <s v="XC"/>
    <n v="60"/>
    <s v="Jaunas mašīnas (17-21)"/>
    <s v="C"/>
    <x v="1"/>
  </r>
  <r>
    <x v="5"/>
    <s v="Lexus RX 450h 02.2016 года , гибрид, бензин, 3.5 л. , автомат. Машина в идеа"/>
    <s v="RX"/>
    <x v="5"/>
    <s v="3.5H"/>
    <n v="34200"/>
    <n v="165"/>
    <s v="Hibrīds"/>
    <s v="RX"/>
    <m/>
    <s v="Mazlietotas mašīnas (12-16)"/>
    <s v="X"/>
    <x v="13"/>
  </r>
  <r>
    <x v="10"/>
    <s v="Skandi Motors Liepāja piedāvā. _x000d__x000a_Pilnīgi jauns auto. _x000d__x000a__x000d__x000a_Kodiaq Ambition 2,"/>
    <s v="Kodiaq"/>
    <x v="0"/>
    <s v="2.0D"/>
    <n v="34105"/>
    <n v="10"/>
    <s v="Dīzelis"/>
    <s v="Kodiaq"/>
    <m/>
    <s v="Jaunas mašīnas (17-21)"/>
    <s v="o"/>
    <x v="12"/>
  </r>
  <r>
    <x v="3"/>
    <s v="Land Rover Discovery Hse Adventure. 2018. gada. 2.0l dīzelis, 177 Kw (241 Hp"/>
    <s v="Discovery"/>
    <x v="3"/>
    <s v="2.0D"/>
    <n v="34000"/>
    <n v="121"/>
    <s v="Dīzelis"/>
    <s v="Discovery"/>
    <m/>
    <s v="Jaunas mašīnas (17-21)"/>
    <s v="i"/>
    <x v="19"/>
  </r>
  <r>
    <x v="12"/>
    <s v="Pārdodu Jaguar F-Pace R-Dynamic komplektācijā. Automašīna pirkta no Jaguar o"/>
    <s v="F-Pace"/>
    <x v="2"/>
    <s v="2.0D"/>
    <n v="34000"/>
    <n v="56"/>
    <s v="Dīzelis"/>
    <s v="F-Pace"/>
    <m/>
    <s v="Jaunas mašīnas (17-21)"/>
    <s v="-"/>
    <x v="2"/>
  </r>
  <r>
    <x v="2"/>
    <s v="Porsche 996 Gt3 Aero kit. 2000. gada. 3.4l benzīns, 220 ZS (299 Hp). _x000d__x000a__x000d__x000a_ -"/>
    <n v="911"/>
    <x v="15"/>
    <n v="3.4"/>
    <n v="34000"/>
    <n v="69"/>
    <s v="Benzīns"/>
    <n v="911"/>
    <n v="9"/>
    <s v="Lietotas mašīnas (00-06)"/>
    <n v="1"/>
    <x v="2"/>
  </r>
  <r>
    <x v="1"/>
    <s v="Pārdod ideālā kartībā X drive 530 M pakete. Jaunas ziemas riepas komplektā."/>
    <n v="530"/>
    <x v="7"/>
    <s v="3.0D"/>
    <n v="34000"/>
    <n v="170"/>
    <s v="Dīzelis"/>
    <n v="530"/>
    <n v="5"/>
    <s v="Jaunas mašīnas (17-21)"/>
    <n v="3"/>
    <x v="1"/>
  </r>
  <r>
    <x v="1"/>
    <s v="BMW X6 F16 4.0d Xdrive . _x000d__x000a__x000d__x000a_Pilnīgi Individuālis, krāsa Pyrite Brown un ind"/>
    <s v="X6"/>
    <x v="4"/>
    <s v="4.0D"/>
    <n v="34000"/>
    <n v="128"/>
    <s v="Dīzelis"/>
    <s v="X"/>
    <n v="6"/>
    <s v="Mazlietotas mašīnas (12-16)"/>
    <n v="6"/>
    <x v="2"/>
  </r>
  <r>
    <x v="1"/>
    <s v="First Auto / BMW G11 730d, 3.0d - 195 kw / 265 zs _x000d__x000a_Automašīna ar oriģinālu,"/>
    <n v="730"/>
    <x v="4"/>
    <s v="3.0D"/>
    <n v="33990"/>
    <n v="181"/>
    <s v="Dīzelis"/>
    <n v="730"/>
    <n v="7"/>
    <s v="Mazlietotas mašīnas (12-16)"/>
    <n v="3"/>
    <x v="2"/>
  </r>
  <r>
    <x v="0"/>
    <s v="First Auto / Mercedes-Benz S350L Amg Line Bluetec / 3.0D - 190 kw (258 zs)"/>
    <s v="S350"/>
    <x v="8"/>
    <s v="3.0D"/>
    <n v="33990"/>
    <n v="170"/>
    <s v="Dīzelis"/>
    <s v="S"/>
    <n v="350"/>
    <s v="Mazlietotas mašīnas (12-16)"/>
    <n v="3"/>
    <x v="2"/>
  </r>
  <r>
    <x v="8"/>
    <s v="R-Design; 173 kW- 235 z/s, oriģināls nobraukums. Jaudīgs un ekonomisks auto"/>
    <s v="XC 60"/>
    <x v="7"/>
    <s v="2.0D"/>
    <n v="33990"/>
    <n v="97"/>
    <s v="Dīzelis"/>
    <s v="XC"/>
    <n v="60"/>
    <s v="Jaunas mašīnas (17-21)"/>
    <s v="C"/>
    <x v="17"/>
  </r>
  <r>
    <x v="5"/>
    <s v="Lexus Rx450Hybrid Гарантия на батарею. _x000d__x000a__x000d__x000a_Led/панорамный Люк/awd/эл. Кожаны"/>
    <s v="RX"/>
    <x v="5"/>
    <s v="3.5H"/>
    <n v="33900"/>
    <n v="115"/>
    <s v="Hibrīds"/>
    <s v="RX"/>
    <m/>
    <s v="Mazlietotas mašīnas (12-16)"/>
    <s v="X"/>
    <x v="17"/>
  </r>
  <r>
    <x v="6"/>
    <s v="Pirkts jauns Rīgā, Amserv Motors salonā. Maksimāli iespējamā komplektācija,"/>
    <s v="Hilux"/>
    <x v="1"/>
    <s v="2.4D"/>
    <n v="33900"/>
    <n v="14"/>
    <s v="Dīzelis"/>
    <s v="Hilux"/>
    <m/>
    <s v="Jaunas mašīnas (17-21)"/>
    <s v="i"/>
    <x v="2"/>
  </r>
  <r>
    <x v="4"/>
    <s v="Audi Q5 Quattro 2.0 Tfsi, 252zs, S tronic, 3xSline(eksterjers, interjers un"/>
    <s v="Q5"/>
    <x v="3"/>
    <n v="2"/>
    <n v="33900"/>
    <n v="157"/>
    <s v="Benzīns"/>
    <s v="Q"/>
    <n v="5"/>
    <s v="Jaunas mašīnas (17-21)"/>
    <n v="5"/>
    <x v="2"/>
  </r>
  <r>
    <x v="1"/>
    <s v="3, 0 Dīzelis, 313zs, Automāts, 4X4._x000d__x000a_Vidējais degvielas patēriņš 6, 7L/100Km."/>
    <s v="X4"/>
    <x v="7"/>
    <s v="3.0D"/>
    <n v="33900"/>
    <n v="57"/>
    <s v="Dīzelis"/>
    <s v="X"/>
    <n v="4"/>
    <s v="Jaunas mašīnas (17-21)"/>
    <n v="4"/>
    <x v="2"/>
  </r>
  <r>
    <x v="17"/>
    <s v="Pardod Honda Crw Hybrid 2Wd Lifestyle, ar 21%pvn, jauns iegādats Latvijā. Va"/>
    <s v="Cr-v"/>
    <x v="1"/>
    <s v="2.0H"/>
    <n v="33800"/>
    <n v="29"/>
    <s v="Hibrīds"/>
    <s v="Cr-v"/>
    <m/>
    <s v="Jaunas mašīnas (17-21)"/>
    <s v="r"/>
    <x v="2"/>
  </r>
  <r>
    <x v="8"/>
    <s v="R-Design;360Kamera; bliss;led; Adaptīvā kruīza kontrole; 173kW/235zs D5 dzin"/>
    <s v="XC 60"/>
    <x v="7"/>
    <s v="2.0D"/>
    <n v="33777"/>
    <n v="111"/>
    <s v="Dīzelis"/>
    <s v="XC"/>
    <n v="60"/>
    <s v="Jaunas mašīnas (17-21)"/>
    <s v="C"/>
    <x v="2"/>
  </r>
  <r>
    <x v="5"/>
    <s v="Wess Motors Lexus Rīga Airport piedāvā Lexus LS 600hL 2014.g 5, 0 Hybrid_x000d__x000a_Šī"/>
    <s v="LS"/>
    <x v="8"/>
    <s v="5.0H"/>
    <n v="33650"/>
    <n v="168"/>
    <s v="Hibrīds"/>
    <s v="LS"/>
    <m/>
    <s v="Mazlietotas mašīnas (12-16)"/>
    <s v="S"/>
    <x v="2"/>
  </r>
  <r>
    <x v="5"/>
    <s v="Rx-450Hibrid, 193kw-262hp, automāts, Executive pilnā versija, Awd pilnpiedzi"/>
    <s v="RX"/>
    <x v="7"/>
    <s v="3.5H"/>
    <n v="33600"/>
    <n v="172"/>
    <s v="Hibrīds"/>
    <s v="RX"/>
    <m/>
    <s v="Jaunas mašīnas (17-21)"/>
    <s v="X"/>
    <x v="5"/>
  </r>
  <r>
    <x v="18"/>
    <s v="Jaunā Renault Megane Grandtour E-Tech Plyg-in Hybrid, Automātiskā pārnesumkā"/>
    <s v="Megane"/>
    <x v="0"/>
    <s v="1.6H"/>
    <n v="33500"/>
    <n v="11"/>
    <s v="Hibrīds"/>
    <s v="Megane"/>
    <m/>
    <s v="Jaunas mašīnas (17-21)"/>
    <s v="e"/>
    <x v="9"/>
  </r>
  <r>
    <x v="5"/>
    <s v="Wess Motors Lexus Rīga Airport piedāvā Lexus RX 200t 2016.g 2, 0 benzīns_x000d__x000a_Šī"/>
    <s v="RX"/>
    <x v="5"/>
    <n v="2"/>
    <n v="33500"/>
    <n v="93"/>
    <s v="Benzīns"/>
    <s v="RX"/>
    <m/>
    <s v="Mazlietotas mašīnas (12-16)"/>
    <s v="X"/>
    <x v="2"/>
  </r>
  <r>
    <x v="4"/>
    <s v="Audi Q7 Tdi Quattro. 2015. gada. 3.0l dīzelis, 200 Kw (272 Hp). _x000d__x000a__x000d__x000a_ - gaisa"/>
    <s v="Q7"/>
    <x v="4"/>
    <s v="3.0D"/>
    <n v="33500"/>
    <n v="180"/>
    <s v="Dīzelis"/>
    <s v="Q"/>
    <n v="7"/>
    <s v="Mazlietotas mašīnas (12-16)"/>
    <n v="7"/>
    <x v="9"/>
  </r>
  <r>
    <x v="0"/>
    <s v="Sakarā ar jaunā auto iegādi, tirgoju savu kopto, loloto un rūpīgi uzturēto M"/>
    <s v="GL350"/>
    <x v="9"/>
    <s v="3.0D"/>
    <n v="33500"/>
    <n v="151"/>
    <s v="Dīzelis"/>
    <s v="GL"/>
    <n v="350"/>
    <s v="Mazlietotas mašīnas (12-16)"/>
    <s v="L"/>
    <x v="8"/>
  </r>
  <r>
    <x v="0"/>
    <s v="Mercedes-Benz S350 Bluetec Amg Sport Solar Acc Tvx3 Massage 3.0 V6 190kW"/>
    <s v="S350"/>
    <x v="9"/>
    <s v="3.0D"/>
    <n v="33490"/>
    <n v="213"/>
    <s v="Dīzelis"/>
    <s v="S"/>
    <n v="350"/>
    <s v="Mazlietotas mašīnas (12-16)"/>
    <n v="3"/>
    <x v="22"/>
  </r>
  <r>
    <x v="4"/>
    <s v="New Model Audi Q5 S-line 2.0Tdi 190Zs Quattro, Dīzelis, Automāts_x000d__x000a_Pirmā reģi"/>
    <s v="Q5"/>
    <x v="7"/>
    <s v="2.0D"/>
    <n v="33300"/>
    <n v="155"/>
    <s v="Dīzelis"/>
    <s v="Q"/>
    <n v="5"/>
    <s v="Jaunas mašīnas (17-21)"/>
    <n v="5"/>
    <x v="7"/>
  </r>
  <r>
    <x v="8"/>
    <s v="V90 cross country ar 32k nobraukumu. Orģināls nobraukums, 1 gadu uz vietas,"/>
    <s v="V90"/>
    <x v="3"/>
    <n v="2"/>
    <n v="33100"/>
    <n v="34"/>
    <s v="Benzīns"/>
    <s v="V"/>
    <n v="90"/>
    <s v="Jaunas mašīnas (17-21)"/>
    <n v="9"/>
    <x v="11"/>
  </r>
  <r>
    <x v="10"/>
    <s v="Verte Auto, Škoda oficiālais pārstāvis Rīgā, Biķernieku ielā 125 piedāvā ļot"/>
    <s v="Superb"/>
    <x v="1"/>
    <s v="2.0D"/>
    <n v="33000"/>
    <n v="6.7"/>
    <s v="Dīzelis"/>
    <s v="Superb"/>
    <m/>
    <s v="Jaunas mašīnas (17-21)"/>
    <s v="u"/>
    <x v="2"/>
  </r>
  <r>
    <x v="7"/>
    <s v="Tirgoju Amarok V6, _x000d__x000a_3.0Tdi_x000d__x000a_8 pak. automātiskā ātrumkārba, _x000d__x000a__x000d__x000a_-Elektriski"/>
    <s v="Amarok"/>
    <x v="7"/>
    <s v="3.0D"/>
    <n v="33000"/>
    <n v="112"/>
    <s v="Dīzelis"/>
    <s v="Amarok"/>
    <m/>
    <s v="Jaunas mašīnas (17-21)"/>
    <s v="m"/>
    <x v="2"/>
  </r>
  <r>
    <x v="1"/>
    <s v="Distronic Plus Line assist. Softclose Head up Massaz istmed Vent. istmed Com"/>
    <n v="730"/>
    <x v="5"/>
    <s v="3.0D"/>
    <n v="33000"/>
    <n v="220"/>
    <s v="Dīzelis"/>
    <n v="730"/>
    <n v="7"/>
    <s v="Mazlietotas mašīnas (12-16)"/>
    <n v="3"/>
    <x v="2"/>
  </r>
  <r>
    <x v="1"/>
    <s v="Pārdodu BMW X5 3.0D 2016g. Viena no pilnākajām komplektācijām. Igla + visu s"/>
    <s v="X5"/>
    <x v="5"/>
    <s v="3.0D"/>
    <n v="33000"/>
    <n v="182"/>
    <s v="Dīzelis"/>
    <s v="X"/>
    <n v="5"/>
    <s v="Mazlietotas mašīnas (12-16)"/>
    <n v="5"/>
    <x v="2"/>
  </r>
  <r>
    <x v="0"/>
    <s v="Pārdod MB S350 Bluetec ar pilnu Amg pakotni. Teicams vizuālais un tehniskais"/>
    <s v="S350"/>
    <x v="9"/>
    <s v="3.0D"/>
    <n v="33000"/>
    <n v="0"/>
    <s v="Dīzelis"/>
    <s v="S"/>
    <n v="350"/>
    <s v="Mazlietotas mašīnas (12-16)"/>
    <n v="3"/>
    <x v="2"/>
  </r>
  <r>
    <x v="0"/>
    <s v="Mercedes Gle350d Amg-Paket_x000d__x000a_2016.g skaistā Cavansitblau krāsā no Vācijas _x000d__x000a_V"/>
    <s v="GLE 350"/>
    <x v="5"/>
    <s v="3.0D"/>
    <n v="33000"/>
    <n v="242"/>
    <s v="Dīzelis"/>
    <s v="GLE"/>
    <s v="350G"/>
    <s v="Mazlietotas mašīnas (12-16)"/>
    <s v="L"/>
    <x v="11"/>
  </r>
  <r>
    <x v="0"/>
    <s v="Автомобиль технически и визуально в отличном состоянии. Комплект зимней рези"/>
    <s v="GLE 350"/>
    <x v="4"/>
    <s v="3.0D"/>
    <n v="33000"/>
    <n v="0"/>
    <s v="Dīzelis"/>
    <s v="GLE"/>
    <s v="350G"/>
    <s v="Mazlietotas mašīnas (12-16)"/>
    <s v="L"/>
    <x v="2"/>
  </r>
  <r>
    <x v="8"/>
    <s v="Pārdod Volvo, Xc90, Awd, D5 2.0 dīzelis, 173kW/235 Z/s, 8-pak. automātiskā ā"/>
    <s v="XC 90"/>
    <x v="7"/>
    <s v="2.0D"/>
    <n v="33000"/>
    <n v="155"/>
    <s v="Dīzelis"/>
    <s v="XC"/>
    <n v="90"/>
    <s v="Jaunas mašīnas (17-21)"/>
    <s v="C"/>
    <x v="2"/>
  </r>
  <r>
    <x v="1"/>
    <s v="First Auto / BMW X5 Xdrive40D M-Sport Package 3.0d - 230 kw / 313 zs _x000d__x000a_Autom"/>
    <s v="X5"/>
    <x v="4"/>
    <s v="3.0D"/>
    <n v="32990"/>
    <n v="185"/>
    <s v="Dīzelis"/>
    <s v="X"/>
    <n v="5"/>
    <s v="Mazlietotas mašīnas (12-16)"/>
    <n v="5"/>
    <x v="2"/>
  </r>
  <r>
    <x v="8"/>
    <s v="Volvo S90 Inscription D4 2.0 dīzelis, 140kW/190 Z/s, 8-pak. automātiskā ātru"/>
    <s v="S90"/>
    <x v="7"/>
    <s v="2.0D"/>
    <n v="32990"/>
    <n v="41"/>
    <s v="Dīzelis"/>
    <s v="S"/>
    <n v="90"/>
    <s v="Jaunas mašīnas (17-21)"/>
    <n v="9"/>
    <x v="7"/>
  </r>
  <r>
    <x v="7"/>
    <s v="Touareg, 262 Zs, 580 Nm, Webasto ar pulti, elektriski izvelkams āķis, panorā"/>
    <s v="Touareg"/>
    <x v="4"/>
    <s v="3.0D"/>
    <n v="32900"/>
    <n v="81"/>
    <s v="Dīzelis"/>
    <s v="Touareg"/>
    <m/>
    <s v="Mazlietotas mašīnas (12-16)"/>
    <s v="o"/>
    <x v="5"/>
  </r>
  <r>
    <x v="3"/>
    <s v="Pārdodu tūningotu auto ar keramisko pārklājumu. Nopirkts 2019 gadā Vācijā."/>
    <s v="Range Rover Sport"/>
    <x v="8"/>
    <s v="3.0D"/>
    <n v="32900"/>
    <n v="189"/>
    <s v="Dīzelis"/>
    <s v="Range"/>
    <s v="RoverSport"/>
    <s v="Mazlietotas mašīnas (12-16)"/>
    <s v="a"/>
    <x v="2"/>
  </r>
  <r>
    <x v="12"/>
    <s v="Jaguar F-Pace 3, 0 diesel Awd Prestige, automašīna ideālā stāvoklī, pilna se"/>
    <s v="F-Pace"/>
    <x v="3"/>
    <s v="3.0D"/>
    <n v="32900"/>
    <n v="102"/>
    <s v="Dīzelis"/>
    <s v="F-Pace"/>
    <m/>
    <s v="Jaunas mašīnas (17-21)"/>
    <s v="-"/>
    <x v="8"/>
  </r>
  <r>
    <x v="8"/>
    <s v="Volvo Xc60 Awd 2.0 D4 Geartronic / Panorama / Comfort Access / Tow hitch / N"/>
    <s v="XC 60"/>
    <x v="3"/>
    <s v="2.0D"/>
    <n v="32900"/>
    <n v="116"/>
    <s v="Dīzelis"/>
    <s v="XC"/>
    <n v="60"/>
    <s v="Jaunas mašīnas (17-21)"/>
    <s v="C"/>
    <x v="1"/>
  </r>
  <r>
    <x v="12"/>
    <s v="Jaguar F-Pace R-Sport Black Edition Awd 2.0d_x000d__x000a__x000d__x000a_Pirkts jauns Latvijā. Pilna"/>
    <s v="F-Pace"/>
    <x v="3"/>
    <s v="2.0D"/>
    <n v="32800"/>
    <n v="38"/>
    <s v="Dīzelis"/>
    <s v="F-Pace"/>
    <m/>
    <s v="Jaunas mašīnas (17-21)"/>
    <s v="-"/>
    <x v="2"/>
  </r>
  <r>
    <x v="4"/>
    <s v="Pārdod Moller Auto Rīga Mežciemā _x000d__x000a__x000d__x000a_Audi Q5 2.0 Tdi Quattro 190 ZS, ar auto"/>
    <s v="Q5"/>
    <x v="3"/>
    <s v="2.0D"/>
    <n v="32800"/>
    <n v="83"/>
    <s v="Dīzelis"/>
    <s v="Q"/>
    <n v="5"/>
    <s v="Jaunas mašīnas (17-21)"/>
    <n v="5"/>
    <x v="2"/>
  </r>
  <r>
    <x v="3"/>
    <s v="Jaguar un Land Rover oficiālais dīleris Latvijā, piedāvā iegādāties Land Rov"/>
    <s v="Range Rover Sport"/>
    <x v="5"/>
    <s v="3.0D"/>
    <n v="32700"/>
    <n v="84"/>
    <s v="Dīzelis"/>
    <s v="Range"/>
    <s v="RoverSport"/>
    <s v="Mazlietotas mašīnas (12-16)"/>
    <s v="a"/>
    <x v="2"/>
  </r>
  <r>
    <x v="8"/>
    <s v="Latvijā pirkts auto. D5 (235zs)_x000d__x000a_Visa servisa vēsture mūsa motors. Viens sai"/>
    <s v="XC 60"/>
    <x v="3"/>
    <s v="2.0D"/>
    <n v="32700"/>
    <n v="120"/>
    <s v="Dīzelis"/>
    <s v="XC"/>
    <n v="60"/>
    <s v="Jaunas mašīnas (17-21)"/>
    <s v="C"/>
    <x v="1"/>
  </r>
  <r>
    <x v="6"/>
    <s v="Wess Berģi: Camry Executive Hybrid. Jauns auto, nav braukts. Garantija 5 gad"/>
    <s v="Camry"/>
    <x v="0"/>
    <s v="2.5H"/>
    <n v="32590"/>
    <n v="10"/>
    <s v="Hibrīds"/>
    <s v="Camry"/>
    <m/>
    <s v="Jaunas mašīnas (17-21)"/>
    <s v="a"/>
    <x v="4"/>
  </r>
  <r>
    <x v="10"/>
    <s v="Pārdodu jaudīgu Škoda Kodiaq Scout 4x4, 2.0 dīzeļdzinējs, 190 Zs, 7-p. autom"/>
    <s v="Kodiaq"/>
    <x v="2"/>
    <s v="2.0D"/>
    <n v="32500"/>
    <n v="33"/>
    <s v="Dīzelis"/>
    <s v="Kodiaq"/>
    <m/>
    <s v="Jaunas mašīnas (17-21)"/>
    <s v="o"/>
    <x v="2"/>
  </r>
  <r>
    <x v="6"/>
    <s v="Pārdodu automašīnu Toyota Lc 150. Labā tehniskā stāvoklī, iegādā jauna .Tīrs"/>
    <s v="Land Cruiser"/>
    <x v="5"/>
    <s v="2.8D"/>
    <n v="32500"/>
    <n v="173"/>
    <s v="Dīzelis"/>
    <s v="Land"/>
    <s v="Cruiser"/>
    <s v="Mazlietotas mašīnas (12-16)"/>
    <s v="a"/>
    <x v="2"/>
  </r>
  <r>
    <x v="6"/>
    <s v="Цена с Ндс. Автомобиль куплен в Латвии новым. Все ТО только в Toyota Centre."/>
    <s v="Hilux"/>
    <x v="3"/>
    <s v="2.4D"/>
    <n v="32500"/>
    <n v="55"/>
    <s v="Dīzelis"/>
    <s v="Hilux"/>
    <m/>
    <s v="Jaunas mašīnas (17-21)"/>
    <s v="i"/>
    <x v="2"/>
  </r>
  <r>
    <x v="4"/>
    <s v="Ražotāja garantija līdz 2024.gadam. Pārdodu savu automašīnu Audi Q3 Advanced"/>
    <s v="Q3"/>
    <x v="2"/>
    <n v="1.5"/>
    <n v="32500"/>
    <n v="42"/>
    <s v="Benzīns"/>
    <s v="Q"/>
    <n v="3"/>
    <s v="Jaunas mašīnas (17-21)"/>
    <n v="3"/>
    <x v="8"/>
  </r>
  <r>
    <x v="1"/>
    <s v="Покрыта качественной пленкой 3М Black Rose, хром покрыт в черную пленку - sh"/>
    <s v="X6"/>
    <x v="4"/>
    <s v="3.0D"/>
    <n v="32500"/>
    <n v="169"/>
    <s v="Dīzelis"/>
    <s v="X"/>
    <n v="6"/>
    <s v="Mazlietotas mašīnas (12-16)"/>
    <n v="6"/>
    <x v="7"/>
  </r>
  <r>
    <x v="0"/>
    <s v="Pārdodu ekskluzīvu supercar Mercedes S. L. 500 ar Brabus tūningu. _x000d__x000a_Brabus 6"/>
    <s v="SL500"/>
    <x v="16"/>
    <n v="6.1"/>
    <n v="32500"/>
    <n v="177"/>
    <s v="Benzīns"/>
    <s v="SL"/>
    <n v="500"/>
    <s v="Lietotas mašīnas (00-06)"/>
    <s v="L"/>
    <x v="12"/>
  </r>
  <r>
    <x v="8"/>
    <s v="Volvo Xc40 T3 1.5 benzīns, 120 kW/163 zs, 8 ātrumu automātiskā ātrumkārba, 5"/>
    <s v="XC 40"/>
    <x v="1"/>
    <n v="1.5"/>
    <n v="32500"/>
    <n v="28"/>
    <s v="Benzīns"/>
    <s v="XC"/>
    <n v="40"/>
    <s v="Jaunas mašīnas (17-21)"/>
    <s v="C"/>
    <x v="2"/>
  </r>
  <r>
    <x v="10"/>
    <s v="Pārdod mazlietotu 2020.gada Superb IV Hečbeku Ambition. Plug in hybrid. _x000d__x000a_1,"/>
    <s v="Superb"/>
    <x v="1"/>
    <s v="1.4H"/>
    <n v="32400"/>
    <n v="19"/>
    <s v="Hibrīds"/>
    <s v="Superb"/>
    <m/>
    <s v="Jaunas mašīnas (17-21)"/>
    <s v="u"/>
    <x v="2"/>
  </r>
  <r>
    <x v="1"/>
    <s v="Mazs nobraukums, ideālā tehniskā stāvoklī. M-pakete, marķēts Autonams. Šis e"/>
    <n v="530"/>
    <x v="7"/>
    <s v="3.0D"/>
    <n v="32400"/>
    <n v="71"/>
    <s v="Dīzelis"/>
    <n v="530"/>
    <n v="5"/>
    <s v="Jaunas mašīnas (17-21)"/>
    <n v="3"/>
    <x v="2"/>
  </r>
  <r>
    <x v="16"/>
    <s v="Bma Auto / Mini / Countryman / Cooper S / All4 / 2.0 / Garantija / 192zs / 1"/>
    <s v="Countryman"/>
    <x v="2"/>
    <n v="2"/>
    <n v="32300"/>
    <n v="15"/>
    <s v="Benzīns"/>
    <s v="Countryman"/>
    <m/>
    <s v="Jaunas mašīnas (17-21)"/>
    <s v="o"/>
    <x v="8"/>
  </r>
  <r>
    <x v="8"/>
    <s v="Volvo Xc90, jauna tehniska apskate līdz 12.05.2022., keramiskā virsbūves aps"/>
    <s v="XC 90"/>
    <x v="7"/>
    <s v="2.0D"/>
    <n v="32300"/>
    <n v="107"/>
    <s v="Dīzelis"/>
    <s v="XC"/>
    <n v="90"/>
    <s v="Jaunas mašīnas (17-21)"/>
    <s v="C"/>
    <x v="8"/>
  </r>
  <r>
    <x v="6"/>
    <s v="Автомобиль Продается в идеальном состоянии_x000d__x000a_Модель: proac Verso Medium Doubl"/>
    <s v="Proace"/>
    <x v="3"/>
    <s v="2.0D"/>
    <n v="32000"/>
    <n v="9"/>
    <s v="Dīzelis"/>
    <s v="Proace"/>
    <m/>
    <s v="Jaunas mašīnas (17-21)"/>
    <s v="r"/>
    <x v="2"/>
  </r>
  <r>
    <x v="17"/>
    <s v="Все ТО проводились у дилера, 193 л/с. Отличное состояние."/>
    <s v="Cr-v"/>
    <x v="2"/>
    <n v="1.5"/>
    <n v="32000"/>
    <n v="15"/>
    <s v="Benzīns"/>
    <s v="Cr-v"/>
    <m/>
    <s v="Jaunas mašīnas (17-21)"/>
    <s v="r"/>
    <x v="2"/>
  </r>
  <r>
    <x v="7"/>
    <s v="Pārdodu auto teicamā stāvoklī. _x000d__x000a_Tikko nomainīti bremžu kluči priekš un aizm"/>
    <s v="Amarok"/>
    <x v="7"/>
    <s v="3.0D"/>
    <n v="32000"/>
    <n v="190"/>
    <s v="Dīzelis"/>
    <s v="Amarok"/>
    <m/>
    <s v="Jaunas mašīnas (17-21)"/>
    <s v="m"/>
    <x v="2"/>
  </r>
  <r>
    <x v="6"/>
    <s v="Wess Motors Berģi pārdod: Rav4 Hybrid Luxury, ziemas un vasaras riepu komple"/>
    <s v="RAV 4"/>
    <x v="1"/>
    <s v="2.5H"/>
    <n v="31990"/>
    <n v="6"/>
    <s v="Hibrīds"/>
    <s v="RAV"/>
    <s v="4R"/>
    <s v="Jaunas mašīnas (17-21)"/>
    <s v="a"/>
    <x v="2"/>
  </r>
  <r>
    <x v="6"/>
    <s v="Wess Motors Berģi pārdod: Rav4 Hybrid Luxury, ziemas un vasaras riepu komple"/>
    <s v="RAV 4"/>
    <x v="1"/>
    <s v="2.5H"/>
    <n v="31990"/>
    <n v="7.2"/>
    <s v="Hibrīds"/>
    <s v="RAV"/>
    <s v="4R"/>
    <s v="Jaunas mašīnas (17-21)"/>
    <s v="a"/>
    <x v="2"/>
  </r>
  <r>
    <x v="6"/>
    <s v="Wess Berģi: Rav4 Hybrid Luxury, ziemas un vasaras riepu komplekti, rupnīcas"/>
    <s v="RAV 4"/>
    <x v="1"/>
    <s v="2.5H"/>
    <n v="31990"/>
    <n v="8.5"/>
    <s v="Hibrīds"/>
    <s v="RAV"/>
    <s v="4R"/>
    <s v="Jaunas mašīnas (17-21)"/>
    <s v="a"/>
    <x v="11"/>
  </r>
  <r>
    <x v="6"/>
    <s v="Wess Mārupē: Rav4 Luxury Fwd, 2.5 hibrīds, 2020.G. _x000d__x000a_Šī automašīna tiek pārd"/>
    <s v="RAV 4"/>
    <x v="1"/>
    <s v="2.5H"/>
    <n v="31990"/>
    <n v="9.6999999999999993"/>
    <s v="Hibrīds"/>
    <s v="RAV"/>
    <s v="4R"/>
    <s v="Jaunas mašīnas (17-21)"/>
    <s v="a"/>
    <x v="1"/>
  </r>
  <r>
    <x v="7"/>
    <s v="Auto iegāde arī Attālināti. _x000d__x000a_Vw Passat Rline 2.0 Tsi (190 Zs) ar automātisko"/>
    <s v="Passat (B8)"/>
    <x v="1"/>
    <n v="2"/>
    <n v="31990"/>
    <n v="18"/>
    <s v="Benzīns"/>
    <s v="Passat"/>
    <n v="8"/>
    <s v="Jaunas mašīnas (17-21)"/>
    <s v="a"/>
    <x v="2"/>
  </r>
  <r>
    <x v="8"/>
    <s v="XC 60 D4 R-Design awd 190 Ps_x000d__x000a__x000d__x000a_- ādas salons_x000d__x000a_- apsildāmi sēdekļi_x000d__x000a_- elektr"/>
    <s v="XC 60"/>
    <x v="7"/>
    <s v="2.0D"/>
    <n v="31990"/>
    <n v="100"/>
    <s v="Dīzelis"/>
    <s v="XC"/>
    <n v="60"/>
    <s v="Jaunas mašīnas (17-21)"/>
    <s v="C"/>
    <x v="1"/>
  </r>
  <r>
    <x v="8"/>
    <s v="Volvo Xc90 Momentum Awd D5 2.0 dīzelis, 173kW/235 Z/s, 8-pak. automātiskā āt"/>
    <s v="XC 90"/>
    <x v="5"/>
    <s v="2.0D"/>
    <n v="31990"/>
    <n v="154"/>
    <s v="Dīzelis"/>
    <s v="XC"/>
    <n v="90"/>
    <s v="Mazlietotas mašīnas (12-16)"/>
    <s v="C"/>
    <x v="2"/>
  </r>
  <r>
    <x v="15"/>
    <s v="Jaunais Peugeot 3008, Cena ar Pvn. Automāts_x000d__x000a__x000d__x000a_Cena ar reģistrāciju, tehnisk"/>
    <n v="3008"/>
    <x v="0"/>
    <s v="1.5D"/>
    <n v="31950"/>
    <n v="9"/>
    <s v="Dīzelis"/>
    <n v="3008"/>
    <m/>
    <s v="Jaunas mašīnas (17-21)"/>
    <n v="0"/>
    <x v="2"/>
  </r>
  <r>
    <x v="1"/>
    <s v="Auto pirkts Inchcape Latvijā. Oriģinālais noskrējiens, visas apkopes pie dīl"/>
    <s v="X6"/>
    <x v="4"/>
    <s v="3.0D"/>
    <n v="31950"/>
    <n v="126"/>
    <s v="Dīzelis"/>
    <s v="X"/>
    <n v="6"/>
    <s v="Mazlietotas mašīnas (12-16)"/>
    <n v="6"/>
    <x v="2"/>
  </r>
  <r>
    <x v="8"/>
    <s v="Volvo Xc60, R-Design, Awd, 225Hp, tikko no Vacijas, Latvijā nav_x000d__x000a_ekspluatēta"/>
    <s v="XC 60"/>
    <x v="7"/>
    <s v="2.0D"/>
    <n v="31950"/>
    <n v="123"/>
    <s v="Dīzelis"/>
    <s v="XC"/>
    <n v="60"/>
    <s v="Jaunas mašīnas (17-21)"/>
    <s v="C"/>
    <x v="7"/>
  </r>
  <r>
    <x v="1"/>
    <s v="BMW 520 / Xdrive / 360 camera / Pdc / Navi / Leather / Head Up display /"/>
    <n v="520"/>
    <x v="7"/>
    <s v="2.0D"/>
    <n v="31900"/>
    <n v="62"/>
    <s v="Dīzelis"/>
    <n v="520"/>
    <n v="5"/>
    <s v="Jaunas mašīnas (17-21)"/>
    <n v="2"/>
    <x v="2"/>
  </r>
  <r>
    <x v="15"/>
    <s v="Peugeot 208 GT Electric AT 136Zs_x000d__x000a__x000d__x000a_Oficiālais Peugeot pārstāvis Amserv Kras"/>
    <n v="208"/>
    <x v="1"/>
    <s v="E"/>
    <n v="31900"/>
    <n v="2.5"/>
    <s v="Elektro"/>
    <n v="208"/>
    <n v="2"/>
    <s v="Jaunas mašīnas (17-21)"/>
    <n v="0"/>
    <x v="8"/>
  </r>
  <r>
    <x v="1"/>
    <s v="BMW 320i GT Xdrive / Garantija / Leather / M Sport / Pdc / Led headlight / H"/>
    <n v="320"/>
    <x v="2"/>
    <n v="2"/>
    <n v="31900"/>
    <n v="36"/>
    <s v="Benzīns"/>
    <n v="320"/>
    <n v="3"/>
    <s v="Jaunas mašīnas (17-21)"/>
    <n v="2"/>
    <x v="7"/>
  </r>
  <r>
    <x v="4"/>
    <s v="Pārdod Audi Q3 1.5Tfsi 150Zs/110Kw ar manuālo ātrumkārbu. _x000d__x000a_Jauns pirkts Lat"/>
    <s v="Q3"/>
    <x v="2"/>
    <n v="1.5"/>
    <n v="31900"/>
    <n v="23"/>
    <s v="Benzīns"/>
    <s v="Q"/>
    <n v="3"/>
    <s v="Jaunas mašīnas (17-21)"/>
    <n v="3"/>
    <x v="2"/>
  </r>
  <r>
    <x v="8"/>
    <s v="Volvo V90 Cross Country 2018 MY 2.0 D4 140kW_x000d__x000a__x000d__x000a_- сделана предварительная ди"/>
    <s v="V90"/>
    <x v="7"/>
    <s v="2.0D"/>
    <n v="31900"/>
    <n v="74"/>
    <s v="Dīzelis"/>
    <s v="V"/>
    <n v="90"/>
    <s v="Jaunas mašīnas (17-21)"/>
    <n v="9"/>
    <x v="2"/>
  </r>
  <r>
    <x v="19"/>
    <s v="Pārdod a/m Ford Ranger Wildtrak 2019. gads. Iegādāts Inchcape Motors Latvia."/>
    <s v="Ranger"/>
    <x v="2"/>
    <s v="3.2D"/>
    <n v="31800"/>
    <n v="60"/>
    <s v="Dīzelis"/>
    <s v="Ranger"/>
    <m/>
    <s v="Jaunas mašīnas (17-21)"/>
    <s v="a"/>
    <x v="2"/>
  </r>
  <r>
    <x v="4"/>
    <s v="Auto ar Pvn. Pārdodu audi A6 Allroad Quattro 200kw motors, lieliskā vizuālā"/>
    <s v="Allroad"/>
    <x v="3"/>
    <s v="3.0D"/>
    <n v="31770"/>
    <n v="153"/>
    <s v="Dīzelis"/>
    <s v="Allroad"/>
    <m/>
    <s v="Jaunas mašīnas (17-21)"/>
    <s v="L"/>
    <x v="2"/>
  </r>
  <r>
    <x v="20"/>
    <s v="Subaru Impreza Wrx Sti Limited Edition 2.5i 221 kw / 300 Zs_x000d__x000a_Auto nav cietis"/>
    <s v="Impreza"/>
    <x v="3"/>
    <n v="2.5"/>
    <n v="31700"/>
    <n v="39"/>
    <s v="Benzīns"/>
    <s v="Impreza"/>
    <m/>
    <s v="Jaunas mašīnas (17-21)"/>
    <s v="m"/>
    <x v="2"/>
  </r>
  <r>
    <x v="1"/>
    <s v="Pārdod BMW 640 D Gran Coupe , 230 kw, 313 zs. _x000d__x000a__x000d__x000a_Ideālā gan vizuālā gan teh"/>
    <n v="640"/>
    <x v="8"/>
    <s v="3.0D"/>
    <n v="31555"/>
    <n v="188"/>
    <s v="Dīzelis"/>
    <n v="640"/>
    <n v="6"/>
    <s v="Mazlietotas mašīnas (12-16)"/>
    <n v="4"/>
    <x v="2"/>
  </r>
  <r>
    <x v="1"/>
    <s v="BMW 530e M-Paket, Iperformance, Edrive, Hybrid. Teicama stavokli. Adaptive L"/>
    <n v="530"/>
    <x v="2"/>
    <s v="2.0H"/>
    <n v="31500"/>
    <n v="26"/>
    <s v="Hibrīds"/>
    <n v="530"/>
    <n v="5"/>
    <s v="Jaunas mašīnas (17-21)"/>
    <n v="3"/>
    <x v="2"/>
  </r>
  <r>
    <x v="21"/>
    <s v="Adam auto - opel centrs. _x000d__x000a__x000d__x000a_Līzingu un apdrošināšanu piedāvājam nokārtot uz"/>
    <s v="Corsa"/>
    <x v="0"/>
    <s v="E"/>
    <n v="31500"/>
    <n v="1.5"/>
    <s v="Elektro"/>
    <s v="Corsa"/>
    <m/>
    <s v="Jaunas mašīnas (17-21)"/>
    <s v="o"/>
    <x v="2"/>
  </r>
  <r>
    <x v="1"/>
    <s v="X5 M50d, 50D, 381Zs, M-performance. Pearl white krāsa. Lielisks auto. Gan pr"/>
    <s v="X5"/>
    <x v="8"/>
    <s v="3.0D"/>
    <n v="31500"/>
    <n v="187"/>
    <s v="Dīzelis"/>
    <s v="X"/>
    <n v="5"/>
    <s v="Mazlietotas mašīnas (12-16)"/>
    <n v="5"/>
    <x v="2"/>
  </r>
  <r>
    <x v="0"/>
    <s v="Mercedes Benz E220d, 194 z. s, Avangarde pakotne, atpakaļsakata kamera 360,"/>
    <s v="E220"/>
    <x v="7"/>
    <s v="2.0D"/>
    <n v="31500"/>
    <n v="67"/>
    <s v="Dīzelis"/>
    <s v="E"/>
    <n v="220"/>
    <s v="Jaunas mašīnas (17-21)"/>
    <n v="2"/>
    <x v="2"/>
  </r>
  <r>
    <x v="0"/>
    <s v="Mercedes-Benz E200d 9G-tronic Amg Sport Night pack Panorama 360 Cam 20&quot; silv"/>
    <s v="E200"/>
    <x v="7"/>
    <s v="2.0D"/>
    <n v="31500"/>
    <n v="58"/>
    <s v="Dīzelis"/>
    <s v="E"/>
    <n v="200"/>
    <s v="Jaunas mašīnas (17-21)"/>
    <n v="2"/>
    <x v="2"/>
  </r>
  <r>
    <x v="0"/>
    <s v="Ideālā teh un vizuālā stāvoklī. Amg pakotne, salons Edition1, pilnpiedziņa,"/>
    <s v="GLC 250"/>
    <x v="5"/>
    <s v="2.5D"/>
    <n v="31500"/>
    <n v="98"/>
    <s v="Dīzelis"/>
    <s v="GLC"/>
    <s v="250G"/>
    <s v="Mazlietotas mašīnas (12-16)"/>
    <s v="L"/>
    <x v="2"/>
  </r>
  <r>
    <x v="0"/>
    <s v="Gl550 4.7bi-turbo 435hp, богатая комплектация_x000d__x000a_оригинальный амг пакет_x000d__x000a_ориги"/>
    <s v="GL500"/>
    <x v="9"/>
    <n v="4.7"/>
    <n v="31500"/>
    <n v="223"/>
    <s v="Benzīns"/>
    <s v="GL"/>
    <n v="500"/>
    <s v="Mazlietotas mašīnas (12-16)"/>
    <s v="L"/>
    <x v="7"/>
  </r>
  <r>
    <x v="4"/>
    <s v="Audi a6 Avant Competition S-line Quattro_x000d__x000a__x000d__x000a_3, 0 tdi 240kw-326zs_x000d__x000a__x000d__x000a_Mazs nob"/>
    <s v="A6"/>
    <x v="5"/>
    <s v="3.0D"/>
    <n v="31495"/>
    <n v="86"/>
    <s v="Dīzelis"/>
    <s v="A"/>
    <n v="6"/>
    <s v="Mazlietotas mašīnas (12-16)"/>
    <n v="6"/>
    <x v="8"/>
  </r>
  <r>
    <x v="15"/>
    <s v="Mazlietots Peugeot Traveller Vip versija. Pirkts jauns Latvijā pie dīlera, g"/>
    <s v="Traveller"/>
    <x v="3"/>
    <s v="2.0D"/>
    <n v="31200"/>
    <n v="40"/>
    <s v="Dīzelis"/>
    <s v="Traveller"/>
    <m/>
    <s v="Jaunas mašīnas (17-21)"/>
    <s v="r"/>
    <x v="0"/>
  </r>
  <r>
    <x v="6"/>
    <s v="Wess Mārupe: C-Hr Hybrid Crossover 2.0 GR Sport, automāts. _x000d__x000a_Automašīna apsk"/>
    <s v="C-HR"/>
    <x v="0"/>
    <s v="2.0H"/>
    <n v="31140"/>
    <n v="5"/>
    <s v="Hibrīds"/>
    <s v="C-HR"/>
    <m/>
    <s v="Jaunas mašīnas (17-21)"/>
    <s v="-"/>
    <x v="2"/>
  </r>
  <r>
    <x v="22"/>
    <s v="Elektroauto ar Automātisko ātrumkārbu- 136 Z/s. _x000d__x000a__x000d__x000a_Pilna uzlāde naudas ekv"/>
    <s v="Ioniq"/>
    <x v="2"/>
    <s v="E"/>
    <n v="31000"/>
    <n v="23"/>
    <s v="Elektro"/>
    <s v="Ioniq"/>
    <m/>
    <s v="Jaunas mašīnas (17-21)"/>
    <s v="o"/>
    <x v="2"/>
  </r>
  <r>
    <x v="1"/>
    <s v="BMW 650i, Head Up displejs, Bang&amp;olufsen audiosistēma, Head Up displejs, 360"/>
    <n v="650"/>
    <x v="9"/>
    <n v="4.8"/>
    <n v="31000"/>
    <n v="31"/>
    <s v="Benzīns"/>
    <n v="650"/>
    <n v="6"/>
    <s v="Mazlietotas mašīnas (12-16)"/>
    <n v="5"/>
    <x v="2"/>
  </r>
  <r>
    <x v="7"/>
    <s v="Auto iegāde arī Attālināti. _x000d__x000a_Vw Amarok Highline 3.0 Tdi V6 (204 Zs) ar autom"/>
    <s v="Amarok"/>
    <x v="7"/>
    <s v="3.0D"/>
    <n v="31000"/>
    <n v="119"/>
    <s v="Dīzelis"/>
    <s v="Amarok"/>
    <m/>
    <s v="Jaunas mašīnas (17-21)"/>
    <s v="m"/>
    <x v="9"/>
  </r>
  <r>
    <x v="1"/>
    <s v="M-Pack 4.0d xDrive 313zs. _x000d__x000a_Komforta salons dakota/elfenbein-weis s_x000d__x000a_Bezatsl"/>
    <s v="X5"/>
    <x v="4"/>
    <s v="3.0D"/>
    <n v="31000"/>
    <n v="225"/>
    <s v="Dīzelis"/>
    <s v="X"/>
    <n v="5"/>
    <s v="Mazlietotas mašīnas (12-16)"/>
    <n v="5"/>
    <x v="2"/>
  </r>
  <r>
    <x v="6"/>
    <s v="Wess Mārupē: Proace Verso 2.0 D-4D Family A/t, 2019.G. _x000d__x000a_Šī automašīna atrod"/>
    <s v="Proace"/>
    <x v="2"/>
    <s v="2.0D"/>
    <n v="30990"/>
    <n v="49"/>
    <s v="Dīzelis"/>
    <s v="Proace"/>
    <m/>
    <s v="Jaunas mašīnas (17-21)"/>
    <s v="r"/>
    <x v="12"/>
  </r>
  <r>
    <x v="6"/>
    <s v="Wess Mārupē: Rav4 Hybrid Suv 2.5 Hybrid, Luxury, 4Wd, 2019. G. _x000d__x000a_Šī automašī"/>
    <s v="RAV 4"/>
    <x v="2"/>
    <s v="2.5H"/>
    <n v="30990"/>
    <n v="41"/>
    <s v="Hibrīds"/>
    <s v="RAV"/>
    <s v="4R"/>
    <s v="Jaunas mašīnas (17-21)"/>
    <s v="a"/>
    <x v="2"/>
  </r>
  <r>
    <x v="8"/>
    <s v="Volvo Xc60 Momentum Awd D4 2.0 dīzelis, 140kW/190 Zs, 8-pak. automātiskā ātr"/>
    <s v="XC 60"/>
    <x v="3"/>
    <s v="2.0D"/>
    <n v="30990"/>
    <n v="112"/>
    <s v="Dīzelis"/>
    <s v="XC"/>
    <n v="60"/>
    <s v="Jaunas mašīnas (17-21)"/>
    <s v="C"/>
    <x v="2"/>
  </r>
  <r>
    <x v="8"/>
    <s v="Volvo Xc40 D3 2.0 dīzelis, 110kW/150 zs, 8-pak. automātiskā ātrumkārba, 5 sē"/>
    <s v="XC 40"/>
    <x v="3"/>
    <s v="2.0D"/>
    <n v="30990"/>
    <n v="30"/>
    <s v="Dīzelis"/>
    <s v="XC"/>
    <n v="40"/>
    <s v="Jaunas mašīnas (17-21)"/>
    <s v="C"/>
    <x v="3"/>
  </r>
  <r>
    <x v="16"/>
    <s v="Mini Cooper Clubman S All4 ar garantiju:_x000d__x000a_- 2.0 benzīna dzinējs, _x000d__x000a_- 141kw ("/>
    <s v="Clubman"/>
    <x v="2"/>
    <n v="2"/>
    <n v="30900"/>
    <n v="13"/>
    <s v="Benzīns"/>
    <s v="Clubman"/>
    <m/>
    <s v="Jaunas mašīnas (17-21)"/>
    <s v="L"/>
    <x v="2"/>
  </r>
  <r>
    <x v="3"/>
    <s v="Range Rover Sport 93000 km. _x000d__x000a_Visas apkopes veiktas pie autorizēta dīlera (o"/>
    <s v="Range Rover Sport"/>
    <x v="5"/>
    <s v="3.0D"/>
    <n v="30900"/>
    <n v="93"/>
    <s v="Dīzelis"/>
    <s v="Range"/>
    <s v="RoverSport"/>
    <s v="Mazlietotas mašīnas (12-16)"/>
    <s v="a"/>
    <x v="2"/>
  </r>
  <r>
    <x v="12"/>
    <s v="Ļoti reta R-Sport Black pack komplektācija. Jauna auto cena Eur 106k. _x000d__x000a_Aktu"/>
    <s v="XJ"/>
    <x v="5"/>
    <s v="3.0D"/>
    <n v="30900"/>
    <n v="92"/>
    <s v="Dīzelis"/>
    <s v="XJ"/>
    <m/>
    <s v="Mazlietotas mašīnas (12-16)"/>
    <s v="J"/>
    <x v="2"/>
  </r>
  <r>
    <x v="8"/>
    <s v="Reāls pārbaudāms nobraukums 92 000 km, 7 vietas, Awd, cena ar Pvn, pilna ser"/>
    <s v="XC 90"/>
    <x v="5"/>
    <s v="2.0D"/>
    <n v="30900"/>
    <n v="92"/>
    <s v="Dīzelis"/>
    <s v="XC"/>
    <n v="90"/>
    <s v="Mazlietotas mašīnas (12-16)"/>
    <s v="C"/>
    <x v="2"/>
  </r>
  <r>
    <x v="1"/>
    <s v="BMW i3 120 Ah / 170 Zs_x000d__x000a__x000d__x000a_Klimata kontrole_x000d__x000a_Aktīvā kruīza kontrole_x000d__x000a_Dzērienu"/>
    <s v="i3"/>
    <x v="1"/>
    <s v="E"/>
    <n v="30800"/>
    <n v="8.1999999999999993"/>
    <s v="Elektro"/>
    <s v="i"/>
    <n v="3"/>
    <s v="Jaunas mašīnas (17-21)"/>
    <n v="3"/>
    <x v="2"/>
  </r>
  <r>
    <x v="1"/>
    <s v="Ezauto / BMW 530i G30 252Zs X-Drive Luxury Line_x000d__x000a_ _x000d__x000a_Automātiskā parnesumkārb"/>
    <n v="530"/>
    <x v="7"/>
    <n v="3"/>
    <n v="30777"/>
    <n v="0"/>
    <s v="Benzīns"/>
    <n v="530"/>
    <n v="5"/>
    <s v="Jaunas mašīnas (17-21)"/>
    <n v="3"/>
    <x v="2"/>
  </r>
  <r>
    <x v="15"/>
    <s v="Pārdošnā mazlietots Peugeot Expert Traveller ar jauno 8 pakāpju pārnesumkārb"/>
    <s v="Expert"/>
    <x v="3"/>
    <s v="2.0D"/>
    <n v="30500"/>
    <n v="15"/>
    <s v="Dīzelis"/>
    <s v="Expert"/>
    <m/>
    <s v="Jaunas mašīnas (17-21)"/>
    <s v="X"/>
    <x v="2"/>
  </r>
  <r>
    <x v="7"/>
    <s v="Volkswagen dīleris &quot;Auto Welle&quot; pārdod jaunu, iepriekš nelietotu un nereģist"/>
    <s v="Tiguan"/>
    <x v="0"/>
    <n v="1.5"/>
    <n v="30500"/>
    <n v="10"/>
    <s v="Benzīns"/>
    <s v="Tiguan"/>
    <m/>
    <s v="Jaunas mašīnas (17-21)"/>
    <s v="i"/>
    <x v="2"/>
  </r>
  <r>
    <x v="1"/>
    <s v="Mašīna lieliskā gan tehniskajā, gan vizuālajā stāvoklī, orģinālais nobraukum"/>
    <s v="-"/>
    <x v="7"/>
    <n v="2"/>
    <n v="30500"/>
    <n v="16"/>
    <s v="Benzīns"/>
    <s v="-"/>
    <m/>
    <s v="Jaunas mašīnas (17-21)"/>
    <m/>
    <x v="2"/>
  </r>
  <r>
    <x v="4"/>
    <s v="Audi Q7 3.0Tdi, S-line_x000d__x000a__x000d__x000a_Tikko no Francijas 100% orģināls odometrs. _x000d__x000a__x000d__x000a_Aut"/>
    <s v="Q7"/>
    <x v="5"/>
    <s v="3.0D"/>
    <n v="30500"/>
    <n v="0"/>
    <s v="Dīzelis"/>
    <s v="Q"/>
    <n v="7"/>
    <s v="Mazlietotas mašīnas (12-16)"/>
    <n v="7"/>
    <x v="2"/>
  </r>
  <r>
    <x v="1"/>
    <s v="Pārdodu BMW X5 3.0D 2014g. 315zs Performance. Auto lieliskā tehniskā un vizu"/>
    <s v="X5"/>
    <x v="8"/>
    <s v="3.0D"/>
    <n v="30500"/>
    <n v="169"/>
    <s v="Dīzelis"/>
    <s v="X"/>
    <n v="5"/>
    <s v="Mazlietotas mašīnas (12-16)"/>
    <n v="5"/>
    <x v="2"/>
  </r>
  <r>
    <x v="0"/>
    <s v="Mercedes-Benz Amg C-Class teicamā vizuālā un tehniskā stāvoklī. A/m atrodas"/>
    <s v="C180"/>
    <x v="2"/>
    <s v="1.6D"/>
    <n v="30500"/>
    <n v="26"/>
    <s v="Dīzelis"/>
    <s v="C"/>
    <n v="180"/>
    <s v="Jaunas mašīnas (17-21)"/>
    <n v="1"/>
    <x v="2"/>
  </r>
  <r>
    <x v="0"/>
    <s v="Mercedes-Benz Amg C-Class teicamā vizuālā un tehniskā stāvoklī. A/m atrodas"/>
    <s v="C180"/>
    <x v="2"/>
    <s v="1.6D"/>
    <n v="30500"/>
    <n v="22"/>
    <s v="Dīzelis"/>
    <s v="C"/>
    <n v="180"/>
    <s v="Jaunas mašīnas (17-21)"/>
    <n v="1"/>
    <x v="2"/>
  </r>
  <r>
    <x v="8"/>
    <s v="Pārdod Volvo Xc90 ar bagātu Inscription komplektāciju_x000d__x000a_Awd D5 2.0 Dīzelis, 1"/>
    <s v="XC 90"/>
    <x v="4"/>
    <s v="2.0D"/>
    <n v="30500"/>
    <n v="186"/>
    <s v="Dīzelis"/>
    <s v="XC"/>
    <n v="90"/>
    <s v="Mazlietotas mašīnas (12-16)"/>
    <s v="C"/>
    <x v="9"/>
  </r>
  <r>
    <x v="8"/>
    <s v="Pārdodu Volvo Xc40, rūpnīcas garantija līdz 2021.gada decembrim, pagarinātās"/>
    <s v="XC 40"/>
    <x v="2"/>
    <n v="1.5"/>
    <n v="30500"/>
    <n v="24"/>
    <s v="Benzīns"/>
    <s v="XC"/>
    <n v="40"/>
    <s v="Jaunas mašīnas (17-21)"/>
    <s v="C"/>
    <x v="7"/>
  </r>
  <r>
    <x v="8"/>
    <s v="Volvo V90 R Design 2.0 D4 190 ZS Awd pilnpiedziņa. 8 ātrumu automāts. Tikko"/>
    <s v="V90"/>
    <x v="7"/>
    <s v="2.0D"/>
    <n v="30400"/>
    <n v="90"/>
    <s v="Dīzelis"/>
    <s v="V"/>
    <n v="90"/>
    <s v="Jaunas mašīnas (17-21)"/>
    <n v="9"/>
    <x v="5"/>
  </r>
  <r>
    <x v="6"/>
    <s v="Toyota oficiālais dīlera centrs Laluna pārdod jaunu automašīnu. _x000d__x000a_C-Hr Hybri"/>
    <s v="C-HR"/>
    <x v="0"/>
    <s v="2.0H"/>
    <n v="30310"/>
    <n v="10"/>
    <s v="Hibrīds"/>
    <s v="C-HR"/>
    <m/>
    <s v="Jaunas mašīnas (17-21)"/>
    <s v="-"/>
    <x v="13"/>
  </r>
  <r>
    <x v="7"/>
    <s v="Moller Auto Krasta piedāvā auto iegādi arī Attālināti. _x000d__x000a__x000d__x000a_Volkswagen Touare"/>
    <s v="Touareg"/>
    <x v="5"/>
    <s v="3.0D"/>
    <n v="30250"/>
    <n v="88"/>
    <s v="Dīzelis"/>
    <s v="Touareg"/>
    <m/>
    <s v="Mazlietotas mašīnas (12-16)"/>
    <s v="o"/>
    <x v="8"/>
  </r>
  <r>
    <x v="4"/>
    <s v="Audi A5 kupeja, 2Wd, 2, 0D, 190 zs, pilns S-line, teicamā vizuālā un tehnisk"/>
    <s v="A5"/>
    <x v="5"/>
    <s v="2.0D"/>
    <n v="30250"/>
    <n v="60"/>
    <s v="Dīzelis"/>
    <s v="A"/>
    <n v="5"/>
    <s v="Mazlietotas mašīnas (12-16)"/>
    <n v="5"/>
    <x v="13"/>
  </r>
  <r>
    <x v="7"/>
    <s v="Volkswagen centrs Liepājā piedāvā jaunu Volkswagen Tiguan Life ar 1.5Tsi ben"/>
    <s v="Tiguan"/>
    <x v="0"/>
    <n v="1.5"/>
    <n v="30113"/>
    <n v="12"/>
    <s v="Benzīns"/>
    <s v="Tiguan"/>
    <m/>
    <s v="Jaunas mašīnas (17-21)"/>
    <s v="i"/>
    <x v="13"/>
  </r>
  <r>
    <x v="19"/>
    <s v="Pārdod Ford Explorer 2.3 benzīns ekoboost, ekonomisks, jaudīgs 206kw, ietilp"/>
    <s v="Explorer"/>
    <x v="7"/>
    <n v="2.2999999999999998"/>
    <n v="30000"/>
    <n v="48"/>
    <s v="Benzīns"/>
    <s v="Explorer"/>
    <m/>
    <s v="Jaunas mašīnas (17-21)"/>
    <s v="X"/>
    <x v="3"/>
  </r>
  <r>
    <x v="2"/>
    <s v="Pārdodu Porsche Cayenne Diesel 3.0 D. Ar orģinālu nobraukumu 120000km-Ļoti b"/>
    <s v="Cayenne"/>
    <x v="8"/>
    <s v="3.0D"/>
    <n v="30000"/>
    <n v="0"/>
    <s v="Dīzelis"/>
    <s v="Cayenne"/>
    <m/>
    <s v="Mazlietotas mašīnas (12-16)"/>
    <s v="a"/>
    <x v="3"/>
  </r>
  <r>
    <x v="6"/>
    <s v="Tehniskā apskate 03.2023. Martā izieta pilna tehniskā apkope. Ļoti labas zie"/>
    <s v="RAV 4"/>
    <x v="2"/>
    <s v="2.5H"/>
    <n v="30000"/>
    <n v="46"/>
    <s v="Hibrīds"/>
    <s v="RAV"/>
    <s v="4R"/>
    <s v="Jaunas mašīnas (17-21)"/>
    <s v="a"/>
    <x v="10"/>
  </r>
  <r>
    <x v="4"/>
    <s v="Pārdodu vienu no skaistākajām mašīnām Latvijā. Jaunais modelis. S line dizai"/>
    <s v="A5"/>
    <x v="7"/>
    <s v="2.0D"/>
    <n v="30000"/>
    <n v="32"/>
    <s v="Dīzelis"/>
    <s v="A"/>
    <n v="5"/>
    <s v="Jaunas mašīnas (17-21)"/>
    <n v="5"/>
    <x v="2"/>
  </r>
  <r>
    <x v="4"/>
    <s v="Facelit White Pearl Audi A7 3.0 Tdi Quatro_x000d__x000a_Pirmā reģistrācija 05.2015_x000d__x000a_Auto"/>
    <s v="A7"/>
    <x v="4"/>
    <s v="3.0D"/>
    <n v="30000"/>
    <n v="176"/>
    <s v="Dīzelis"/>
    <s v="A"/>
    <n v="7"/>
    <s v="Mazlietotas mašīnas (12-16)"/>
    <n v="7"/>
    <x v="13"/>
  </r>
  <r>
    <x v="0"/>
    <s v="C220 Amg pakete, _x000d__x000a_Webasto _x000d__x000a_Mercedes me kontrole. _x000d__x000a_775 Iridium Silver - Me"/>
    <s v="C220"/>
    <x v="3"/>
    <s v="2.2D"/>
    <n v="29999"/>
    <n v="100"/>
    <s v="Dīzelis"/>
    <s v="C"/>
    <n v="220"/>
    <s v="Jaunas mašīnas (17-21)"/>
    <n v="2"/>
    <x v="2"/>
  </r>
  <r>
    <x v="7"/>
    <s v="Moller Auto Krasta piedāvā. _x000d__x000a__x000d__x000a_Jaunu iepriekš nelietotu Volkswagen Crafter"/>
    <s v="Crafter"/>
    <x v="1"/>
    <s v="2.0D"/>
    <n v="29990"/>
    <n v="10"/>
    <s v="Dīzelis"/>
    <s v="Crafter"/>
    <m/>
    <s v="Jaunas mašīnas (17-21)"/>
    <s v="r"/>
    <x v="2"/>
  </r>
  <r>
    <x v="6"/>
    <s v="Renault / Dacia oficiālais pārstāvis Latvijā Sia &quot;Norde&quot;, Rīgā, Skanstes iel"/>
    <s v="Talisman"/>
    <x v="0"/>
    <s v="2.0D"/>
    <n v="29990"/>
    <n v="100"/>
    <s v="Dīzelis"/>
    <s v="Talisman"/>
    <m/>
    <s v="Jaunas mašīnas (17-21)"/>
    <s v="a"/>
    <x v="2"/>
  </r>
  <r>
    <x v="18"/>
    <s v="Renault / Dacia oficiālais pārstāvis Latvijā Sia &quot;Norde&quot;, Rīgā, Skanstes iel"/>
    <s v="Talisman"/>
    <x v="0"/>
    <s v="2.0D"/>
    <n v="29990"/>
    <n v="100"/>
    <s v="Dīzelis"/>
    <s v="Talisman"/>
    <m/>
    <s v="Jaunas mašīnas (17-21)"/>
    <s v="a"/>
    <x v="9"/>
  </r>
  <r>
    <x v="9"/>
    <s v="Jauns Kia Proceed My21 1.6T-Gdi, 204 Zs, 7Dct, GT TX, vid. degv. pat. 6.2 l/"/>
    <s v="Ceed"/>
    <x v="0"/>
    <n v="1.6"/>
    <n v="29990"/>
    <n v="11"/>
    <s v="Benzīns"/>
    <s v="Ceed"/>
    <m/>
    <s v="Jaunas mašīnas (17-21)"/>
    <s v="e"/>
    <x v="2"/>
  </r>
  <r>
    <x v="6"/>
    <s v="Pārdod automašīnu labā tehniskā stāvoklī. Ar atpakaļskata kameru, melns ādas"/>
    <s v="Land Cruiser"/>
    <x v="8"/>
    <s v="3.0D"/>
    <n v="29990"/>
    <n v="140"/>
    <s v="Dīzelis"/>
    <s v="Land"/>
    <s v="Cruiser"/>
    <s v="Mazlietotas mašīnas (12-16)"/>
    <s v="a"/>
    <x v="13"/>
  </r>
  <r>
    <x v="1"/>
    <s v="Nextauto / BMW i3S 120 Ah 184 Zs Lci_x000d__x000a_ _x000d__x000a_Elektromotors 75 kW nominālā jauda"/>
    <s v="i3"/>
    <x v="2"/>
    <s v="E"/>
    <n v="29990"/>
    <n v="12"/>
    <s v="Elektro"/>
    <s v="i"/>
    <n v="3"/>
    <s v="Jaunas mašīnas (17-21)"/>
    <n v="3"/>
    <x v="2"/>
  </r>
  <r>
    <x v="0"/>
    <s v="Līzings. Maiņa. Oriģ. Nobraukums. Amg Pakotne. Tikko Ievests. Mercedes-Benz"/>
    <s v="E220"/>
    <x v="3"/>
    <s v="2.0D"/>
    <n v="29990"/>
    <n v="205"/>
    <s v="Dīzelis"/>
    <s v="E"/>
    <n v="220"/>
    <s v="Jaunas mašīnas (17-21)"/>
    <n v="2"/>
    <x v="2"/>
  </r>
  <r>
    <x v="4"/>
    <s v="New Model Audi A5 S-line 3.0Tdi Quattro Sportback, Dīzelis, Automāts_x000d__x000a_Pirmā"/>
    <s v="A5"/>
    <x v="7"/>
    <s v="3.0D"/>
    <n v="29990"/>
    <n v="137"/>
    <s v="Dīzelis"/>
    <s v="A"/>
    <n v="5"/>
    <s v="Jaunas mašīnas (17-21)"/>
    <n v="5"/>
    <x v="2"/>
  </r>
  <r>
    <x v="6"/>
    <s v="Loti laba komplektacija, 2.4 tdi , garantija lidz 2024 gadam, rokas atrumkar"/>
    <s v="Hilux"/>
    <x v="2"/>
    <s v="2.4D"/>
    <n v="29980"/>
    <n v="24"/>
    <s v="Dīzelis"/>
    <s v="Hilux"/>
    <m/>
    <s v="Jaunas mašīnas (17-21)"/>
    <s v="i"/>
    <x v="11"/>
  </r>
  <r>
    <x v="5"/>
    <s v="Wess Motors Lexus Rīga Airport piedāvā: Lexus UX 200 2019.g. 2, 0 benzīns_x000d__x000a_D"/>
    <s v="UX"/>
    <x v="2"/>
    <n v="2"/>
    <n v="29950"/>
    <n v="9.5"/>
    <s v="Benzīns"/>
    <s v="UX"/>
    <m/>
    <s v="Jaunas mašīnas (17-21)"/>
    <s v="X"/>
    <x v="2"/>
  </r>
  <r>
    <x v="6"/>
    <s v="Tikko ievests. Ļoti labā tehniskā un vizuālā stāvoklī. Tehniskā apskate bez"/>
    <s v="Land Cruiser"/>
    <x v="8"/>
    <s v="3.0D"/>
    <n v="29950"/>
    <n v="191"/>
    <s v="Dīzelis"/>
    <s v="Land"/>
    <s v="Cruiser"/>
    <s v="Mazlietotas mašīnas (12-16)"/>
    <s v="a"/>
    <x v="13"/>
  </r>
  <r>
    <x v="4"/>
    <s v="Audi A8 4.2Tdi 283kw/ Design Selection komplektācija. Automašīnai veikta pil"/>
    <s v="A8"/>
    <x v="9"/>
    <s v="4.2D"/>
    <n v="29950"/>
    <n v="0"/>
    <s v="Dīzelis"/>
    <s v="A"/>
    <n v="8"/>
    <s v="Mazlietotas mašīnas (12-16)"/>
    <n v="8"/>
    <x v="2"/>
  </r>
  <r>
    <x v="1"/>
    <s v="BMW 320d Gran Turismo Xdrive / Garantija / M Sport / Pdc / 360 Camera / Led"/>
    <n v="320"/>
    <x v="2"/>
    <s v="2.0D"/>
    <n v="29900"/>
    <n v="81"/>
    <s v="Dīzelis"/>
    <n v="320"/>
    <n v="3"/>
    <s v="Jaunas mašīnas (17-21)"/>
    <n v="2"/>
    <x v="2"/>
  </r>
  <r>
    <x v="1"/>
    <s v="BMW 520 Xdrive M Sport 2.0 140kW_x000d__x000a__x000d__x000a_- Заводская гарантия_x000d__x000a_- сделана предвари"/>
    <n v="520"/>
    <x v="3"/>
    <s v="2.0D"/>
    <n v="29900"/>
    <n v="63"/>
    <s v="Dīzelis"/>
    <n v="520"/>
    <n v="5"/>
    <s v="Jaunas mašīnas (17-21)"/>
    <n v="2"/>
    <x v="2"/>
  </r>
  <r>
    <x v="7"/>
    <s v="Полностью новый. Гарантия и т. д. куплен в салоне. _x000d__x000a_Сегодня поставлен на уч"/>
    <s v="Transporter"/>
    <x v="0"/>
    <s v="2.0D"/>
    <n v="29900"/>
    <n v="800"/>
    <s v="Dīzelis"/>
    <s v="Transporter"/>
    <m/>
    <s v="Jaunas mašīnas (17-21)"/>
    <s v="r"/>
    <x v="2"/>
  </r>
  <r>
    <x v="15"/>
    <s v="2.0 Dīzelis, 163zs, Automāts, Allure, Garantija, Līzings, Maiņa.  _x000d__x000a_Oficiālai"/>
    <n v="508"/>
    <x v="2"/>
    <s v="2.0D"/>
    <n v="29900"/>
    <n v="26"/>
    <s v="Dīzelis"/>
    <n v="508"/>
    <n v="5"/>
    <s v="Jaunas mašīnas (17-21)"/>
    <n v="0"/>
    <x v="2"/>
  </r>
  <r>
    <x v="7"/>
    <s v="Pārdod jaunu Volkswagen Crafter 2.0 Tdi, 140zs, 103kW. Pieejamas vairākas a/"/>
    <s v="Crafter"/>
    <x v="1"/>
    <s v="2.0D"/>
    <n v="29900"/>
    <n v="0"/>
    <s v="Dīzelis"/>
    <s v="Crafter"/>
    <m/>
    <s v="Jaunas mašīnas (17-21)"/>
    <s v="r"/>
    <x v="2"/>
  </r>
  <r>
    <x v="2"/>
    <s v="Porsche 911 Carrera A/t. 2000. gada. 3.4l benzīns, 222 Kw (302 Hp). _x000d__x000a__x000d__x000a_ - S"/>
    <n v="911"/>
    <x v="15"/>
    <n v="3.4"/>
    <n v="29900"/>
    <n v="70"/>
    <s v="Benzīns"/>
    <n v="911"/>
    <n v="9"/>
    <s v="Lietotas mašīnas (00-06)"/>
    <n v="1"/>
    <x v="2"/>
  </r>
  <r>
    <x v="17"/>
    <s v="AS Wess Select Honda oficiālais dīleris pārdod Honda Cr-V 1.5 Executive Awd"/>
    <s v="Cr-v"/>
    <x v="2"/>
    <n v="1.5"/>
    <n v="29900"/>
    <n v="53"/>
    <s v="Benzīns"/>
    <s v="Cr-v"/>
    <m/>
    <s v="Jaunas mašīnas (17-21)"/>
    <s v="r"/>
    <x v="2"/>
  </r>
  <r>
    <x v="3"/>
    <s v="Range Rover Sport 3.0 Sdv6 Hse 292 Ps_x000d__x000a__x000d__x000a_- ādas salons_x000d__x000a_- apsildāmi sēdekļi"/>
    <s v="Range Rover Sport"/>
    <x v="8"/>
    <s v="3.0D"/>
    <n v="29900"/>
    <n v="165"/>
    <s v="Dīzelis"/>
    <s v="Range"/>
    <s v="RoverSport"/>
    <s v="Mazlietotas mašīnas (12-16)"/>
    <s v="a"/>
    <x v="2"/>
  </r>
  <r>
    <x v="12"/>
    <s v="Jaguar XJ Luxury Facelift 3.0 V6 221kW_x000d__x000a__x000d__x000a_- сделана предварительная диагност"/>
    <s v="XJ"/>
    <x v="5"/>
    <s v="3.0D"/>
    <n v="29900"/>
    <n v="66"/>
    <s v="Dīzelis"/>
    <s v="XJ"/>
    <m/>
    <s v="Mazlietotas mašīnas (12-16)"/>
    <s v="J"/>
    <x v="13"/>
  </r>
  <r>
    <x v="1"/>
    <s v="BMW 640d Xdrive Gran Coupe M Sportpaket_x000d__x000a__x000d__x000a_ - Alpinweiss krāsa _x000d__x000a_ - Leather"/>
    <n v="640"/>
    <x v="4"/>
    <s v="3.0D"/>
    <n v="29900"/>
    <n v="138"/>
    <s v="Dīzelis"/>
    <n v="640"/>
    <n v="6"/>
    <s v="Mazlietotas mašīnas (12-16)"/>
    <n v="4"/>
    <x v="2"/>
  </r>
  <r>
    <x v="1"/>
    <s v="Bmw X2 20d / Garantija / Xdrive / M Sport / Hud / Pdc / Camera_x000d__x000a__x000d__x000a_Priekšrocī"/>
    <s v="X2"/>
    <x v="2"/>
    <s v="2.0D"/>
    <n v="29900"/>
    <n v="62"/>
    <s v="Dīzelis"/>
    <s v="X"/>
    <n v="2"/>
    <s v="Jaunas mašīnas (17-21)"/>
    <n v="2"/>
    <x v="2"/>
  </r>
  <r>
    <x v="1"/>
    <s v="Bmw X2 20d / Garantija / Xdrive / M Sport / Hud / Pdc / Camera_x000d__x000a__x000d__x000a_Priekšrocī"/>
    <s v="X2"/>
    <x v="2"/>
    <s v="2.0D"/>
    <n v="29900"/>
    <n v="61"/>
    <s v="Dīzelis"/>
    <s v="X"/>
    <n v="2"/>
    <s v="Jaunas mašīnas (17-21)"/>
    <n v="2"/>
    <x v="2"/>
  </r>
  <r>
    <x v="1"/>
    <s v="BMW X3 20d / M Sport / Adaptive Led / Pdc / Camera / Panorama _x000d__x000a__x000d__x000a_Priekšrocī"/>
    <s v="X3"/>
    <x v="5"/>
    <s v="2.0D"/>
    <n v="29900"/>
    <n v="117"/>
    <s v="Dīzelis"/>
    <s v="X"/>
    <n v="3"/>
    <s v="Mazlietotas mašīnas (12-16)"/>
    <n v="3"/>
    <x v="2"/>
  </r>
  <r>
    <x v="1"/>
    <s v="BMW X5 F15 M-Sportpaket 3.0D xDrive 190Kw/258Zs _x000d__x000a__x000d__x000a_Tikko ievests no Vācijas"/>
    <s v="X5"/>
    <x v="8"/>
    <s v="3.0D"/>
    <n v="29900"/>
    <n v="164"/>
    <s v="Dīzelis"/>
    <s v="X"/>
    <n v="5"/>
    <s v="Mazlietotas mašīnas (12-16)"/>
    <n v="5"/>
    <x v="2"/>
  </r>
  <r>
    <x v="1"/>
    <s v="BMW F15 X5 4.0D X-drive, M. Sportpaket, 3.0 d, 230.kw, 313.zs, Black Sapphir"/>
    <s v="X5"/>
    <x v="4"/>
    <s v="3.0D"/>
    <n v="29900"/>
    <n v="188"/>
    <s v="Dīzelis"/>
    <s v="X"/>
    <n v="5"/>
    <s v="Mazlietotas mašīnas (12-16)"/>
    <n v="5"/>
    <x v="2"/>
  </r>
  <r>
    <x v="0"/>
    <s v="Pārdod Mercedes-Benz E350D Avantgarde 2987cm3 190kW. Iespējama apdrošināšana"/>
    <s v="E350"/>
    <x v="7"/>
    <s v="3.0D"/>
    <n v="29900"/>
    <n v="138"/>
    <s v="Dīzelis"/>
    <s v="E"/>
    <n v="350"/>
    <s v="Jaunas mašīnas (17-21)"/>
    <n v="3"/>
    <x v="2"/>
  </r>
  <r>
    <x v="0"/>
    <s v="Praktiski jauns auto. Nav defektu. Visas apkopes veiktas pie oficiālā dīlera"/>
    <s v="C200"/>
    <x v="2"/>
    <s v="2.0D"/>
    <n v="29900"/>
    <n v="51"/>
    <s v="Dīzelis"/>
    <s v="C"/>
    <n v="200"/>
    <s v="Jaunas mašīnas (17-21)"/>
    <n v="2"/>
    <x v="2"/>
  </r>
  <r>
    <x v="0"/>
    <s v="Pārdod Mercedes Cls350, 3.0 dīzelis, cena ar Pvn, Jauna pirkta Latvijā_x000d__x000a__x000d__x000a_Or"/>
    <s v="CLS350"/>
    <x v="4"/>
    <s v="3.0D"/>
    <n v="29900"/>
    <n v="68"/>
    <s v="Dīzelis"/>
    <s v="CLS"/>
    <s v="350C"/>
    <s v="Mazlietotas mašīnas (12-16)"/>
    <s v="L"/>
    <x v="5"/>
  </r>
  <r>
    <x v="8"/>
    <s v="Jaunais Volvo Xc60 2.0 dīzelis, 52500km. Business-Paket. Iegādāta Vācijā , a"/>
    <s v="XC 60"/>
    <x v="2"/>
    <s v="2.0D"/>
    <n v="29900"/>
    <n v="0"/>
    <s v="Dīzelis"/>
    <s v="XC"/>
    <n v="60"/>
    <s v="Jaunas mašīnas (17-21)"/>
    <s v="C"/>
    <x v="2"/>
  </r>
  <r>
    <x v="8"/>
    <s v="Ļoti kopts un ideālā stāvoklī 5-vietīgs Volvo Xc-90, visas tehniskās apkopes"/>
    <s v="XC 90"/>
    <x v="5"/>
    <s v="2.0D"/>
    <n v="29900"/>
    <n v="128"/>
    <s v="Dīzelis"/>
    <s v="XC"/>
    <n v="90"/>
    <s v="Mazlietotas mašīnas (12-16)"/>
    <s v="C"/>
    <x v="2"/>
  </r>
  <r>
    <x v="4"/>
    <s v="Praktiski jauns automobīlis ar 949km nobraukumu. _x000d__x000a_Audi A4 2.0 litru benzīna"/>
    <s v="A4"/>
    <x v="2"/>
    <n v="2"/>
    <n v="29900"/>
    <n v="0"/>
    <s v="Benzīns"/>
    <s v="A"/>
    <n v="4"/>
    <s v="Jaunas mašīnas (17-21)"/>
    <n v="4"/>
    <x v="2"/>
  </r>
  <r>
    <x v="1"/>
    <s v="M550D Xdrive, 381 HP, 3000 см3, Head-up display, Soft-Close, Surround view,"/>
    <n v="550"/>
    <x v="5"/>
    <s v="3.0D"/>
    <n v="29888"/>
    <n v="136"/>
    <s v="Dīzelis"/>
    <n v="550"/>
    <n v="5"/>
    <s v="Mazlietotas mašīnas (12-16)"/>
    <n v="5"/>
    <x v="8"/>
  </r>
  <r>
    <x v="7"/>
    <s v="Pārdod VW Passat Variant (B8) Comfortline ar jaudīgu dīzeļa dzinēju 2.0 Tdi"/>
    <s v="Passat (B8)"/>
    <x v="1"/>
    <s v="2.0D"/>
    <n v="29850"/>
    <n v="10"/>
    <s v="Dīzelis"/>
    <s v="Passat"/>
    <n v="8"/>
    <s v="Jaunas mašīnas (17-21)"/>
    <s v="a"/>
    <x v="2"/>
  </r>
  <r>
    <x v="1"/>
    <s v="BMW X3 2017 2.0 140 kW /M paka/ Head Up/ Led /_x000d__x000a__x000d__x000a_Priekšrocības_x000d__x000a_Veikta komp"/>
    <s v="X3"/>
    <x v="7"/>
    <s v="2.0D"/>
    <n v="29800"/>
    <n v="131"/>
    <s v="Dīzelis"/>
    <s v="X"/>
    <n v="3"/>
    <s v="Jaunas mašīnas (17-21)"/>
    <n v="3"/>
    <x v="2"/>
  </r>
  <r>
    <x v="6"/>
    <s v="Automašīna labā tehnikā stāvoklī, tikko izieta tehniskā apskate."/>
    <s v="Land Cruiser"/>
    <x v="8"/>
    <s v="3.0D"/>
    <n v="29700"/>
    <n v="193"/>
    <s v="Dīzelis"/>
    <s v="Land"/>
    <s v="Cruiser"/>
    <s v="Mazlietotas mašīnas (12-16)"/>
    <s v="a"/>
    <x v="2"/>
  </r>
  <r>
    <x v="4"/>
    <s v="Pārdodu jauno Audi Q5 2.0 Tdi Quattro 190 z. s, ar automātisko ātrumkārbu. M"/>
    <s v="Q5"/>
    <x v="7"/>
    <s v="2.0D"/>
    <n v="29700"/>
    <n v="180"/>
    <s v="Dīzelis"/>
    <s v="Q"/>
    <n v="5"/>
    <s v="Jaunas mašīnas (17-21)"/>
    <n v="5"/>
    <x v="2"/>
  </r>
  <r>
    <x v="1"/>
    <s v="BMW 320 2019 2.0 135 kW Gran Turismo Xdrive_x000d__x000a__x000d__x000a_Priekšrocības_x000d__x000a_Veikta komplek"/>
    <n v="320"/>
    <x v="2"/>
    <n v="2"/>
    <n v="29520"/>
    <n v="59"/>
    <s v="Benzīns"/>
    <n v="320"/>
    <n v="3"/>
    <s v="Jaunas mašīnas (17-21)"/>
    <n v="2"/>
    <x v="2"/>
  </r>
  <r>
    <x v="3"/>
    <s v="Viens īpašnieks; _x000d__x000a_- Mašīna teicamā stāvoklī un ekonomiska (ap 7l uz 100km);"/>
    <s v="Range Rover Sport"/>
    <x v="8"/>
    <s v="3.0D"/>
    <n v="29500"/>
    <n v="85"/>
    <s v="Dīzelis"/>
    <s v="Range"/>
    <s v="RoverSport"/>
    <s v="Mazlietotas mašīnas (12-16)"/>
    <s v="a"/>
    <x v="2"/>
  </r>
  <r>
    <x v="2"/>
    <s v="Auto teicamā stāvoklī, nav neviena defekta vai bojājuma. Droši variet vest u"/>
    <s v="Cayenne"/>
    <x v="9"/>
    <s v="3.0D"/>
    <n v="29500"/>
    <n v="100"/>
    <s v="Dīzelis"/>
    <s v="Cayenne"/>
    <m/>
    <s v="Mazlietotas mašīnas (12-16)"/>
    <s v="a"/>
    <x v="2"/>
  </r>
  <r>
    <x v="2"/>
    <s v="Продаётся Porsche Cayenne Diesel Platinum Edition Panoram”Luft 21”, в отличн"/>
    <s v="Cayenne"/>
    <x v="8"/>
    <s v="3.0D"/>
    <n v="29500"/>
    <n v="178"/>
    <s v="Dīzelis"/>
    <s v="Cayenne"/>
    <m/>
    <s v="Mazlietotas mašīnas (12-16)"/>
    <s v="a"/>
    <x v="2"/>
  </r>
  <r>
    <x v="0"/>
    <s v="Mercedes Benz C-Class Amg-Line_x000d__x000a_-Ar garantiju līdz 2022. gadam_x000d__x000a_Bagātīga kom"/>
    <s v="C180"/>
    <x v="2"/>
    <s v="1.8D"/>
    <n v="29500"/>
    <n v="33"/>
    <s v="Dīzelis"/>
    <s v="C"/>
    <n v="180"/>
    <s v="Jaunas mašīnas (17-21)"/>
    <n v="1"/>
    <x v="2"/>
  </r>
  <r>
    <x v="4"/>
    <s v="Audi Q5 S line interjers, 2.0tdi (190zs) , Quattro, Automāts ar labu komplek"/>
    <s v="Q5"/>
    <x v="7"/>
    <s v="2.0D"/>
    <n v="29490"/>
    <n v="159"/>
    <s v="Dīzelis"/>
    <s v="Q"/>
    <n v="5"/>
    <s v="Jaunas mašīnas (17-21)"/>
    <n v="5"/>
    <x v="2"/>
  </r>
  <r>
    <x v="8"/>
    <s v="Volvo S90 Momentum D4 2.0 dīzelis, 140kW/190 Zs, 8-pak. automātiskā ātrumkār"/>
    <s v="S90"/>
    <x v="3"/>
    <s v="2.0D"/>
    <n v="29490"/>
    <n v="46"/>
    <s v="Dīzelis"/>
    <s v="S"/>
    <n v="90"/>
    <s v="Jaunas mašīnas (17-21)"/>
    <n v="9"/>
    <x v="2"/>
  </r>
  <r>
    <x v="7"/>
    <s v="Volkswagen Crafter Maxi M/t. 2020. gada. 2.0l dīzelis, 103 Kw (140 Hp). Gara"/>
    <s v="Crafter"/>
    <x v="1"/>
    <s v="2.0D"/>
    <n v="29450"/>
    <n v="36"/>
    <s v="Dīzelis"/>
    <s v="Crafter"/>
    <m/>
    <s v="Jaunas mašīnas (17-21)"/>
    <s v="r"/>
    <x v="7"/>
  </r>
  <r>
    <x v="6"/>
    <s v="Amserv Liepāja bijušo Demo mašīnu - Toyota Camry 2019.g. 2, 5 Hybrid, Execut"/>
    <s v="Camry"/>
    <x v="2"/>
    <s v="2.5H"/>
    <n v="29400"/>
    <n v="51"/>
    <s v="Hibrīds"/>
    <s v="Camry"/>
    <m/>
    <s v="Jaunas mašīnas (17-21)"/>
    <s v="a"/>
    <x v="8"/>
  </r>
  <r>
    <x v="2"/>
    <s v="Automašīna ar pārbaudītu vēsturi. _x000d__x000a__x000d__x000a_Porsche Cayenne 4.8 Turbo 500zs_x000d__x000a__x000d__x000a_Key"/>
    <s v="Cayenne"/>
    <x v="17"/>
    <n v="4.8"/>
    <n v="29400"/>
    <n v="121"/>
    <s v="Benzīns"/>
    <s v="Cayenne"/>
    <m/>
    <s v="Vidēji lietotas (07-11)"/>
    <s v="a"/>
    <x v="2"/>
  </r>
  <r>
    <x v="23"/>
    <s v="Pārdodu Seat Leon Cupra ST 4drive. 300Zs jaudīgs, visu riteņu piedziņu un ļo"/>
    <s v="Leon"/>
    <x v="2"/>
    <n v="2"/>
    <n v="29400"/>
    <n v="16"/>
    <s v="Benzīns"/>
    <s v="Leon"/>
    <m/>
    <s v="Jaunas mašīnas (17-21)"/>
    <s v="e"/>
    <x v="2"/>
  </r>
  <r>
    <x v="15"/>
    <s v="Oficiālais Peugeot pārstāvis Forum Auto SIA, K. Ulmana gatve 101, Mārupē, Pi"/>
    <n v="508"/>
    <x v="2"/>
    <n v="1.6"/>
    <n v="29400"/>
    <n v="30"/>
    <s v="Benzīns"/>
    <n v="508"/>
    <n v="5"/>
    <s v="Jaunas mašīnas (17-21)"/>
    <n v="0"/>
    <x v="2"/>
  </r>
  <r>
    <x v="24"/>
    <s v="Skandi Motors, Mitsubishi oficiālais dīleris, piedāvā īpašo L200 Offroad ver"/>
    <s v="L 200"/>
    <x v="0"/>
    <s v="2.2D"/>
    <n v="29400"/>
    <n v="2"/>
    <s v="Dīzelis"/>
    <s v="L"/>
    <n v="200"/>
    <s v="Jaunas mašīnas (17-21)"/>
    <s v=" "/>
    <x v="2"/>
  </r>
  <r>
    <x v="4"/>
    <s v="A5 sportback / S-line/ 3.0Tdi/ 200kw/ Ultra/ automāts/ auto no Vācijas. _x000d__x000a_Pi"/>
    <s v="A5"/>
    <x v="7"/>
    <s v="3.0D"/>
    <n v="29400"/>
    <n v="0"/>
    <s v="Dīzelis"/>
    <s v="A"/>
    <n v="5"/>
    <s v="Jaunas mašīnas (17-21)"/>
    <n v="5"/>
    <x v="2"/>
  </r>
  <r>
    <x v="5"/>
    <s v="Lexus NX 300H F Sport. В отличном техническом и визуальном состоянии. Чистый"/>
    <s v="NX"/>
    <x v="7"/>
    <s v="2.5H"/>
    <n v="29300"/>
    <n v="94"/>
    <s v="Hibrīds"/>
    <s v="NX"/>
    <m/>
    <s v="Jaunas mašīnas (17-21)"/>
    <s v="X"/>
    <x v="2"/>
  </r>
  <r>
    <x v="0"/>
    <s v="Авто в Отличном состояние _x000d__x000a_Гаражное хранение_x000d__x000a_Мало использовался_x000d__x000a_Прошёл по"/>
    <s v="V220"/>
    <x v="8"/>
    <s v="2.2D"/>
    <n v="29300"/>
    <n v="63"/>
    <s v="Dīzelis"/>
    <s v="V"/>
    <n v="220"/>
    <s v="Mazlietotas mašīnas (12-16)"/>
    <n v="2"/>
    <x v="13"/>
  </r>
  <r>
    <x v="6"/>
    <s v="Pārdodam lielisku auto ar pašu pilnāko komplektāciju ._x000d__x000a__x000d__x000a_Corolla Hatchback"/>
    <s v="Corolla"/>
    <x v="0"/>
    <s v="1.8H"/>
    <n v="29200"/>
    <n v="13"/>
    <s v="Hibrīds"/>
    <s v="Corolla"/>
    <m/>
    <s v="Jaunas mašīnas (17-21)"/>
    <s v="o"/>
    <x v="2"/>
  </r>
  <r>
    <x v="0"/>
    <s v="Pārdod MB Ml350 Amg, Navigācija, Kamera, Pilna piedziņa un citas opcijas. Pi"/>
    <s v="ML350"/>
    <x v="4"/>
    <s v="3.0D"/>
    <n v="29200"/>
    <n v="90"/>
    <s v="Dīzelis"/>
    <s v="ML"/>
    <n v="350"/>
    <s v="Mazlietotas mašīnas (12-16)"/>
    <s v="L"/>
    <x v="2"/>
  </r>
  <r>
    <x v="7"/>
    <s v="Auto iegāde arī Attālināti. _x000d__x000a_VW Arteon 2.0 Tdi (150Zs) ar automātisko pārnes"/>
    <s v="Arteon"/>
    <x v="3"/>
    <s v="2.0D"/>
    <n v="29000"/>
    <n v="52"/>
    <s v="Dīzelis"/>
    <s v="Arteon"/>
    <m/>
    <s v="Jaunas mašīnas (17-21)"/>
    <s v="r"/>
    <x v="2"/>
  </r>
  <r>
    <x v="19"/>
    <s v="Sīkākai info interesentiem, zvanīt."/>
    <s v="Edge"/>
    <x v="1"/>
    <n v="2"/>
    <n v="29000"/>
    <n v="20"/>
    <s v="Benzīns"/>
    <s v="Edge"/>
    <m/>
    <s v="Jaunas mašīnas (17-21)"/>
    <s v="d"/>
    <x v="2"/>
  </r>
  <r>
    <x v="7"/>
    <s v="Tirgoju Amarok V6, _x000d__x000a_3.0Tdi _x000d__x000a_8 pak. automātiskā ātrumkārba, _x000d__x000a__x000d__x000a_-Elektriski"/>
    <s v="Amarok"/>
    <x v="7"/>
    <s v="3.0D"/>
    <n v="29000"/>
    <n v="136"/>
    <s v="Dīzelis"/>
    <s v="Amarok"/>
    <m/>
    <s v="Jaunas mašīnas (17-21)"/>
    <s v="m"/>
    <x v="2"/>
  </r>
  <r>
    <x v="0"/>
    <s v="Mercedes Benz Sprinter 3, 0cdi automāts no Nīderlandes , labā tehniskā un vi"/>
    <s v="Sprinter"/>
    <x v="18"/>
    <s v="3.0D"/>
    <n v="29000"/>
    <n v="268"/>
    <s v="Dīzelis"/>
    <s v="Sprinter"/>
    <m/>
    <s v="Vidēji lietotas (07-11)"/>
    <s v="p"/>
    <x v="2"/>
  </r>
  <r>
    <x v="3"/>
    <s v="Range Rover Sport Dynamic Hse_x000d__x000a__x000d__x000a_Indus silver/santorini black rets virsbuves"/>
    <s v="Range Rover Sport"/>
    <x v="8"/>
    <s v="3.0D"/>
    <n v="29000"/>
    <n v="140"/>
    <s v="Dīzelis"/>
    <s v="Range"/>
    <s v="RoverSport"/>
    <s v="Mazlietotas mašīnas (12-16)"/>
    <s v="a"/>
    <x v="2"/>
  </r>
  <r>
    <x v="4"/>
    <s v="Sq5 - perfektā kārtībā, visas apkopes un remontdarbi tikai oficiālajā servis"/>
    <s v="Q5"/>
    <x v="8"/>
    <s v="3.0D"/>
    <n v="29000"/>
    <n v="79"/>
    <s v="Dīzelis"/>
    <s v="Q"/>
    <n v="5"/>
    <s v="Mazlietotas mašīnas (12-16)"/>
    <n v="5"/>
    <x v="2"/>
  </r>
  <r>
    <x v="8"/>
    <s v="Auto ideālā vizuālā un tehniskā stāvoklī_x000d__x000a_Pardod uzņēmums, cena ar Pvn21%"/>
    <s v="S90"/>
    <x v="3"/>
    <s v="2.0D"/>
    <n v="29000"/>
    <n v="41"/>
    <s v="Dīzelis"/>
    <s v="S"/>
    <n v="90"/>
    <s v="Jaunas mašīnas (17-21)"/>
    <n v="9"/>
    <x v="5"/>
  </r>
  <r>
    <x v="8"/>
    <s v="Volvo V90 Inscription D4 2.0 dīzelis, 140kW/190 Z/s, 6-pak. mehāniskā ātrumk"/>
    <s v="V90"/>
    <x v="7"/>
    <s v="2.0D"/>
    <n v="29000"/>
    <n v="71"/>
    <s v="Dīzelis"/>
    <s v="V"/>
    <n v="90"/>
    <s v="Jaunas mašīnas (17-21)"/>
    <n v="9"/>
    <x v="2"/>
  </r>
  <r>
    <x v="7"/>
    <s v="Pārdodu VW Tiguan R line Black Style komplektācija 2.0 Tdi ar Dsg automātisk"/>
    <s v="Tiguan"/>
    <x v="2"/>
    <s v="2.0D"/>
    <n v="28990"/>
    <n v="39"/>
    <s v="Dīzelis"/>
    <s v="Tiguan"/>
    <m/>
    <s v="Jaunas mašīnas (17-21)"/>
    <s v="i"/>
    <x v="2"/>
  </r>
  <r>
    <x v="6"/>
    <s v="Wess Mārupe: Corolla Hybrid 1.8 GR Sport, automāts. _x000d__x000a_Automašīna apskatāma W"/>
    <s v="Corolla"/>
    <x v="0"/>
    <s v="1.8H"/>
    <n v="28990"/>
    <n v="10"/>
    <s v="Hibrīds"/>
    <s v="Corolla"/>
    <m/>
    <s v="Jaunas mašīnas (17-21)"/>
    <s v="o"/>
    <x v="2"/>
  </r>
  <r>
    <x v="2"/>
    <s v="Porsche Panamera 4S, 4x4 pilnpiedziņa, V8 benzīna dzinējs, kurš attīsta 400"/>
    <s v="Panamera"/>
    <x v="14"/>
    <n v="4.8"/>
    <n v="28990"/>
    <n v="152"/>
    <s v="Benzīns"/>
    <s v="Panamera"/>
    <m/>
    <s v="Vidēji lietotas (07-11)"/>
    <s v="a"/>
    <x v="5"/>
  </r>
  <r>
    <x v="1"/>
    <s v="First Auto / BMW I3 s eDrive 94 Ah Automatic, 135kw / 184 zs - auto ar garan"/>
    <s v="i3"/>
    <x v="2"/>
    <s v="E"/>
    <n v="28990"/>
    <n v="17"/>
    <s v="Elektro"/>
    <s v="i"/>
    <n v="3"/>
    <s v="Jaunas mašīnas (17-21)"/>
    <n v="3"/>
    <x v="2"/>
  </r>
  <r>
    <x v="1"/>
    <s v="Продаю или меняю. _x000d__x000a_BMW X5 40d Xdrive 190kw rūpnīcas M-Paketē “Full Pack / A"/>
    <s v="X5"/>
    <x v="4"/>
    <s v="3.0D"/>
    <n v="28990"/>
    <n v="0"/>
    <s v="Dīzelis"/>
    <s v="X"/>
    <n v="5"/>
    <s v="Mazlietotas mašīnas (12-16)"/>
    <n v="5"/>
    <x v="2"/>
  </r>
  <r>
    <x v="7"/>
    <s v="Volkswagen Golf Gti Performance, 245 z/s, Garantija līdz 2022. gadam, Led, X"/>
    <s v="Golf 7"/>
    <x v="2"/>
    <n v="2"/>
    <n v="28990"/>
    <n v="30"/>
    <s v="Benzīns"/>
    <s v="Golf"/>
    <n v="7"/>
    <s v="Jaunas mašīnas (17-21)"/>
    <s v="o"/>
    <x v="2"/>
  </r>
  <r>
    <x v="7"/>
    <s v="23 900 Eur (+21% Pvn) = 28 919 Eur kopa ar Pvn, Redzējāt lētāk un labāk? zva"/>
    <s v="Crafter"/>
    <x v="2"/>
    <s v="2.0D"/>
    <n v="28919"/>
    <n v="0"/>
    <s v="Dīzelis"/>
    <s v="Crafter"/>
    <m/>
    <s v="Jaunas mašīnas (17-21)"/>
    <s v="r"/>
    <x v="2"/>
  </r>
  <r>
    <x v="1"/>
    <s v="Jaunais modelis BMW 520 D xDrive 190Hp G30 M-Sportpaket / 4x4/ Head-up / Par"/>
    <n v="520"/>
    <x v="7"/>
    <s v="2.0D"/>
    <n v="28900"/>
    <n v="79"/>
    <s v="Dīzelis"/>
    <n v="520"/>
    <n v="5"/>
    <s v="Jaunas mašīnas (17-21)"/>
    <n v="2"/>
    <x v="2"/>
  </r>
  <r>
    <x v="19"/>
    <s v="Pārdod Ford Transit Van Long 2.0L Tdci 3500kg_x000d__x000a__x000d__x000a_-Rūpnīcas garantija_x000d__x000a_-Kruīz"/>
    <s v="Transit"/>
    <x v="0"/>
    <s v="2.0D"/>
    <n v="28900"/>
    <n v="7.2"/>
    <s v="Dīzelis"/>
    <s v="Transit"/>
    <m/>
    <s v="Jaunas mašīnas (17-21)"/>
    <s v="r"/>
    <x v="2"/>
  </r>
  <r>
    <x v="10"/>
    <s v="Īpašniece pārdod koptu pilnpiedziņas 4x4 Škoda Kodiaq Elegance. Perfektā teh"/>
    <s v="Kodiaq"/>
    <x v="7"/>
    <s v="2.0D"/>
    <n v="28900"/>
    <n v="80"/>
    <s v="Dīzelis"/>
    <s v="Kodiaq"/>
    <m/>
    <s v="Jaunas mašīnas (17-21)"/>
    <s v="o"/>
    <x v="2"/>
  </r>
  <r>
    <x v="12"/>
    <s v="F-Pace 2.0d R-Sport awd_x000d__x000a__x000d__x000a_- ādas salons_x000d__x000a_- apsildāmi sēdekļi_x000d__x000a_- elektriski"/>
    <s v="F-Pace"/>
    <x v="5"/>
    <s v="2.0D"/>
    <n v="28900"/>
    <n v="84"/>
    <s v="Dīzelis"/>
    <s v="F-Pace"/>
    <m/>
    <s v="Mazlietotas mašīnas (12-16)"/>
    <s v="-"/>
    <x v="13"/>
  </r>
  <r>
    <x v="7"/>
    <s v="Moller Auto Krasta Piedāvā_x000d__x000a__x000d__x000a_Volkswagen Tiguan R-Line 4-Motion 2.0 Tsi 180z"/>
    <s v="Tiguan"/>
    <x v="3"/>
    <n v="2"/>
    <n v="28900"/>
    <n v="49"/>
    <s v="Benzīns"/>
    <s v="Tiguan"/>
    <m/>
    <s v="Jaunas mašīnas (17-21)"/>
    <s v="i"/>
    <x v="2"/>
  </r>
  <r>
    <x v="12"/>
    <s v="Jaguar F Pace 3.0d S Awd First Edition, 300 zirgaspēki, ļoti jaudīgs, dinami"/>
    <s v="F-Pace"/>
    <x v="7"/>
    <s v="3.0D"/>
    <n v="28900"/>
    <n v="152"/>
    <s v="Dīzelis"/>
    <s v="F-Pace"/>
    <m/>
    <s v="Jaunas mašīnas (17-21)"/>
    <s v="-"/>
    <x v="2"/>
  </r>
  <r>
    <x v="1"/>
    <s v="Nextauto / BMW i3S 120Ah 184 Zs_x000d__x000a__x000d__x000a_Daudzfunkciju stūre_x000d__x000a_Ādas salons_x000d__x000a_Aktīvā"/>
    <s v="i3"/>
    <x v="2"/>
    <s v="E"/>
    <n v="28900"/>
    <n v="27"/>
    <s v="Elektro"/>
    <s v="i"/>
    <n v="3"/>
    <s v="Jaunas mašīnas (17-21)"/>
    <n v="3"/>
    <x v="2"/>
  </r>
  <r>
    <x v="4"/>
    <s v="Sq5 Competition 3.0d, aut. , 326 zs. , Quattro. _x000d__x000a_Auto ar patiesu un negrozī"/>
    <s v="Q5"/>
    <x v="7"/>
    <s v="3.0D"/>
    <n v="28900"/>
    <n v="158"/>
    <s v="Dīzelis"/>
    <s v="Q"/>
    <n v="5"/>
    <s v="Jaunas mašīnas (17-21)"/>
    <n v="5"/>
    <x v="2"/>
  </r>
  <r>
    <x v="1"/>
    <s v="Netto Price 24100-Eur_x000d__x000a__x000d__x000a_BMW X3 Advantage Xdrive 2.0 140kW_x000d__x000a__x000d__x000a_- сделана пред"/>
    <s v="X3"/>
    <x v="3"/>
    <s v="2.0D"/>
    <n v="28900"/>
    <n v="138"/>
    <s v="Dīzelis"/>
    <s v="X"/>
    <n v="3"/>
    <s v="Jaunas mašīnas (17-21)"/>
    <n v="3"/>
    <x v="2"/>
  </r>
  <r>
    <x v="0"/>
    <s v="Automašīna ar pārbaudītu vēsturi. _x000d__x000a__x000d__x000a_Mercedes benz e220 d 195zs_x000d__x000a__x000d__x000a_Callaite"/>
    <s v="E220"/>
    <x v="5"/>
    <s v="2.0D"/>
    <n v="28900"/>
    <n v="115"/>
    <s v="Dīzelis"/>
    <s v="E"/>
    <n v="220"/>
    <s v="Mazlietotas mašīnas (12-16)"/>
    <n v="2"/>
    <x v="2"/>
  </r>
  <r>
    <x v="0"/>
    <s v="Amg coupe C300 2.0 turbo_x000d__x000a_Jaudīgs auto 245zs, teicamā stāvoklī, ar originálu"/>
    <s v="C300"/>
    <x v="5"/>
    <n v="2"/>
    <n v="28900"/>
    <n v="45"/>
    <s v="Benzīns"/>
    <s v="C"/>
    <n v="300"/>
    <s v="Mazlietotas mašīnas (12-16)"/>
    <n v="3"/>
    <x v="2"/>
  </r>
  <r>
    <x v="4"/>
    <s v="Audi A6 2.0Tfsi / Quattro / Garantija / Sport Seats / Pdc / Camera / Navi /"/>
    <s v="A6"/>
    <x v="7"/>
    <n v="2"/>
    <n v="28900"/>
    <n v="74"/>
    <s v="Benzīns"/>
    <s v="A"/>
    <n v="6"/>
    <s v="Jaunas mašīnas (17-21)"/>
    <n v="6"/>
    <x v="2"/>
  </r>
  <r>
    <x v="1"/>
    <s v="Masina Riga 520D Xdrive 140Kw Automašīna teicamā tehniskā un vizuālā stāvokl"/>
    <n v="520"/>
    <x v="3"/>
    <s v="2.0D"/>
    <n v="28888"/>
    <n v="141"/>
    <s v="Dīzelis"/>
    <n v="520"/>
    <n v="5"/>
    <s v="Jaunas mašīnas (17-21)"/>
    <n v="2"/>
    <x v="2"/>
  </r>
  <r>
    <x v="18"/>
    <s v="Jaunais Renault Captur E-Tech 160 Plyg-in Hybrid, _x000d__x000a_Automātiskā pārnesumkārb"/>
    <s v="Captur"/>
    <x v="1"/>
    <s v="1.6H"/>
    <n v="28800"/>
    <n v="4.3"/>
    <s v="Hibrīds"/>
    <s v="Captur"/>
    <m/>
    <s v="Jaunas mašīnas (17-21)"/>
    <s v="a"/>
    <x v="2"/>
  </r>
  <r>
    <x v="5"/>
    <s v="Amserv Motors. Lexus Rīga Krasta autocentrs. Krasta ielā 3, Rīgā, pārdod:"/>
    <s v="CT"/>
    <x v="3"/>
    <s v="1.8H"/>
    <n v="28800"/>
    <n v="37"/>
    <s v="Hibrīds"/>
    <s v="CT"/>
    <m/>
    <s v="Jaunas mašīnas (17-21)"/>
    <s v="t"/>
    <x v="5"/>
  </r>
  <r>
    <x v="1"/>
    <s v="Pārdodu BMW 640D Gran Coupe 3.0d Twin Turbo 313Hp. _x000d__x000a_Auto ir laba komplektāc"/>
    <n v="640"/>
    <x v="8"/>
    <s v="3.0D"/>
    <n v="28800"/>
    <n v="154"/>
    <s v="Dīzelis"/>
    <n v="640"/>
    <n v="6"/>
    <s v="Mazlietotas mašīnas (12-16)"/>
    <n v="4"/>
    <x v="8"/>
  </r>
  <r>
    <x v="8"/>
    <s v="Volvo S90 Inscription T5 benzīns, 187kW/254 Z/s, 8-pak. automātiskā ātrumkār"/>
    <s v="S90"/>
    <x v="3"/>
    <n v="2"/>
    <n v="28800"/>
    <n v="53"/>
    <s v="Benzīns"/>
    <s v="S"/>
    <n v="90"/>
    <s v="Jaunas mašīnas (17-21)"/>
    <n v="9"/>
    <x v="13"/>
  </r>
  <r>
    <x v="7"/>
    <s v="Moller Auto Krasta, oficiālais Volkswagen pārstāvis Latvijā, piedāvā iegādāt"/>
    <s v="Caddy"/>
    <x v="1"/>
    <s v="2.0D"/>
    <n v="28751"/>
    <n v="10"/>
    <s v="Dīzelis"/>
    <s v="Caddy"/>
    <m/>
    <s v="Jaunas mašīnas (17-21)"/>
    <s v="a"/>
    <x v="3"/>
  </r>
  <r>
    <x v="14"/>
    <s v="Summit-полная комплектация. , темный хром. , состояние- новое авто. , новая"/>
    <s v="Grand Cherokee"/>
    <x v="4"/>
    <n v="3.6"/>
    <n v="28700"/>
    <n v="60"/>
    <s v="Benzīns"/>
    <s v="Grand"/>
    <s v="Cherokee"/>
    <s v="Mazlietotas mašīnas (12-16)"/>
    <s v="r"/>
    <x v="2"/>
  </r>
  <r>
    <x v="18"/>
    <s v="Renault Master 3, 5 T L4H3 2.3 dCi_x000d__x000a__x000d__x000a_-Rūpnīcas garantija_x000d__x000a_-Jauns auto ar ne"/>
    <s v="Master"/>
    <x v="1"/>
    <s v="2.0D"/>
    <n v="28500"/>
    <n v="12"/>
    <s v="Dīzelis"/>
    <s v="Master"/>
    <m/>
    <s v="Jaunas mašīnas (17-21)"/>
    <s v="a"/>
    <x v="2"/>
  </r>
  <r>
    <x v="3"/>
    <s v="Automašīna ar pārbaudītu vēsturi. _x000d__x000a__x000d__x000a_Range Rover Evoque 2.0d, _x000d__x000a__x000d__x000a_Atpakaļsk"/>
    <s v="Range Rover Evoque"/>
    <x v="7"/>
    <s v="2.0D"/>
    <n v="28500"/>
    <n v="38"/>
    <s v="Dīzelis"/>
    <s v="Range"/>
    <s v="RoverEvoque"/>
    <s v="Jaunas mašīnas (17-21)"/>
    <s v="a"/>
    <x v="13"/>
  </r>
  <r>
    <x v="6"/>
    <s v="Toyota oficiālais dīlera centrs Laluna pārdod jaunu automašīnu. _x000d__x000a_C-Hr Hybri"/>
    <s v="C-HR"/>
    <x v="0"/>
    <s v="2.0H"/>
    <n v="28500"/>
    <n v="10"/>
    <s v="Hibrīds"/>
    <s v="C-HR"/>
    <m/>
    <s v="Jaunas mašīnas (17-21)"/>
    <s v="-"/>
    <x v="2"/>
  </r>
  <r>
    <x v="5"/>
    <s v="Gs300H Led Matrix, Jauna auto stāvoklis, pilnākā komplektācija, tikko veikta"/>
    <s v="GS"/>
    <x v="5"/>
    <s v="2.5H"/>
    <n v="28500"/>
    <n v="54"/>
    <s v="Hibrīds"/>
    <s v="GS"/>
    <m/>
    <s v="Mazlietotas mašīnas (12-16)"/>
    <s v="S"/>
    <x v="7"/>
  </r>
  <r>
    <x v="10"/>
    <s v="Škoda dīleris Valmierā, Mūsu Auto Valmiera, piedāvā:_x000d__x000a__x000d__x000a_Škoda Karoq Sportlin"/>
    <s v="Karoq"/>
    <x v="0"/>
    <n v="1.5"/>
    <n v="28500"/>
    <n v="3.2"/>
    <s v="Benzīns"/>
    <s v="Karoq"/>
    <m/>
    <s v="Jaunas mašīnas (17-21)"/>
    <s v="a"/>
    <x v="2"/>
  </r>
  <r>
    <x v="1"/>
    <s v="Tiek tirgots BMW 435i Gran coupe, ļoti labā tehniskā un vizuālā stāvoklī, na"/>
    <s v="-"/>
    <x v="4"/>
    <n v="3"/>
    <n v="28500"/>
    <n v="93"/>
    <s v="Benzīns"/>
    <s v="-"/>
    <m/>
    <s v="Mazlietotas mašīnas (12-16)"/>
    <m/>
    <x v="2"/>
  </r>
  <r>
    <x v="9"/>
    <s v="Jauns Kia Proceed 1.6T-Gdi, 204 Zs, 7Dct, GT TX, vid. degv. pat. 6.2 l/100km"/>
    <s v="Ceed"/>
    <x v="1"/>
    <n v="1.6"/>
    <n v="28500"/>
    <n v="8"/>
    <s v="Benzīns"/>
    <s v="Ceed"/>
    <m/>
    <s v="Jaunas mašīnas (17-21)"/>
    <s v="e"/>
    <x v="2"/>
  </r>
  <r>
    <x v="9"/>
    <s v="1, 6 Benzins, 204zs, Automāts, Tx. _x000d__x000a_Oficiālais Kia pārstāvis Latvijā &quot;Forum"/>
    <s v="Xceed"/>
    <x v="2"/>
    <n v="1.6"/>
    <n v="28500"/>
    <n v="14"/>
    <s v="Benzīns"/>
    <s v="Xceed"/>
    <m/>
    <s v="Jaunas mašīnas (17-21)"/>
    <s v="C"/>
    <x v="2"/>
  </r>
  <r>
    <x v="3"/>
    <s v="Black edition комплектация(самая полная). Состояние новой машины. Сделано бо"/>
    <s v="Discovery"/>
    <x v="8"/>
    <s v="3.0D"/>
    <n v="28500"/>
    <n v="87"/>
    <s v="Dīzelis"/>
    <s v="Discovery"/>
    <m/>
    <s v="Mazlietotas mašīnas (12-16)"/>
    <s v="i"/>
    <x v="2"/>
  </r>
  <r>
    <x v="1"/>
    <s v="Tikko veikta kvalitātīva auto pulēšana, apstrāde ar vairākiem keramikas slāņ"/>
    <n v="640"/>
    <x v="4"/>
    <s v="3.0D"/>
    <n v="28500"/>
    <n v="125"/>
    <s v="Dīzelis"/>
    <n v="640"/>
    <n v="6"/>
    <s v="Mazlietotas mašīnas (12-16)"/>
    <n v="4"/>
    <x v="2"/>
  </r>
  <r>
    <x v="1"/>
    <s v="Jaunas automašīnas stāvoklis. 530d G30 Luxury Line (3.0d, 265zs). Teicams te"/>
    <n v="530"/>
    <x v="7"/>
    <s v="3.0D"/>
    <n v="28500"/>
    <n v="152"/>
    <s v="Dīzelis"/>
    <n v="530"/>
    <n v="5"/>
    <s v="Jaunas mašīnas (17-21)"/>
    <n v="3"/>
    <x v="2"/>
  </r>
  <r>
    <x v="1"/>
    <s v="120 Ah. Tikko no Vācijas. Garantija. _x000d__x000a_Ātrā uzlāde. Siltumsūknis. Ziemas rie"/>
    <s v="i3"/>
    <x v="2"/>
    <s v="E"/>
    <n v="28500"/>
    <n v="16"/>
    <s v="Elektro"/>
    <s v="i"/>
    <n v="3"/>
    <s v="Jaunas mašīnas (17-21)"/>
    <n v="3"/>
    <x v="2"/>
  </r>
  <r>
    <x v="0"/>
    <s v="V-220d, Extra long, jaunas riepas, pašparkošanās funkcija, 3 zonu kondicioni"/>
    <s v="V220"/>
    <x v="5"/>
    <s v="2.2D"/>
    <n v="28500"/>
    <n v="0"/>
    <s v="Dīzelis"/>
    <s v="V"/>
    <n v="220"/>
    <s v="Mazlietotas mašīnas (12-16)"/>
    <n v="2"/>
    <x v="2"/>
  </r>
  <r>
    <x v="7"/>
    <s v="VW Passat B8 2.0D/150zs. R-Line, Dsg7, _x000d__x000a_Оборудование:_x000d__x000a_- Литые диски R18."/>
    <s v="Passat (B8)"/>
    <x v="2"/>
    <s v="2.0D"/>
    <n v="28500"/>
    <n v="42"/>
    <s v="Dīzelis"/>
    <s v="Passat"/>
    <n v="8"/>
    <s v="Jaunas mašīnas (17-21)"/>
    <s v="a"/>
    <x v="11"/>
  </r>
  <r>
    <x v="8"/>
    <s v="Volvo Xc90 Inscription 2.0d , 165kw Automāts 7-sēdvietas_x000d__x000a__x000d__x000a_Tikko no Francij"/>
    <s v="XC 90"/>
    <x v="4"/>
    <s v="2.0D"/>
    <n v="28500"/>
    <n v="0"/>
    <s v="Dīzelis"/>
    <s v="XC"/>
    <n v="90"/>
    <s v="Mazlietotas mašīnas (12-16)"/>
    <s v="C"/>
    <x v="2"/>
  </r>
  <r>
    <x v="8"/>
    <s v="Mitau Motors piedāvā skaistu Volvo Xc90_x000d__x000a_Auto iegādāts un kopts Latvijā_x000d__x000a__x000d__x000a_A"/>
    <s v="XC 90"/>
    <x v="4"/>
    <s v="2.0D"/>
    <n v="28500"/>
    <n v="187"/>
    <s v="Dīzelis"/>
    <s v="XC"/>
    <n v="90"/>
    <s v="Mazlietotas mašīnas (12-16)"/>
    <s v="C"/>
    <x v="2"/>
  </r>
  <r>
    <x v="4"/>
    <s v="Pārdod ļoti koptu, jaudīgu Audi A7 melna krāsā, 3.0 Tdi Quattro 200Kw/272Hp,"/>
    <s v="A7"/>
    <x v="4"/>
    <s v="3.0D"/>
    <n v="28500"/>
    <n v="201"/>
    <s v="Dīzelis"/>
    <s v="A"/>
    <n v="7"/>
    <s v="Mazlietotas mašīnas (12-16)"/>
    <n v="7"/>
    <x v="8"/>
  </r>
  <r>
    <x v="4"/>
    <s v="Audi A5 Sportback 3.0Tdi 286z. s. , S-Line Plus, Quattro, Tiptronic_x000d__x000a__x000d__x000a_Uvp:"/>
    <s v="A5"/>
    <x v="3"/>
    <s v="3.0D"/>
    <n v="28500"/>
    <n v="220"/>
    <s v="Dīzelis"/>
    <s v="A"/>
    <n v="5"/>
    <s v="Jaunas mašīnas (17-21)"/>
    <n v="5"/>
    <x v="2"/>
  </r>
  <r>
    <x v="4"/>
    <s v="Moller Auto Rīga piedāvā auto iegādi attālināti. _x000d__x000a__x000d__x000a_Elektroniska auto bilžu"/>
    <s v="A4"/>
    <x v="2"/>
    <n v="2"/>
    <n v="28500"/>
    <n v="17"/>
    <s v="Benzīns"/>
    <s v="A"/>
    <n v="4"/>
    <s v="Jaunas mašīnas (17-21)"/>
    <n v="4"/>
    <x v="2"/>
  </r>
  <r>
    <x v="4"/>
    <s v="Moller Auto Lidosta Audi piedāvā:_x000d__x000a__x000d__x000a_Attālināta līzinga un apdrošināšanas no"/>
    <s v="A4"/>
    <x v="2"/>
    <n v="2"/>
    <n v="28500"/>
    <n v="19"/>
    <s v="Benzīns"/>
    <s v="A"/>
    <n v="4"/>
    <s v="Jaunas mašīnas (17-21)"/>
    <n v="4"/>
    <x v="2"/>
  </r>
  <r>
    <x v="2"/>
    <s v="23 750€+Vat (Export price). Sale Porsche Cayenne Platinum Edition. The car i"/>
    <s v="Cayenne"/>
    <x v="8"/>
    <s v="3.0D"/>
    <n v="28490"/>
    <n v="200"/>
    <s v="Dīzelis"/>
    <s v="Cayenne"/>
    <m/>
    <s v="Mazlietotas mašīnas (12-16)"/>
    <s v="a"/>
    <x v="13"/>
  </r>
  <r>
    <x v="6"/>
    <s v="Pārdod Toyota Rav4 Luxury Plus Awd 2.0 129kW/172hp. Jauns auto iegādāts Latv"/>
    <s v="RAV 4"/>
    <x v="1"/>
    <n v="2"/>
    <n v="28430"/>
    <n v="33"/>
    <s v="Benzīns"/>
    <s v="RAV"/>
    <s v="4R"/>
    <s v="Jaunas mašīnas (17-21)"/>
    <s v="a"/>
    <x v="2"/>
  </r>
  <r>
    <x v="9"/>
    <s v="Oficiālais Kia pārstāvis &quot;Forum Auto&quot; Rīgā, K. Ulmaņa gatvē 101 Piedāvā demo"/>
    <s v="Soul"/>
    <x v="3"/>
    <s v="E"/>
    <n v="28400"/>
    <n v="25"/>
    <s v="Elektro"/>
    <s v="Soul"/>
    <m/>
    <s v="Jaunas mašīnas (17-21)"/>
    <s v="o"/>
    <x v="2"/>
  </r>
  <r>
    <x v="1"/>
    <s v="535d F10 X-Drive. M Sportpaket. High glosse shadow line. Tikko ievests. 100%"/>
    <n v="535"/>
    <x v="5"/>
    <s v="3.0D"/>
    <n v="28300"/>
    <n v="111"/>
    <s v="Dīzelis"/>
    <n v="535"/>
    <n v="5"/>
    <s v="Mazlietotas mašīnas (12-16)"/>
    <n v="3"/>
    <x v="2"/>
  </r>
  <r>
    <x v="1"/>
    <s v="BMW G31 530d xDrive . 2017. gada. 3.0l dīzelis, 195 Kw (265 Hp). _x000d__x000a_Vācu auto"/>
    <n v="530"/>
    <x v="7"/>
    <s v="3.0D"/>
    <n v="28300"/>
    <n v="115"/>
    <s v="Dīzelis"/>
    <n v="530"/>
    <n v="5"/>
    <s v="Jaunas mašīnas (17-21)"/>
    <n v="3"/>
    <x v="13"/>
  </r>
  <r>
    <x v="1"/>
    <s v="BMW X3 Xdrive 20d Facelifts- Mpaka, Mašīna ir ar ļoti bagātīgu komplektāciju"/>
    <s v="X3"/>
    <x v="5"/>
    <s v="2.0D"/>
    <n v="28300"/>
    <n v="80"/>
    <s v="Dīzelis"/>
    <s v="X"/>
    <n v="3"/>
    <s v="Mazlietotas mašīnas (12-16)"/>
    <n v="3"/>
    <x v="23"/>
  </r>
  <r>
    <x v="1"/>
    <s v="Individuell. 195Kw Luxuri line 530D. Tv video leder nappa individuel kamera3"/>
    <n v="530"/>
    <x v="7"/>
    <s v="3.0D"/>
    <n v="28250"/>
    <n v="154"/>
    <s v="Dīzelis"/>
    <n v="530"/>
    <n v="5"/>
    <s v="Jaunas mašīnas (17-21)"/>
    <n v="3"/>
    <x v="2"/>
  </r>
  <r>
    <x v="7"/>
    <s v="Volkswagen Crafter M/t. 2020. gada. 2.0l dīzelis, 103 Kw (140 Hp). Garantija"/>
    <s v="Crafter"/>
    <x v="1"/>
    <s v="2.0D"/>
    <n v="28200"/>
    <n v="56"/>
    <s v="Dīzelis"/>
    <s v="Crafter"/>
    <m/>
    <s v="Jaunas mašīnas (17-21)"/>
    <s v="r"/>
    <x v="13"/>
  </r>
  <r>
    <x v="6"/>
    <s v="Toyota oficiālais dīlera centrs Laluna pārdod jaunu automašīnu. _x000d__x000a_Corolla Hy"/>
    <s v="Corolla"/>
    <x v="0"/>
    <s v="2.0H"/>
    <n v="28200"/>
    <n v="10"/>
    <s v="Hibrīds"/>
    <s v="Corolla"/>
    <m/>
    <s v="Jaunas mašīnas (17-21)"/>
    <s v="o"/>
    <x v="2"/>
  </r>
  <r>
    <x v="6"/>
    <s v="Firma pārdod Hilux labā stāvoklī, pirms 6000km veikta apkope, pilnākā komlek"/>
    <s v="Hilux"/>
    <x v="7"/>
    <s v="2.4D"/>
    <n v="28200"/>
    <n v="109"/>
    <s v="Dīzelis"/>
    <s v="Hilux"/>
    <m/>
    <s v="Jaunas mašīnas (17-21)"/>
    <s v="i"/>
    <x v="2"/>
  </r>
  <r>
    <x v="7"/>
    <s v="Auto iegāde arī Attālināti. _x000d__x000a_Vw Touareg 3.0 Tdi ar automātisko pārnesumkārbu"/>
    <s v="Touareg"/>
    <x v="7"/>
    <s v="3.0D"/>
    <n v="28100"/>
    <n v="125"/>
    <s v="Dīzelis"/>
    <s v="Touareg"/>
    <m/>
    <s v="Jaunas mašīnas (17-21)"/>
    <s v="o"/>
    <x v="2"/>
  </r>
  <r>
    <x v="6"/>
    <s v="Toyota oficiālais dīlera centrs Laluna pārdod jaunu automašīnu. _x000d__x000a_C-Hr Hybri"/>
    <s v="C-HR"/>
    <x v="0"/>
    <s v="2.0H"/>
    <n v="28000"/>
    <n v="10"/>
    <s v="Hibrīds"/>
    <s v="C-HR"/>
    <m/>
    <s v="Jaunas mašīnas (17-21)"/>
    <s v="-"/>
    <x v="2"/>
  </r>
  <r>
    <x v="25"/>
    <s v="Преобретено в Латвии, у офиц. дилера Мазда. 05/2019_x000d__x000a_225/R19, в комплекте зи"/>
    <s v="CX-5"/>
    <x v="2"/>
    <n v="2.5"/>
    <n v="28000"/>
    <n v="20"/>
    <s v="Benzīns"/>
    <s v="CX-"/>
    <s v="5C"/>
    <s v="Jaunas mašīnas (17-21)"/>
    <s v="X"/>
    <x v="2"/>
  </r>
  <r>
    <x v="0"/>
    <s v="Uzņēmums_Pardod_Merced es-Benz_C180D_Amg-Pac k . Ļoti labāka komplektācija."/>
    <s v="C180"/>
    <x v="3"/>
    <s v="1.6D"/>
    <n v="28000"/>
    <n v="39"/>
    <s v="Dīzelis"/>
    <s v="C"/>
    <n v="180"/>
    <s v="Jaunas mašīnas (17-21)"/>
    <n v="1"/>
    <x v="2"/>
  </r>
  <r>
    <x v="1"/>
    <s v="BMW 760Li, 400 kW, Idividual, Head Up displejs, durvju pievilkšanas sistēma,"/>
    <n v="760"/>
    <x v="11"/>
    <n v="6"/>
    <n v="27990"/>
    <n v="68"/>
    <s v="Benzīns"/>
    <n v="760"/>
    <n v="7"/>
    <s v="Mazlietotas mašīnas (12-16)"/>
    <n v="6"/>
    <x v="9"/>
  </r>
  <r>
    <x v="4"/>
    <s v="Audi Q5 2, 0tdi, automāts, 190Zs, quattro, ādas apdares salons, start-stop,"/>
    <s v="Q5"/>
    <x v="7"/>
    <s v="2.0D"/>
    <n v="27980"/>
    <n v="139"/>
    <s v="Dīzelis"/>
    <s v="Q"/>
    <n v="5"/>
    <s v="Jaunas mašīnas (17-21)"/>
    <n v="5"/>
    <x v="1"/>
  </r>
  <r>
    <x v="4"/>
    <s v="A7 3.0 biturbo 313zs, izcilā stāvoklī, visas ekstras izņemot masāžu."/>
    <s v="A7"/>
    <x v="9"/>
    <s v="3.0D"/>
    <n v="27960"/>
    <n v="165"/>
    <s v="Dīzelis"/>
    <s v="A"/>
    <n v="7"/>
    <s v="Mazlietotas mašīnas (12-16)"/>
    <n v="7"/>
    <x v="2"/>
  </r>
  <r>
    <x v="1"/>
    <s v="BMW 520d G30 xDrive. Jauna TA. 23 057 Eur + Pvn. Jauna auto stāvoklī. Iegādā"/>
    <n v="520"/>
    <x v="7"/>
    <s v="2.0D"/>
    <n v="27900"/>
    <n v="44"/>
    <s v="Dīzelis"/>
    <n v="520"/>
    <n v="5"/>
    <s v="Jaunas mašīnas (17-21)"/>
    <n v="2"/>
    <x v="2"/>
  </r>
  <r>
    <x v="1"/>
    <s v="Automašīna ar pārbaudītu vēsturi. _x000d__x000a__x000d__x000a_BMW 520D Luxury Line. _x000d__x000a__x000d__x000a_Colour Miner"/>
    <n v="520"/>
    <x v="7"/>
    <s v="2.0D"/>
    <n v="27900"/>
    <n v="80"/>
    <s v="Dīzelis"/>
    <n v="520"/>
    <n v="5"/>
    <s v="Jaunas mašīnas (17-21)"/>
    <n v="2"/>
    <x v="2"/>
  </r>
  <r>
    <x v="12"/>
    <s v="Pārdod Jaguar f-pace. _x000d__x000a_Visa informācija zvanot"/>
    <s v="F-Pace"/>
    <x v="5"/>
    <s v="2.0D"/>
    <n v="27900"/>
    <n v="78"/>
    <s v="Dīzelis"/>
    <s v="F-Pace"/>
    <m/>
    <s v="Mazlietotas mašīnas (12-16)"/>
    <s v="-"/>
    <x v="2"/>
  </r>
  <r>
    <x v="2"/>
    <s v="Pārdodu savu Porsche Cayenne 2014 gada, 3.6 litru benzīna motors. _x000d__x000a_Latvijā"/>
    <s v="Cayenne"/>
    <x v="8"/>
    <n v="3.6"/>
    <n v="27900"/>
    <n v="115"/>
    <s v="Benzīns"/>
    <s v="Cayenne"/>
    <m/>
    <s v="Mazlietotas mašīnas (12-16)"/>
    <s v="a"/>
    <x v="2"/>
  </r>
  <r>
    <x v="7"/>
    <s v="Highline V6, 4x4, Led, Automātiskā ātrumkārba, Klimatkontrole, Sēdekļu apsil"/>
    <s v="Amarok"/>
    <x v="7"/>
    <s v="3.0D"/>
    <n v="27900"/>
    <n v="139"/>
    <s v="Dīzelis"/>
    <s v="Amarok"/>
    <m/>
    <s v="Jaunas mašīnas (17-21)"/>
    <s v="m"/>
    <x v="2"/>
  </r>
  <r>
    <x v="1"/>
    <s v="Nextauto / BMW i3S 94Ah 184 Zs Melbourne Red_x000d__x000a__x000d__x000a_Daudzfunkciju stūre_x000d__x000a_Ādas sa"/>
    <s v="i3"/>
    <x v="2"/>
    <s v="E"/>
    <n v="27900"/>
    <n v="16"/>
    <s v="Elektro"/>
    <s v="i"/>
    <n v="3"/>
    <s v="Jaunas mašīnas (17-21)"/>
    <n v="3"/>
    <x v="2"/>
  </r>
  <r>
    <x v="1"/>
    <s v="Nextauto / BMW i3S 94Ah 184 Garantija_x000d__x000a__x000d__x000a_Daudzfunkciju stūre_x000d__x000a_Ādas salons_x000d__x000a_A"/>
    <s v="i3"/>
    <x v="3"/>
    <s v="E"/>
    <n v="27900"/>
    <n v="17"/>
    <s v="Elektro"/>
    <s v="i"/>
    <n v="3"/>
    <s v="Jaunas mašīnas (17-21)"/>
    <n v="3"/>
    <x v="2"/>
  </r>
  <r>
    <x v="0"/>
    <s v="Mercedes-Benz Cla 200 d Shooting Brake Urban Peak Edition Amg Sport, Panarom"/>
    <s v="CLA200"/>
    <x v="3"/>
    <s v="2.2D"/>
    <n v="27900"/>
    <n v="49"/>
    <s v="Dīzelis"/>
    <s v="CLA"/>
    <s v="200C"/>
    <s v="Jaunas mašīnas (17-21)"/>
    <s v="L"/>
    <x v="2"/>
  </r>
  <r>
    <x v="0"/>
    <s v="Продается эксклюзивный автомобиль. Произведена полная реставрация, агрегаты"/>
    <s v="G300"/>
    <x v="19"/>
    <s v="3.0D"/>
    <n v="27900"/>
    <n v="220"/>
    <s v="Dīzelis"/>
    <s v="G"/>
    <n v="300"/>
    <s v="Retro mašīnas (+30 gadi)"/>
    <n v="3"/>
    <x v="2"/>
  </r>
  <r>
    <x v="4"/>
    <s v="S-line mašina nopuleta apstradata ar keramiku .visa informacija pa telefonu"/>
    <s v="A6"/>
    <x v="7"/>
    <n v="2"/>
    <n v="27900"/>
    <n v="35"/>
    <s v="Benzīns"/>
    <s v="A"/>
    <n v="6"/>
    <s v="Jaunas mašīnas (17-21)"/>
    <n v="6"/>
    <x v="2"/>
  </r>
  <r>
    <x v="4"/>
    <s v="S-Line_x000d__x000a_HD Matrix Led lukturi_x000d__x000a_Audi active sport exhaust system - Audi izplū"/>
    <s v="A6"/>
    <x v="5"/>
    <s v="3.0D"/>
    <n v="27900"/>
    <n v="170"/>
    <s v="Dīzelis"/>
    <s v="A"/>
    <n v="6"/>
    <s v="Mazlietotas mašīnas (12-16)"/>
    <n v="6"/>
    <x v="2"/>
  </r>
  <r>
    <x v="1"/>
    <s v="BMW 520D sophisto grau brillant metallic/elfenbein weiss, Connected drive, i"/>
    <n v="520"/>
    <x v="7"/>
    <s v="2.0D"/>
    <n v="27888"/>
    <n v="137"/>
    <s v="Dīzelis"/>
    <n v="520"/>
    <n v="5"/>
    <s v="Jaunas mašīnas (17-21)"/>
    <n v="2"/>
    <x v="9"/>
  </r>
  <r>
    <x v="2"/>
    <s v="Porsche Cayenne Turbo. Полная комплектация. В идеальном состоянии."/>
    <s v="Cayenne"/>
    <x v="11"/>
    <n v="4.8"/>
    <n v="27830"/>
    <n v="190"/>
    <s v="Benzīns"/>
    <s v="Cayenne"/>
    <m/>
    <s v="Mazlietotas mašīnas (12-16)"/>
    <s v="a"/>
    <x v="2"/>
  </r>
  <r>
    <x v="4"/>
    <s v="Pārdod Moller Auto Rīga Mežciemā_x000d__x000a__x000d__x000a_Audi A7 2, 0 Tfsi Quattro 252 Zs_x000d__x000a__x000d__x000a_Auto"/>
    <s v="A7"/>
    <x v="5"/>
    <n v="2"/>
    <n v="27800"/>
    <n v="83"/>
    <s v="Benzīns"/>
    <s v="A"/>
    <n v="7"/>
    <s v="Mazlietotas mašīnas (12-16)"/>
    <n v="7"/>
    <x v="2"/>
  </r>
  <r>
    <x v="7"/>
    <s v="Tikko uz 10000 tūkstošiem samainīta motoreļļa pie dīlera_x000d__x000a_Modelis Tiguan ST"/>
    <s v="Tiguan"/>
    <x v="1"/>
    <s v="2.0D"/>
    <n v="27770"/>
    <n v="13"/>
    <s v="Dīzelis"/>
    <s v="Tiguan"/>
    <m/>
    <s v="Jaunas mašīnas (17-21)"/>
    <s v="i"/>
    <x v="2"/>
  </r>
  <r>
    <x v="19"/>
    <s v="Немецкая сертификация. Возможен бартер."/>
    <s v="Mustang"/>
    <x v="4"/>
    <n v="3.7"/>
    <n v="27700"/>
    <n v="65"/>
    <s v="Benzīns"/>
    <s v="Mustang"/>
    <m/>
    <s v="Mazlietotas mašīnas (12-16)"/>
    <s v="u"/>
    <x v="2"/>
  </r>
  <r>
    <x v="1"/>
    <s v="AS Wess Select pārdod BMW 530i xDrive / 2017.g. / 155 500 Km_x000d__x000a__x000d__x000a_Krāsa: black"/>
    <n v="530"/>
    <x v="7"/>
    <n v="2"/>
    <n v="27700"/>
    <n v="156"/>
    <s v="Benzīns"/>
    <n v="530"/>
    <n v="5"/>
    <s v="Jaunas mašīnas (17-21)"/>
    <n v="3"/>
    <x v="2"/>
  </r>
  <r>
    <x v="0"/>
    <s v="MB Sprinter 316, Auto ar guļvietu ir ari Webasto apsilde, praktiski jaunas r"/>
    <s v="Sprinter"/>
    <x v="2"/>
    <s v="2.2D"/>
    <n v="27700"/>
    <n v="285"/>
    <s v="Dīzelis"/>
    <s v="Sprinter"/>
    <m/>
    <s v="Jaunas mašīnas (17-21)"/>
    <s v="p"/>
    <x v="2"/>
  </r>
  <r>
    <x v="0"/>
    <s v="Auto ir lieliskā tehniskā un vizuālā stāvoklī. Bagātīga komplektācija. Ļoti"/>
    <s v="GL350"/>
    <x v="8"/>
    <s v="3.0D"/>
    <n v="27700"/>
    <n v="235"/>
    <s v="Dīzelis"/>
    <s v="GL"/>
    <n v="350"/>
    <s v="Mazlietotas mašīnas (12-16)"/>
    <s v="L"/>
    <x v="2"/>
  </r>
  <r>
    <x v="22"/>
    <s v="Hyundai Kona Electric, 2020, 39 kwh. Pvn 21% iekļauts cenā. _x000d__x000a_Adaptive Cruis"/>
    <s v="Kona"/>
    <x v="1"/>
    <s v="E"/>
    <n v="27600"/>
    <n v="3"/>
    <s v="Elektro"/>
    <s v="Kona"/>
    <m/>
    <s v="Jaunas mašīnas (17-21)"/>
    <s v="o"/>
    <x v="11"/>
  </r>
  <r>
    <x v="8"/>
    <s v="Momentum komplektācija, jauns akumulators, Melnie griesti. 254zs jauda ar Aw"/>
    <s v="XC 60"/>
    <x v="7"/>
    <n v="2"/>
    <n v="27600"/>
    <n v="79"/>
    <s v="Benzīns"/>
    <s v="XC"/>
    <n v="60"/>
    <s v="Jaunas mašīnas (17-21)"/>
    <s v="C"/>
    <x v="2"/>
  </r>
  <r>
    <x v="6"/>
    <s v="Wess Mārupe: Corolla Active Plus, 1.8 hibrīds, automāts, 2021, pārkošanas se"/>
    <s v="Corolla"/>
    <x v="0"/>
    <s v="1.8H"/>
    <n v="27590"/>
    <n v="50"/>
    <s v="Hibrīds"/>
    <s v="Corolla"/>
    <m/>
    <s v="Jaunas mašīnas (17-21)"/>
    <s v="o"/>
    <x v="2"/>
  </r>
  <r>
    <x v="10"/>
    <s v="Škoda Kodiaq 4x4, дизель 2.0, 140 кВт / 190 л. с. , Dsg 7. _x000d__x000a_- Заводская гар"/>
    <s v="Kodiaq"/>
    <x v="7"/>
    <s v="2.0D"/>
    <n v="27500"/>
    <n v="86"/>
    <s v="Dīzelis"/>
    <s v="Kodiaq"/>
    <m/>
    <s v="Jaunas mašīnas (17-21)"/>
    <s v="o"/>
    <x v="2"/>
  </r>
  <r>
    <x v="12"/>
    <s v="Cena spēkā līdz 06.05.21. Jaguar F-Pace ar Pvn, pilna vēsture, Meridian, kam"/>
    <s v="F-Pace"/>
    <x v="3"/>
    <s v="2.0D"/>
    <n v="27500"/>
    <n v="66"/>
    <s v="Dīzelis"/>
    <s v="F-Pace"/>
    <m/>
    <s v="Jaunas mašīnas (17-21)"/>
    <s v="-"/>
    <x v="2"/>
  </r>
  <r>
    <x v="5"/>
    <s v="Wwess Motors Lexus Rīga Airport piedāvā Lexus RX 450h Sports Executive 2015."/>
    <s v="RX"/>
    <x v="4"/>
    <s v="3.5H"/>
    <n v="27500"/>
    <n v="95"/>
    <s v="Hibrīds"/>
    <s v="RX"/>
    <m/>
    <s v="Mazlietotas mašīnas (12-16)"/>
    <s v="X"/>
    <x v="2"/>
  </r>
  <r>
    <x v="10"/>
    <s v="Pārdod 2020.g. Škoda Kodiaq ar Sportline pakotni. Auto pirkts Latvijā, perfe"/>
    <s v="Kodiaq"/>
    <x v="1"/>
    <n v="1.5"/>
    <n v="27500"/>
    <n v="29"/>
    <s v="Benzīns"/>
    <s v="Kodiaq"/>
    <m/>
    <s v="Jaunas mašīnas (17-21)"/>
    <s v="o"/>
    <x v="2"/>
  </r>
  <r>
    <x v="26"/>
    <s v="Ipasnieks pardod praktiski jaunu auto ar garantiju lidz 2025 gadam, Jauna pi"/>
    <s v="X-Trail"/>
    <x v="1"/>
    <n v="1.3"/>
    <n v="27500"/>
    <n v="6"/>
    <s v="Benzīns"/>
    <s v="X-Trail"/>
    <m/>
    <s v="Jaunas mašīnas (17-21)"/>
    <s v="-"/>
    <x v="2"/>
  </r>
  <r>
    <x v="1"/>
    <s v="Preferable model G11, G12. xDrive."/>
    <n v="730"/>
    <x v="4"/>
    <s v="3.0D"/>
    <n v="27500"/>
    <n v="251"/>
    <s v="Dīzelis"/>
    <n v="730"/>
    <n v="7"/>
    <s v="Mazlietotas mašīnas (12-16)"/>
    <n v="3"/>
    <x v="2"/>
  </r>
  <r>
    <x v="1"/>
    <s v="Car was bought in Netherland on 01.10.2020 , BMW 730 L d , F 02 , one owner"/>
    <n v="730"/>
    <x v="4"/>
    <s v="3.0D"/>
    <n v="27500"/>
    <n v="251"/>
    <s v="Dīzelis"/>
    <n v="730"/>
    <n v="7"/>
    <s v="Mazlietotas mašīnas (12-16)"/>
    <n v="3"/>
    <x v="13"/>
  </r>
  <r>
    <x v="1"/>
    <s v="Pārdodu BMW X5 F15 3.0d ar M pakotni. _x000d__x000a_Jauna tehniskā apskate. Auto teicamā"/>
    <s v="X5"/>
    <x v="8"/>
    <s v="3.0D"/>
    <n v="27500"/>
    <n v="199"/>
    <s v="Dīzelis"/>
    <s v="X"/>
    <n v="5"/>
    <s v="Mazlietotas mašīnas (12-16)"/>
    <n v="5"/>
    <x v="2"/>
  </r>
  <r>
    <x v="0"/>
    <s v="1 владелец, вся история у дилера ( Domenikss ) ТО проводились раз в 15000 ("/>
    <s v="V220"/>
    <x v="4"/>
    <s v="2.2D"/>
    <n v="27500"/>
    <n v="130"/>
    <s v="Dīzelis"/>
    <s v="V"/>
    <n v="220"/>
    <s v="Mazlietotas mašīnas (12-16)"/>
    <n v="2"/>
    <x v="2"/>
  </r>
  <r>
    <x v="0"/>
    <s v="Pārdodu Mercedes Benz Amg Glc 220 D 4Matic _x000d__x000a__x000d__x000a_Teicamā tehniskā stāvoklī."/>
    <s v="GLC 220"/>
    <x v="5"/>
    <s v="2.2D"/>
    <n v="27500"/>
    <n v="175"/>
    <s v="Dīzelis"/>
    <s v="GLC"/>
    <s v="220G"/>
    <s v="Mazlietotas mašīnas (12-16)"/>
    <s v="L"/>
    <x v="2"/>
  </r>
  <r>
    <x v="0"/>
    <s v="Pārdodu koptu un labi aprīkotu (Avantgarde komplektācija) auto, regulari vei"/>
    <s v="V250"/>
    <x v="8"/>
    <s v="2.2D"/>
    <n v="27500"/>
    <n v="146"/>
    <s v="Dīzelis"/>
    <s v="V"/>
    <n v="250"/>
    <s v="Mazlietotas mašīnas (12-16)"/>
    <n v="2"/>
    <x v="2"/>
  </r>
  <r>
    <x v="4"/>
    <s v="Audi A6 Limousine / 3 x S-line / 2017 / Quattro / 3.0l dīzelis / 272 zs / 11"/>
    <s v="A6"/>
    <x v="7"/>
    <s v="3.0D"/>
    <n v="27500"/>
    <n v="117"/>
    <s v="Dīzelis"/>
    <s v="A"/>
    <n v="6"/>
    <s v="Jaunas mašīnas (17-21)"/>
    <n v="6"/>
    <x v="7"/>
  </r>
  <r>
    <x v="1"/>
    <s v="BMW 330d M sport, bez xdrive_x000d__x000a__x000d__x000a_- Glacier-silber Metallic_x000d__x000a_- Leder Dakota/sc"/>
    <n v="330"/>
    <x v="7"/>
    <s v="3.0D"/>
    <n v="27499"/>
    <n v="150"/>
    <s v="Dīzelis"/>
    <n v="330"/>
    <n v="3"/>
    <s v="Jaunas mašīnas (17-21)"/>
    <n v="3"/>
    <x v="2"/>
  </r>
  <r>
    <x v="1"/>
    <s v="Авто из Голландии 01.09.2020 . F 02 730 L d/ Один владелец , оригиналний про"/>
    <n v="730"/>
    <x v="4"/>
    <s v="3.0D"/>
    <n v="27400"/>
    <n v="252"/>
    <s v="Dīzelis"/>
    <n v="730"/>
    <n v="7"/>
    <s v="Mazlietotas mašīnas (12-16)"/>
    <n v="3"/>
    <x v="2"/>
  </r>
  <r>
    <x v="7"/>
    <s v="Klienta automašīna:_x000d__x000a__x000d__x000a_Volkswagen Tiguan Highline ar 2.0Tdi dīzeļdzinēju (15"/>
    <s v="Tiguan"/>
    <x v="3"/>
    <s v="2.0D"/>
    <n v="27250"/>
    <n v="60"/>
    <s v="Dīzelis"/>
    <s v="Tiguan"/>
    <m/>
    <s v="Jaunas mašīnas (17-21)"/>
    <s v="i"/>
    <x v="2"/>
  </r>
  <r>
    <x v="7"/>
    <s v="Teicamā vizualā un tehniskā kārtībā, pilna servisa vēsture, pārbaudāms nobra"/>
    <s v="Touareg"/>
    <x v="7"/>
    <s v="3.0D"/>
    <n v="27250"/>
    <n v="86"/>
    <s v="Dīzelis"/>
    <s v="Touareg"/>
    <m/>
    <s v="Jaunas mašīnas (17-21)"/>
    <s v="o"/>
    <x v="2"/>
  </r>
  <r>
    <x v="15"/>
    <s v="Peugeot Traveller Allure_x000d__x000a_2.0 Diesel, 130 KW_x000d__x000a_Покупался и обслуживался в Риг"/>
    <s v="Traveller"/>
    <x v="7"/>
    <s v="2.0D"/>
    <n v="27225"/>
    <n v="140"/>
    <s v="Dīzelis"/>
    <s v="Traveller"/>
    <m/>
    <s v="Jaunas mašīnas (17-21)"/>
    <s v="r"/>
    <x v="2"/>
  </r>
  <r>
    <x v="4"/>
    <s v="Audi A6 S-line 3.0 Bitdi 235kw (320hp)_x000d__x000a_Automašīna teicamā stāvoklī, visas a"/>
    <s v="A6"/>
    <x v="7"/>
    <s v="3.0D"/>
    <n v="27200"/>
    <n v="196"/>
    <s v="Dīzelis"/>
    <s v="A"/>
    <n v="6"/>
    <s v="Jaunas mašīnas (17-21)"/>
    <n v="6"/>
    <x v="2"/>
  </r>
  <r>
    <x v="27"/>
    <s v="Alfa Romeo Stelvio First Edition 2.0 Q4 280Hp, 8 pakāpju ZF automāts, melns"/>
    <s v="Stelvio"/>
    <x v="7"/>
    <n v="2"/>
    <n v="27000"/>
    <n v="50"/>
    <s v="Benzīns"/>
    <s v="Stelvio"/>
    <m/>
    <s v="Jaunas mašīnas (17-21)"/>
    <s v="t"/>
    <x v="2"/>
  </r>
  <r>
    <x v="22"/>
    <s v="Ipašnieks pārdod Hyundai Tucson N-Line, 1.6T Benzīna dzinējs, 130Kw/177Zs, P"/>
    <s v="Tucson"/>
    <x v="2"/>
    <n v="1.6"/>
    <n v="27000"/>
    <n v="29"/>
    <s v="Benzīns"/>
    <s v="Tucson"/>
    <m/>
    <s v="Jaunas mašīnas (17-21)"/>
    <s v="u"/>
    <x v="2"/>
  </r>
  <r>
    <x v="25"/>
    <s v="Pārdod automašīnu Mazda Cx-5. Pirkta jauna Latvijā, lielāko dzīves daļu pava"/>
    <s v="CX-5"/>
    <x v="3"/>
    <n v="2.5"/>
    <n v="27000"/>
    <n v="63"/>
    <s v="Benzīns"/>
    <s v="CX-"/>
    <s v="5C"/>
    <s v="Jaunas mašīnas (17-21)"/>
    <s v="X"/>
    <x v="2"/>
  </r>
  <r>
    <x v="7"/>
    <s v="Auto ideālā stāvoklī. Apkopes veiktas tikai pie dīlera. Pilnībā izsekojama v"/>
    <s v="Arteon"/>
    <x v="7"/>
    <s v="2.0D"/>
    <n v="26999"/>
    <n v="79"/>
    <s v="Dīzelis"/>
    <s v="Arteon"/>
    <m/>
    <s v="Jaunas mašīnas (17-21)"/>
    <s v="r"/>
    <x v="2"/>
  </r>
  <r>
    <x v="1"/>
    <s v="BMW I3s, 94ah 184z/s_x000d__x000a_Nobraukums: 16 800 km_x000d__x000a_Krāsa: Melbourne Rot Akzent Fro"/>
    <s v="i3"/>
    <x v="3"/>
    <s v="E"/>
    <n v="26999"/>
    <n v="0"/>
    <s v="Elektro"/>
    <s v="i"/>
    <n v="3"/>
    <s v="Jaunas mašīnas (17-21)"/>
    <n v="3"/>
    <x v="2"/>
  </r>
  <r>
    <x v="4"/>
    <s v="TA protams bez neviena aizrādījuma. Līzings. Audi S7. V8T 420Zs. Noskrējiens"/>
    <s v="A7"/>
    <x v="11"/>
    <n v="4"/>
    <n v="26998"/>
    <n v="0"/>
    <s v="Benzīns"/>
    <s v="A"/>
    <n v="7"/>
    <s v="Mazlietotas mašīnas (12-16)"/>
    <n v="7"/>
    <x v="2"/>
  </r>
  <r>
    <x v="7"/>
    <s v="Volkswagen Amarok Canyon ar Pvn, Led, sēdekļi ar apsildi, ādas salona apdare"/>
    <s v="Amarok"/>
    <x v="5"/>
    <s v="2.0D"/>
    <n v="26990"/>
    <n v="144"/>
    <s v="Dīzelis"/>
    <s v="Amarok"/>
    <m/>
    <s v="Mazlietotas mašīnas (12-16)"/>
    <s v="m"/>
    <x v="2"/>
  </r>
  <r>
    <x v="22"/>
    <s v="Demo Hyundai Ioniq Hybrid, Style komplektācija ar 1.6 Benzīna dzinēju un Aut"/>
    <s v="Ioniq"/>
    <x v="0"/>
    <s v="1.6H"/>
    <n v="26990"/>
    <n v="144"/>
    <s v="Hibrīds"/>
    <s v="Ioniq"/>
    <m/>
    <s v="Jaunas mašīnas (17-21)"/>
    <s v="o"/>
    <x v="2"/>
  </r>
  <r>
    <x v="6"/>
    <s v="Wess Mārupē: Camry 2.5 Hybrid Luxury E-Cvt, 2019._x000d__x000a_Šī automašīna atrodas mūs"/>
    <s v="Camry"/>
    <x v="2"/>
    <s v="2.5H"/>
    <n v="26990"/>
    <n v="38"/>
    <s v="Hibrīds"/>
    <s v="Camry"/>
    <m/>
    <s v="Jaunas mašīnas (17-21)"/>
    <s v="a"/>
    <x v="2"/>
  </r>
  <r>
    <x v="1"/>
    <s v="First Auto / BMW I3 s eDrive 94 Ah Automatic, 135kw / 184 zs - auto ar garan"/>
    <s v="i3"/>
    <x v="3"/>
    <s v="E"/>
    <n v="26990"/>
    <n v="30"/>
    <s v="Elektro"/>
    <s v="i"/>
    <n v="3"/>
    <s v="Jaunas mašīnas (17-21)"/>
    <n v="3"/>
    <x v="5"/>
  </r>
  <r>
    <x v="3"/>
    <s v="Pārdodas Land Rover Discovery Sport SE Aut 2, 0 Td4 150 Baltā , 2017 gads"/>
    <s v="Discovery"/>
    <x v="7"/>
    <s v="2.0D"/>
    <n v="26950"/>
    <n v="50"/>
    <s v="Dīzelis"/>
    <s v="Discovery"/>
    <m/>
    <s v="Jaunas mašīnas (17-21)"/>
    <s v="i"/>
    <x v="13"/>
  </r>
  <r>
    <x v="1"/>
    <s v="BMW oficiālais dīleris Latvijā piedāvā iegādāties BMW 320 Xdrive / M Sport /"/>
    <n v="320"/>
    <x v="7"/>
    <s v="2.0D"/>
    <n v="26900"/>
    <n v="110"/>
    <s v="Dīzelis"/>
    <n v="320"/>
    <n v="3"/>
    <s v="Jaunas mašīnas (17-21)"/>
    <n v="2"/>
    <x v="8"/>
  </r>
  <r>
    <x v="1"/>
    <s v="BMW 520 / Panorama / Pdc / Leather / Navi / Tow Hitch_x000d__x000a__x000d__x000a_Priekšrocības_x000d__x000a_Pārb"/>
    <n v="520"/>
    <x v="7"/>
    <s v="2.0D"/>
    <n v="26900"/>
    <n v="61"/>
    <s v="Dīzelis"/>
    <n v="520"/>
    <n v="5"/>
    <s v="Jaunas mašīnas (17-21)"/>
    <n v="2"/>
    <x v="2"/>
  </r>
  <r>
    <x v="21"/>
    <s v="Opel Grandland X Innovation 2.0 Turbo dīzelis 177 Zs (130 kW), 8-pakāpju aut"/>
    <s v="Grandland X"/>
    <x v="1"/>
    <s v="2.0D"/>
    <n v="26900"/>
    <n v="34"/>
    <s v="Dīzelis"/>
    <s v="Grandland"/>
    <s v="X"/>
    <s v="Jaunas mašīnas (17-21)"/>
    <s v="r"/>
    <x v="2"/>
  </r>
  <r>
    <x v="6"/>
    <s v="Pārdod: Amserv Motors, Toyota oficiālais dīleris. Apskatāma Krasta ielā 3, R"/>
    <s v="Proace"/>
    <x v="2"/>
    <s v="2.0D"/>
    <n v="26900"/>
    <n v="21"/>
    <s v="Dīzelis"/>
    <s v="Proace"/>
    <m/>
    <s v="Jaunas mašīnas (17-21)"/>
    <s v="r"/>
    <x v="2"/>
  </r>
  <r>
    <x v="15"/>
    <s v="2.0 Dīzelis, 163zs, Automāts, Allure, Garantija, Līzings, Maiņa.  _x000d__x000a_Oficiālai"/>
    <n v="508"/>
    <x v="2"/>
    <s v="2.0D"/>
    <n v="26900"/>
    <n v="16"/>
    <s v="Dīzelis"/>
    <n v="508"/>
    <n v="5"/>
    <s v="Jaunas mašīnas (17-21)"/>
    <n v="0"/>
    <x v="2"/>
  </r>
  <r>
    <x v="13"/>
    <s v="2.0 Dīzelis, 177zs, Automāts, Garantija, Līzings, Maiņa. _x000d__x000a_Oficiālais Peugeo"/>
    <s v="Jumpy"/>
    <x v="2"/>
    <s v="2.0D"/>
    <n v="26900"/>
    <n v="18"/>
    <s v="Dīzelis"/>
    <s v="Jumpy"/>
    <m/>
    <s v="Jaunas mašīnas (17-21)"/>
    <s v="u"/>
    <x v="2"/>
  </r>
  <r>
    <x v="9"/>
    <s v="1.6 Turbo Benzīns, 204zs, Automāts. _x000d__x000a_Oficiālais Kia Pārstāvis &quot;forum Auto&quot;"/>
    <s v="Xceed"/>
    <x v="2"/>
    <n v="1.6"/>
    <n v="26900"/>
    <n v="9.5"/>
    <s v="Benzīns"/>
    <s v="Xceed"/>
    <m/>
    <s v="Jaunas mašīnas (17-21)"/>
    <s v="C"/>
    <x v="2"/>
  </r>
  <r>
    <x v="1"/>
    <s v="Pārdodu, vai Mainu Mercedes Benz V250 Avangarde Extra long. 190zs. _x000d__x000a_Teicamā"/>
    <s v="V250"/>
    <x v="4"/>
    <s v="2.2D"/>
    <n v="26900"/>
    <n v="0"/>
    <s v="Dīzelis"/>
    <s v="V"/>
    <n v="250"/>
    <s v="Mazlietotas mašīnas (12-16)"/>
    <n v="2"/>
    <x v="2"/>
  </r>
  <r>
    <x v="1"/>
    <s v="Продается BMW Z4 cabrio. 2009 год выпуска, все экстра соответствуют автомоби"/>
    <s v="Z4"/>
    <x v="18"/>
    <n v="3"/>
    <n v="26900"/>
    <n v="37"/>
    <s v="Benzīns"/>
    <s v="Z"/>
    <n v="4"/>
    <s v="Vidēji lietotas (07-11)"/>
    <n v="4"/>
    <x v="2"/>
  </r>
  <r>
    <x v="1"/>
    <s v="Nextauto / BMW i3s 94Ah 184 Zs Ātrā uzlāde / Garantija_x000d__x000a__x000d__x000a_Daudzfunkciju stūr"/>
    <s v="i3"/>
    <x v="3"/>
    <s v="E"/>
    <n v="26900"/>
    <n v="23"/>
    <s v="Elektro"/>
    <s v="i"/>
    <n v="3"/>
    <s v="Jaunas mašīnas (17-21)"/>
    <n v="3"/>
    <x v="2"/>
  </r>
  <r>
    <x v="1"/>
    <s v="BMW X3 20D X-drive M-package 2.0 dīzelis, 140kw, 190 Z/s, automātiskā ātrumk"/>
    <s v="X3"/>
    <x v="5"/>
    <s v="2.0D"/>
    <n v="26900"/>
    <n v="118"/>
    <s v="Dīzelis"/>
    <s v="X"/>
    <n v="3"/>
    <s v="Mazlietotas mašīnas (12-16)"/>
    <n v="3"/>
    <x v="2"/>
  </r>
  <r>
    <x v="1"/>
    <s v="Auto pirkts pie dilera Luksemburga, pilna servisa vesture no bmw dilera, dau"/>
    <s v="X5"/>
    <x v="5"/>
    <s v="3.0D"/>
    <n v="26900"/>
    <n v="178"/>
    <s v="Dīzelis"/>
    <s v="X"/>
    <n v="5"/>
    <s v="Mazlietotas mašīnas (12-16)"/>
    <n v="5"/>
    <x v="2"/>
  </r>
  <r>
    <x v="0"/>
    <s v="Mercedes-Benz E 63 Amg Performance Package. 2009. gada. 6, 2l benzīns, 386 k"/>
    <s v="E63 AMG"/>
    <x v="18"/>
    <n v="6.2"/>
    <n v="26900"/>
    <n v="0"/>
    <s v="Benzīns"/>
    <s v="E"/>
    <s v="63 AMG"/>
    <s v="Vidēji lietotas (07-11)"/>
    <n v="6"/>
    <x v="2"/>
  </r>
  <r>
    <x v="0"/>
    <s v="Marka: Mercedes-Benz _x000d__x000a_Modelis: E-Klasse , E220 d Launch Edition Amg Line,"/>
    <s v="E220"/>
    <x v="5"/>
    <s v="2.2D"/>
    <n v="26900"/>
    <n v="0"/>
    <s v="Dīzelis"/>
    <s v="E"/>
    <n v="220"/>
    <s v="Mazlietotas mašīnas (12-16)"/>
    <n v="2"/>
    <x v="2"/>
  </r>
  <r>
    <x v="0"/>
    <s v="Pārdodu, vai Mainu Mercedes Benz V250 Avangarde Extra long. 190zs. _x000d__x000a_Teicamā"/>
    <s v="V250"/>
    <x v="4"/>
    <s v="2.2D"/>
    <n v="26900"/>
    <n v="0"/>
    <s v="Dīzelis"/>
    <s v="V"/>
    <n v="250"/>
    <s v="Mazlietotas mašīnas (12-16)"/>
    <n v="2"/>
    <x v="2"/>
  </r>
  <r>
    <x v="8"/>
    <s v="Volvo S90, D4 2.0 dīzelis, nobraukums 51 000 km_x000d__x000a_140kW/190 zs, 8-pak. automā"/>
    <s v="S90"/>
    <x v="3"/>
    <s v="2.0D"/>
    <n v="26900"/>
    <n v="51"/>
    <s v="Dīzelis"/>
    <s v="S"/>
    <n v="90"/>
    <s v="Jaunas mašīnas (17-21)"/>
    <n v="9"/>
    <x v="9"/>
  </r>
  <r>
    <x v="4"/>
    <s v="22 400€+Taxes(Export price). Sale Audi A8 2015year. The car is in good condi"/>
    <s v="A8"/>
    <x v="4"/>
    <s v="3.0D"/>
    <n v="26900"/>
    <n v="239"/>
    <s v="Dīzelis"/>
    <s v="A"/>
    <n v="8"/>
    <s v="Mazlietotas mašīnas (12-16)"/>
    <n v="8"/>
    <x v="2"/>
  </r>
  <r>
    <x v="9"/>
    <s v="Benzīns, 177zs, Automāts, 4x4, 4Wd Gt-Line, Garantija, Līzings, Maiņa. _x000d__x000a_Ofi"/>
    <s v="Sportage"/>
    <x v="2"/>
    <n v="1.6"/>
    <n v="26800"/>
    <n v="16"/>
    <s v="Benzīns"/>
    <s v="Sportage"/>
    <m/>
    <s v="Jaunas mašīnas (17-21)"/>
    <s v="p"/>
    <x v="2"/>
  </r>
  <r>
    <x v="8"/>
    <s v="Продаётся Volvo S90 D5 2018.g. 173kW/235 hp в идеальном техническом и визуал"/>
    <s v="S90"/>
    <x v="3"/>
    <s v="2.0D"/>
    <n v="26800"/>
    <n v="95"/>
    <s v="Dīzelis"/>
    <s v="S"/>
    <n v="90"/>
    <s v="Jaunas mašīnas (17-21)"/>
    <n v="9"/>
    <x v="2"/>
  </r>
  <r>
    <x v="15"/>
    <s v="Oficiālais Peugeot pārstāvis Forum Auto SIA, K. Ulmana gatve 101, Rīga, Pied"/>
    <n v="3008"/>
    <x v="2"/>
    <n v="1.2"/>
    <n v="26700"/>
    <n v="12"/>
    <s v="Benzīns"/>
    <n v="3008"/>
    <m/>
    <s v="Jaunas mašīnas (17-21)"/>
    <n v="0"/>
    <x v="2"/>
  </r>
  <r>
    <x v="25"/>
    <s v="Mazda Cx-5 2.0 (165 z/s). Ļoti mazs nobraukums - 14.600 km. Stāvoklis - kā j"/>
    <s v="CX-5"/>
    <x v="2"/>
    <n v="2"/>
    <n v="26700"/>
    <n v="15"/>
    <s v="Benzīns"/>
    <s v="CX-"/>
    <s v="5C"/>
    <s v="Jaunas mašīnas (17-21)"/>
    <s v="X"/>
    <x v="2"/>
  </r>
  <r>
    <x v="6"/>
    <s v="Awd pilnpiedziņa, Garantija, Keyless GO, atpakaļskata kamera, pārkošanas sen"/>
    <s v="RAV 4"/>
    <x v="2"/>
    <n v="2"/>
    <n v="26700"/>
    <n v="14"/>
    <s v="Benzīns"/>
    <s v="RAV"/>
    <s v="4R"/>
    <s v="Jaunas mašīnas (17-21)"/>
    <s v="a"/>
    <x v="2"/>
  </r>
  <r>
    <x v="6"/>
    <s v="Pārdod Toyota Rav4 Luxury Awd 2.0 Comfort. Cena ar Pvn21%. Jauns auto iegādā"/>
    <s v="RAV 4"/>
    <x v="1"/>
    <n v="2"/>
    <n v="26650"/>
    <n v="13"/>
    <s v="Benzīns"/>
    <s v="RAV"/>
    <s v="4R"/>
    <s v="Jaunas mašīnas (17-21)"/>
    <s v="a"/>
    <x v="2"/>
  </r>
  <r>
    <x v="7"/>
    <s v="Pārdodu VW Altrack, 2, 0 benzīns, automāts, 4 motion pilnpiedziņa. _x000d__x000a_Mašīna"/>
    <s v="Passat Alltrack"/>
    <x v="2"/>
    <n v="2"/>
    <n v="26590"/>
    <n v="24"/>
    <s v="Benzīns"/>
    <s v="Passat"/>
    <s v="Alltrack"/>
    <s v="Jaunas mašīnas (17-21)"/>
    <s v="a"/>
    <x v="2"/>
  </r>
  <r>
    <x v="26"/>
    <s v="Nissan Leaf Tekna, jauna auto stāvoklis. Pārbaudīts. Garantija_x000d__x000a_Auto no Vāci"/>
    <s v="Leaf"/>
    <x v="1"/>
    <s v="E"/>
    <n v="26550"/>
    <n v="10"/>
    <s v="Elektro"/>
    <s v="Leaf"/>
    <m/>
    <s v="Jaunas mašīnas (17-21)"/>
    <s v="e"/>
    <x v="5"/>
  </r>
  <r>
    <x v="4"/>
    <s v="Audi Sq5 3.0tdi quattro 326zs/240kw automāts ar orģinālo nobraukumu_x000d__x000a_Auto ir"/>
    <s v="Q5"/>
    <x v="5"/>
    <s v="3.0D"/>
    <n v="26550"/>
    <n v="186"/>
    <s v="Dīzelis"/>
    <s v="Q"/>
    <n v="5"/>
    <s v="Mazlietotas mašīnas (12-16)"/>
    <n v="5"/>
    <x v="11"/>
  </r>
  <r>
    <x v="1"/>
    <s v="Moller Auto Lidosta Audi piedāvā:_x000d__x000a__x000d__x000a_Bmw 320 GT xdrive, Latvijā salonā pirkt"/>
    <n v="320"/>
    <x v="8"/>
    <s v="2.0D"/>
    <n v="26500"/>
    <n v="70"/>
    <s v="Dīzelis"/>
    <n v="320"/>
    <n v="3"/>
    <s v="Mazlietotas mašīnas (12-16)"/>
    <n v="2"/>
    <x v="2"/>
  </r>
  <r>
    <x v="7"/>
    <s v="Volkswagen tiguan highline 4motion 2.0 tdi scr 150zs 7 pakāpju automātiskā d"/>
    <s v="Tiguan"/>
    <x v="3"/>
    <s v="2.0D"/>
    <n v="26500"/>
    <n v="57"/>
    <s v="Dīzelis"/>
    <s v="Tiguan"/>
    <m/>
    <s v="Jaunas mašīnas (17-21)"/>
    <s v="i"/>
    <x v="2"/>
  </r>
  <r>
    <x v="12"/>
    <s v="Pārdodu sev individuāli pasūtītu Jaguar F-pace. Otru tādu būs grūti atrast."/>
    <s v="F-Pace"/>
    <x v="7"/>
    <s v="2.0D"/>
    <n v="26500"/>
    <n v="90"/>
    <s v="Dīzelis"/>
    <s v="F-Pace"/>
    <m/>
    <s v="Jaunas mašīnas (17-21)"/>
    <s v="-"/>
    <x v="2"/>
  </r>
  <r>
    <x v="6"/>
    <s v="Pārdodam Camry Sedan 2.5 Hybrid Executive E-Cvt - Skaists auto Skaistai vasa"/>
    <s v="Camry"/>
    <x v="2"/>
    <s v="2.5H"/>
    <n v="26500"/>
    <n v="32"/>
    <s v="Hibrīds"/>
    <s v="Camry"/>
    <m/>
    <s v="Jaunas mašīnas (17-21)"/>
    <s v="a"/>
    <x v="2"/>
  </r>
  <r>
    <x v="11"/>
    <s v="Auto tiek lietots ikdienā. _x000d__x000a_Ieguldījumus neprasa. _x000d__x000a_Cena nav apspriežama."/>
    <s v="RAM"/>
    <x v="9"/>
    <n v="5.7"/>
    <n v="26500"/>
    <n v="171"/>
    <s v="Benzīns"/>
    <s v="RAM"/>
    <s v="R"/>
    <s v="Mazlietotas mašīnas (12-16)"/>
    <s v="a"/>
    <x v="2"/>
  </r>
  <r>
    <x v="7"/>
    <s v="Moller Auto Krasta Piedāvā:_x000d__x000a__x000d__x000a_Demo Auto : Volkswagen T-Roc Style 1.5Tsi Tdi"/>
    <s v="T-Roc"/>
    <x v="1"/>
    <n v="1.5"/>
    <n v="26500"/>
    <n v="5.6"/>
    <s v="Benzīns"/>
    <s v="T-Roc"/>
    <m/>
    <s v="Jaunas mašīnas (17-21)"/>
    <s v="-"/>
    <x v="9"/>
  </r>
  <r>
    <x v="24"/>
    <s v="Mitsubishi Lancer Evolution X Gsr EU spec. 2015. gada. 2.0l benzīns, 217 Kw"/>
    <s v="Lancer Evolution"/>
    <x v="4"/>
    <n v="2"/>
    <n v="26500"/>
    <n v="48"/>
    <s v="Benzīns"/>
    <s v="Lancer"/>
    <s v="Evolution"/>
    <s v="Mazlietotas mašīnas (12-16)"/>
    <s v="a"/>
    <x v="2"/>
  </r>
  <r>
    <x v="14"/>
    <s v="Pārdodu Grand Cherokee Overland . Ideāls stāvoklis, krāsa &quot;slapjais asfalts&quot;"/>
    <s v="Grand Cherokee"/>
    <x v="4"/>
    <s v="3.0D"/>
    <n v="26500"/>
    <n v="58"/>
    <s v="Dīzelis"/>
    <s v="Grand"/>
    <s v="Cherokee"/>
    <s v="Mazlietotas mašīnas (12-16)"/>
    <s v="r"/>
    <x v="8"/>
  </r>
  <r>
    <x v="2"/>
    <s v="Porsche Cayenne Platinum Edition. 2014 ._x000d__x000a_После большого обслуживания. _x000d__x000a_Оди"/>
    <s v="Cayenne"/>
    <x v="8"/>
    <s v="3.0D"/>
    <n v="26500"/>
    <n v="150"/>
    <s v="Dīzelis"/>
    <s v="Cayenne"/>
    <m/>
    <s v="Mazlietotas mašīnas (12-16)"/>
    <s v="a"/>
    <x v="2"/>
  </r>
  <r>
    <x v="1"/>
    <s v="550dM, 381z. s, M-Pakete, ļoti labs aprīkojums. _x000d__x000a_Oriģināls nobraukums. Pirm"/>
    <n v="550"/>
    <x v="4"/>
    <s v="3.0D"/>
    <n v="26500"/>
    <n v="139"/>
    <s v="Dīzelis"/>
    <n v="550"/>
    <n v="5"/>
    <s v="Mazlietotas mašīnas (12-16)"/>
    <n v="5"/>
    <x v="2"/>
  </r>
  <r>
    <x v="1"/>
    <s v="BMW M550D Xdrive Mperfomance_x000d__x000a_280kw/381 Z/s, Alpinweiss3, Harman/kardon, Hea"/>
    <n v="550"/>
    <x v="8"/>
    <s v="3.0D"/>
    <n v="26500"/>
    <n v="163"/>
    <s v="Dīzelis"/>
    <n v="550"/>
    <n v="5"/>
    <s v="Mazlietotas mašīnas (12-16)"/>
    <n v="5"/>
    <x v="2"/>
  </r>
  <r>
    <x v="1"/>
    <s v="Машина в отличном состоянии, поменяны все технические жидкости (коробка, раз"/>
    <n v="740"/>
    <x v="9"/>
    <s v="3.0D"/>
    <n v="26500"/>
    <n v="208"/>
    <s v="Dīzelis"/>
    <n v="740"/>
    <n v="7"/>
    <s v="Mazlietotas mašīnas (12-16)"/>
    <n v="4"/>
    <x v="2"/>
  </r>
  <r>
    <x v="1"/>
    <s v="BMW i3 120 Ah Sport_x000d__x000a_Электрический режим_x000d__x000a_Из Германии_x000d__x000a_В Латвии не эксплуэти"/>
    <s v="i3"/>
    <x v="2"/>
    <s v="E"/>
    <n v="26500"/>
    <n v="28"/>
    <s v="Elektro"/>
    <s v="i"/>
    <n v="3"/>
    <s v="Jaunas mašīnas (17-21)"/>
    <n v="3"/>
    <x v="2"/>
  </r>
  <r>
    <x v="6"/>
    <s v="Машина в идеальном состоянии. Зимняя резина прилагается. Полноприводный 4х4."/>
    <s v="RAV 4"/>
    <x v="3"/>
    <s v="2.5H"/>
    <n v="26500"/>
    <n v="45"/>
    <s v="Hibrīds"/>
    <s v="RAV"/>
    <s v="4R"/>
    <s v="Jaunas mašīnas (17-21)"/>
    <s v="a"/>
    <x v="2"/>
  </r>
  <r>
    <x v="1"/>
    <s v="Месяц назад с Германии, отличное состояние. Один хозяин, купленная у дилера."/>
    <s v="X5"/>
    <x v="8"/>
    <s v="3.0D"/>
    <n v="26500"/>
    <n v="251"/>
    <s v="Dīzelis"/>
    <s v="X"/>
    <n v="5"/>
    <s v="Mazlietotas mašīnas (12-16)"/>
    <n v="5"/>
    <x v="2"/>
  </r>
  <r>
    <x v="0"/>
    <s v="Auto ir ievests no Vācijas. Jaudīgs (190 kw) motors.   Lieliskā tehniskā un"/>
    <s v="E350"/>
    <x v="5"/>
    <s v="3.0D"/>
    <n v="26500"/>
    <n v="196"/>
    <s v="Dīzelis"/>
    <s v="E"/>
    <n v="350"/>
    <s v="Mazlietotas mašīnas (12-16)"/>
    <n v="3"/>
    <x v="2"/>
  </r>
  <r>
    <x v="8"/>
    <s v="Volvo v90 Auto Teicamā Stāvoklī _x000d__x000a_ _x000d__x000a_-Brūns ādas salons:_x000d__x000a_- Parkošanās senso"/>
    <s v="V90"/>
    <x v="2"/>
    <s v="2.0D"/>
    <n v="26500"/>
    <n v="0"/>
    <s v="Dīzelis"/>
    <s v="V"/>
    <n v="90"/>
    <s v="Jaunas mašīnas (17-21)"/>
    <n v="9"/>
    <x v="2"/>
  </r>
  <r>
    <x v="0"/>
    <s v="21 900 Eur (+21% Pvn)= 26 499 Eur kopa ar Pvn, _x000d__x000a__x000d__x000a_Pirmā reģistrācija 2018 g"/>
    <s v="Sprinter"/>
    <x v="3"/>
    <s v="2.2D"/>
    <n v="26499"/>
    <n v="0"/>
    <s v="Dīzelis"/>
    <s v="Sprinter"/>
    <m/>
    <s v="Jaunas mašīnas (17-21)"/>
    <s v="p"/>
    <x v="2"/>
  </r>
  <r>
    <x v="6"/>
    <s v="Cena ar Pvn. Automātiskā ātrumkārba Toyota Proace Verso Shuttle Comfort Long"/>
    <s v="Proace"/>
    <x v="3"/>
    <s v="2.0D"/>
    <n v="26450"/>
    <n v="119"/>
    <s v="Dīzelis"/>
    <s v="Proace"/>
    <m/>
    <s v="Jaunas mašīnas (17-21)"/>
    <s v="r"/>
    <x v="2"/>
  </r>
  <r>
    <x v="6"/>
    <s v="Amserv Liepāja bijušo Demo mašīnu - Toyota Corolla Touring, 2019.g. 1, 8 Hyb"/>
    <s v="Corolla"/>
    <x v="2"/>
    <s v="1.8H"/>
    <n v="26400"/>
    <n v="46"/>
    <s v="Hibrīds"/>
    <s v="Corolla"/>
    <m/>
    <s v="Jaunas mašīnas (17-21)"/>
    <s v="o"/>
    <x v="2"/>
  </r>
  <r>
    <x v="0"/>
    <s v="Domenikss Garantija līdz 2021.12. Auto jauns iegādāts Latvijā 2018 gada dece"/>
    <s v="A200"/>
    <x v="3"/>
    <n v="1.4"/>
    <n v="26400"/>
    <n v="39"/>
    <s v="Benzīns"/>
    <s v="A"/>
    <n v="200"/>
    <s v="Jaunas mašīnas (17-21)"/>
    <n v="2"/>
    <x v="2"/>
  </r>
  <r>
    <x v="2"/>
    <s v="3.0d 180kw, automāts, melns ar melnu salonu un griestiem, pēc ziemas nopulēt"/>
    <s v="Cayenne"/>
    <x v="9"/>
    <s v="3.0D"/>
    <n v="26399"/>
    <n v="0"/>
    <s v="Dīzelis"/>
    <s v="Cayenne"/>
    <m/>
    <s v="Mazlietotas mašīnas (12-16)"/>
    <s v="a"/>
    <x v="2"/>
  </r>
  <r>
    <x v="0"/>
    <s v="L4H2, _x000d__x000a__x000d__x000a_21 800 Eur (+21% Pvn)= 26 378 Eur ar Pvn. _x000d__x000a__x000d__x000a_Pirmā reģistrācija 0"/>
    <s v="Sprinter"/>
    <x v="2"/>
    <s v="2.2D"/>
    <n v="26378"/>
    <n v="0"/>
    <s v="Dīzelis"/>
    <s v="Sprinter"/>
    <m/>
    <s v="Jaunas mašīnas (17-21)"/>
    <s v="p"/>
    <x v="2"/>
  </r>
  <r>
    <x v="7"/>
    <s v="Volkswagen dīleris &quot;Auto Welle&quot; piedāvā jaunu, iepriekš nelietotu un nereģis"/>
    <s v="T-Roc"/>
    <x v="0"/>
    <n v="1.5"/>
    <n v="26350"/>
    <n v="10"/>
    <s v="Benzīns"/>
    <s v="T-Roc"/>
    <m/>
    <s v="Jaunas mašīnas (17-21)"/>
    <s v="-"/>
    <x v="2"/>
  </r>
  <r>
    <x v="1"/>
    <s v="BMW 320i M-pack Sport F30_x000d__x000a_Auto teicamā tehniskā un vizuālā stāvoklī. _x000d__x000a_BMW"/>
    <n v="320"/>
    <x v="3"/>
    <n v="2"/>
    <n v="26300"/>
    <n v="49"/>
    <s v="Benzīns"/>
    <n v="320"/>
    <n v="3"/>
    <s v="Jaunas mašīnas (17-21)"/>
    <n v="2"/>
    <x v="2"/>
  </r>
  <r>
    <x v="21"/>
    <s v="Opel Insignia Sports Tourer Innovation 1.6 Turbo D 136 Zs (100 kW), 6-pakāpj"/>
    <s v="Insignia"/>
    <x v="2"/>
    <s v="1.6D"/>
    <n v="26300"/>
    <n v="21"/>
    <s v="Dīzelis"/>
    <s v="Insignia"/>
    <m/>
    <s v="Jaunas mašīnas (17-21)"/>
    <s v="n"/>
    <x v="2"/>
  </r>
  <r>
    <x v="1"/>
    <s v="BMW i3s eDrive 94 Ah Automatic _x000d__x000a_Электрический режим_x000d__x000a_Цена с Pvn_x000d__x000a_Из Германи"/>
    <s v="i3"/>
    <x v="2"/>
    <s v="E"/>
    <n v="26300"/>
    <n v="11"/>
    <s v="Elektro"/>
    <s v="i"/>
    <n v="3"/>
    <s v="Jaunas mašīnas (17-21)"/>
    <n v="3"/>
    <x v="2"/>
  </r>
  <r>
    <x v="20"/>
    <s v="Auto ir kā tikko no salona, perfektā vizuālā un tehniskā kārtībā. Vēl garant"/>
    <s v="OUTBACK"/>
    <x v="2"/>
    <n v="2.5"/>
    <n v="26200"/>
    <n v="21"/>
    <s v="Benzīns"/>
    <s v="OUTBACK"/>
    <m/>
    <s v="Jaunas mašīnas (17-21)"/>
    <s v="u"/>
    <x v="13"/>
  </r>
  <r>
    <x v="6"/>
    <s v="Pārdod Toyota Landcruiser 150._x000d__x000a_3.0 D-4D, A/t, Executive, 4w/d_x000d__x000a_Jauns pirkts"/>
    <s v="Land Cruiser"/>
    <x v="4"/>
    <s v="3.0D"/>
    <n v="26200"/>
    <n v="275"/>
    <s v="Dīzelis"/>
    <s v="Land"/>
    <s v="Cruiser"/>
    <s v="Mazlietotas mašīnas (12-16)"/>
    <s v="a"/>
    <x v="13"/>
  </r>
  <r>
    <x v="4"/>
    <s v="Audi A7 3.0 Biturbo 313zs V6T Quattro, oriģinālais nobraukums, pilna un pārs"/>
    <s v="A7"/>
    <x v="8"/>
    <s v="3.0D"/>
    <n v="26200"/>
    <n v="157"/>
    <s v="Dīzelis"/>
    <s v="A"/>
    <n v="7"/>
    <s v="Mazlietotas mašīnas (12-16)"/>
    <n v="7"/>
    <x v="13"/>
  </r>
  <r>
    <x v="7"/>
    <s v="Один владелец. В салоне одеты чехлы с момента покупки. Расход в городе 7-8л/"/>
    <s v="Tiguan"/>
    <x v="3"/>
    <s v="2.0D"/>
    <n v="26000"/>
    <n v="29"/>
    <s v="Dīzelis"/>
    <s v="Tiguan"/>
    <m/>
    <s v="Jaunas mašīnas (17-21)"/>
    <s v="i"/>
    <x v="8"/>
  </r>
  <r>
    <x v="10"/>
    <s v="Škoda Superb Luxury 2.0D/150Zs/automāts. Jauns iegādāts Green Motors. Rūpnīc"/>
    <s v="Superb"/>
    <x v="2"/>
    <s v="2.0D"/>
    <n v="26000"/>
    <n v="47"/>
    <s v="Dīzelis"/>
    <s v="Superb"/>
    <m/>
    <s v="Jaunas mašīnas (17-21)"/>
    <s v="u"/>
    <x v="13"/>
  </r>
  <r>
    <x v="2"/>
    <s v="Porsche panamera 4 sport chrono pack. _x000d__x000a__x000d__x000a_Nummurzīme līdzi nedodas. _x000d__x000a__x000d__x000a_Pārd"/>
    <s v="Panamera"/>
    <x v="14"/>
    <n v="3.6"/>
    <n v="26000"/>
    <n v="198"/>
    <s v="Benzīns"/>
    <s v="Panamera"/>
    <m/>
    <s v="Vidēji lietotas (07-11)"/>
    <s v="a"/>
    <x v="3"/>
  </r>
  <r>
    <x v="7"/>
    <s v="Продаю Wolkswagen Tiguan 2.0 бензин (180 Hp) 2018 года, в идеальном состояни"/>
    <s v="Tiguan"/>
    <x v="3"/>
    <n v="2"/>
    <n v="26000"/>
    <n v="73"/>
    <s v="Benzīns"/>
    <s v="Tiguan"/>
    <m/>
    <s v="Jaunas mašīnas (17-21)"/>
    <s v="i"/>
    <x v="2"/>
  </r>
  <r>
    <x v="6"/>
    <s v="Toyota Rav4 Luxury plus. Хозяин продаёт свой авто. Куплен новый, на гарантии"/>
    <s v="RAV 4"/>
    <x v="2"/>
    <n v="2"/>
    <n v="26000"/>
    <n v="32"/>
    <s v="Benzīns"/>
    <s v="RAV"/>
    <s v="4R"/>
    <s v="Jaunas mašīnas (17-21)"/>
    <s v="a"/>
    <x v="2"/>
  </r>
  <r>
    <x v="0"/>
    <s v="Īpašniece pārdod Mercedes Benz Gla200D ar Amg komplektāciju. Automāts, Dīzel"/>
    <s v="GLA200"/>
    <x v="3"/>
    <s v="2.0D"/>
    <n v="26000"/>
    <n v="25"/>
    <s v="Dīzelis"/>
    <s v="GLA"/>
    <s v="200G"/>
    <s v="Jaunas mašīnas (17-21)"/>
    <s v="L"/>
    <x v="2"/>
  </r>
  <r>
    <x v="4"/>
    <s v="Audi A8 2015 gada. Facelift S-line. Bang &amp; Olufsen mūzika, Latvijā viens sai"/>
    <s v="A8"/>
    <x v="4"/>
    <s v="4.2D"/>
    <n v="26000"/>
    <n v="240"/>
    <s v="Dīzelis"/>
    <s v="A"/>
    <n v="8"/>
    <s v="Mazlietotas mašīnas (12-16)"/>
    <n v="8"/>
    <x v="2"/>
  </r>
  <r>
    <x v="10"/>
    <s v="Skoda Superb 4x4 280hp, 21700eur Netto + 21% Vat_x000d__x000a_Гарантия до 2023 года или"/>
    <s v="Superb"/>
    <x v="3"/>
    <n v="2"/>
    <n v="25999"/>
    <n v="45"/>
    <s v="Benzīns"/>
    <s v="Superb"/>
    <m/>
    <s v="Jaunas mašīnas (17-21)"/>
    <s v="u"/>
    <x v="2"/>
  </r>
  <r>
    <x v="0"/>
    <s v="E220 _x000d__x000a_Amg pakete_x000d__x000a_Webasto priekšapsilde. _x000d__x000a_Mercedes Me aplikācijas kontrole"/>
    <s v="E220"/>
    <x v="5"/>
    <s v="2.2D"/>
    <n v="25999"/>
    <n v="98"/>
    <s v="Dīzelis"/>
    <s v="E"/>
    <n v="220"/>
    <s v="Mazlietotas mašīnas (12-16)"/>
    <n v="2"/>
    <x v="2"/>
  </r>
  <r>
    <x v="1"/>
    <s v="Bmw I3 S 184 Hp Black Edition. _x000d__x000a__x000d__x000a_Pirmā reģistrācija 05.12.2018._x000d__x000a__x000d__x000a_Modelis"/>
    <s v="i3"/>
    <x v="3"/>
    <s v="E"/>
    <n v="25995"/>
    <n v="18"/>
    <s v="Elektro"/>
    <s v="i"/>
    <n v="3"/>
    <s v="Jaunas mašīnas (17-21)"/>
    <n v="3"/>
    <x v="2"/>
  </r>
  <r>
    <x v="1"/>
    <s v="Vācijā viens īpašnieks. _x000d__x000a__x000d__x000a_Jaunas šīs automašīnas cena Vācijā 52770 eur."/>
    <s v="i3"/>
    <x v="3"/>
    <s v="E"/>
    <n v="25995"/>
    <n v="24"/>
    <s v="Elektro"/>
    <s v="i"/>
    <n v="3"/>
    <s v="Jaunas mašīnas (17-21)"/>
    <n v="3"/>
    <x v="2"/>
  </r>
  <r>
    <x v="1"/>
    <s v="Bmw i3s 94ah 184hp black edition. _x000d__x000a__x000d__x000a_Vācijā viens īpašnieks. _x000d__x000a__x000d__x000a_Pirmā reģi"/>
    <s v="i3"/>
    <x v="3"/>
    <s v="E"/>
    <n v="25995"/>
    <n v="17"/>
    <s v="Elektro"/>
    <s v="i"/>
    <n v="3"/>
    <s v="Jaunas mašīnas (17-21)"/>
    <n v="3"/>
    <x v="2"/>
  </r>
  <r>
    <x v="3"/>
    <s v="Discovery Sport ar Garantiju, Keyless Start, atpakaļskata kamera, pārkošanas"/>
    <s v="Discovery"/>
    <x v="3"/>
    <s v="2.0D"/>
    <n v="25990"/>
    <n v="36"/>
    <s v="Dīzelis"/>
    <s v="Discovery"/>
    <m/>
    <s v="Jaunas mašīnas (17-21)"/>
    <s v="i"/>
    <x v="2"/>
  </r>
  <r>
    <x v="24"/>
    <s v="Mitsubishi Eclipse Cross, Instyle Black Edition 4Wd komplektācija ar 1.5 Tur"/>
    <s v="Eclipse"/>
    <x v="2"/>
    <n v="1.5"/>
    <n v="25990"/>
    <n v="14"/>
    <s v="Benzīns"/>
    <s v="Eclipse"/>
    <m/>
    <s v="Jaunas mašīnas (17-21)"/>
    <s v="C"/>
    <x v="2"/>
  </r>
  <r>
    <x v="7"/>
    <s v="Renault / Dacia oficiālais pārstāvis Latvijā Sia &quot;Norde&quot;, Rīgā, Skanstes iel"/>
    <s v="Grand Scenic"/>
    <x v="0"/>
    <n v="1.3"/>
    <n v="25990"/>
    <n v="10"/>
    <s v="Benzīns"/>
    <s v="Grand"/>
    <s v="Scenic"/>
    <s v="Jaunas mašīnas (17-21)"/>
    <s v="r"/>
    <x v="2"/>
  </r>
  <r>
    <x v="18"/>
    <s v="Renault / Dacia oficiālais pārstāvis Latvijā Sia &quot;Norde&quot;, Rīgā, Skanstes iel"/>
    <s v="Grand Scenic"/>
    <x v="0"/>
    <n v="1.3"/>
    <n v="25990"/>
    <n v="10"/>
    <s v="Benzīns"/>
    <s v="Grand"/>
    <s v="Scenic"/>
    <s v="Jaunas mašīnas (17-21)"/>
    <s v="r"/>
    <x v="2"/>
  </r>
  <r>
    <x v="1"/>
    <s v="First Auto - Drīzumā / _x000d__x000a__x000d__x000a_BMW i3s eDrive 94 Ah Automatic, 135 kw / 184 zs -"/>
    <s v="i3"/>
    <x v="3"/>
    <s v="E"/>
    <n v="25990"/>
    <n v="17"/>
    <s v="Elektro"/>
    <s v="i"/>
    <n v="3"/>
    <s v="Jaunas mašīnas (17-21)"/>
    <n v="3"/>
    <x v="2"/>
  </r>
  <r>
    <x v="1"/>
    <s v="Garantija / 65tkm/ xDrive / Āķis / Navi / Camera_x000d__x000a__x000d__x000a_Izlaiduma gads 08. 2018"/>
    <n v="520"/>
    <x v="3"/>
    <s v="2.0D"/>
    <n v="25900"/>
    <n v="65"/>
    <s v="Dīzelis"/>
    <n v="520"/>
    <n v="5"/>
    <s v="Jaunas mašīnas (17-21)"/>
    <n v="2"/>
    <x v="2"/>
  </r>
  <r>
    <x v="15"/>
    <s v="177 zs, aut. , L3 Allure Vispilnaka versija, 8 vietigs. Gara baze. _x000d__x000a__x000d__x000a_Pilna"/>
    <s v="Traveller"/>
    <x v="3"/>
    <s v="2.0D"/>
    <n v="25900"/>
    <n v="168"/>
    <s v="Dīzelis"/>
    <s v="Traveller"/>
    <m/>
    <s v="Jaunas mašīnas (17-21)"/>
    <s v="r"/>
    <x v="2"/>
  </r>
  <r>
    <x v="15"/>
    <s v="Peugeot 508 GT Line A/t. 2019. gada. 2.0l dīzelis, 120 Kw (163 Hp). Garantij"/>
    <n v="508"/>
    <x v="2"/>
    <s v="2.0D"/>
    <n v="25900"/>
    <n v="25"/>
    <s v="Dīzelis"/>
    <n v="508"/>
    <n v="5"/>
    <s v="Jaunas mašīnas (17-21)"/>
    <n v="0"/>
    <x v="2"/>
  </r>
  <r>
    <x v="10"/>
    <s v="Škoda Kodiaq Ambition Plus paka, Rūpnīcas garantija līdz 05.07.2023, vai 120"/>
    <s v="Kodiaq"/>
    <x v="2"/>
    <n v="1.5"/>
    <n v="25900"/>
    <n v="15"/>
    <s v="Benzīns"/>
    <s v="Kodiaq"/>
    <m/>
    <s v="Jaunas mašīnas (17-21)"/>
    <s v="o"/>
    <x v="2"/>
  </r>
  <r>
    <x v="21"/>
    <s v="Opel Mokka GS Line Plus 130 Turbo A. 1.2 Turbo 130 Zs (96 Kw), 8-pakāpju aut"/>
    <s v="Mokka"/>
    <x v="0"/>
    <n v="1.2"/>
    <n v="25900"/>
    <n v="1.3"/>
    <s v="Benzīns"/>
    <s v="Mokka"/>
    <m/>
    <s v="Jaunas mašīnas (17-21)"/>
    <s v="o"/>
    <x v="2"/>
  </r>
  <r>
    <x v="6"/>
    <s v="Pārdod: Amserv Motors, Toyota oficiālais dīleris. Apskatāma Krasta ielā 3, R"/>
    <s v="RAV 4"/>
    <x v="2"/>
    <n v="2"/>
    <n v="25900"/>
    <n v="29"/>
    <s v="Benzīns"/>
    <s v="RAV"/>
    <s v="4R"/>
    <s v="Jaunas mašīnas (17-21)"/>
    <s v="a"/>
    <x v="2"/>
  </r>
  <r>
    <x v="25"/>
    <s v="Vēlos pārdot, Mazda 6, aprīkojums Signature, kas ir pilnībā aprīkota, specif"/>
    <s v="Mazda6"/>
    <x v="2"/>
    <n v="2.5"/>
    <n v="25900"/>
    <n v="45"/>
    <s v="Benzīns"/>
    <s v="Mazda"/>
    <n v="6"/>
    <s v="Jaunas mašīnas (17-21)"/>
    <s v="a"/>
    <x v="2"/>
  </r>
  <r>
    <x v="1"/>
    <s v="BMW X4 xDrive 20D M-Pakete. 2016. gada. 2.0l dīzelis, 140 Kw (190 Hp) Garant"/>
    <s v="X4"/>
    <x v="5"/>
    <s v="2.0D"/>
    <n v="25900"/>
    <n v="131"/>
    <s v="Dīzelis"/>
    <s v="X"/>
    <n v="4"/>
    <s v="Mazlietotas mašīnas (12-16)"/>
    <n v="4"/>
    <x v="13"/>
  </r>
  <r>
    <x v="1"/>
    <s v="Продаю BMW X6 3.0d facelift. Идеальное состояние. Оригинальный пробег. _x000d__x000a__x000d__x000a_С"/>
    <s v="X6"/>
    <x v="8"/>
    <s v="3.0D"/>
    <n v="25900"/>
    <n v="76"/>
    <s v="Dīzelis"/>
    <s v="X"/>
    <n v="6"/>
    <s v="Mazlietotas mašīnas (12-16)"/>
    <n v="6"/>
    <x v="2"/>
  </r>
  <r>
    <x v="1"/>
    <s v="Edition X-line, 2, 0 бензин, 135 kW, первая регистрация в 06.2016, в очень х"/>
    <s v="X4"/>
    <x v="5"/>
    <n v="2"/>
    <n v="25900"/>
    <n v="128"/>
    <s v="Benzīns"/>
    <s v="X"/>
    <n v="4"/>
    <s v="Mazlietotas mašīnas (12-16)"/>
    <n v="4"/>
    <x v="2"/>
  </r>
  <r>
    <x v="1"/>
    <s v="AS Wess Select pārdod BMW X5 xDrive 35d / 2014.g. / 113 560 Km_x000d__x000a__x000d__x000a_Krāsa: Min"/>
    <s v="X5"/>
    <x v="8"/>
    <s v="3.0D"/>
    <n v="25900"/>
    <n v="114"/>
    <s v="Dīzelis"/>
    <s v="X"/>
    <n v="5"/>
    <s v="Mazlietotas mašīnas (12-16)"/>
    <n v="5"/>
    <x v="2"/>
  </r>
  <r>
    <x v="1"/>
    <s v="BMW X5 , M-pakotne, 4.0D X-drive, 230 KW, 313 HP. krāsa melns safīrs-metālik"/>
    <s v="X5"/>
    <x v="8"/>
    <s v="3.0D"/>
    <n v="25900"/>
    <n v="250"/>
    <s v="Dīzelis"/>
    <s v="X"/>
    <n v="5"/>
    <s v="Mazlietotas mašīnas (12-16)"/>
    <n v="5"/>
    <x v="2"/>
  </r>
  <r>
    <x v="0"/>
    <s v="Автомобиль в идеальном состоянии. Женская машина, в салоне не курили, новая"/>
    <s v="C180"/>
    <x v="7"/>
    <n v="1.8"/>
    <n v="25900"/>
    <n v="60"/>
    <s v="Benzīns"/>
    <s v="C"/>
    <n v="180"/>
    <s v="Jaunas mašīnas (17-21)"/>
    <n v="1"/>
    <x v="2"/>
  </r>
  <r>
    <x v="0"/>
    <s v="Garantija līdz 14.09.2021., Ar iespeju pagarināt līdz 200 000 km C220, reģis"/>
    <s v="C220"/>
    <x v="5"/>
    <s v="2.2D"/>
    <n v="25900"/>
    <n v="35"/>
    <s v="Dīzelis"/>
    <s v="C"/>
    <n v="220"/>
    <s v="Mazlietotas mašīnas (12-16)"/>
    <n v="2"/>
    <x v="2"/>
  </r>
  <r>
    <x v="4"/>
    <s v="TA protams bez neviena aizrādījuma. Audi S7. V8T 420Zs. Noskrējiens tikai 77"/>
    <s v="A7"/>
    <x v="11"/>
    <n v="4"/>
    <n v="25900"/>
    <n v="78"/>
    <s v="Benzīns"/>
    <s v="A"/>
    <n v="7"/>
    <s v="Mazlietotas mašīnas (12-16)"/>
    <n v="7"/>
    <x v="2"/>
  </r>
  <r>
    <x v="13"/>
    <s v="Продается автомобиль Citroen Berlingo Pure Tech 130 At8 Feel N1 - Vojager Ex"/>
    <s v="Berlingo"/>
    <x v="1"/>
    <n v="1.2"/>
    <n v="25800"/>
    <n v="14"/>
    <s v="Benzīns"/>
    <s v="Berlingo"/>
    <m/>
    <s v="Jaunas mašīnas (17-21)"/>
    <s v="e"/>
    <x v="2"/>
  </r>
  <r>
    <x v="0"/>
    <s v="Uzņēmums_Pardod_Merced Es-Benz_C200D_Amg-Pac k . Shadowline. Ļoti labāka kom"/>
    <s v="C200"/>
    <x v="7"/>
    <s v="2.2D"/>
    <n v="25800"/>
    <n v="80"/>
    <s v="Dīzelis"/>
    <s v="C"/>
    <n v="200"/>
    <s v="Jaunas mašīnas (17-21)"/>
    <n v="2"/>
    <x v="2"/>
  </r>
  <r>
    <x v="4"/>
    <s v="Pārdodas Audi A-8/3, 0D/. Sterils auto , visas ekstras strādā nevainojami. N"/>
    <s v="A8"/>
    <x v="4"/>
    <s v="3.0D"/>
    <n v="25800"/>
    <n v="119"/>
    <s v="Dīzelis"/>
    <s v="A"/>
    <n v="8"/>
    <s v="Mazlietotas mašīnas (12-16)"/>
    <n v="8"/>
    <x v="2"/>
  </r>
  <r>
    <x v="1"/>
    <s v="Ezauto / BMW 530D G31 265Zs Touring X-Drive Sport Line_x000d__x000a_ _x000d__x000a_Automātiskā parne"/>
    <n v="530"/>
    <x v="7"/>
    <s v="3.0D"/>
    <n v="25777"/>
    <n v="0"/>
    <s v="Dīzelis"/>
    <n v="530"/>
    <n v="5"/>
    <s v="Jaunas mašīnas (17-21)"/>
    <n v="3"/>
    <x v="2"/>
  </r>
  <r>
    <x v="7"/>
    <s v="VW centrs Valmiera pārdod jaunu VW Golf 8 Variant Life. _x000d__x000a_1.0eTsi 110zs, _x000d__x000a_7"/>
    <s v="Golf 7"/>
    <x v="0"/>
    <n v="1"/>
    <n v="25750"/>
    <n v="12"/>
    <s v="Benzīns"/>
    <s v="Golf"/>
    <n v="7"/>
    <s v="Jaunas mašīnas (17-21)"/>
    <s v="o"/>
    <x v="8"/>
  </r>
  <r>
    <x v="1"/>
    <s v="Tikko no Vācijas / Led Adaptive lukturi / _x000d__x000a_Komforta ādas salons ar ventilāc"/>
    <n v="520"/>
    <x v="7"/>
    <s v="2.0D"/>
    <n v="25700"/>
    <n v="0"/>
    <s v="Dīzelis"/>
    <n v="520"/>
    <n v="5"/>
    <s v="Jaunas mašīnas (17-21)"/>
    <n v="2"/>
    <x v="8"/>
  </r>
  <r>
    <x v="1"/>
    <s v="AS Wess Select pārdod BMW 520D Touring AT /2017.G. /_x000d__x000a__x000d__x000a_Krāsa: Black-sapphir"/>
    <n v="520"/>
    <x v="7"/>
    <s v="2.0D"/>
    <n v="25700"/>
    <n v="172"/>
    <s v="Dīzelis"/>
    <n v="520"/>
    <n v="5"/>
    <s v="Jaunas mašīnas (17-21)"/>
    <n v="2"/>
    <x v="2"/>
  </r>
  <r>
    <x v="2"/>
    <s v="Pārdodu Porsche Cayenne. _x000d__x000a_Auto teicamā tehniskā un vizuālā stāvoklī. _x000d__x000a_Bagā"/>
    <s v="Cayenne"/>
    <x v="9"/>
    <s v="3.0D"/>
    <n v="25700"/>
    <n v="187"/>
    <s v="Dīzelis"/>
    <s v="Cayenne"/>
    <m/>
    <s v="Mazlietotas mašīnas (12-16)"/>
    <s v="a"/>
    <x v="2"/>
  </r>
  <r>
    <x v="1"/>
    <s v="First Auto / BMW 330d Edition Sport Line, 3.0d - 190 kw / 258 zs_x000d__x000a_Auto teica"/>
    <n v="330"/>
    <x v="3"/>
    <s v="3.0D"/>
    <n v="25700"/>
    <n v="40"/>
    <s v="Dīzelis"/>
    <n v="330"/>
    <n v="3"/>
    <s v="Jaunas mašīnas (17-21)"/>
    <n v="3"/>
    <x v="2"/>
  </r>
  <r>
    <x v="28"/>
    <s v="Dodge Grand Caravan Sxt 2020. g. _x000d__x000a_25600 Eur. _x000d__x000a_Nobraukums 1025 km. _x000d__x000a_TA līd"/>
    <s v="Town &amp; Country"/>
    <x v="1"/>
    <n v="3.6"/>
    <n v="25600"/>
    <n v="1"/>
    <s v="Benzīns"/>
    <s v="Town"/>
    <s v="&amp;Country"/>
    <s v="Jaunas mašīnas (17-21)"/>
    <s v="o"/>
    <x v="2"/>
  </r>
  <r>
    <x v="7"/>
    <s v="Tikko no Vācijas 3.0 dīzelis 193Kw, automāts. Automašīna Latvija reģistreta"/>
    <s v="Touareg"/>
    <x v="4"/>
    <s v="3.0D"/>
    <n v="25600"/>
    <n v="0"/>
    <s v="Dīzelis"/>
    <s v="Touareg"/>
    <m/>
    <s v="Mazlietotas mašīnas (12-16)"/>
    <s v="o"/>
    <x v="2"/>
  </r>
  <r>
    <x v="26"/>
    <s v="Pārdod Nissan X-Trail. Pilnākā komplektācija, 4Wd, balta pērles krāsa, jaudī"/>
    <s v="X-Trail"/>
    <x v="3"/>
    <s v="2.0D"/>
    <n v="25500"/>
    <n v="36"/>
    <s v="Dīzelis"/>
    <s v="X-Trail"/>
    <m/>
    <s v="Jaunas mašīnas (17-21)"/>
    <s v="-"/>
    <x v="2"/>
  </r>
  <r>
    <x v="20"/>
    <s v="Subaru Outback Summit 2.5i, 175 zs/129 kW, 55 850 km. , 4x4 -pastāvīga pilnp"/>
    <s v="OUTBACK"/>
    <x v="3"/>
    <n v="2.5"/>
    <n v="25500"/>
    <n v="56"/>
    <s v="Benzīns"/>
    <s v="OUTBACK"/>
    <m/>
    <s v="Jaunas mašīnas (17-21)"/>
    <s v="u"/>
    <x v="2"/>
  </r>
  <r>
    <x v="1"/>
    <s v="M550D, машина в отличном состоянии, никогда не была битая, что крайне редко"/>
    <n v="550"/>
    <x v="11"/>
    <s v="3.0D"/>
    <n v="25500"/>
    <n v="143"/>
    <s v="Dīzelis"/>
    <n v="550"/>
    <n v="5"/>
    <s v="Mazlietotas mašīnas (12-16)"/>
    <n v="5"/>
    <x v="2"/>
  </r>
  <r>
    <x v="1"/>
    <s v="BMW 640.Dizels loti laba tehniska un vizuala kartiba. Jauna tehniska apskate"/>
    <n v="640"/>
    <x v="9"/>
    <s v="3.0D"/>
    <n v="25500"/>
    <n v="237"/>
    <s v="Dīzelis"/>
    <n v="640"/>
    <n v="6"/>
    <s v="Mazlietotas mašīnas (12-16)"/>
    <n v="4"/>
    <x v="2"/>
  </r>
  <r>
    <x v="6"/>
    <s v="Jaguar un Land Rover oficiālais dīleris Latvijā, piedāvā iegādāties Toyota R"/>
    <s v="RAV 4"/>
    <x v="2"/>
    <n v="2"/>
    <n v="25500"/>
    <n v="18"/>
    <s v="Benzīns"/>
    <s v="RAV"/>
    <s v="4R"/>
    <s v="Jaunas mašīnas (17-21)"/>
    <s v="a"/>
    <x v="15"/>
  </r>
  <r>
    <x v="1"/>
    <s v="BMW X5 3, 0d Xdrive, _x000d__x000a_3, 0d 190kw/ 258zs_x000d__x000a_-Sportautomatic_x000d__x000a_-Adaptive M Spor"/>
    <s v="X5"/>
    <x v="8"/>
    <s v="3.0D"/>
    <n v="25500"/>
    <n v="0"/>
    <s v="Dīzelis"/>
    <s v="X"/>
    <n v="5"/>
    <s v="Mazlietotas mašīnas (12-16)"/>
    <n v="5"/>
    <x v="2"/>
  </r>
  <r>
    <x v="8"/>
    <s v="Labs Volvo Xc90 - 7 sēdvietas, tikko veikta apkope, Latvijā nav lietots, pil"/>
    <s v="XC 90"/>
    <x v="5"/>
    <s v="2.0D"/>
    <n v="25500"/>
    <n v="218"/>
    <s v="Dīzelis"/>
    <s v="XC"/>
    <n v="90"/>
    <s v="Mazlietotas mašīnas (12-16)"/>
    <s v="C"/>
    <x v="2"/>
  </r>
  <r>
    <x v="20"/>
    <s v="Subaru Outback / Awd / Memodry / Navi / Leather / Camera_x000d__x000a__x000d__x000a_Priekšrocības_x000d__x000a_P"/>
    <s v="OUTBACK"/>
    <x v="3"/>
    <n v="2.5"/>
    <n v="25490"/>
    <n v="35"/>
    <s v="Benzīns"/>
    <s v="OUTBACK"/>
    <m/>
    <s v="Jaunas mašīnas (17-21)"/>
    <s v="u"/>
    <x v="2"/>
  </r>
  <r>
    <x v="22"/>
    <s v="Hyundai Tucson Hybrid, Comfort komplektācija ar 1.6 Dīzeļa dzinēju un Automā"/>
    <s v="Tucson"/>
    <x v="1"/>
    <s v="1.6D"/>
    <n v="25490"/>
    <n v="33"/>
    <s v="Dīzelis"/>
    <s v="Tucson"/>
    <m/>
    <s v="Jaunas mašīnas (17-21)"/>
    <s v="u"/>
    <x v="8"/>
  </r>
  <r>
    <x v="8"/>
    <s v="S90 , 2.0d , 140kw/190hp , automāts. _x000d__x000a__x000d__x000a_Auto iepriekš nav lietots Latvijā."/>
    <s v="S90"/>
    <x v="5"/>
    <s v="2.0D"/>
    <n v="25490"/>
    <n v="114"/>
    <s v="Dīzelis"/>
    <s v="S"/>
    <n v="90"/>
    <s v="Mazlietotas mašīnas (12-16)"/>
    <n v="9"/>
    <x v="2"/>
  </r>
  <r>
    <x v="1"/>
    <s v="Bmw( F15 ) X5 3.0D xDrive. _x000d__x000a_Pirmā reģistrācija - 2014.gads_x000d__x000a_Orģinālais nobr"/>
    <s v="X5"/>
    <x v="8"/>
    <s v="3.0D"/>
    <n v="25450"/>
    <n v="210"/>
    <s v="Dīzelis"/>
    <s v="X"/>
    <n v="5"/>
    <s v="Mazlietotas mašīnas (12-16)"/>
    <n v="5"/>
    <x v="2"/>
  </r>
  <r>
    <x v="0"/>
    <s v="Pārdodam pilnpiedziņas kravas mikroautobusu MB Vito. Ļoti labi uzturēts, kop"/>
    <s v="Vito"/>
    <x v="5"/>
    <s v="2.2D"/>
    <n v="25410"/>
    <n v="96"/>
    <s v="Dīzelis"/>
    <s v="Vito"/>
    <m/>
    <s v="Mazlietotas mašīnas (12-16)"/>
    <s v="i"/>
    <x v="2"/>
  </r>
  <r>
    <x v="22"/>
    <s v="Pārdod Hyundai Grand Santa Fe (Grand Santa Fe modelis ir garāks, nekā standa"/>
    <s v="Santa FE"/>
    <x v="7"/>
    <s v="2.2D"/>
    <n v="25400"/>
    <n v="83"/>
    <s v="Dīzelis"/>
    <s v="Santa"/>
    <s v="FE"/>
    <s v="Jaunas mašīnas (17-21)"/>
    <s v="a"/>
    <x v="2"/>
  </r>
  <r>
    <x v="8"/>
    <s v="Uzņēmums_Pārdod_Volvo_ Xc90_Awd_2.0_D4(140Kw /190Zs). Ļoti laba komplektācij"/>
    <s v="XC 90"/>
    <x v="5"/>
    <s v="2.0D"/>
    <n v="25300"/>
    <n v="0"/>
    <s v="Dīzelis"/>
    <s v="XC"/>
    <n v="90"/>
    <s v="Mazlietotas mašīnas (12-16)"/>
    <s v="C"/>
    <x v="2"/>
  </r>
  <r>
    <x v="9"/>
    <s v="Mitau Motors Kia un Citroen oficiālais pārstāvis Latvijā piedāvā jauno Sport"/>
    <s v="Sportage"/>
    <x v="0"/>
    <s v="1.6D"/>
    <n v="25290"/>
    <n v="5"/>
    <s v="Dīzelis"/>
    <s v="Sportage"/>
    <m/>
    <s v="Jaunas mašīnas (17-21)"/>
    <s v="p"/>
    <x v="13"/>
  </r>
  <r>
    <x v="13"/>
    <s v="Mitau Motors Kia un Citroen oficiālais pārstāvis Latvijā piedāvā mazlietotu"/>
    <s v="Jumpy"/>
    <x v="1"/>
    <s v="2.0D"/>
    <n v="25200"/>
    <n v="30"/>
    <s v="Dīzelis"/>
    <s v="Jumpy"/>
    <m/>
    <s v="Jaunas mašīnas (17-21)"/>
    <s v="u"/>
    <x v="2"/>
  </r>
  <r>
    <x v="7"/>
    <s v="Pārbaudīts auto. Latvijas Citroën pārstāvis Karlo Motors piedāvā pārbaudītu"/>
    <s v="Multivan"/>
    <x v="5"/>
    <s v="2.0D"/>
    <n v="25100"/>
    <n v="182"/>
    <s v="Dīzelis"/>
    <s v="Multivan"/>
    <m/>
    <s v="Mazlietotas mašīnas (12-16)"/>
    <s v="u"/>
    <x v="9"/>
  </r>
  <r>
    <x v="4"/>
    <s v="Moller Auto Rīga piedāvā auto iegādi attālināti. _x000d__x000a__x000d__x000a_ Elektroniska auto bilž"/>
    <s v="-"/>
    <x v="2"/>
    <n v="1.5"/>
    <n v="25100"/>
    <n v="41"/>
    <s v="Benzīns"/>
    <s v="-"/>
    <m/>
    <s v="Jaunas mašīnas (17-21)"/>
    <m/>
    <x v="2"/>
  </r>
  <r>
    <x v="7"/>
    <s v="Pardots vw tiguan ., 2.0 dizel 2018 gads, r-line, ekstri."/>
    <s v="Tiguan"/>
    <x v="3"/>
    <s v="2.0D"/>
    <n v="25000"/>
    <n v="20"/>
    <s v="Dīzelis"/>
    <s v="Tiguan"/>
    <m/>
    <s v="Jaunas mašīnas (17-21)"/>
    <s v="i"/>
    <x v="2"/>
  </r>
  <r>
    <x v="7"/>
    <s v="Pārdodas VW Crafter Maxiplus 2.0Tdi 177hp. Auto iegādāts un apkalpots pie dī"/>
    <s v="Crafter"/>
    <x v="3"/>
    <s v="2.0D"/>
    <n v="25000"/>
    <n v="164"/>
    <s v="Dīzelis"/>
    <s v="Crafter"/>
    <m/>
    <s v="Jaunas mašīnas (17-21)"/>
    <s v="r"/>
    <x v="13"/>
  </r>
  <r>
    <x v="19"/>
    <s v="Tehniskā aprīkojuma gadījumā. Pilnīga apkope ekspluatācijas laikā Ford servi"/>
    <s v="Tourneo"/>
    <x v="7"/>
    <s v="2.0D"/>
    <n v="25000"/>
    <n v="86"/>
    <s v="Dīzelis"/>
    <s v="Tourneo"/>
    <m/>
    <s v="Jaunas mašīnas (17-21)"/>
    <s v="o"/>
    <x v="2"/>
  </r>
  <r>
    <x v="28"/>
    <s v="Dodge Grand Caravan GT_x000d__x000a_2019. g. _x000d__x000a_25000 Eur. _x000d__x000a_Maksimālā komplektācijā. _x000d__x000a_Ļ"/>
    <s v="Town &amp; Country"/>
    <x v="2"/>
    <n v="3.6"/>
    <n v="25000"/>
    <n v="22"/>
    <s v="Benzīns"/>
    <s v="Town"/>
    <s v="&amp;Country"/>
    <s v="Jaunas mašīnas (17-21)"/>
    <s v="o"/>
    <x v="2"/>
  </r>
  <r>
    <x v="11"/>
    <s v="Pārdodu savu lielo, labo, jaudīgo Dodge Ram. Lielais salons ar garo kravas k"/>
    <s v="RAM"/>
    <x v="4"/>
    <n v="5.7"/>
    <n v="25000"/>
    <n v="163"/>
    <s v="Benzīns"/>
    <s v="RAM"/>
    <s v="R"/>
    <s v="Mazlietotas mašīnas (12-16)"/>
    <s v="a"/>
    <x v="2"/>
  </r>
  <r>
    <x v="23"/>
    <s v="Pardodu Seat Ateca FR 1.5 Benzins. Priekspiedzina. Pilnaka komplektacija. Ie"/>
    <s v="Ateca"/>
    <x v="1"/>
    <n v="1.5"/>
    <n v="25000"/>
    <n v="8"/>
    <s v="Benzīns"/>
    <s v="Ateca"/>
    <m/>
    <s v="Jaunas mašīnas (17-21)"/>
    <s v="t"/>
    <x v="7"/>
  </r>
  <r>
    <x v="15"/>
    <s v="Продам авто , покупалось в Forum Auto , ещё на Гарантии до конца 2024 года."/>
    <n v="3008"/>
    <x v="2"/>
    <n v="1.2"/>
    <n v="25000"/>
    <n v="21"/>
    <s v="Benzīns"/>
    <n v="3008"/>
    <m/>
    <s v="Jaunas mašīnas (17-21)"/>
    <n v="0"/>
    <x v="2"/>
  </r>
  <r>
    <x v="14"/>
    <s v="Uzņēmums pārdod auto, kuru būs viegli atrast ikvienā stāvvietā. Krāsa &quot;Spitf"/>
    <s v="Compass"/>
    <x v="3"/>
    <n v="1.4"/>
    <n v="25000"/>
    <n v="32"/>
    <s v="Benzīns"/>
    <s v="Compass"/>
    <m/>
    <s v="Jaunas mašīnas (17-21)"/>
    <s v="o"/>
    <x v="2"/>
  </r>
  <r>
    <x v="15"/>
    <s v="Pārdod pie oficiālā dīlera jaunu iegādātu Peugeot 508 Allure komplektāciju a"/>
    <n v="508"/>
    <x v="2"/>
    <n v="1.6"/>
    <n v="25000"/>
    <n v="60"/>
    <s v="Benzīns"/>
    <n v="508"/>
    <n v="5"/>
    <s v="Jaunas mašīnas (17-21)"/>
    <n v="0"/>
    <x v="11"/>
  </r>
  <r>
    <x v="0"/>
    <s v="Daudzpusējs darba auto ar labu kravas nodalījuma ietilpību (g, a, p) 4.40m x"/>
    <s v="Sprinter"/>
    <x v="5"/>
    <s v="3.0D"/>
    <n v="25000"/>
    <n v="190"/>
    <s v="Dīzelis"/>
    <s v="Sprinter"/>
    <m/>
    <s v="Mazlietotas mašīnas (12-16)"/>
    <s v="p"/>
    <x v="2"/>
  </r>
  <r>
    <x v="2"/>
    <s v="Tikko no Vācijas. Ļoti labā tehniskā un vizuālā stāvoklī. Pilna servisa vēst"/>
    <s v="Cayenne"/>
    <x v="9"/>
    <s v="3.0D"/>
    <n v="25000"/>
    <n v="193"/>
    <s v="Dīzelis"/>
    <s v="Cayenne"/>
    <m/>
    <s v="Mazlietotas mašīnas (12-16)"/>
    <s v="a"/>
    <x v="2"/>
  </r>
  <r>
    <x v="1"/>
    <s v="Uzņēmums pārdod automašīnu BMW 740D Xdrive_x000d__x000a_Tehniski un vizuāli ideālā stāvo"/>
    <n v="740"/>
    <x v="9"/>
    <s v="3.0D"/>
    <n v="25000"/>
    <n v="232"/>
    <s v="Dīzelis"/>
    <n v="740"/>
    <n v="7"/>
    <s v="Mazlietotas mašīnas (12-16)"/>
    <n v="4"/>
    <x v="2"/>
  </r>
  <r>
    <x v="1"/>
    <s v="550xd. Mашина в отличном состоянии. Оригинальный пробег, Музыка Bang &amp; Olufs"/>
    <n v="550"/>
    <x v="11"/>
    <s v="3.0D"/>
    <n v="25000"/>
    <n v="144"/>
    <s v="Dīzelis"/>
    <n v="550"/>
    <n v="5"/>
    <s v="Mazlietotas mašīnas (12-16)"/>
    <n v="5"/>
    <x v="2"/>
  </r>
  <r>
    <x v="18"/>
    <s v="Renault Master 2, 3dci 107kw vilcējs pilna masa 3, 5t , 7 sēdvietas, no Nīde"/>
    <s v="Master"/>
    <x v="11"/>
    <s v="2.3D"/>
    <n v="25000"/>
    <n v="0"/>
    <s v="Dīzelis"/>
    <s v="Master"/>
    <m/>
    <s v="Mazlietotas mašīnas (12-16)"/>
    <s v="a"/>
    <x v="2"/>
  </r>
  <r>
    <x v="1"/>
    <s v="BMW X6M. 2010. gada. 4.4l benzīns, 408 Kw (555 Hp). _x000d__x000a__x000d__x000a_ - 360 grādu kamera;"/>
    <s v="X6"/>
    <x v="17"/>
    <n v="4.4000000000000004"/>
    <n v="25000"/>
    <n v="94"/>
    <s v="Benzīns"/>
    <s v="X"/>
    <n v="6"/>
    <s v="Vidēji lietotas (07-11)"/>
    <n v="6"/>
    <x v="2"/>
  </r>
  <r>
    <x v="0"/>
    <s v="Pārdodas automašīna Mercedes Benz Glc 220 D, 4 Matic, teicams stāvoklis. 2.2"/>
    <s v="GLC 220"/>
    <x v="5"/>
    <s v="2.2D"/>
    <n v="25000"/>
    <n v="121"/>
    <s v="Dīzelis"/>
    <s v="GLC"/>
    <s v="220G"/>
    <s v="Mazlietotas mašīnas (12-16)"/>
    <s v="L"/>
    <x v="2"/>
  </r>
  <r>
    <x v="0"/>
    <s v="Pārdod Mercedes-Benz V-Klass V220 Long. _x000d__x000a_Ļoti labā tehniskā un vizuālā stāv"/>
    <s v="V220"/>
    <x v="4"/>
    <s v="2.2D"/>
    <n v="25000"/>
    <n v="110"/>
    <s v="Dīzelis"/>
    <s v="V"/>
    <n v="220"/>
    <s v="Mazlietotas mašīnas (12-16)"/>
    <n v="2"/>
    <x v="2"/>
  </r>
  <r>
    <x v="0"/>
    <s v="Auto ideālā stāvoklī. Papildus info pa telefonu ."/>
    <s v="ML350"/>
    <x v="9"/>
    <s v="3.0D"/>
    <n v="25000"/>
    <n v="133"/>
    <s v="Dīzelis"/>
    <s v="ML"/>
    <n v="350"/>
    <s v="Mazlietotas mašīnas (12-16)"/>
    <s v="L"/>
    <x v="2"/>
  </r>
  <r>
    <x v="6"/>
    <s v="Oficiālais Nissan pārstāvis Latvijā Sia &quot;Norde&quot;piedāvā Nissan Qashqai - Tekn"/>
    <s v="Qashqai"/>
    <x v="1"/>
    <n v="1.3"/>
    <n v="24990"/>
    <n v="3.9"/>
    <s v="Benzīns"/>
    <s v="Qashqai"/>
    <m/>
    <s v="Jaunas mašīnas (17-21)"/>
    <s v="a"/>
    <x v="2"/>
  </r>
  <r>
    <x v="26"/>
    <s v="Oficiālais Nissan pārstāvis Latvijā Sia &quot;Norde&quot;piedāvā Nissan Qashqai - Tekn"/>
    <s v="Qashqai"/>
    <x v="1"/>
    <n v="1.3"/>
    <n v="24990"/>
    <n v="3.9"/>
    <s v="Benzīns"/>
    <s v="Qashqai"/>
    <m/>
    <s v="Jaunas mašīnas (17-21)"/>
    <s v="a"/>
    <x v="2"/>
  </r>
  <r>
    <x v="16"/>
    <s v="Mini Cooper S Clubman All4 (4x4), Led gaismas, Head up, Keyless Go, aktīvā k"/>
    <s v="Clubman"/>
    <x v="5"/>
    <n v="2"/>
    <n v="24990"/>
    <n v="37"/>
    <s v="Benzīns"/>
    <s v="Clubman"/>
    <m/>
    <s v="Mazlietotas mašīnas (12-16)"/>
    <s v="L"/>
    <x v="2"/>
  </r>
  <r>
    <x v="26"/>
    <s v="Nissan Navara 4x4 ar Pvn, Xenons, sēdekļi ar apsildi, ādas salona apdare, mu"/>
    <s v="Navara"/>
    <x v="3"/>
    <s v="2.3D"/>
    <n v="24990"/>
    <n v="161"/>
    <s v="Dīzelis"/>
    <s v="Navara"/>
    <m/>
    <s v="Jaunas mašīnas (17-21)"/>
    <s v="a"/>
    <x v="2"/>
  </r>
  <r>
    <x v="1"/>
    <s v="Dzīvs auto. BMW M550d xDrive F10, 3.0Td, 280 kw (381 zs). M performance, pil"/>
    <n v="550"/>
    <x v="11"/>
    <s v="3.0D"/>
    <n v="24960"/>
    <n v="171"/>
    <s v="Dīzelis"/>
    <n v="550"/>
    <n v="5"/>
    <s v="Mazlietotas mašīnas (12-16)"/>
    <n v="5"/>
    <x v="2"/>
  </r>
  <r>
    <x v="22"/>
    <s v="Facelift Grand Santa Fe Premium blue, Viss pilnaka komplektācijā, Tikko no V"/>
    <s v="Santa FE"/>
    <x v="7"/>
    <s v="2.2D"/>
    <n v="24950"/>
    <n v="150"/>
    <s v="Dīzelis"/>
    <s v="Santa"/>
    <s v="FE"/>
    <s v="Jaunas mašīnas (17-21)"/>
    <s v="a"/>
    <x v="2"/>
  </r>
  <r>
    <x v="3"/>
    <s v="Pārdod labi uzturētu Land Rover Discovery Sport. _x000d__x000a_Pirkts un apkopes veiktas"/>
    <s v="Discovery"/>
    <x v="3"/>
    <s v="2.0D"/>
    <n v="24900"/>
    <n v="75"/>
    <s v="Dīzelis"/>
    <s v="Discovery"/>
    <m/>
    <s v="Jaunas mašīnas (17-21)"/>
    <s v="i"/>
    <x v="2"/>
  </r>
  <r>
    <x v="9"/>
    <s v="1.6 Hibrīds, 140zs, Automāts, Ex. _x000d__x000a_Oficiālais Kia Pārstāvis &quot;forum Auto&quot; Mā"/>
    <s v="Niro"/>
    <x v="1"/>
    <s v="1.6H"/>
    <n v="24900"/>
    <n v="6.2"/>
    <s v="Hibrīds"/>
    <s v="Niro"/>
    <m/>
    <s v="Jaunas mašīnas (17-21)"/>
    <s v="i"/>
    <x v="2"/>
  </r>
  <r>
    <x v="6"/>
    <s v="Pārdodam Toyota Camry Business .2, 5 Hybrid E-Cvt. _x000d__x000a__x000d__x000a_Auto ar patiesu nobra"/>
    <s v="Camry"/>
    <x v="2"/>
    <s v="2.5H"/>
    <n v="24900"/>
    <n v="31"/>
    <s v="Hibrīds"/>
    <s v="Camry"/>
    <m/>
    <s v="Jaunas mašīnas (17-21)"/>
    <s v="a"/>
    <x v="2"/>
  </r>
  <r>
    <x v="12"/>
    <s v="Jaguar Xkr Supercharged A/t. 2007. gada. 4.2l benzīns, 306 Kw (416 Hp)."/>
    <s v="XKR"/>
    <x v="20"/>
    <n v="4.2"/>
    <n v="24900"/>
    <n v="103"/>
    <s v="Benzīns"/>
    <s v="XKR"/>
    <s v="X"/>
    <s v="Vidēji lietotas (07-11)"/>
    <s v="K"/>
    <x v="2"/>
  </r>
  <r>
    <x v="12"/>
    <s v="Jaguar Xkr. 2009. gada. 5.0l benzīns, 375 Kw (510 Hp). _x000d__x000a__x000d__x000a_ - Stabilitātes k"/>
    <s v="XKR"/>
    <x v="18"/>
    <n v="5"/>
    <n v="24900"/>
    <n v="95"/>
    <s v="Benzīns"/>
    <s v="XKR"/>
    <s v="X"/>
    <s v="Vidēji lietotas (07-11)"/>
    <s v="K"/>
    <x v="2"/>
  </r>
  <r>
    <x v="5"/>
    <s v="Pārdot Lexus UX Launch Edition_x000d__x000a_Reģistrācija 05/2019, TA līdz 04/2023. _x000d__x000a_2,"/>
    <s v="UX"/>
    <x v="2"/>
    <n v="2"/>
    <n v="24900"/>
    <n v="24"/>
    <s v="Benzīns"/>
    <s v="UX"/>
    <m/>
    <s v="Jaunas mašīnas (17-21)"/>
    <s v="X"/>
    <x v="2"/>
  </r>
  <r>
    <x v="6"/>
    <s v="Pārdodu Land Cruiser 150_x000d__x000a_3.0 D-4D, A/t, Executive, 4w/d , _x000d__x000a_Pilna komplektā"/>
    <s v="Land Cruiser"/>
    <x v="5"/>
    <s v="3.0D"/>
    <n v="24900"/>
    <n v="305"/>
    <s v="Dīzelis"/>
    <s v="Land"/>
    <s v="Cruiser"/>
    <s v="Mazlietotas mašīnas (12-16)"/>
    <s v="a"/>
    <x v="2"/>
  </r>
  <r>
    <x v="0"/>
    <s v="Pārdod Mercedes Viano Marco Polo 2011.g. , 3.0D 224z. s. , automāts, autonom"/>
    <s v="Viano"/>
    <x v="14"/>
    <s v="3.0D"/>
    <n v="24900"/>
    <n v="274"/>
    <s v="Dīzelis"/>
    <s v="Viano"/>
    <m/>
    <s v="Vidēji lietotas (07-11)"/>
    <s v="i"/>
    <x v="2"/>
  </r>
  <r>
    <x v="14"/>
    <s v="Grand Cherokee Overland 3.0d, 250zs ideālā stāvoklī. Auto ražots Vācijas tir"/>
    <s v="Grand Cherokee"/>
    <x v="4"/>
    <s v="3.0D"/>
    <n v="24900"/>
    <n v="139"/>
    <s v="Dīzelis"/>
    <s v="Grand"/>
    <s v="Cherokee"/>
    <s v="Mazlietotas mašīnas (12-16)"/>
    <s v="r"/>
    <x v="2"/>
  </r>
  <r>
    <x v="2"/>
    <s v="Pārdodu vai Mainu / Porsche Panamera 4S Gts 4.8 Benzīns 4x4 294 KW / Sportde"/>
    <s v="Panamera"/>
    <x v="11"/>
    <n v="4.8"/>
    <n v="24900"/>
    <n v="0"/>
    <s v="Benzīns"/>
    <s v="Panamera"/>
    <m/>
    <s v="Mazlietotas mašīnas (12-16)"/>
    <s v="a"/>
    <x v="2"/>
  </r>
  <r>
    <x v="6"/>
    <s v="Rav4 2.0 Fwd Luxury+Comfort pack komplektācija. Jauns auto pirkts LV no offi"/>
    <s v="RAV 4"/>
    <x v="2"/>
    <n v="2"/>
    <n v="24900"/>
    <n v="51"/>
    <s v="Benzīns"/>
    <s v="RAV"/>
    <s v="4R"/>
    <s v="Jaunas mašīnas (17-21)"/>
    <s v="A"/>
    <x v="2"/>
  </r>
  <r>
    <x v="1"/>
    <s v="Mazlietots Xline 150 zs dzinējs X drive, nopirkts no dīlercentra, tikko reģi"/>
    <s v="X1"/>
    <x v="3"/>
    <s v="2.0D"/>
    <n v="24900"/>
    <n v="67"/>
    <s v="Dīzelis"/>
    <s v="X"/>
    <n v="1"/>
    <s v="Jaunas mašīnas (17-21)"/>
    <n v="1"/>
    <x v="2"/>
  </r>
  <r>
    <x v="1"/>
    <s v="Pirkta jauna Latvija. Viens ipasnieks. _x000d__x000a_Originals pieradams nobraukums. Apk"/>
    <s v="X3"/>
    <x v="9"/>
    <n v="2"/>
    <n v="24900"/>
    <n v="27"/>
    <s v="Benzīns"/>
    <s v="X"/>
    <n v="3"/>
    <s v="Mazlietotas mašīnas (12-16)"/>
    <n v="3"/>
    <x v="2"/>
  </r>
  <r>
    <x v="0"/>
    <s v="Uzņēmums pārdod Mercedes-Benz C220 ar Amg paketi. _x000d__x000a_Auto ir teicamā tehniskā"/>
    <s v="C220"/>
    <x v="8"/>
    <s v="2.2D"/>
    <n v="24900"/>
    <n v="55"/>
    <s v="Dīzelis"/>
    <s v="C"/>
    <n v="220"/>
    <s v="Mazlietotas mašīnas (12-16)"/>
    <n v="2"/>
    <x v="8"/>
  </r>
  <r>
    <x v="8"/>
    <s v="Volvo Xc60 Summum, (Euro6), 220 z/s, 2, 4 D5, Awd. Pati pilnākā komplektācij"/>
    <s v="XC 60"/>
    <x v="5"/>
    <s v="2.4D"/>
    <n v="24900"/>
    <n v="89"/>
    <s v="Dīzelis"/>
    <s v="XC"/>
    <n v="60"/>
    <s v="Mazlietotas mašīnas (12-16)"/>
    <s v="C"/>
    <x v="8"/>
  </r>
  <r>
    <x v="1"/>
    <s v="Mercedes Glc 250D viens no izturīgākajiem auto pēc Vācu Tuv vērtējuma 2020.g"/>
    <s v="GLC 250"/>
    <x v="5"/>
    <s v="2.2D"/>
    <n v="24850"/>
    <n v="121"/>
    <s v="Dīzelis"/>
    <s v="GLC"/>
    <s v="250G"/>
    <s v="Mazlietotas mašīnas (12-16)"/>
    <s v="L"/>
    <x v="5"/>
  </r>
  <r>
    <x v="0"/>
    <s v="Mercedes Glc 250D viens no izturīgākajiem auto pēc Vācu Tuv vērtējuma 2020.g"/>
    <s v="GLC 250"/>
    <x v="5"/>
    <s v="2.2D"/>
    <n v="24850"/>
    <n v="121"/>
    <s v="Dīzelis"/>
    <s v="GLC"/>
    <s v="250G"/>
    <s v="Mazlietotas mašīnas (12-16)"/>
    <s v="L"/>
    <x v="8"/>
  </r>
  <r>
    <x v="7"/>
    <s v="VW Tiguan Highline Edition. Полная комплектация - &quot;Executive&quot; pakete, 4Motio"/>
    <s v="Tiguan"/>
    <x v="5"/>
    <s v="2.0D"/>
    <n v="24800"/>
    <n v="156"/>
    <s v="Dīzelis"/>
    <s v="Tiguan"/>
    <m/>
    <s v="Mazlietotas mašīnas (12-16)"/>
    <s v="i"/>
    <x v="13"/>
  </r>
  <r>
    <x v="2"/>
    <s v="Pārdod Cayenne S, 2011 gads, no Vācijas bez avārijām ar tīru vēsturi, bagātī"/>
    <s v="Cayenne"/>
    <x v="14"/>
    <n v="4.8"/>
    <n v="24800"/>
    <n v="199"/>
    <s v="Benzīns"/>
    <s v="Cayenne"/>
    <m/>
    <s v="Vidēji lietotas (07-11)"/>
    <s v="a"/>
    <x v="21"/>
  </r>
  <r>
    <x v="1"/>
    <s v="Automašīna ar pārbaudītu vēsturi. _x000d__x000a__x000d__x000a_BMW 750Ld Xdrive. _x000d__x000a__x000d__x000a_Color sophisto-g"/>
    <n v="750"/>
    <x v="8"/>
    <s v="3.0D"/>
    <n v="24800"/>
    <n v="179"/>
    <s v="Dīzelis"/>
    <n v="750"/>
    <n v="7"/>
    <s v="Mazlietotas mašīnas (12-16)"/>
    <n v="5"/>
    <x v="2"/>
  </r>
  <r>
    <x v="8"/>
    <s v="Volvo S90, Rdesign Dīzelis:d4, 5.sedvietas 140 KW / 190 ZS_x000d__x000a__x000d__x000a_Auto tikko no"/>
    <s v="S90"/>
    <x v="7"/>
    <s v="2.0D"/>
    <n v="24800"/>
    <n v="0"/>
    <s v="Dīzelis"/>
    <s v="S"/>
    <n v="90"/>
    <s v="Jaunas mašīnas (17-21)"/>
    <n v="9"/>
    <x v="2"/>
  </r>
  <r>
    <x v="4"/>
    <s v="Bma Auto / Audi A6 Limousine / 2016 / Quattro / 3.0l dīzelis / 217 zs / 99 5"/>
    <s v="A6"/>
    <x v="5"/>
    <s v="3.0D"/>
    <n v="24800"/>
    <n v="100"/>
    <s v="Dīzelis"/>
    <s v="A"/>
    <n v="6"/>
    <s v="Mazlietotas mašīnas (12-16)"/>
    <n v="6"/>
    <x v="2"/>
  </r>
  <r>
    <x v="6"/>
    <s v="Pārdodu vai mainu. 198000km. Gāze, 10 eur uz 100km. Pārdodu vai mainu. Var m"/>
    <s v="Land Cruiser"/>
    <x v="18"/>
    <n v="4.7"/>
    <n v="24754"/>
    <n v="0"/>
    <s v="Benzīns"/>
    <s v="Land"/>
    <s v="Cruiser"/>
    <s v="Vidēji lietotas (07-11)"/>
    <s v="a"/>
    <x v="9"/>
  </r>
  <r>
    <x v="9"/>
    <s v="Jaunais Kia Sportage 1.6T EX Black Edition 2Wd 7Dct - benzīns_x000d__x000a_Vid. d. patēr"/>
    <s v="Sportage"/>
    <x v="0"/>
    <n v="1.6"/>
    <n v="24740"/>
    <n v="7"/>
    <s v="Benzīns"/>
    <s v="Sportage"/>
    <m/>
    <s v="Jaunas mašīnas (17-21)"/>
    <s v="p"/>
    <x v="2"/>
  </r>
  <r>
    <x v="11"/>
    <s v="Pārdodu auto, kurš nevienu neatstāj vienaldzīgu - Dodge Chellenger 3.6i, lab"/>
    <s v="Challenger"/>
    <x v="5"/>
    <n v="3.6"/>
    <n v="24700"/>
    <n v="168"/>
    <s v="Benzīns"/>
    <s v="Challenger"/>
    <m/>
    <s v="Mazlietotas mašīnas (12-16)"/>
    <s v="h"/>
    <x v="2"/>
  </r>
  <r>
    <x v="1"/>
    <s v="Pārdodu auto, kurš nevienu neatstāj vienaldzīgu - Dodge Chellenger 3.6i, lab"/>
    <s v="Challenger"/>
    <x v="5"/>
    <n v="3.6"/>
    <n v="24700"/>
    <n v="168"/>
    <s v="Benzīns"/>
    <s v="Challenger"/>
    <m/>
    <s v="Mazlietotas mašīnas (12-16)"/>
    <s v="h"/>
    <x v="2"/>
  </r>
  <r>
    <x v="7"/>
    <s v="220 Zs, 350Nm, Tsi benzīna dzinējs_x000d__x000a_4 motion_x000d__x000a_Cena ar Pvn_x000d__x000a_Auto ir ļoti dina"/>
    <s v="Passat Alltrack"/>
    <x v="3"/>
    <n v="2"/>
    <n v="24700"/>
    <n v="65"/>
    <s v="Benzīns"/>
    <s v="Passat"/>
    <s v="Alltrack"/>
    <s v="Jaunas mašīnas (17-21)"/>
    <s v="a"/>
    <x v="2"/>
  </r>
  <r>
    <x v="15"/>
    <s v="Amserv Liepāja bijušo Demo mašīnu - Peugeot 2008 2020.g. 1, 5 dīzelis, Allur"/>
    <n v="2008"/>
    <x v="1"/>
    <s v="1.5D"/>
    <n v="24700"/>
    <n v="8.1999999999999993"/>
    <s v="Dīzelis"/>
    <n v="2008"/>
    <m/>
    <s v="Jaunas mašīnas (17-21)"/>
    <n v="0"/>
    <x v="2"/>
  </r>
  <r>
    <x v="1"/>
    <s v="AS Wess Select pārdod BMW 740d Xdrive / 2014.g. _x000d__x000a__x000d__x000a_Krāsa: black-sapphire Me"/>
    <n v="740"/>
    <x v="8"/>
    <s v="3.0D"/>
    <n v="24700"/>
    <n v="275"/>
    <s v="Dīzelis"/>
    <n v="740"/>
    <n v="7"/>
    <s v="Mazlietotas mašīnas (12-16)"/>
    <n v="4"/>
    <x v="2"/>
  </r>
  <r>
    <x v="8"/>
    <s v="Pārdod īpašniece ļoti labu Volvo Xc60, 2.4l Dīzelis, 140kw - 187zs. Auto ir"/>
    <s v="XC 60"/>
    <x v="7"/>
    <s v="2.4D"/>
    <n v="24700"/>
    <n v="44"/>
    <s v="Dīzelis"/>
    <s v="XC"/>
    <n v="60"/>
    <s v="Jaunas mašīnas (17-21)"/>
    <s v="C"/>
    <x v="2"/>
  </r>
  <r>
    <x v="7"/>
    <s v="VW Troc 1.5 Tsi (150 Zs) ar automātisko pārnesumkārbu Dsg, Cena ar Pvn; _x000d__x000a__x000d__x000a_Pā"/>
    <s v="T-Roc"/>
    <x v="1"/>
    <n v="1.5"/>
    <n v="24690"/>
    <n v="2.7"/>
    <s v="Benzīns"/>
    <s v="T-Roc"/>
    <m/>
    <s v="Jaunas mašīnas (17-21)"/>
    <s v="-"/>
    <x v="2"/>
  </r>
  <r>
    <x v="21"/>
    <s v="Amserv Liepāja - Opel Insignia Grand Sport 2019.g. 1, 6 Turbo, benzīns, 147K"/>
    <s v="Insignia"/>
    <x v="2"/>
    <n v="1.6"/>
    <n v="24600"/>
    <n v="41"/>
    <s v="Benzīns"/>
    <s v="Insignia"/>
    <m/>
    <s v="Jaunas mašīnas (17-21)"/>
    <s v="n"/>
    <x v="2"/>
  </r>
  <r>
    <x v="6"/>
    <s v="Pārdodam Proace City Verso Family. 1, 5 Dīzels. _x000d__x000a__x000d__x000a_Praktiski jauns auto ."/>
    <s v="Proace"/>
    <x v="0"/>
    <s v="1.5D"/>
    <n v="24600"/>
    <n v="1.2"/>
    <s v="Dīzelis"/>
    <s v="Proace"/>
    <m/>
    <s v="Jaunas mašīnas (17-21)"/>
    <s v="r"/>
    <x v="2"/>
  </r>
  <r>
    <x v="4"/>
    <s v="Pārdod _x000d__x000a__x000d__x000a_Audi A4_x000d__x000a_2.0 Tdi_x000d__x000a_190Ps _x000d__x000a_2016.06 _x000d__x000a_Acc_x000d__x000a_Line asisst _x000d__x000a_Led _x000d__x000a_Virt"/>
    <s v="A4"/>
    <x v="5"/>
    <s v="2.0D"/>
    <n v="24570"/>
    <n v="128"/>
    <s v="Dīzelis"/>
    <s v="A"/>
    <n v="4"/>
    <s v="Mazlietotas mašīnas (12-16)"/>
    <n v="4"/>
    <x v="2"/>
  </r>
  <r>
    <x v="1"/>
    <s v="BMW 318 M-pack Sport F30 /2.0d / Facelift/ Led _x000d__x000a_ _x000d__x000a_Cena ar Pvn 21%_x000d__x000a__x000d__x000a_Iziet"/>
    <n v="318"/>
    <x v="3"/>
    <s v="2.0D"/>
    <n v="24500"/>
    <n v="47"/>
    <s v="Dīzelis"/>
    <n v="318"/>
    <n v="3"/>
    <s v="Jaunas mašīnas (17-21)"/>
    <n v="1"/>
    <x v="2"/>
  </r>
  <r>
    <x v="0"/>
    <s v="Jaguar F-pace Automašīna ir ļoti labā gan tehniskā gan vizuālā stāvoklī. Vie"/>
    <s v="F-Pace"/>
    <x v="5"/>
    <s v="2.0D"/>
    <n v="24500"/>
    <n v="199"/>
    <s v="Dīzelis"/>
    <s v="F-Pace"/>
    <m/>
    <s v="Mazlietotas mašīnas (12-16)"/>
    <s v="-"/>
    <x v="0"/>
  </r>
  <r>
    <x v="12"/>
    <s v="Jaguar F-pace Automašīna ir ļoti labā gan tehniskā gan vizuālā stāvoklī. Vie"/>
    <s v="F-Pace"/>
    <x v="5"/>
    <s v="2.0D"/>
    <n v="24500"/>
    <n v="199"/>
    <s v="Dīzelis"/>
    <s v="F-Pace"/>
    <m/>
    <s v="Mazlietotas mašīnas (12-16)"/>
    <s v="-"/>
    <x v="2"/>
  </r>
  <r>
    <x v="1"/>
    <s v="BMW 530d Xdrive Luxury Line, 265 zirgaspēki, visas apkopes pie dīlera, pēdēj"/>
    <n v="530"/>
    <x v="7"/>
    <s v="3.0D"/>
    <n v="24500"/>
    <n v="170"/>
    <s v="Dīzelis"/>
    <n v="530"/>
    <n v="5"/>
    <s v="Jaunas mašīnas (17-21)"/>
    <n v="3"/>
    <x v="2"/>
  </r>
  <r>
    <x v="13"/>
    <s v="Mitau Motors Kia un Citroen oficiālais pārstāvis Latvijā piedāvā iegādāties"/>
    <s v="C4"/>
    <x v="0"/>
    <s v="1.5D"/>
    <n v="24500"/>
    <n v="2.5"/>
    <s v="Dīzelis"/>
    <s v="C"/>
    <n v="4"/>
    <s v="Jaunas mašīnas (17-21)"/>
    <n v="4"/>
    <x v="2"/>
  </r>
  <r>
    <x v="1"/>
    <s v="BMW X1 xDrive 2.0d, M-Sportpack, 190zs, 8 ātrumu automātiskā kārba. _x000d__x000a__x000d__x000a_Jaun"/>
    <s v="X1"/>
    <x v="7"/>
    <s v="2.0D"/>
    <n v="24500"/>
    <n v="102"/>
    <s v="Dīzelis"/>
    <s v="X"/>
    <n v="1"/>
    <s v="Jaunas mašīnas (17-21)"/>
    <n v="1"/>
    <x v="2"/>
  </r>
  <r>
    <x v="1"/>
    <s v="Jauns pirkts Latvija, apkopēts BM Auto. X-Drive. 3.0D, 180kw=245z, s. Automā"/>
    <s v="X6"/>
    <x v="8"/>
    <s v="3.0D"/>
    <n v="24500"/>
    <n v="0"/>
    <s v="Dīzelis"/>
    <s v="X"/>
    <n v="6"/>
    <s v="Mazlietotas mašīnas (12-16)"/>
    <n v="6"/>
    <x v="2"/>
  </r>
  <r>
    <x v="0"/>
    <s v="Продаю E220. Пробег оригинатьный. Новые покрышки M+S. На заднем бампере с пр"/>
    <s v="E220"/>
    <x v="7"/>
    <s v="2.0D"/>
    <n v="24500"/>
    <n v="65"/>
    <s v="Dīzelis"/>
    <s v="E"/>
    <n v="220"/>
    <s v="Jaunas mašīnas (17-21)"/>
    <n v="2"/>
    <x v="2"/>
  </r>
  <r>
    <x v="4"/>
    <s v="New Model Audi A5 Shadowline Sportback 2.0 Tdi 190Zs, Dīzelis, Automāts_x000d__x000a_Pir"/>
    <s v="A5"/>
    <x v="7"/>
    <s v="2.0D"/>
    <n v="24444"/>
    <n v="182"/>
    <s v="Dīzelis"/>
    <s v="A"/>
    <n v="5"/>
    <s v="Jaunas mašīnas (17-21)"/>
    <n v="5"/>
    <x v="2"/>
  </r>
  <r>
    <x v="7"/>
    <s v="Pārdod VW Tiguan 2.0 dīzelis, 150 zs, R-Line komplektācija/automāt s. Automa"/>
    <s v="Tiguan"/>
    <x v="7"/>
    <s v="2.0D"/>
    <n v="24300"/>
    <n v="139"/>
    <s v="Dīzelis"/>
    <s v="Tiguan"/>
    <m/>
    <s v="Jaunas mašīnas (17-21)"/>
    <s v="i"/>
    <x v="2"/>
  </r>
  <r>
    <x v="8"/>
    <s v="Pārdod Volvo Xc90 D5 Awd 165kw Ice White, Full Led lukturi. Pilns digitālais"/>
    <s v="XC 90"/>
    <x v="4"/>
    <s v="2.0D"/>
    <n v="24300"/>
    <n v="0"/>
    <s v="Dīzelis"/>
    <s v="XC"/>
    <n v="90"/>
    <s v="Mazlietotas mašīnas (12-16)"/>
    <s v="C"/>
    <x v="2"/>
  </r>
  <r>
    <x v="2"/>
    <s v="Pārdodu Porsche Panamera 4S. Tikko veikta profilaktiska apkope dzinējam. Jau"/>
    <s v="Panamera"/>
    <x v="14"/>
    <n v="4.8"/>
    <n v="24200"/>
    <n v="157"/>
    <s v="Benzīns"/>
    <s v="Panamera"/>
    <m/>
    <s v="Vidēji lietotas (07-11)"/>
    <s v="a"/>
    <x v="2"/>
  </r>
  <r>
    <x v="9"/>
    <s v="Demo Kia Xceed 1.4 T-Gdi, 140 Zs, 7Dct, EX Comfort Pack, vid. degv. pat. 5.9"/>
    <s v="Xceed"/>
    <x v="1"/>
    <n v="1.4"/>
    <n v="24200"/>
    <n v="12"/>
    <s v="Benzīns"/>
    <s v="Xceed"/>
    <m/>
    <s v="Jaunas mašīnas (17-21)"/>
    <s v="c"/>
    <x v="2"/>
  </r>
  <r>
    <x v="21"/>
    <s v="Jaunais Opel Zafira Life. 9 vietas. 88kw. _x000d__x000a_Tikko no Vācijas_x000d__x000a_Cena ar Pvn"/>
    <s v="Zafira"/>
    <x v="1"/>
    <s v="1.5D"/>
    <n v="24200"/>
    <n v="9.5"/>
    <s v="Dīzelis"/>
    <s v="Zafira"/>
    <m/>
    <s v="Jaunas mašīnas (17-21)"/>
    <s v="a"/>
    <x v="2"/>
  </r>
  <r>
    <x v="6"/>
    <s v="Kopts auto, viens īpašnieks."/>
    <s v="Hilux"/>
    <x v="2"/>
    <s v="2.4D"/>
    <n v="24200"/>
    <n v="186"/>
    <s v="Dīzelis"/>
    <s v="Hilux"/>
    <m/>
    <s v="Jaunas mašīnas (17-21)"/>
    <s v="i"/>
    <x v="2"/>
  </r>
  <r>
    <x v="14"/>
    <s v="Jeep Grandcherokee Summit_x000d__x000a_Pilnā komplektācijā, +ziemas riepas ar diskiem, +"/>
    <s v="Grand Cherokee"/>
    <x v="4"/>
    <s v="3.0D"/>
    <n v="24200"/>
    <n v="189"/>
    <s v="Dīzelis"/>
    <s v="Grand"/>
    <s v="Cherokee"/>
    <s v="Mazlietotas mašīnas (12-16)"/>
    <s v="r"/>
    <x v="2"/>
  </r>
  <r>
    <x v="10"/>
    <s v="Pārdodu Škoda Superb Elegance 2.0 Tdi (190zs)ar labu komplektāciju. Salonā n"/>
    <s v="Superb"/>
    <x v="3"/>
    <s v="2.0D"/>
    <n v="24000"/>
    <n v="50"/>
    <s v="Dīzelis"/>
    <s v="Superb"/>
    <m/>
    <s v="Jaunas mašīnas (17-21)"/>
    <s v="u"/>
    <x v="2"/>
  </r>
  <r>
    <x v="28"/>
    <s v="Tiek tirgots loti labs Kanadiesu gimenes auto. Auto gandriz jauns ar orginal"/>
    <s v="Grand Voyager"/>
    <x v="2"/>
    <n v="3.6"/>
    <n v="24000"/>
    <n v="39"/>
    <s v="Benzīns"/>
    <s v="Grand"/>
    <s v="Voyager"/>
    <s v="Jaunas mašīnas (17-21)"/>
    <s v="r"/>
    <x v="2"/>
  </r>
  <r>
    <x v="5"/>
    <s v="Продается, обслуживание и вся история, до 2021 года, в Лексус центре (Lexus"/>
    <s v="LX"/>
    <x v="21"/>
    <n v="5.7"/>
    <n v="24000"/>
    <n v="330"/>
    <s v="Benzīns"/>
    <s v="LX"/>
    <m/>
    <s v="Vidēji lietotas (07-11)"/>
    <s v="X"/>
    <x v="2"/>
  </r>
  <r>
    <x v="6"/>
    <s v="LC 200 5.7 385Hp_x000d__x000a_Brc газ (autonams)_x000d__x000a_Jbl audio_x000d__x000a_Bison bodykit_x000d__x000a_7 мест_x000d__x000a_Инди"/>
    <s v="Land Cruiser"/>
    <x v="21"/>
    <n v="5.7"/>
    <n v="24000"/>
    <n v="0"/>
    <s v="Benzīns"/>
    <s v="Land"/>
    <s v="Cruiser"/>
    <s v="Vidēji lietotas (07-11)"/>
    <s v="a"/>
    <x v="2"/>
  </r>
  <r>
    <x v="6"/>
    <s v="Pārdodu saudzīgi un maz brauktu, Amserv Motorā apkopes veiktu a/m ar ļoti pi"/>
    <s v="RAV 4"/>
    <x v="3"/>
    <s v="2.5H"/>
    <n v="24000"/>
    <n v="36"/>
    <s v="Hibrīds"/>
    <s v="RAV"/>
    <s v="4R"/>
    <s v="Jaunas mašīnas (17-21)"/>
    <s v="A"/>
    <x v="2"/>
  </r>
  <r>
    <x v="1"/>
    <s v="Машина в Риге Заводская гарантия BMW до 04.2022 , Быстрая Зарядка Тепловой Н"/>
    <s v="i3"/>
    <x v="2"/>
    <s v="E"/>
    <n v="23999"/>
    <n v="0"/>
    <s v="Elektro"/>
    <s v="i"/>
    <n v="3"/>
    <s v="Jaunas mašīnas (17-21)"/>
    <n v="3"/>
    <x v="8"/>
  </r>
  <r>
    <x v="22"/>
    <s v="Demo mašīna Ioniq Plug-In hybrīds. Līzings ~250 Eur/mēnesī. _x000d__x000a__x000d__x000a_Automašīna a"/>
    <s v="Ioniq"/>
    <x v="2"/>
    <s v="1.6H"/>
    <n v="23990"/>
    <n v="5"/>
    <s v="Hibrīds"/>
    <s v="Ioniq"/>
    <m/>
    <s v="Jaunas mašīnas (17-21)"/>
    <s v="o"/>
    <x v="2"/>
  </r>
  <r>
    <x v="6"/>
    <s v="Wess Mārupē: Corolla Hybrid TS 1.8 Active Plus, 2020.G. _x000d__x000a_Šī automašīna atro"/>
    <s v="Corolla"/>
    <x v="1"/>
    <s v="1.8H"/>
    <n v="23990"/>
    <n v="14"/>
    <s v="Hibrīds"/>
    <s v="Corolla"/>
    <m/>
    <s v="Jaunas mašīnas (17-21)"/>
    <s v="o"/>
    <x v="2"/>
  </r>
  <r>
    <x v="1"/>
    <s v="BMW X1 Xdrive20D / M Sport / Head Up / Pdc / Camera / Panorama / Comfort Acc"/>
    <s v="X1"/>
    <x v="5"/>
    <s v="2.0D"/>
    <n v="23990"/>
    <n v="85"/>
    <s v="Dīzelis"/>
    <s v="X"/>
    <n v="1"/>
    <s v="Mazlietotas mašīnas (12-16)"/>
    <n v="1"/>
    <x v="2"/>
  </r>
  <r>
    <x v="19"/>
    <s v="L4, Maxi, _x000d__x000a__x000d__x000a_19 795 Eur (+21% Pvn) = 23 950 Eur kopa ar Pvn, _x000d__x000a__x000d__x000a_Pirmā reģi"/>
    <s v="Transit"/>
    <x v="2"/>
    <s v="2.0D"/>
    <n v="23950"/>
    <n v="0"/>
    <s v="Dīzelis"/>
    <s v="Transit"/>
    <m/>
    <s v="Jaunas mašīnas (17-21)"/>
    <s v="r"/>
    <x v="1"/>
  </r>
  <r>
    <x v="5"/>
    <s v="Wess Motors Lexus Rīga Airport piedāvā Lexus GS 300h 2015.g 2, 5 Hybrid_x000d__x000a_Šī"/>
    <s v="GS"/>
    <x v="4"/>
    <s v="2.5H"/>
    <n v="23900"/>
    <n v="80"/>
    <s v="Hibrīds"/>
    <s v="GS"/>
    <m/>
    <s v="Mazlietotas mašīnas (12-16)"/>
    <s v="S"/>
    <x v="2"/>
  </r>
  <r>
    <x v="5"/>
    <s v="Wess Motors Lexus Rīga Airport piedāvā Lexus Gs300H 2015.g 2, 5 Hybrid_x000d__x000a_Šī a"/>
    <s v="GS"/>
    <x v="4"/>
    <s v="2.5H"/>
    <n v="23900"/>
    <n v="102"/>
    <s v="Hibrīds"/>
    <s v="GS"/>
    <m/>
    <s v="Mazlietotas mašīnas (12-16)"/>
    <s v="S"/>
    <x v="2"/>
  </r>
  <r>
    <x v="17"/>
    <s v="Tikai 2200 kilometri Exclusive Honda Civic 5Dr Soprt Plus Navi Cvt Y18_x000d__x000a__x000d__x000a_Au"/>
    <s v="Civic"/>
    <x v="2"/>
    <n v="1.5"/>
    <n v="23900"/>
    <n v="2.2000000000000002"/>
    <s v="Benzīns"/>
    <s v="Civic"/>
    <m/>
    <s v="Jaunas mašīnas (17-21)"/>
    <s v="i"/>
    <x v="2"/>
  </r>
  <r>
    <x v="22"/>
    <s v="AS Wess Select pārdod Hyundai Tucson 1.6 T-Gdi Comfort 2Wd At/ 2020.g. / 13"/>
    <s v="Tucson"/>
    <x v="1"/>
    <n v="1.6"/>
    <n v="23900"/>
    <n v="14"/>
    <s v="Benzīns"/>
    <s v="Tucson"/>
    <m/>
    <s v="Jaunas mašīnas (17-21)"/>
    <s v="u"/>
    <x v="2"/>
  </r>
  <r>
    <x v="6"/>
    <s v="Amserv Liepāja- Toyota Proace Verso 2019.g. 1, 5L dīzelis, Shuttle komplektā"/>
    <s v="Proace"/>
    <x v="2"/>
    <s v="1.5D"/>
    <n v="23900"/>
    <n v="26"/>
    <s v="Dīzelis"/>
    <s v="Proace"/>
    <m/>
    <s v="Jaunas mašīnas (17-21)"/>
    <s v="r"/>
    <x v="2"/>
  </r>
  <r>
    <x v="7"/>
    <s v="Pārdodu VW Touareg R-line, 3.0 Tdi ar 262 ZS, pirmā reģ. 12.2015. Auto ļoti"/>
    <s v="Touareg"/>
    <x v="4"/>
    <s v="3.0D"/>
    <n v="23900"/>
    <n v="199"/>
    <s v="Dīzelis"/>
    <s v="Touareg"/>
    <m/>
    <s v="Mazlietotas mašīnas (12-16)"/>
    <s v="o"/>
    <x v="2"/>
  </r>
  <r>
    <x v="1"/>
    <s v="BMW i3 /Biznesa Pakete/ Facelift jaunais modelis. Atrodas Rīgā. _x000d__x000a_Darbojās v"/>
    <s v="i3"/>
    <x v="3"/>
    <s v="E"/>
    <n v="23900"/>
    <n v="21"/>
    <s v="Elektro"/>
    <s v="i"/>
    <n v="3"/>
    <s v="Jaunas mašīnas (17-21)"/>
    <n v="3"/>
    <x v="2"/>
  </r>
  <r>
    <x v="6"/>
    <s v="Praktiski jauns garantijas auto, ļoti laba komplektācija( ādas salons, kamer"/>
    <s v="RAV 4"/>
    <x v="2"/>
    <n v="2"/>
    <n v="23900"/>
    <n v="13"/>
    <s v="Benzīns"/>
    <s v="RAV"/>
    <s v="4R"/>
    <s v="Jaunas mašīnas (17-21)"/>
    <s v="A"/>
    <x v="9"/>
  </r>
  <r>
    <x v="0"/>
    <s v="Pārdod Mercedes Sl500 5.0 Benzīns 306zs Hard Top ar lūku. Oriģionāls nobrauk"/>
    <s v="SL500"/>
    <x v="16"/>
    <n v="5"/>
    <n v="23900"/>
    <n v="89"/>
    <s v="Benzīns"/>
    <s v="SL"/>
    <n v="500"/>
    <s v="Lietotas mašīnas (00-06)"/>
    <s v="L"/>
    <x v="2"/>
  </r>
  <r>
    <x v="8"/>
    <s v="Volvo Xc60 Summum, (Euro6), 2, 4 Awd, D4 -190z/s Pati pilnākā komplektācija,"/>
    <s v="XC 60"/>
    <x v="7"/>
    <s v="2.4D"/>
    <n v="23900"/>
    <n v="118"/>
    <s v="Dīzelis"/>
    <s v="XC"/>
    <n v="60"/>
    <s v="Jaunas mašīnas (17-21)"/>
    <s v="C"/>
    <x v="2"/>
  </r>
  <r>
    <x v="4"/>
    <s v="Pārdod-Līzings-Maiņa. Palīdzēsim noformēt līzingu sadarbībā ar Latvijas bank"/>
    <s v="A6"/>
    <x v="5"/>
    <s v="3.0D"/>
    <n v="23900"/>
    <n v="0"/>
    <s v="Dīzelis"/>
    <s v="A"/>
    <n v="6"/>
    <s v="Mazlietotas mašīnas (12-16)"/>
    <n v="6"/>
    <x v="2"/>
  </r>
  <r>
    <x v="6"/>
    <s v="Toyota Proace City Verso Long (garā bāze, 7sēdvietas) ar automātisko pārnesu"/>
    <s v="Verso"/>
    <x v="1"/>
    <s v="1.5D"/>
    <n v="23850"/>
    <n v="16"/>
    <s v="Dīzelis"/>
    <s v="Verso"/>
    <m/>
    <s v="Jaunas mašīnas (17-21)"/>
    <s v="e"/>
    <x v="2"/>
  </r>
  <r>
    <x v="13"/>
    <s v="Jaunais Citroen C4. Latvijas Citroën pārstāvis Karlo Motors piedāvā 2021 gad"/>
    <s v="C4"/>
    <x v="0"/>
    <s v="1.5D"/>
    <n v="23820"/>
    <n v="1"/>
    <s v="Dīzelis"/>
    <s v="C"/>
    <n v="4"/>
    <s v="Jaunas mašīnas (17-21)"/>
    <n v="4"/>
    <x v="2"/>
  </r>
  <r>
    <x v="7"/>
    <s v="Pārdodas Latvijā pirkts VW Tiguan 2.0 Tdi Dsg automāts 7 ātrumi. Apkopes vei"/>
    <s v="Tiguan"/>
    <x v="3"/>
    <s v="2.0D"/>
    <n v="23800"/>
    <n v="40"/>
    <s v="Dīzelis"/>
    <s v="Tiguan"/>
    <m/>
    <s v="Jaunas mašīnas (17-21)"/>
    <s v="i"/>
    <x v="2"/>
  </r>
  <r>
    <x v="8"/>
    <s v="Volvo Xc60, 4x4 Awd, 2l Benzīns:_x000d__x000a__x000d__x000a_- 28 682km_x000d__x000a_- 180kw - 241zs;_x000d__x000a_- Atpakaļ"/>
    <s v="XC 60"/>
    <x v="7"/>
    <n v="2"/>
    <n v="23800"/>
    <n v="0"/>
    <s v="Benzīns"/>
    <s v="XC"/>
    <n v="60"/>
    <s v="Jaunas mašīnas (17-21)"/>
    <s v="C"/>
    <x v="2"/>
  </r>
  <r>
    <x v="8"/>
    <s v="Volvo S90 Momentum D3 2.0 dīzelis. _x000d__x000a_Auto no Beļģijas. Tehniski, vizuāli lie"/>
    <s v="S90"/>
    <x v="7"/>
    <s v="2.0D"/>
    <n v="23800"/>
    <n v="182"/>
    <s v="Dīzelis"/>
    <s v="S"/>
    <n v="90"/>
    <s v="Jaunas mašīnas (17-21)"/>
    <n v="9"/>
    <x v="2"/>
  </r>
  <r>
    <x v="7"/>
    <s v="Volkswagen dīleris &quot;Auto Welle&quot; pārdod savu demonstrācijas automašīnu VW Gol"/>
    <s v="Golf 7"/>
    <x v="1"/>
    <n v="1.5"/>
    <n v="23750"/>
    <n v="7"/>
    <s v="Benzīns"/>
    <s v="Golf"/>
    <n v="7"/>
    <s v="Jaunas mašīnas (17-21)"/>
    <s v="o"/>
    <x v="2"/>
  </r>
  <r>
    <x v="4"/>
    <s v="Oriģināls nobraukums ar pilnu servisa vēsturi. Pilns S-Line. Īpašnieks pārdo"/>
    <s v="A6"/>
    <x v="5"/>
    <s v="2.0D"/>
    <n v="23700"/>
    <n v="95"/>
    <s v="Dīzelis"/>
    <s v="A"/>
    <n v="6"/>
    <s v="Mazlietotas mašīnas (12-16)"/>
    <n v="6"/>
    <x v="2"/>
  </r>
  <r>
    <x v="14"/>
    <s v="4X4, 2.0l dīzelis, 140Hp_x000d__x000a_Visas apkopes veiktas SIA Autobrava. _x000d__x000a_Ziemas R18"/>
    <s v="Compass"/>
    <x v="2"/>
    <s v="2.0D"/>
    <n v="23600"/>
    <n v="51"/>
    <s v="Dīzelis"/>
    <s v="Compass"/>
    <m/>
    <s v="Jaunas mašīnas (17-21)"/>
    <s v="o"/>
    <x v="2"/>
  </r>
  <r>
    <x v="24"/>
    <s v="Mitsubishi Eclipse Cross 1.5 T-Mivec Intro Edition 2Wd_x000d__x000a_Auto no Vācijas. Ieg"/>
    <s v="Eclipse"/>
    <x v="3"/>
    <n v="1.5"/>
    <n v="23600"/>
    <n v="4.9000000000000004"/>
    <s v="Benzīns"/>
    <s v="Eclipse"/>
    <m/>
    <s v="Jaunas mašīnas (17-21)"/>
    <s v="c"/>
    <x v="2"/>
  </r>
  <r>
    <x v="10"/>
    <s v="Škoda dīleris Valmierā, Mūsu Auto Valmiera, piedāvā:_x000d__x000a__x000d__x000a_Jaunu Škoda Kamiq El"/>
    <s v="Kamiq"/>
    <x v="0"/>
    <n v="1"/>
    <n v="23600"/>
    <n v="5"/>
    <s v="Benzīns"/>
    <s v="Kamiq"/>
    <m/>
    <s v="Jaunas mašīnas (17-21)"/>
    <s v="a"/>
    <x v="2"/>
  </r>
  <r>
    <x v="1"/>
    <s v="G30, 520d Luxury aut. , 190zs, 2017g_x000d__x000a__x000d__x000a_Originals pieradams nobraukums ar pi"/>
    <n v="520"/>
    <x v="7"/>
    <s v="2.0D"/>
    <n v="23500"/>
    <n v="197"/>
    <s v="Dīzelis"/>
    <n v="520"/>
    <n v="5"/>
    <s v="Jaunas mašīnas (17-21)"/>
    <n v="2"/>
    <x v="2"/>
  </r>
  <r>
    <x v="1"/>
    <s v="Pārdod BMW F31 325d Lci M Sport alpineweiss krāsā. Jaunais B47 motors - jaud"/>
    <n v="325"/>
    <x v="5"/>
    <s v="2.0D"/>
    <n v="23500"/>
    <n v="101"/>
    <s v="Dīzelis"/>
    <n v="325"/>
    <n v="3"/>
    <s v="Mazlietotas mašīnas (12-16)"/>
    <n v="2"/>
    <x v="2"/>
  </r>
  <r>
    <x v="7"/>
    <s v="Multivan Highline. Ideāls auto aktīvai ģimenei. Tajā ir ērti braukt gan paši"/>
    <s v="Multivan"/>
    <x v="4"/>
    <s v="2.0D"/>
    <n v="23500"/>
    <n v="173"/>
    <s v="Dīzelis"/>
    <s v="Multivan"/>
    <m/>
    <s v="Mazlietotas mašīnas (12-16)"/>
    <s v="u"/>
    <x v="2"/>
  </r>
  <r>
    <x v="7"/>
    <s v="Volkswagen Ti-Roc, R-Line, 2.0Tdi, 110.kw, 150.zs, Automāts_x000d__x000a__x000d__x000a_- Auto piereģ"/>
    <s v="T-Roc"/>
    <x v="2"/>
    <s v="2.0D"/>
    <n v="23500"/>
    <n v="33"/>
    <s v="Dīzelis"/>
    <s v="T-Roc"/>
    <m/>
    <s v="Jaunas mašīnas (17-21)"/>
    <s v="-"/>
    <x v="2"/>
  </r>
  <r>
    <x v="6"/>
    <s v="Prius Prime Plug-in Hybrid. В отличном состоянии. Кожанный салон, большой эк"/>
    <s v="Prius"/>
    <x v="7"/>
    <s v="1.8H"/>
    <n v="23500"/>
    <n v="73"/>
    <s v="Hibrīds"/>
    <s v="Prius"/>
    <m/>
    <s v="Jaunas mašīnas (17-21)"/>
    <s v="r"/>
    <x v="2"/>
  </r>
  <r>
    <x v="1"/>
    <s v="BMW 650i xdrive, 408hp, Head Up displejs, Bang&amp;olufsen audiosistēma, 360 grā"/>
    <n v="650"/>
    <x v="14"/>
    <n v="4.8"/>
    <n v="23500"/>
    <n v="144"/>
    <s v="Benzīns"/>
    <n v="650"/>
    <n v="6"/>
    <s v="Vidēji lietotas (07-11)"/>
    <n v="5"/>
    <x v="2"/>
  </r>
  <r>
    <x v="24"/>
    <s v="Pārdod Evo X, Ideālā tehniskā un vizuālā stāvoklī. Importēts no Asv 2019. ga"/>
    <s v="Lancer Evolution"/>
    <x v="4"/>
    <n v="2"/>
    <n v="23500"/>
    <n v="64"/>
    <s v="Benzīns"/>
    <s v="Lancer"/>
    <s v="Evolution"/>
    <s v="Mazlietotas mašīnas (12-16)"/>
    <s v="a"/>
    <x v="2"/>
  </r>
  <r>
    <x v="4"/>
    <s v="Cena ar Pvn. Pārdodu lielisku Audi A4 allroad. Kolosāls 3.0 L sešu cilindru"/>
    <s v="Allroad"/>
    <x v="5"/>
    <s v="3.0D"/>
    <n v="23500"/>
    <n v="172"/>
    <s v="Dīzelis"/>
    <s v="Allroad"/>
    <m/>
    <s v="Mazlietotas mašīnas (12-16)"/>
    <s v="l"/>
    <x v="2"/>
  </r>
  <r>
    <x v="1"/>
    <s v="M550D Xdrive 381hp Soft Close , Head Up Display, Comfort Access , Comfort Pa"/>
    <n v="550"/>
    <x v="9"/>
    <s v="3.0D"/>
    <n v="23500"/>
    <n v="190"/>
    <s v="Dīzelis"/>
    <n v="550"/>
    <n v="5"/>
    <s v="Mazlietotas mašīnas (12-16)"/>
    <n v="5"/>
    <x v="2"/>
  </r>
  <r>
    <x v="1"/>
    <s v="Pārdodu mazlietotu BMW 330 DX, F30 auto ir pilnpiedziņa 4x4 un, ar 8 pārnesu"/>
    <n v="330"/>
    <x v="4"/>
    <s v="3.0D"/>
    <n v="23500"/>
    <n v="195"/>
    <s v="Dīzelis"/>
    <n v="330"/>
    <n v="3"/>
    <s v="Mazlietotas mašīnas (12-16)"/>
    <n v="3"/>
    <x v="2"/>
  </r>
  <r>
    <x v="1"/>
    <s v="BMW 530 modelis ar gaišu ādas salonu. Tehniski un vizuāli teicamā stāvoklī."/>
    <n v="530"/>
    <x v="8"/>
    <s v="3.0D"/>
    <n v="23500"/>
    <n v="113"/>
    <s v="Dīzelis"/>
    <n v="530"/>
    <n v="5"/>
    <s v="Mazlietotas mašīnas (12-16)"/>
    <n v="3"/>
    <x v="9"/>
  </r>
  <r>
    <x v="24"/>
    <s v="Mitsubishi Ecalispe Cross, Instyle Black Edition, 1.5T, 120kw, 163zs, Automā"/>
    <s v="Eclipse"/>
    <x v="1"/>
    <n v="1.5"/>
    <n v="23500"/>
    <n v="0"/>
    <s v="Benzīns"/>
    <s v="Eclipse"/>
    <m/>
    <s v="Jaunas mašīnas (17-21)"/>
    <s v="c"/>
    <x v="13"/>
  </r>
  <r>
    <x v="1"/>
    <s v="Auto Sigulda. _x000d__x000a_Tikko no Beļģijas. _x000d__x000a_BMW X6 xDrive 35d 210kW / 285Zs_x000d__x000a_Pārbau"/>
    <s v="X6"/>
    <x v="18"/>
    <s v="3.0D"/>
    <n v="23500"/>
    <n v="0"/>
    <s v="Dīzelis"/>
    <s v="X"/>
    <n v="6"/>
    <s v="Vidēji lietotas (07-11)"/>
    <n v="6"/>
    <x v="2"/>
  </r>
  <r>
    <x v="0"/>
    <s v="Mercedes-Benz / E220 / 143Kw / 194Zs / Shadowline / _x000d__x000a_Veiktas apkopes pie St"/>
    <s v="E220"/>
    <x v="7"/>
    <s v="2.0D"/>
    <n v="23490"/>
    <n v="189"/>
    <s v="Dīzelis"/>
    <s v="E"/>
    <n v="220"/>
    <s v="Jaunas mašīnas (17-21)"/>
    <n v="2"/>
    <x v="2"/>
  </r>
  <r>
    <x v="9"/>
    <s v="Dīzelis, 136zs, Automāts, Ex. _x000d__x000a_Oficiālais Kia pārstāvis Latvijā &quot;Forum Auto"/>
    <s v="Sportage"/>
    <x v="2"/>
    <s v="1.6D"/>
    <n v="23300"/>
    <n v="17"/>
    <s v="Dīzelis"/>
    <s v="Sportage"/>
    <m/>
    <s v="Jaunas mašīnas (17-21)"/>
    <s v="p"/>
    <x v="13"/>
  </r>
  <r>
    <x v="10"/>
    <s v="Skandi Motors Liepāja piedāvā_x000d__x000a__x000d__x000a_Pilnīgi Jauna Škoda Octavia M-Hybrid_x000d__x000a__x000d__x000a_Oct"/>
    <s v="Octavia"/>
    <x v="0"/>
    <n v="1"/>
    <n v="23270"/>
    <n v="10"/>
    <s v="Benzīns"/>
    <s v="Octavia"/>
    <m/>
    <s v="Jaunas mašīnas (17-21)"/>
    <s v="c"/>
    <x v="2"/>
  </r>
  <r>
    <x v="1"/>
    <s v="BMW F07 Xdrive Individual_x000d__x000a_Комплектация_x000d__x000a_Paintwork &quot;champagne quartz-metalli"/>
    <n v="530"/>
    <x v="9"/>
    <s v="3.0D"/>
    <n v="23200"/>
    <n v="0"/>
    <s v="Dīzelis"/>
    <n v="530"/>
    <n v="5"/>
    <s v="Mazlietotas mašīnas (12-16)"/>
    <n v="3"/>
    <x v="2"/>
  </r>
  <r>
    <x v="1"/>
    <s v="Bmw X6 , 3.0 dīzelis 265kw/360zs, automāts, gaišs komforta salons, sedekļu a"/>
    <s v="X6"/>
    <x v="14"/>
    <s v="3.0D"/>
    <n v="23200"/>
    <n v="93"/>
    <s v="Dīzelis"/>
    <s v="X"/>
    <n v="6"/>
    <s v="Vidēji lietotas (07-11)"/>
    <n v="6"/>
    <x v="2"/>
  </r>
  <r>
    <x v="3"/>
    <s v="Vogue, automašīna pirkta Latvijā, labā tehniskā stāvoklī, otrais īpašnieks,"/>
    <s v="Range Rover"/>
    <x v="14"/>
    <s v="4.4D"/>
    <n v="23100"/>
    <n v="86"/>
    <s v="Dīzelis"/>
    <s v="Range"/>
    <s v="Rover"/>
    <s v="Vidēji lietotas (07-11)"/>
    <s v="a"/>
    <x v="2"/>
  </r>
  <r>
    <x v="6"/>
    <s v="Продается автомобиль в идеальном состоянии_x000d__x000a_Модель: Toyota Proace_x000d__x000a_Один хозя"/>
    <s v="Proace"/>
    <x v="7"/>
    <s v="2.0D"/>
    <n v="23000"/>
    <n v="28"/>
    <s v="Dīzelis"/>
    <s v="Proace"/>
    <m/>
    <s v="Jaunas mašīnas (17-21)"/>
    <s v="r"/>
    <x v="2"/>
  </r>
  <r>
    <x v="15"/>
    <s v="Auto perfektā tehniskā un vizuālā stāvoklī ar garantīju līdz 2022 gadam. Teh"/>
    <s v="Traveller"/>
    <x v="7"/>
    <s v="2.0D"/>
    <n v="23000"/>
    <n v="60"/>
    <s v="Dīzelis"/>
    <s v="Traveller"/>
    <m/>
    <s v="Jaunas mašīnas (17-21)"/>
    <s v="r"/>
    <x v="2"/>
  </r>
  <r>
    <x v="19"/>
    <s v="Henical pro / 2013 Ford F-150 Svt Raptor no Asv, _x000d__x000a_Big-Bore 6.2 Litru V8 Dzi"/>
    <s v="Raptor"/>
    <x v="9"/>
    <n v="6.2"/>
    <n v="23000"/>
    <n v="130"/>
    <s v="Benzīns"/>
    <s v="Raptor"/>
    <m/>
    <s v="Mazlietotas mašīnas (12-16)"/>
    <s v="a"/>
    <x v="2"/>
  </r>
  <r>
    <x v="6"/>
    <s v="Pārdodu Land Cruiser 150 - 3, 0d. Visas apkopes veiktas autorizētā Toyota se"/>
    <s v="Land Cruiser"/>
    <x v="11"/>
    <s v="3.0D"/>
    <n v="23000"/>
    <n v="195"/>
    <s v="Dīzelis"/>
    <s v="Land"/>
    <s v="Cruiser"/>
    <s v="Mazlietotas mašīnas (12-16)"/>
    <s v="a"/>
    <x v="2"/>
  </r>
  <r>
    <x v="13"/>
    <s v="SIA Andre Motors, oficiālais Citroen dīleris Latvijā piedāvā demonstrāciju a"/>
    <s v="C4"/>
    <x v="0"/>
    <n v="1.2"/>
    <n v="23000"/>
    <n v="3"/>
    <s v="Benzīns"/>
    <s v="C"/>
    <n v="4"/>
    <s v="Jaunas mašīnas (17-21)"/>
    <n v="4"/>
    <x v="2"/>
  </r>
  <r>
    <x v="0"/>
    <s v="Kopta mašīna, teicamā tehniskā stāvoklī. Ādas salons, pilnpiedziņa, inteliģe"/>
    <s v="GLK 220"/>
    <x v="4"/>
    <s v="2.2D"/>
    <n v="23000"/>
    <n v="103"/>
    <s v="Dīzelis"/>
    <s v="GLK"/>
    <s v="220G"/>
    <s v="Mazlietotas mašīnas (12-16)"/>
    <s v="L"/>
    <x v="2"/>
  </r>
  <r>
    <x v="7"/>
    <s v="Volkswagen Passat Limousine R-Line Dsg. 2018. gada. 2.0l dīzelis, 110 Kw (15"/>
    <s v="Passat (B8)"/>
    <x v="3"/>
    <s v="2.0D"/>
    <n v="23000"/>
    <n v="87"/>
    <s v="Dīzelis"/>
    <s v="Passat"/>
    <n v="8"/>
    <s v="Jaunas mašīnas (17-21)"/>
    <s v="a"/>
    <x v="2"/>
  </r>
  <r>
    <x v="10"/>
    <s v="Verte Auto, Škoda oficiālais pārstāvis Rīgā, Biķernieku ielā 125 piedāvā Ško"/>
    <s v="Octavia"/>
    <x v="1"/>
    <n v="1"/>
    <n v="22999"/>
    <n v="2.4"/>
    <s v="Benzīns"/>
    <s v="Octavia"/>
    <m/>
    <s v="Jaunas mašīnas (17-21)"/>
    <s v="c"/>
    <x v="2"/>
  </r>
  <r>
    <x v="10"/>
    <s v="2019.03 gada , Kodiaq Premium 2.0tdi, aut. , 150zs, _x000d__x000a_Visas apkopes un vestu"/>
    <s v="Kodiaq"/>
    <x v="2"/>
    <s v="2.0D"/>
    <n v="22990"/>
    <n v="195"/>
    <s v="Dīzelis"/>
    <s v="Kodiaq"/>
    <m/>
    <s v="Jaunas mašīnas (17-21)"/>
    <s v="o"/>
    <x v="2"/>
  </r>
  <r>
    <x v="15"/>
    <s v="Auto ļoti labā tehniskā kārtībā, L3 garā bāze, 110 Kw. visas apkopes veiktas"/>
    <s v="Traveller"/>
    <x v="7"/>
    <s v="2.0D"/>
    <n v="22990"/>
    <n v="159"/>
    <s v="Dīzelis"/>
    <s v="Traveller"/>
    <m/>
    <s v="Jaunas mašīnas (17-21)"/>
    <s v="r"/>
    <x v="2"/>
  </r>
  <r>
    <x v="18"/>
    <s v="Renault un Dacia oficiālais dīleris Sia &quot;Norde&quot; piedāvā jaunu Renault Kadjar"/>
    <s v="Kadjar"/>
    <x v="0"/>
    <n v="1.3"/>
    <n v="22990"/>
    <n v="100"/>
    <s v="Benzīns"/>
    <s v="Kadjar"/>
    <m/>
    <s v="Jaunas mašīnas (17-21)"/>
    <s v="a"/>
    <x v="2"/>
  </r>
  <r>
    <x v="26"/>
    <s v="Renault un Dacia oficiālais dīleris Sia &quot;Norde&quot; piedāvā jaunu Renault Kadjar"/>
    <s v="Kadjar"/>
    <x v="0"/>
    <n v="1.3"/>
    <n v="22990"/>
    <n v="100"/>
    <s v="Benzīns"/>
    <s v="Kadjar"/>
    <m/>
    <s v="Jaunas mašīnas (17-21)"/>
    <s v="a"/>
    <x v="2"/>
  </r>
  <r>
    <x v="23"/>
    <s v="SIA Autobrava Motors piedāvā, Seat Leon Cupra 290.  2.0 benzīna dzinējs, 213"/>
    <s v="Leon"/>
    <x v="2"/>
    <n v="2"/>
    <n v="22990"/>
    <n v="49"/>
    <s v="Benzīns"/>
    <s v="Leon"/>
    <m/>
    <s v="Jaunas mašīnas (17-21)"/>
    <s v="e"/>
    <x v="2"/>
  </r>
  <r>
    <x v="1"/>
    <s v="Iespējams Līzings no 299 Eur/mēn. Jauna TA 03.2022 ar vērtējumu 0. BMW F01 7"/>
    <n v="740"/>
    <x v="11"/>
    <s v="3.0D"/>
    <n v="22990"/>
    <n v="0"/>
    <s v="Dīzelis"/>
    <n v="740"/>
    <n v="7"/>
    <s v="Mazlietotas mašīnas (12-16)"/>
    <n v="4"/>
    <x v="2"/>
  </r>
  <r>
    <x v="1"/>
    <s v="X5 F15 3.0d 190kw auto no vācijas. _x000d__x000a_Auto ideālā tehn. un vizuālā stāvoklī."/>
    <s v="X5"/>
    <x v="8"/>
    <s v="3.0D"/>
    <n v="22950"/>
    <n v="170"/>
    <s v="Dīzelis"/>
    <s v="X"/>
    <n v="5"/>
    <s v="Mazlietotas mašīnas (12-16)"/>
    <n v="5"/>
    <x v="2"/>
  </r>
  <r>
    <x v="0"/>
    <s v="60 715 Km, 3000-3200 KG Pilna masa, _x000d__x000a__x000d__x000a_18 950 Eur (+21% Pvn) =22 930 Eur ar"/>
    <s v="Sprinter"/>
    <x v="5"/>
    <s v="2.2D"/>
    <n v="22930"/>
    <n v="0"/>
    <s v="Dīzelis"/>
    <s v="Sprinter"/>
    <m/>
    <s v="Mazlietotas mašīnas (12-16)"/>
    <s v="p"/>
    <x v="2"/>
  </r>
  <r>
    <x v="1"/>
    <s v="Jaunais BMW 5.sērijas modelis, 520D Touring Luxury Line, automašīna ideālā s"/>
    <n v="520"/>
    <x v="7"/>
    <s v="2.0D"/>
    <n v="22900"/>
    <n v="180"/>
    <s v="Dīzelis"/>
    <n v="520"/>
    <n v="5"/>
    <s v="Jaunas mašīnas (17-21)"/>
    <n v="2"/>
    <x v="2"/>
  </r>
  <r>
    <x v="10"/>
    <s v="Green Motors, Škoda oficiālais pārstāvis Rīgā, Krasta ielā 5 Pārdod:_x000d__x000a__x000d__x000a_Škod"/>
    <s v="Kodiaq"/>
    <x v="3"/>
    <n v="1.4"/>
    <n v="22900"/>
    <n v="32"/>
    <s v="Benzīns"/>
    <s v="Kodiaq"/>
    <m/>
    <s v="Jaunas mašīnas (17-21)"/>
    <s v="o"/>
    <x v="2"/>
  </r>
  <r>
    <x v="9"/>
    <s v="Kia Proceed_x000d__x000a_1.6 dīzelis, 136zs, Automāts, EX. _x000d__x000a_Oficiālais Kia Pārstāvis &quot;f"/>
    <s v="Ceed"/>
    <x v="2"/>
    <s v="1.6D"/>
    <n v="22900"/>
    <n v="8.9"/>
    <s v="Dīzelis"/>
    <s v="Ceed"/>
    <m/>
    <s v="Jaunas mašīnas (17-21)"/>
    <s v="e"/>
    <x v="13"/>
  </r>
  <r>
    <x v="21"/>
    <s v="Amserv Liepāja bijušo Demo mašīnu - Opel Grandland x 2018.g. 1, 6 dīzelis, I"/>
    <s v="Grandland X"/>
    <x v="3"/>
    <s v="1.6D"/>
    <n v="22900"/>
    <n v="54"/>
    <s v="Dīzelis"/>
    <s v="Grandland"/>
    <s v="X"/>
    <s v="Jaunas mašīnas (17-21)"/>
    <s v="r"/>
    <x v="2"/>
  </r>
  <r>
    <x v="1"/>
    <s v="Pārdodu BMW 530d, M Sporta pakete, 190kW. _x000d__x000a_Tehniski un vizuāli teicamā stāv"/>
    <n v="530"/>
    <x v="7"/>
    <s v="3.0D"/>
    <n v="22900"/>
    <n v="105"/>
    <s v="Dīzelis"/>
    <n v="530"/>
    <n v="5"/>
    <s v="Jaunas mašīnas (17-21)"/>
    <n v="3"/>
    <x v="2"/>
  </r>
  <r>
    <x v="26"/>
    <s v="Nissan Navara 2, 3 dīzelis, automātiskā ātrumkārba. Auto perfektā tehniskā u"/>
    <s v="Navara"/>
    <x v="7"/>
    <s v="2.3D"/>
    <n v="22900"/>
    <n v="0"/>
    <s v="Dīzelis"/>
    <s v="Navara"/>
    <m/>
    <s v="Jaunas mašīnas (17-21)"/>
    <s v="a"/>
    <x v="2"/>
  </r>
  <r>
    <x v="8"/>
    <s v="Drīzumā. Volvo Xc-60 Summum Awd 2.4 D4-190 z/s, Automāts-Geatronic 6-ātrumi."/>
    <s v="XC 60"/>
    <x v="7"/>
    <s v="2.4D"/>
    <n v="22900"/>
    <n v="115"/>
    <s v="Dīzelis"/>
    <s v="XC"/>
    <n v="60"/>
    <s v="Jaunas mašīnas (17-21)"/>
    <s v="C"/>
    <x v="2"/>
  </r>
  <r>
    <x v="7"/>
    <s v="T-Roc R-Line 1.5tsi 150 zs. Ideala stavokli. _x000d__x000a__x000d__x000a_- Led priekšējie lukturi_x000d__x000a_-"/>
    <s v="T-Roc"/>
    <x v="2"/>
    <n v="1.5"/>
    <n v="22870"/>
    <n v="16"/>
    <s v="Benzīns"/>
    <s v="T-Roc"/>
    <m/>
    <s v="Jaunas mašīnas (17-21)"/>
    <s v="-"/>
    <x v="2"/>
  </r>
  <r>
    <x v="4"/>
    <s v="Pārdod Audi Q7 S-line 3.0Tdi 180kW. _x000d__x000a__x000d__x000a_Mazlietots iegādāts Vācijā. Esmu vie"/>
    <s v="Q7"/>
    <x v="9"/>
    <s v="3.0D"/>
    <n v="22800"/>
    <n v="156"/>
    <s v="Dīzelis"/>
    <s v="Q"/>
    <n v="7"/>
    <s v="Mazlietotas mašīnas (12-16)"/>
    <n v="7"/>
    <x v="2"/>
  </r>
  <r>
    <x v="4"/>
    <s v="Pārdod Audi A8 Long teicamā vizuālā un tehniskā stāvoklī. 3.0 Dīzelis, 2013."/>
    <s v="A8"/>
    <x v="9"/>
    <s v="3.0D"/>
    <n v="22800"/>
    <n v="183"/>
    <s v="Dīzelis"/>
    <s v="A"/>
    <n v="8"/>
    <s v="Mazlietotas mašīnas (12-16)"/>
    <n v="8"/>
    <x v="2"/>
  </r>
  <r>
    <x v="1"/>
    <s v="Xdrive 2.0d 140 kw 191zs model Advantage Hedap -displey Stereo sistema Harma"/>
    <s v="X1"/>
    <x v="3"/>
    <s v="2.0D"/>
    <n v="22777"/>
    <n v="139"/>
    <s v="Dīzelis"/>
    <s v="X"/>
    <n v="1"/>
    <s v="Jaunas mašīnas (17-21)"/>
    <n v="1"/>
    <x v="2"/>
  </r>
  <r>
    <x v="5"/>
    <s v="Pārdodu uzņēmuma auto Lexus Gs450H 3, 5 V6 H E-Cvt Executive 12''Navi_x000d__x000a_Jauna"/>
    <s v="GS"/>
    <x v="8"/>
    <s v="3.5H"/>
    <n v="22750"/>
    <n v="137"/>
    <s v="Hibrīds"/>
    <s v="GS"/>
    <m/>
    <s v="Mazlietotas mašīnas (12-16)"/>
    <s v="S"/>
    <x v="2"/>
  </r>
  <r>
    <x v="5"/>
    <s v="Идеальное техническое и визуальное состояние, куплена и обслуживалась в Wess"/>
    <s v="CT"/>
    <x v="3"/>
    <s v="1.8H"/>
    <n v="22700"/>
    <n v="33"/>
    <s v="Hibrīds"/>
    <s v="CT"/>
    <m/>
    <s v="Jaunas mašīnas (17-21)"/>
    <s v="T"/>
    <x v="2"/>
  </r>
  <r>
    <x v="10"/>
    <s v="Green Motors, Škoda oficiālais pārstāvis Rīgā, Krasta ielā 5 Pārdod:_x000d__x000a__x000d__x000a_Škod"/>
    <s v="Kodiaq"/>
    <x v="3"/>
    <n v="1.4"/>
    <n v="22700"/>
    <n v="46"/>
    <s v="Benzīns"/>
    <s v="Kodiaq"/>
    <m/>
    <s v="Jaunas mašīnas (17-21)"/>
    <s v="o"/>
    <x v="2"/>
  </r>
  <r>
    <x v="1"/>
    <s v="Nextauto / Garantija / BMW i3 94Ah 170 Zs Ātrā uzlāde Siltuma sūknis_x000d__x000a__x000d__x000a_Daud"/>
    <s v="i3"/>
    <x v="3"/>
    <s v="E"/>
    <n v="22700"/>
    <n v="30"/>
    <s v="Elektro"/>
    <s v="i"/>
    <n v="3"/>
    <s v="Jaunas mašīnas (17-21)"/>
    <n v="3"/>
    <x v="2"/>
  </r>
  <r>
    <x v="7"/>
    <s v="VW centrs Valmiera pārdod mazlietotu VW Golf 8 Life, _x000d__x000a_1.0Tsi 110zs, _x000d__x000a_Manuā"/>
    <s v="Golf 7"/>
    <x v="1"/>
    <n v="1"/>
    <n v="22700"/>
    <n v="6.6"/>
    <s v="Benzīns"/>
    <s v="Golf"/>
    <n v="7"/>
    <s v="Jaunas mašīnas (17-21)"/>
    <s v="o"/>
    <x v="2"/>
  </r>
  <r>
    <x v="4"/>
    <s v="Pārdod vai maina pret lētāku auto Audi A5 - pirkta jauna Latvijā, proti, Aud"/>
    <s v="A5"/>
    <x v="5"/>
    <s v="3.0D"/>
    <n v="22700"/>
    <n v="109"/>
    <s v="Dīzelis"/>
    <s v="A"/>
    <n v="5"/>
    <s v="Mazlietotas mašīnas (12-16)"/>
    <n v="5"/>
    <x v="8"/>
  </r>
  <r>
    <x v="10"/>
    <s v="Skandi Motors Liepāja piedāvā_x000d__x000a__x000d__x000a_Kamiq Elegance 1, 0 Tsi 85kW 7-s. Dsg_x000d__x000a__x000d__x000a_Rū"/>
    <s v="Kamiq"/>
    <x v="1"/>
    <n v="1"/>
    <n v="22650"/>
    <n v="750"/>
    <s v="Benzīns"/>
    <s v="Kamiq"/>
    <m/>
    <s v="Jaunas mašīnas (17-21)"/>
    <s v="a"/>
    <x v="13"/>
  </r>
  <r>
    <x v="10"/>
    <s v="Комплектация Style, 4x4, ручная коробка (сам управляешь машиной. ). Электрич"/>
    <s v="Kodiaq"/>
    <x v="7"/>
    <n v="1.4"/>
    <n v="22600"/>
    <n v="45"/>
    <s v="Benzīns"/>
    <s v="Kodiaq"/>
    <m/>
    <s v="Jaunas mašīnas (17-21)"/>
    <s v="o"/>
    <x v="5"/>
  </r>
  <r>
    <x v="1"/>
    <s v="Ezauto / BMW 750D F01 381Zs Facelift X-Drive BMW Individual Composition_x000d__x000a__x000d__x000a_A"/>
    <n v="750"/>
    <x v="9"/>
    <s v="3.0D"/>
    <n v="22555"/>
    <n v="0"/>
    <s v="Dīzelis"/>
    <n v="750"/>
    <n v="7"/>
    <s v="Mazlietotas mašīnas (12-16)"/>
    <n v="5"/>
    <x v="8"/>
  </r>
  <r>
    <x v="1"/>
    <s v="94Ah125 KW идеальное состояние, _x000d__x000a_цена с регистрацией в CSDD_x000d__x000a_Заводская гара"/>
    <s v="i3"/>
    <x v="3"/>
    <s v="E"/>
    <n v="22555"/>
    <n v="8"/>
    <s v="Elektro"/>
    <s v="i"/>
    <n v="3"/>
    <s v="Jaunas mašīnas (17-21)"/>
    <n v="3"/>
    <x v="8"/>
  </r>
  <r>
    <x v="4"/>
    <s v="Auto iegāde arī Attālināti. _x000d__x000a_Audi Q2 1.4 Tsi (150 Zs) ar automātisko pārnesu"/>
    <s v="-"/>
    <x v="3"/>
    <n v="1.4"/>
    <n v="22550"/>
    <n v="54"/>
    <s v="Benzīns"/>
    <s v="-"/>
    <m/>
    <s v="Jaunas mašīnas (17-21)"/>
    <m/>
    <x v="13"/>
  </r>
  <r>
    <x v="9"/>
    <s v="Jaunaus Kia Stonic My1.0 T-Gdi (100 Zs) Gt-Line 7Dct, benzīns_x000d__x000a_Vid. d. patēr"/>
    <s v="Stonic"/>
    <x v="0"/>
    <n v="1"/>
    <n v="22540"/>
    <n v="9"/>
    <s v="Benzīns"/>
    <s v="Stonic"/>
    <m/>
    <s v="Jaunas mašīnas (17-21)"/>
    <s v="t"/>
    <x v="13"/>
  </r>
  <r>
    <x v="1"/>
    <s v="BMW M6 v10 507zs auto ļoti labā tehniskā stāvoklī origināls nobraukums, Pro"/>
    <s v="Citi"/>
    <x v="22"/>
    <n v="5"/>
    <n v="22500"/>
    <n v="111"/>
    <s v="Benzīns"/>
    <s v="Citi"/>
    <m/>
    <s v="Lietotas mašīnas (00-06)"/>
    <s v="i"/>
    <x v="2"/>
  </r>
  <r>
    <x v="7"/>
    <s v="Piedāvāju ļoti mazlietotu VW Passat Variant. _x000d__x000a_2018. gada modelis, pirkts Mo"/>
    <s v="Passat Variant"/>
    <x v="7"/>
    <n v="1.8"/>
    <n v="22500"/>
    <n v="66"/>
    <s v="Benzīns"/>
    <s v="Passat"/>
    <s v="Variant"/>
    <s v="Jaunas mašīnas (17-21)"/>
    <s v="a"/>
    <x v="2"/>
  </r>
  <r>
    <x v="5"/>
    <s v="Продаю Lexus Gs200T Автомобиль в отличном техническом и визуальном состоянии"/>
    <s v="GS"/>
    <x v="5"/>
    <n v="2"/>
    <n v="22500"/>
    <n v="140"/>
    <s v="Benzīns"/>
    <s v="GS"/>
    <m/>
    <s v="Mazlietotas mašīnas (12-16)"/>
    <s v="S"/>
    <x v="2"/>
  </r>
  <r>
    <x v="1"/>
    <s v="BMW F33 428iX Cabrio xDrive 180kw/245zs N20 Individual_x000d__x000a__x000d__x000a_Ir gan ziemas gan"/>
    <n v="428"/>
    <x v="5"/>
    <n v="2"/>
    <n v="22500"/>
    <n v="176"/>
    <s v="Benzīns"/>
    <n v="428"/>
    <n v="4"/>
    <s v="Mazlietotas mašīnas (12-16)"/>
    <n v="2"/>
    <x v="2"/>
  </r>
  <r>
    <x v="6"/>
    <s v="Toyota LC 150 3.0 D4-D 127kw/177zs/410Nm. Pirkts jauns Latvija Amserv Motors"/>
    <s v="Land Cruiser"/>
    <x v="17"/>
    <s v="3.0D"/>
    <n v="22500"/>
    <n v="188"/>
    <s v="Dīzelis"/>
    <s v="Land"/>
    <s v="Cruiser"/>
    <s v="Vidēji lietotas (07-11)"/>
    <s v="a"/>
    <x v="13"/>
  </r>
  <r>
    <x v="1"/>
    <s v="Pārdod BMW 330 GT, f34_x000d__x000a_Pirkta pie Vācijas BMW dīlera 2018. gadā, Latvijā vi"/>
    <n v="330"/>
    <x v="8"/>
    <s v="3.0D"/>
    <n v="22500"/>
    <n v="161"/>
    <s v="Dīzelis"/>
    <n v="330"/>
    <n v="3"/>
    <s v="Mazlietotas mašīnas (12-16)"/>
    <n v="3"/>
    <x v="2"/>
  </r>
  <r>
    <x v="6"/>
    <s v="Pirkts Latvijā. Teicams stāvoklis. Visas apkopes pie Toyota oficiāla pārstāv"/>
    <s v="RAV 4"/>
    <x v="7"/>
    <s v="2.5H"/>
    <n v="22500"/>
    <n v="60"/>
    <s v="Hibrīds"/>
    <s v="RAV"/>
    <s v="4R"/>
    <s v="Jaunas mašīnas (17-21)"/>
    <s v="A"/>
    <x v="2"/>
  </r>
  <r>
    <x v="4"/>
    <s v="Audi Q5 2.0 Tfsi 165 kW benzīna dzinējs, 165`550 Km;_x000d__x000a_-Automātiskā ātrumkārb"/>
    <s v="Q5"/>
    <x v="5"/>
    <n v="2"/>
    <n v="22500"/>
    <n v="166"/>
    <s v="Benzīns"/>
    <s v="Q"/>
    <n v="5"/>
    <s v="Mazlietotas mašīnas (12-16)"/>
    <n v="5"/>
    <x v="2"/>
  </r>
  <r>
    <x v="1"/>
    <s v="X6 M 50d. “280Kw , M-Sport Pack , Final Edition , X-Drive , 8-Atrumi ._x000d__x000a__x000d__x000a_Ti"/>
    <s v="X6"/>
    <x v="9"/>
    <s v="3.0D"/>
    <n v="22500"/>
    <n v="166"/>
    <s v="Dīzelis"/>
    <s v="X"/>
    <n v="6"/>
    <s v="Mazlietotas mašīnas (12-16)"/>
    <n v="6"/>
    <x v="13"/>
  </r>
  <r>
    <x v="1"/>
    <s v="Bmw X5 F15 Sdrive35i X5 _x000d__x000a_Oriģināls nobraukums_x000d__x000a_Plašāka informācija pa tālru"/>
    <s v="X5"/>
    <x v="4"/>
    <n v="3"/>
    <n v="22500"/>
    <n v="132"/>
    <s v="Benzīns"/>
    <s v="X"/>
    <n v="5"/>
    <s v="Mazlietotas mašīnas (12-16)"/>
    <n v="5"/>
    <x v="2"/>
  </r>
  <r>
    <x v="0"/>
    <s v="Mercedes Benz Gla200D, Automāts. _x000d__x000a_-Perfektā stāvoklī ādas salons. _x000d__x000a_-Gps si"/>
    <s v="GLA200"/>
    <x v="7"/>
    <s v="2.2D"/>
    <n v="22500"/>
    <n v="147"/>
    <s v="Dīzelis"/>
    <s v="GLA"/>
    <s v="200G"/>
    <s v="Jaunas mašīnas (17-21)"/>
    <s v="L"/>
    <x v="2"/>
  </r>
  <r>
    <x v="7"/>
    <s v="Piedāvāju ļoti mazlietotu VW Passat Variant. _x000d__x000a_2018. gada modelis, pirkts Mo"/>
    <s v="Passat (B8)"/>
    <x v="7"/>
    <n v="1.8"/>
    <n v="22500"/>
    <n v="66"/>
    <s v="Benzīns"/>
    <s v="Passat"/>
    <n v="8"/>
    <s v="Jaunas mašīnas (17-21)"/>
    <s v="a"/>
    <x v="2"/>
  </r>
  <r>
    <x v="8"/>
    <s v="Volvo Xc60 Awd Momentum D4 2.4 dīzelis, 140kw, 190 Z/s, 6-pak. automātiskā ā"/>
    <s v="XC 60"/>
    <x v="7"/>
    <s v="2.4D"/>
    <n v="22500"/>
    <n v="176"/>
    <s v="Dīzelis"/>
    <s v="XC"/>
    <n v="60"/>
    <s v="Jaunas mašīnas (17-21)"/>
    <s v="C"/>
    <x v="2"/>
  </r>
  <r>
    <x v="4"/>
    <s v="Audi A4 2.0d 190zs, S-line, navigācijas sistēma Mmi, atpakaļskata kamera, pa"/>
    <s v="A4"/>
    <x v="5"/>
    <s v="2.0D"/>
    <n v="22500"/>
    <n v="54"/>
    <s v="Dīzelis"/>
    <s v="A"/>
    <n v="4"/>
    <s v="Mazlietotas mašīnas (12-16)"/>
    <n v="4"/>
    <x v="2"/>
  </r>
  <r>
    <x v="7"/>
    <s v="Laba stavokli, ziemas riepa, garantija lidz 04.10.2021"/>
    <s v="Tiguan"/>
    <x v="7"/>
    <n v="1.5"/>
    <n v="22450"/>
    <n v="19"/>
    <s v="Benzīns"/>
    <s v="Tiguan"/>
    <m/>
    <s v="Jaunas mašīnas (17-21)"/>
    <s v="i"/>
    <x v="2"/>
  </r>
  <r>
    <x v="1"/>
    <s v="Jaunais mod. Panorāmas lūka. Ātrā uzlāde. Siltumsūknis. Led. Ccs. 94Ah. 170H"/>
    <s v="i3"/>
    <x v="3"/>
    <s v="E"/>
    <n v="22450"/>
    <n v="18"/>
    <s v="Elektro"/>
    <s v="i"/>
    <n v="3"/>
    <s v="Jaunas mašīnas (17-21)"/>
    <n v="3"/>
    <x v="2"/>
  </r>
  <r>
    <x v="0"/>
    <s v="Kvalitatīvs, pedantiski kopts, Mercedes-Benz E 63 Amg T-Modell ar jaudīgu 6."/>
    <s v="E63 AMG"/>
    <x v="17"/>
    <n v="6.2"/>
    <n v="22444"/>
    <n v="0"/>
    <s v="Benzīns"/>
    <s v="E"/>
    <s v="63 AMG"/>
    <s v="Vidēji lietotas (07-11)"/>
    <n v="6"/>
    <x v="2"/>
  </r>
  <r>
    <x v="0"/>
    <s v="Kvalitatīvs, retas komplektācijas, pedantiski kopts vasaras kabriolets - Mer"/>
    <s v="SLK230"/>
    <x v="11"/>
    <n v="1.8"/>
    <n v="22444"/>
    <n v="0"/>
    <s v="Benzīns"/>
    <s v="SLK"/>
    <s v="230S"/>
    <s v="Mazlietotas mašīnas (12-16)"/>
    <s v="L"/>
    <x v="9"/>
  </r>
  <r>
    <x v="4"/>
    <s v="Pārdodu Audi A8 190Kw/258Hp ļoti labā stāvoklī. 3.0 Dīzelis, 2013.Gads_x000d__x000a_Svai"/>
    <s v="A8"/>
    <x v="9"/>
    <s v="3.0D"/>
    <n v="22399"/>
    <n v="166"/>
    <s v="Dīzelis"/>
    <s v="A"/>
    <n v="8"/>
    <s v="Mazlietotas mašīnas (12-16)"/>
    <n v="8"/>
    <x v="2"/>
  </r>
  <r>
    <x v="29"/>
    <s v="SIA Andre Motors, oficiālais Suzuki dīleris Latvijā piedāvā:_x000d__x000a_Jauno Suzuki J"/>
    <s v="Jimny"/>
    <x v="0"/>
    <n v="1.5"/>
    <n v="22380"/>
    <n v="10"/>
    <s v="Benzīns"/>
    <s v="Jimny"/>
    <m/>
    <s v="Jaunas mašīnas (17-21)"/>
    <s v="i"/>
    <x v="2"/>
  </r>
  <r>
    <x v="6"/>
    <s v="Продам машину. В Отличном состоянии. Пробег оригенальныи. 7 мест. Дополнител"/>
    <s v="Highlander"/>
    <x v="5"/>
    <n v="3.5"/>
    <n v="22350"/>
    <n v="98"/>
    <s v="Benzīns"/>
    <s v="Highlander"/>
    <m/>
    <s v="Mazlietotas mašīnas (12-16)"/>
    <s v="i"/>
    <x v="2"/>
  </r>
  <r>
    <x v="7"/>
    <s v="VW Passat Highline R-Line Premium Edition 1.4 Tsi 150 Zs (110kW). _x000d__x000a__x000d__x000a_Pirkts"/>
    <s v="Passat (B8)"/>
    <x v="3"/>
    <n v="1.4"/>
    <n v="22350"/>
    <n v="37"/>
    <s v="Benzīns"/>
    <s v="Passat"/>
    <n v="8"/>
    <s v="Jaunas mašīnas (17-21)"/>
    <s v="a"/>
    <x v="2"/>
  </r>
  <r>
    <x v="7"/>
    <s v="Pārdod VW Amarok 4motion 2015 gada izlaidums, pirkts jauns Latvijā, 100% ori"/>
    <s v="Amarok"/>
    <x v="4"/>
    <s v="2.0D"/>
    <n v="22300"/>
    <n v="169"/>
    <s v="Dīzelis"/>
    <s v="Amarok"/>
    <m/>
    <s v="Mazlietotas mašīnas (12-16)"/>
    <s v="m"/>
    <x v="2"/>
  </r>
  <r>
    <x v="7"/>
    <s v="Moller auto Ventspils piedāvā - Volkswagen T-Cross Life_x000d__x000a_1.0 Tsi 110Zs Dsg 7"/>
    <s v="T-Cross"/>
    <x v="0"/>
    <n v="1"/>
    <n v="22300"/>
    <n v="10"/>
    <s v="Benzīns"/>
    <s v="T-Cross"/>
    <m/>
    <s v="Jaunas mašīnas (17-21)"/>
    <s v="-"/>
    <x v="2"/>
  </r>
  <r>
    <x v="0"/>
    <s v="Automašīna iegādāta Domeniks salonā , visas apkopes veiktas tikai Domeniks s"/>
    <s v="CLA200"/>
    <x v="5"/>
    <n v="1.6"/>
    <n v="22300"/>
    <n v="35"/>
    <s v="Benzīns"/>
    <s v="CLA"/>
    <s v="200C"/>
    <s v="Mazlietotas mašīnas (12-16)"/>
    <s v="L"/>
    <x v="2"/>
  </r>
  <r>
    <x v="2"/>
    <s v="Porsche Carrera 911 (996), 3.6l benzīns. Automašīna importēta no Japānas, ļo"/>
    <n v="911"/>
    <x v="12"/>
    <n v="3.6"/>
    <n v="22200"/>
    <n v="104"/>
    <s v="Benzīns"/>
    <n v="911"/>
    <n v="9"/>
    <s v="Lietotas mašīnas (00-06)"/>
    <n v="1"/>
    <x v="9"/>
  </r>
  <r>
    <x v="26"/>
    <s v="2.3 Dīzelis, 190 zs, Automāts, 4X4._x000d__x000a_Oficiālais Kia Pārstāvis &quot;forum Auto&quot; M"/>
    <s v="Navara"/>
    <x v="5"/>
    <s v="2.3D"/>
    <n v="22200"/>
    <n v="70"/>
    <s v="Dīzelis"/>
    <s v="Navara"/>
    <m/>
    <s v="Mazlietotas mašīnas (12-16)"/>
    <s v="a"/>
    <x v="13"/>
  </r>
  <r>
    <x v="4"/>
    <s v="Facelift Audi A6 3.0Tdi 272Zs Quattro, Sportsline, Dīzelis, Automāts_x000d__x000a_Pirmā"/>
    <s v="A6"/>
    <x v="5"/>
    <s v="3.0D"/>
    <n v="22200"/>
    <n v="189"/>
    <s v="Dīzelis"/>
    <s v="A"/>
    <n v="6"/>
    <s v="Mazlietotas mašīnas (12-16)"/>
    <n v="6"/>
    <x v="2"/>
  </r>
  <r>
    <x v="18"/>
    <s v="Renault Talisman Grandtour (universāls) 1, 6l dCi (130 zs) ar automātisko pā"/>
    <s v="Talisman"/>
    <x v="7"/>
    <s v="1.6D"/>
    <n v="22100"/>
    <n v="17"/>
    <s v="Dīzelis"/>
    <s v="Talisman"/>
    <m/>
    <s v="Jaunas mašīnas (17-21)"/>
    <s v="a"/>
    <x v="2"/>
  </r>
  <r>
    <x v="5"/>
    <s v="Pārdodu vai mainu. Var pret lētāku vai pret dargāku auto. Tikko ievests. Ļot"/>
    <s v="RX"/>
    <x v="9"/>
    <s v="3.5H"/>
    <n v="22000"/>
    <n v="151"/>
    <s v="Hibrīds"/>
    <s v="RX"/>
    <m/>
    <s v="Mazlietotas mašīnas (12-16)"/>
    <s v="X"/>
    <x v="2"/>
  </r>
  <r>
    <x v="3"/>
    <s v="AS Wess Select pārdod Land Rover Range Rover Supercharged / 2010.g. / 126 55"/>
    <s v="Range Rover"/>
    <x v="17"/>
    <n v="5"/>
    <n v="22000"/>
    <n v="127"/>
    <s v="Benzīns"/>
    <s v="Range"/>
    <s v="Rover"/>
    <s v="Vidēji lietotas (07-11)"/>
    <s v="a"/>
    <x v="2"/>
  </r>
  <r>
    <x v="10"/>
    <s v="В отличном состоянии с гарантией. куплена в Латвии. обслуживание у дилера. с"/>
    <s v="Superb"/>
    <x v="3"/>
    <n v="1.4"/>
    <n v="22000"/>
    <n v="71"/>
    <s v="Benzīns"/>
    <s v="Superb"/>
    <m/>
    <s v="Jaunas mašīnas (17-21)"/>
    <s v="u"/>
    <x v="13"/>
  </r>
  <r>
    <x v="18"/>
    <s v="Renault Megane RS 265, 2014. gada novembris, nobraukums 54 005 km. _x000d__x000a_ _x000d__x000a_Mašī"/>
    <s v="Megane"/>
    <x v="8"/>
    <n v="2"/>
    <n v="22000"/>
    <n v="55"/>
    <s v="Benzīns"/>
    <s v="Megane"/>
    <m/>
    <s v="Mazlietotas mašīnas (12-16)"/>
    <s v="e"/>
    <x v="8"/>
  </r>
  <r>
    <x v="10"/>
    <s v="Škoda Kodiaq, 2.0 Tsi benzīna dzinējs, 140kw/190zs, 4X4, automātiskā ātrumkā"/>
    <s v="Kodiaq"/>
    <x v="3"/>
    <n v="2"/>
    <n v="22000"/>
    <n v="104"/>
    <s v="Benzīns"/>
    <s v="Kodiaq"/>
    <m/>
    <s v="Jaunas mašīnas (17-21)"/>
    <s v="o"/>
    <x v="2"/>
  </r>
  <r>
    <x v="1"/>
    <s v="BMW 730Ld 3.0D F02 Long Face Lift Full Led 2014/06. _x000d__x000a_Uzliktas pilnīgi jauna"/>
    <n v="730"/>
    <x v="8"/>
    <s v="3.0D"/>
    <n v="22000"/>
    <n v="173"/>
    <s v="Dīzelis"/>
    <n v="730"/>
    <n v="7"/>
    <s v="Mazlietotas mašīnas (12-16)"/>
    <n v="3"/>
    <x v="2"/>
  </r>
  <r>
    <x v="6"/>
    <s v="Автомобиль покупался у дилера. Полная сервисная история. Дополнительный комп"/>
    <s v="RAV 4"/>
    <x v="3"/>
    <s v="2.5H"/>
    <n v="22000"/>
    <n v="66"/>
    <s v="Hibrīds"/>
    <s v="RAV"/>
    <s v="4R"/>
    <s v="Jaunas mašīnas (17-21)"/>
    <s v="A"/>
    <x v="2"/>
  </r>
  <r>
    <x v="0"/>
    <s v="Цена с Ндс 21%. Автомобиль был куплен новый у официального дилера без пробег"/>
    <s v="C180"/>
    <x v="8"/>
    <n v="1.6"/>
    <n v="22000"/>
    <n v="107"/>
    <s v="Benzīns"/>
    <s v="C"/>
    <n v="180"/>
    <s v="Mazlietotas mašīnas (12-16)"/>
    <n v="1"/>
    <x v="2"/>
  </r>
  <r>
    <x v="0"/>
    <s v="Tiek pārdots MB C200 teicamā stāvoklī, pedantiski kopts un braukts, bez defe"/>
    <s v="C200"/>
    <x v="5"/>
    <s v="2.0D"/>
    <n v="22000"/>
    <n v="40"/>
    <s v="Dīzelis"/>
    <s v="C"/>
    <n v="200"/>
    <s v="Mazlietotas mašīnas (12-16)"/>
    <n v="2"/>
    <x v="13"/>
  </r>
  <r>
    <x v="0"/>
    <s v="Продам классику, полностью отреставрирован, поменяно много деталий, все подр"/>
    <s v="SL450"/>
    <x v="23"/>
    <n v="4.5"/>
    <n v="22000"/>
    <n v="190"/>
    <s v="Benzīns"/>
    <s v="SL"/>
    <n v="450"/>
    <s v="Retro mašīnas (+30 gadi)"/>
    <s v="L"/>
    <x v="2"/>
  </r>
  <r>
    <x v="0"/>
    <s v="Distronic Distronic Plus Webasto Pultiga(подогрев матора и салона с пульта)"/>
    <s v="ML350"/>
    <x v="9"/>
    <s v="3.0D"/>
    <n v="22000"/>
    <n v="191"/>
    <s v="Dīzelis"/>
    <s v="ML"/>
    <n v="350"/>
    <s v="Mazlietotas mašīnas (12-16)"/>
    <s v="L"/>
    <x v="2"/>
  </r>
  <r>
    <x v="0"/>
    <s v="Pārdod Mercedes Ml350 Amg Bluetec 4Matic 3.0D 190kW/258zs vizuāli un tehnisk"/>
    <s v="ML350"/>
    <x v="9"/>
    <s v="3.0D"/>
    <n v="22000"/>
    <n v="223"/>
    <s v="Dīzelis"/>
    <s v="ML"/>
    <n v="350"/>
    <s v="Mazlietotas mašīnas (12-16)"/>
    <s v="L"/>
    <x v="2"/>
  </r>
  <r>
    <x v="0"/>
    <s v="Pilna Amg Pakete_x000d__x000a__x000d__x000a_Pārdod privātpersona, tikko izieta svaigi tehniskā apska"/>
    <s v="CLS350"/>
    <x v="9"/>
    <s v="3.0D"/>
    <n v="22000"/>
    <n v="175"/>
    <s v="Dīzelis"/>
    <s v="CLS"/>
    <s v="350C"/>
    <s v="Mazlietotas mašīnas (12-16)"/>
    <s v="L"/>
    <x v="2"/>
  </r>
  <r>
    <x v="8"/>
    <s v="Volvo V90 Inscription / D4 2.0 дизель / 140kW - 190 HP_x000d__x000a_8-ми ступенчатая Акп"/>
    <s v="V90"/>
    <x v="7"/>
    <s v="2.0D"/>
    <n v="22000"/>
    <n v="205"/>
    <s v="Dīzelis"/>
    <s v="V"/>
    <n v="90"/>
    <s v="Jaunas mašīnas (17-21)"/>
    <n v="9"/>
    <x v="2"/>
  </r>
  <r>
    <x v="5"/>
    <s v="Masina loti laba stavokl F-sport pakete vispilnaka komplektacija Hybrits Maz"/>
    <s v="RX"/>
    <x v="9"/>
    <s v="3.5H"/>
    <n v="21999"/>
    <n v="0"/>
    <s v="Hibrīds"/>
    <s v="RX"/>
    <m/>
    <s v="Mazlietotas mašīnas (12-16)"/>
    <s v="X"/>
    <x v="13"/>
  </r>
  <r>
    <x v="1"/>
    <s v="BMW i3 Jaunais modelis, Fluid black/Sport Neutronic grau, 125kw/94 ah, atras"/>
    <s v="i3"/>
    <x v="3"/>
    <s v="E"/>
    <n v="21999"/>
    <n v="24"/>
    <s v="Elektro"/>
    <s v="i"/>
    <n v="3"/>
    <s v="Jaunas mašīnas (17-21)"/>
    <n v="3"/>
    <x v="8"/>
  </r>
  <r>
    <x v="9"/>
    <s v="Mitau Motors Kia un Citroen oficiālais pārstāvis Latvijā piedāvā jauno 2021."/>
    <s v="Stonic"/>
    <x v="0"/>
    <n v="1"/>
    <n v="21990"/>
    <n v="5"/>
    <s v="Benzīns"/>
    <s v="Stonic"/>
    <m/>
    <s v="Jaunas mašīnas (17-21)"/>
    <s v="t"/>
    <x v="2"/>
  </r>
  <r>
    <x v="14"/>
    <s v="Jeep Grand Cherokee Summit 3.0 Crd-251 z/s. Automātiskā ātrumkārba S-Tronic"/>
    <s v="Grand Cherokee"/>
    <x v="8"/>
    <s v="3.0D"/>
    <n v="21990"/>
    <n v="145"/>
    <s v="Dīzelis"/>
    <s v="Grand"/>
    <s v="Cherokee"/>
    <s v="Mazlietotas mašīnas (12-16)"/>
    <s v="r"/>
    <x v="2"/>
  </r>
  <r>
    <x v="7"/>
    <s v="Pārdodu VW Touran 2.0 Tdi ar CL aprīkojumu. _x000d__x000a_Auto labā stāvoklī ar mazu nob"/>
    <s v="Touran"/>
    <x v="7"/>
    <s v="2.0D"/>
    <n v="21950"/>
    <n v="41"/>
    <s v="Dīzelis"/>
    <s v="Touran"/>
    <m/>
    <s v="Jaunas mašīnas (17-21)"/>
    <s v="o"/>
    <x v="2"/>
  </r>
  <r>
    <x v="1"/>
    <s v="BMW 320D M Sport / Navi / Pdc / Rwd / Led_x000d__x000a__x000d__x000a_Priekšrocības_x000d__x000a_Pārbaudīta ofici"/>
    <n v="320"/>
    <x v="3"/>
    <s v="2.0D"/>
    <n v="21900"/>
    <n v="143"/>
    <s v="Dīzelis"/>
    <n v="320"/>
    <n v="3"/>
    <s v="Jaunas mašīnas (17-21)"/>
    <n v="2"/>
    <x v="2"/>
  </r>
  <r>
    <x v="1"/>
    <s v="BMW 420D Gran Coupe M-Pakete A/t. 2015. gada. 2.0l dīzelis, 135 Kw (184 Hp)."/>
    <n v="420"/>
    <x v="4"/>
    <s v="2.0D"/>
    <n v="21900"/>
    <n v="71"/>
    <s v="Dīzelis"/>
    <n v="420"/>
    <n v="4"/>
    <s v="Mazlietotas mašīnas (12-16)"/>
    <n v="2"/>
    <x v="2"/>
  </r>
  <r>
    <x v="5"/>
    <s v="Lexus RX 450h, 3.5V6 Awd, Executive line_x000d__x000a_Sport pakete, Sound System, Kamera"/>
    <s v="RX"/>
    <x v="8"/>
    <s v="3.5H"/>
    <n v="21900"/>
    <n v="186"/>
    <s v="Hibrīds"/>
    <s v="RX"/>
    <m/>
    <s v="Mazlietotas mašīnas (12-16)"/>
    <s v="X"/>
    <x v="2"/>
  </r>
  <r>
    <x v="5"/>
    <s v="Pārdodu Lexus Gs450 H, F- Sport Spēcīgs 345z. s. hibrīds. Jauna auto stāvokl"/>
    <s v="GS"/>
    <x v="8"/>
    <s v="3.5H"/>
    <n v="21900"/>
    <n v="165"/>
    <s v="Hibrīds"/>
    <s v="GS"/>
    <m/>
    <s v="Mazlietotas mašīnas (12-16)"/>
    <s v="S"/>
    <x v="2"/>
  </r>
  <r>
    <x v="20"/>
    <s v="Subaru Outback Summit (pilnākā un atjaunotā versija) 2.5i, 175 zs/129 kW, 12"/>
    <s v="OUTBACK"/>
    <x v="3"/>
    <n v="2.5"/>
    <n v="21900"/>
    <n v="127"/>
    <s v="Benzīns"/>
    <s v="OUTBACK"/>
    <m/>
    <s v="Jaunas mašīnas (17-21)"/>
    <s v="U"/>
    <x v="2"/>
  </r>
  <r>
    <x v="10"/>
    <s v="Skandi Motors Liepāja piedāvā_x000d__x000a__x000d__x000a_Kamiq Ambition 1, 0 Tsi 81kW 7-p. Dsg_x000d__x000a__x000d__x000a_Rū"/>
    <s v="Kamiq"/>
    <x v="0"/>
    <n v="1"/>
    <n v="21900"/>
    <n v="10"/>
    <s v="Benzīns"/>
    <s v="Kamiq"/>
    <m/>
    <s v="Jaunas mašīnas (17-21)"/>
    <s v="a"/>
    <x v="13"/>
  </r>
  <r>
    <x v="21"/>
    <s v="Opel Astra Sports Tourer Innovation 1.4 Turbo benzīns 150 Zs (110 kW), 6-pak"/>
    <s v="Astra"/>
    <x v="1"/>
    <n v="1.4"/>
    <n v="21900"/>
    <n v="7"/>
    <s v="Benzīns"/>
    <s v="Astra"/>
    <m/>
    <s v="Jaunas mašīnas (17-21)"/>
    <s v="s"/>
    <x v="2"/>
  </r>
  <r>
    <x v="9"/>
    <s v="Dīzelis, 115zs, MT, Ex. _x000d__x000a_Oficiālais Kia pārstāvis Latvijā &quot;Forum Auto&quot; Pied"/>
    <s v="Sportage"/>
    <x v="2"/>
    <s v="1.6D"/>
    <n v="21900"/>
    <n v="13"/>
    <s v="Dīzelis"/>
    <s v="Sportage"/>
    <m/>
    <s v="Jaunas mašīnas (17-21)"/>
    <s v="p"/>
    <x v="15"/>
  </r>
  <r>
    <x v="9"/>
    <s v="Kia Sorento Luxury 2.2 147kW_x000d__x000a__x000d__x000a_- сделана предварительная диагностика_x000d__x000a_- бес"/>
    <s v="Sorento"/>
    <x v="4"/>
    <s v="2.2D"/>
    <n v="21900"/>
    <n v="91"/>
    <s v="Dīzelis"/>
    <s v="Sorento"/>
    <m/>
    <s v="Mazlietotas mašīnas (12-16)"/>
    <s v="o"/>
    <x v="2"/>
  </r>
  <r>
    <x v="6"/>
    <s v="AS Wess Select pārdod Toyota Rav4 Hybrid Luxury Plus / 2017.g. / 43 264 Km"/>
    <s v="RAV 4"/>
    <x v="7"/>
    <s v="2.5H"/>
    <n v="21900"/>
    <n v="44"/>
    <s v="Hibrīds"/>
    <s v="RAV"/>
    <s v="4R"/>
    <s v="Jaunas mašīnas (17-21)"/>
    <s v="A"/>
    <x v="2"/>
  </r>
  <r>
    <x v="1"/>
    <s v="Bmw X6M 4.4 Awd / Head up / Memory seats / Leather / Navi_x000d__x000a__x000d__x000a_Priekšrocības"/>
    <s v="X6"/>
    <x v="11"/>
    <n v="4.4000000000000004"/>
    <n v="21900"/>
    <n v="137"/>
    <s v="Benzīns"/>
    <s v="X"/>
    <n v="6"/>
    <s v="Mazlietotas mašīnas (12-16)"/>
    <n v="6"/>
    <x v="2"/>
  </r>
  <r>
    <x v="1"/>
    <s v="BMW X6 xDrive 30D. 2013. gada. 3.0l dīzelis, 180 Kw (245 Hp). _x000d__x000a__x000d__x000a_ - 360 grā"/>
    <s v="X6"/>
    <x v="9"/>
    <s v="3.0D"/>
    <n v="21900"/>
    <n v="0"/>
    <s v="Dīzelis"/>
    <s v="X"/>
    <n v="6"/>
    <s v="Mazlietotas mašīnas (12-16)"/>
    <n v="6"/>
    <x v="2"/>
  </r>
  <r>
    <x v="0"/>
    <s v="Mercedes Benz E220d ar 194 zirgaspēku jaudu un 9 pakāpju automātisko pārnesu"/>
    <s v="E220"/>
    <x v="7"/>
    <s v="2.2D"/>
    <n v="21900"/>
    <n v="148"/>
    <s v="Dīzelis"/>
    <s v="E"/>
    <n v="220"/>
    <s v="Jaunas mašīnas (17-21)"/>
    <n v="2"/>
    <x v="2"/>
  </r>
  <r>
    <x v="2"/>
    <s v="В идеальном состоянии с очень богатой комплектацией . Автомобиль привезён из"/>
    <s v="Cayenne"/>
    <x v="14"/>
    <n v="4.8"/>
    <n v="21890"/>
    <n v="206"/>
    <s v="Benzīns"/>
    <s v="Cayenne"/>
    <m/>
    <s v="Vidēji lietotas (07-11)"/>
    <s v="a"/>
    <x v="2"/>
  </r>
  <r>
    <x v="20"/>
    <s v="Īpašnieks pārdod Subaru Forester 2.0D Boxser Diesel Symmetrical Awd, jauda 1"/>
    <s v="Forester"/>
    <x v="3"/>
    <s v="2.0D"/>
    <n v="21877"/>
    <n v="62"/>
    <s v="Dīzelis"/>
    <s v="Forester"/>
    <m/>
    <s v="Jaunas mašīnas (17-21)"/>
    <s v="o"/>
    <x v="2"/>
  </r>
  <r>
    <x v="7"/>
    <s v="VW Passat 4Motion / R-Line / Dsg / 1.9D / 190Zs / Ādas salons / keyless acce"/>
    <s v="Passat (B8)"/>
    <x v="3"/>
    <s v="2.0D"/>
    <n v="21850"/>
    <n v="118"/>
    <s v="Dīzelis"/>
    <s v="Passat"/>
    <n v="8"/>
    <s v="Jaunas mašīnas (17-21)"/>
    <s v="a"/>
    <x v="2"/>
  </r>
  <r>
    <x v="18"/>
    <s v="Renault Talisman (sedan) 1, 6l dCi (130 zs) ar automātisko pārnesumkārbu, Ce"/>
    <s v="Talisman"/>
    <x v="7"/>
    <s v="1.6D"/>
    <n v="21800"/>
    <n v="19"/>
    <s v="Dīzelis"/>
    <s v="Talisman"/>
    <m/>
    <s v="Jaunas mašīnas (17-21)"/>
    <s v="a"/>
    <x v="2"/>
  </r>
  <r>
    <x v="0"/>
    <s v="Nenodzīts auto tikko no Vācijas. Tīrs, sakopts, ar servisa vēsturi. Pireģist"/>
    <s v="Vito"/>
    <x v="5"/>
    <s v="2.2D"/>
    <n v="21800"/>
    <n v="111"/>
    <s v="Dīzelis"/>
    <s v="Vito"/>
    <m/>
    <s v="Mazlietotas mašīnas (12-16)"/>
    <s v="i"/>
    <x v="2"/>
  </r>
  <r>
    <x v="22"/>
    <s v="Pārdod mazlietotu, Latvijā, Skandi Motors iegādātu &quot;Hot Hatch&quot; - Hyundai i30"/>
    <s v="i30"/>
    <x v="2"/>
    <n v="2"/>
    <n v="21800"/>
    <n v="29"/>
    <s v="Benzīns"/>
    <s v="i"/>
    <n v="30"/>
    <s v="Jaunas mašīnas (17-21)"/>
    <n v="3"/>
    <x v="2"/>
  </r>
  <r>
    <x v="4"/>
    <s v="S-Line 2.0Tdi 190Zs, quattro, Matrix, Melnie griesti, Aklās zonas asistents,"/>
    <s v="A6"/>
    <x v="7"/>
    <s v="2.0D"/>
    <n v="21800"/>
    <n v="212"/>
    <s v="Dīzelis"/>
    <s v="A"/>
    <n v="6"/>
    <s v="Jaunas mašīnas (17-21)"/>
    <n v="6"/>
    <x v="2"/>
  </r>
  <r>
    <x v="6"/>
    <s v="Wess Mārupē: Corolla HB Hybrid 1.8 Active, A/t, 2020.G. _x000d__x000a_Šī automašīna atro"/>
    <s v="Corolla"/>
    <x v="1"/>
    <s v="1.8H"/>
    <n v="21790"/>
    <n v="6.7"/>
    <s v="Hibrīds"/>
    <s v="Corolla"/>
    <m/>
    <s v="Jaunas mašīnas (17-21)"/>
    <s v="o"/>
    <x v="2"/>
  </r>
  <r>
    <x v="30"/>
    <s v="Auto teicamā kārtībā, L2H1 8+1 sēdvieta, visas apkopes veiktas autorizētā se"/>
    <s v="Talento"/>
    <x v="3"/>
    <s v="1.6D"/>
    <n v="21780"/>
    <n v="138"/>
    <s v="Dīzelis"/>
    <s v="Talento"/>
    <m/>
    <s v="Jaunas mašīnas (17-21)"/>
    <s v="a"/>
    <x v="2"/>
  </r>
  <r>
    <x v="0"/>
    <s v="Pārdodu Mercedes Benz Cls 250d, Shooting Brake, Facelift, 9G-tronic automāti"/>
    <s v="CLS350"/>
    <x v="4"/>
    <s v="2.2D"/>
    <n v="21750"/>
    <n v="172"/>
    <s v="Dīzelis"/>
    <s v="CLS"/>
    <s v="350C"/>
    <s v="Mazlietotas mašīnas (12-16)"/>
    <s v="L"/>
    <x v="2"/>
  </r>
  <r>
    <x v="0"/>
    <s v="17 959 Eur (+21% Pvn)= 21 730 Eur kopa ar Pvn, _x000d__x000a__x000d__x000a_Pirmā reģistrācija 14.08."/>
    <s v="Sprinter"/>
    <x v="8"/>
    <s v="2.2D"/>
    <n v="21730"/>
    <n v="0"/>
    <s v="Dīzelis"/>
    <s v="Sprinter"/>
    <m/>
    <s v="Mazlietotas mašīnas (12-16)"/>
    <s v="p"/>
    <x v="2"/>
  </r>
  <r>
    <x v="1"/>
    <s v="F30 M Performance, R20 diski ar vasaras riepam, var piedavat maiņu pret leta"/>
    <n v="320"/>
    <x v="11"/>
    <s v="2.0D"/>
    <n v="21700"/>
    <n v="157"/>
    <s v="Dīzelis"/>
    <n v="320"/>
    <n v="3"/>
    <s v="Mazlietotas mašīnas (12-16)"/>
    <n v="2"/>
    <x v="2"/>
  </r>
  <r>
    <x v="18"/>
    <s v="17 900 Eur (+21% Pvn)= 21 659 Eur kopa ar Pvn. Redzējāt lētāk un labāk? Zvan"/>
    <s v="Master"/>
    <x v="3"/>
    <s v="2.3D"/>
    <n v="21659"/>
    <n v="0"/>
    <s v="Dīzelis"/>
    <s v="Master"/>
    <m/>
    <s v="Jaunas mašīnas (17-21)"/>
    <s v="a"/>
    <x v="2"/>
  </r>
  <r>
    <x v="8"/>
    <s v="Volvo V90 Inscription 2.0 D4, 190 hp. _x000d__x000a__x000d__x000a_Tikko ievests no Beļģijas. _x000d__x000a__x000d__x000a_Tei"/>
    <s v="V90"/>
    <x v="7"/>
    <s v="2.0D"/>
    <n v="21600"/>
    <n v="180"/>
    <s v="Dīzelis"/>
    <s v="V"/>
    <n v="90"/>
    <s v="Jaunas mašīnas (17-21)"/>
    <n v="9"/>
    <x v="2"/>
  </r>
  <r>
    <x v="0"/>
    <s v="Pārdodu Mercedes sprinteri , No Holandes , Latvija nav braukts .143 zirgspek"/>
    <s v="Sprinter"/>
    <x v="3"/>
    <s v="2.0D"/>
    <n v="21500"/>
    <n v="64"/>
    <s v="Dīzelis"/>
    <s v="Sprinter"/>
    <m/>
    <s v="Jaunas mašīnas (17-21)"/>
    <s v="p"/>
    <x v="2"/>
  </r>
  <r>
    <x v="9"/>
    <s v="2.0 Dīzelis, 185zs, Automāts, 4x4, Gt-Line Plus. _x000d__x000a_Oficiālais Kia Pārstāvis"/>
    <s v="Sportage"/>
    <x v="7"/>
    <s v="2.0D"/>
    <n v="21500"/>
    <n v="50"/>
    <s v="Dīzelis"/>
    <s v="Sportage"/>
    <m/>
    <s v="Jaunas mašīnas (17-21)"/>
    <s v="p"/>
    <x v="13"/>
  </r>
  <r>
    <x v="15"/>
    <s v="Peugeot 3008 2.0d, 133kw, Gt-Line_x000d__x000a__x000d__x000a_Jauna auto stāvoklis, nav krāsota, ar m"/>
    <n v="3008"/>
    <x v="3"/>
    <s v="2.0D"/>
    <n v="21500"/>
    <n v="0"/>
    <s v="Dīzelis"/>
    <n v="3008"/>
    <m/>
    <s v="Jaunas mašīnas (17-21)"/>
    <n v="0"/>
    <x v="8"/>
  </r>
  <r>
    <x v="5"/>
    <s v="Lexus Rx450H F-Sport 183kw / Led / Mark Levinson / Head Up / Camera / R19 /"/>
    <s v="RX"/>
    <x v="11"/>
    <s v="3.5H"/>
    <n v="21500"/>
    <n v="206"/>
    <s v="Hibrīds"/>
    <s v="RX"/>
    <m/>
    <s v="Mazlietotas mašīnas (12-16)"/>
    <s v="X"/>
    <x v="2"/>
  </r>
  <r>
    <x v="10"/>
    <s v="Pārdod Skoda Superb Sportline 1.8 Tsi 132kW (180 Zs)_x000d__x000a_Garantija_x000d__x000a_2018.gada a"/>
    <s v="Superb"/>
    <x v="3"/>
    <n v="1.8"/>
    <n v="21500"/>
    <n v="58"/>
    <s v="Benzīns"/>
    <s v="Superb"/>
    <m/>
    <s v="Jaunas mašīnas (17-21)"/>
    <s v="u"/>
    <x v="2"/>
  </r>
  <r>
    <x v="14"/>
    <s v="Saimnieks tirgo no dīlera MC Motors pirktu jaunu auto, visas apkopes veiktas"/>
    <s v="Compass"/>
    <x v="2"/>
    <n v="1.4"/>
    <n v="21500"/>
    <n v="58"/>
    <s v="Benzīns"/>
    <s v="Compass"/>
    <m/>
    <s v="Jaunas mašīnas (17-21)"/>
    <s v="o"/>
    <x v="2"/>
  </r>
  <r>
    <x v="21"/>
    <s v="Vivaro B , garais , Biturbo, divas klimata zonas , Webasto , parkošanās sens"/>
    <s v="Vivaro"/>
    <x v="3"/>
    <s v="1.6D"/>
    <n v="21500"/>
    <n v="35"/>
    <s v="Dīzelis"/>
    <s v="Vivaro"/>
    <m/>
    <s v="Jaunas mašīnas (17-21)"/>
    <s v="i"/>
    <x v="2"/>
  </r>
  <r>
    <x v="9"/>
    <s v="Mitau Motors piedāvā koptu Sorento dīzeli Automātu ar pilnāko komplektāciju"/>
    <s v="Sorento"/>
    <x v="4"/>
    <s v="2.2D"/>
    <n v="21500"/>
    <n v="79"/>
    <s v="Dīzelis"/>
    <s v="Sorento"/>
    <m/>
    <s v="Mazlietotas mašīnas (12-16)"/>
    <s v="o"/>
    <x v="2"/>
  </r>
  <r>
    <x v="7"/>
    <s v="VW Touareg 3.0 Tdi, 193kW/262zs, 8-pak automātiskā ātrumkārba, servisa grāma"/>
    <s v="Touareg"/>
    <x v="4"/>
    <s v="3.0D"/>
    <n v="21500"/>
    <n v="218"/>
    <s v="Dīzelis"/>
    <s v="Touareg"/>
    <m/>
    <s v="Mazlietotas mašīnas (12-16)"/>
    <s v="o"/>
    <x v="2"/>
  </r>
  <r>
    <x v="7"/>
    <s v="Pārdodu auto teicamā stāvoklī. R-line, lietie diski R20, ieguldījumus nepras"/>
    <s v="Touareg"/>
    <x v="11"/>
    <s v="3.0D"/>
    <n v="21500"/>
    <n v="172"/>
    <s v="Dīzelis"/>
    <s v="Touareg"/>
    <m/>
    <s v="Mazlietotas mašīnas (12-16)"/>
    <s v="o"/>
    <x v="2"/>
  </r>
  <r>
    <x v="6"/>
    <s v="Pārdod automašīnu Toyota Lc150 Premium . Auto teicamā tehniskā stāvokli . Ap"/>
    <s v="Land Cruiser"/>
    <x v="17"/>
    <s v="3.0D"/>
    <n v="21500"/>
    <n v="198"/>
    <s v="Dīzelis"/>
    <s v="Land"/>
    <s v="Cruiser"/>
    <s v="Vidēji lietotas (07-11)"/>
    <s v="a"/>
    <x v="2"/>
  </r>
  <r>
    <x v="1"/>
    <s v="550D Power, M-Pack, Performance-Pack, Individual. Bmw 530D, X-Drive, 190Kw,"/>
    <n v="530"/>
    <x v="8"/>
    <s v="3.0D"/>
    <n v="21500"/>
    <n v="199"/>
    <s v="Dīzelis"/>
    <n v="530"/>
    <n v="5"/>
    <s v="Mazlietotas mašīnas (12-16)"/>
    <n v="3"/>
    <x v="2"/>
  </r>
  <r>
    <x v="2"/>
    <s v="Porsche Cayenne 3.0d_x000d__x000a_-Xenona_x000d__x000a_-Bi xenona_x000d__x000a_-Led_x000d__x000a_-Led bremžugunis_x000d__x000a_-Papild."/>
    <s v="Cayenne"/>
    <x v="14"/>
    <s v="3.0D"/>
    <n v="21500"/>
    <n v="0"/>
    <s v="Dīzelis"/>
    <s v="Cayenne"/>
    <m/>
    <s v="Vidēji lietotas (07-11)"/>
    <s v="a"/>
    <x v="2"/>
  </r>
  <r>
    <x v="22"/>
    <s v="Pārdod automobili Hyundai I30 Fastback N, 202kW, Fwd, zvērīgā krāsā, kuru ta"/>
    <s v="i30"/>
    <x v="2"/>
    <n v="2"/>
    <n v="21500"/>
    <n v="20"/>
    <s v="Benzīns"/>
    <s v="i"/>
    <n v="30"/>
    <s v="Jaunas mašīnas (17-21)"/>
    <n v="3"/>
    <x v="2"/>
  </r>
  <r>
    <x v="1"/>
    <s v="X3 20D Facelift xDrive xLine. Pārdodas lielisks auto izcilā stāvoklī. Tikko"/>
    <s v="X3"/>
    <x v="4"/>
    <s v="2.0D"/>
    <n v="21500"/>
    <n v="169"/>
    <s v="Dīzelis"/>
    <s v="X"/>
    <n v="3"/>
    <s v="Mazlietotas mašīnas (12-16)"/>
    <n v="3"/>
    <x v="2"/>
  </r>
  <r>
    <x v="0"/>
    <s v="Pardodas G400 ar Brabuss tuningu, ritošā , motors un ātrumkārba ir laba stav"/>
    <s v="G400"/>
    <x v="10"/>
    <s v="4.0D"/>
    <n v="21500"/>
    <n v="270"/>
    <s v="Dīzelis"/>
    <s v="G"/>
    <n v="400"/>
    <s v="Lietotas mašīnas (00-06)"/>
    <n v="4"/>
    <x v="2"/>
  </r>
  <r>
    <x v="0"/>
    <s v="Pārdod saudzētu un koptu MB Ml250 . Latvijā viens īpašnieks. Apkopes veiktas"/>
    <s v="ML350"/>
    <x v="11"/>
    <s v="2.2D"/>
    <n v="21500"/>
    <n v="250"/>
    <s v="Dīzelis"/>
    <s v="ML"/>
    <n v="350"/>
    <s v="Mazlietotas mašīnas (12-16)"/>
    <s v="L"/>
    <x v="2"/>
  </r>
  <r>
    <x v="8"/>
    <s v="Volvo Xc60 Awd Двигатель -D5. Редкая комплектация автомобиля, одна из полней"/>
    <s v="XC 60"/>
    <x v="8"/>
    <s v="2.4D"/>
    <n v="21500"/>
    <n v="70"/>
    <s v="Dīzelis"/>
    <s v="XC"/>
    <n v="60"/>
    <s v="Mazlietotas mašīnas (12-16)"/>
    <s v="C"/>
    <x v="2"/>
  </r>
  <r>
    <x v="22"/>
    <s v="Autobrava Demo Kona ar automātisko ātrumkārbu un 177 Zs dzinēju un 5 gadu ga"/>
    <s v="Kona"/>
    <x v="0"/>
    <n v="1.6"/>
    <n v="21490"/>
    <n v="400"/>
    <s v="Benzīns"/>
    <s v="Kona"/>
    <m/>
    <s v="Jaunas mašīnas (17-21)"/>
    <s v="o"/>
    <x v="2"/>
  </r>
  <r>
    <x v="10"/>
    <s v="Škoda Kodiaq Elegance, 1, 4 Tsi benzīna dzinējs, 110kw/150zs, automātiskā Ds"/>
    <s v="Kodiaq"/>
    <x v="3"/>
    <n v="1.4"/>
    <n v="21400"/>
    <n v="72"/>
    <s v="Benzīns"/>
    <s v="Kodiaq"/>
    <m/>
    <s v="Jaunas mašīnas (17-21)"/>
    <s v="o"/>
    <x v="2"/>
  </r>
  <r>
    <x v="7"/>
    <s v="VW Passat Alltrack, 2.0 Tdi 176kW (240Zs), 4Motion, 2016. gada. _x000d__x000a__x000d__x000a_Visas ap"/>
    <s v="Passat Alltrack"/>
    <x v="5"/>
    <s v="2.0D"/>
    <n v="21300"/>
    <n v="70"/>
    <s v="Dīzelis"/>
    <s v="Passat"/>
    <s v="Alltrack"/>
    <s v="Mazlietotas mašīnas (12-16)"/>
    <s v="a"/>
    <x v="13"/>
  </r>
  <r>
    <x v="11"/>
    <s v="Tiek tirgots Dodge Ram 1500 5.7 Hemi ar uzstādītu gāzes iekārtu. Vidējais pa"/>
    <s v="RAM"/>
    <x v="8"/>
    <n v="5.7"/>
    <n v="21300"/>
    <n v="201"/>
    <s v="Benzīns"/>
    <s v="RAM"/>
    <s v="R"/>
    <s v="Mazlietotas mašīnas (12-16)"/>
    <s v="A"/>
    <x v="13"/>
  </r>
  <r>
    <x v="26"/>
    <s v="Nissan Xtrail Tekna aprīkojumā. Automašīna iegādāta un veiktas visas apkopes"/>
    <s v="X-Trail"/>
    <x v="2"/>
    <s v="1.6D"/>
    <n v="21300"/>
    <n v="75"/>
    <s v="Dīzelis"/>
    <s v="X-Trail"/>
    <m/>
    <s v="Jaunas mašīnas (17-21)"/>
    <s v="-"/>
    <x v="2"/>
  </r>
  <r>
    <x v="6"/>
    <s v="Īpašs bezceļa auto gatavs jebkuram Izaicinājumam. _x000d__x000a_Leģendārs Toyota Land Cr"/>
    <s v="Land Cruiser"/>
    <x v="24"/>
    <s v="4.2D"/>
    <n v="21300"/>
    <n v="451"/>
    <s v="Dīzelis"/>
    <s v="Land"/>
    <s v="Cruiser"/>
    <s v="Nolietotas mašīnas (90-00)"/>
    <s v="a"/>
    <x v="2"/>
  </r>
  <r>
    <x v="1"/>
    <s v="Cena ar Pvn. Uzņēmums pārdod BMW X5 4.0d xdrive/306z/s. Ļoti labā tehniskā u"/>
    <s v="X5"/>
    <x v="14"/>
    <s v="4.0D"/>
    <n v="21300"/>
    <n v="127"/>
    <s v="Dīzelis"/>
    <s v="X"/>
    <n v="5"/>
    <s v="Vidēji lietotas (07-11)"/>
    <n v="5"/>
    <x v="2"/>
  </r>
  <r>
    <x v="10"/>
    <s v="Škoda dīleris Valmierā, Mūsu Auto Valmiera, piedāvā:_x000d__x000a__x000d__x000a_Jaunu, iepriekš nere"/>
    <s v="Scala"/>
    <x v="1"/>
    <n v="1"/>
    <n v="21250"/>
    <n v="5"/>
    <s v="Benzīns"/>
    <s v="Scala"/>
    <m/>
    <s v="Jaunas mašīnas (17-21)"/>
    <s v="c"/>
    <x v="2"/>
  </r>
  <r>
    <x v="1"/>
    <s v="Bmw 740d restyling xdrive ļoti laba stavokli ar oriģinālu nobraukumu un tīru"/>
    <n v="740"/>
    <x v="8"/>
    <s v="4.0D"/>
    <n v="21200"/>
    <n v="235"/>
    <s v="Dīzelis"/>
    <n v="740"/>
    <n v="7"/>
    <s v="Mazlietotas mašīnas (12-16)"/>
    <n v="4"/>
    <x v="2"/>
  </r>
  <r>
    <x v="0"/>
    <s v="Tikko izieta tehniskā apskate. 8 vietas. Long. _x000d__x000a_Labā tehniskā un vizuālā kā"/>
    <s v="V220"/>
    <x v="8"/>
    <s v="2.2D"/>
    <n v="21200"/>
    <n v="0"/>
    <s v="Dīzelis"/>
    <s v="V"/>
    <n v="220"/>
    <s v="Mazlietotas mašīnas (12-16)"/>
    <n v="2"/>
    <x v="2"/>
  </r>
  <r>
    <x v="7"/>
    <s v="VW eGolf Facelift. 100kW. Состояние как у нового авто. Всё оригинальное в т."/>
    <s v="Golf 7"/>
    <x v="2"/>
    <s v="E"/>
    <n v="21200"/>
    <n v="45"/>
    <s v="Elektro"/>
    <s v="Golf"/>
    <n v="7"/>
    <s v="Jaunas mašīnas (17-21)"/>
    <s v="o"/>
    <x v="2"/>
  </r>
  <r>
    <x v="3"/>
    <s v="Экономичная и стильная машина. _x000d__x000a_В отличном визуальном и техническом состоян"/>
    <s v="Range Rover Evoque"/>
    <x v="5"/>
    <s v="2.0D"/>
    <n v="21000"/>
    <n v="183"/>
    <s v="Dīzelis"/>
    <s v="Range"/>
    <s v="RoverEvoque"/>
    <s v="Mazlietotas mašīnas (12-16)"/>
    <s v="a"/>
    <x v="5"/>
  </r>
  <r>
    <x v="5"/>
    <s v="Lexus RX 450h F-Sport Panoramic сентябрь 2012 год, гибрид, бензин, 3.5 л. ,"/>
    <s v="RX"/>
    <x v="11"/>
    <s v="3.5H"/>
    <n v="21000"/>
    <n v="245"/>
    <s v="Hibrīds"/>
    <s v="RX"/>
    <m/>
    <s v="Mazlietotas mašīnas (12-16)"/>
    <s v="X"/>
    <x v="8"/>
  </r>
  <r>
    <x v="31"/>
    <s v="Машина не бита, перекрашена. Двигатель и КП от Газ 24-10. В придачу оригинал"/>
    <n v="12"/>
    <x v="25"/>
    <n v="2.4"/>
    <n v="21000"/>
    <n v="10"/>
    <s v="Benzīns"/>
    <n v="12"/>
    <m/>
    <s v="Retro mašīnas (+30 gadi)"/>
    <n v="2"/>
    <x v="13"/>
  </r>
  <r>
    <x v="5"/>
    <s v="Īpašnieks pārdod labāko Lexus IS 300H perfektā vizuālā un tehniskā stāvoklī."/>
    <s v="IS"/>
    <x v="9"/>
    <n v="2.5"/>
    <n v="21000"/>
    <n v="136"/>
    <s v="Benzīns"/>
    <s v="IS"/>
    <m/>
    <s v="Mazlietotas mašīnas (12-16)"/>
    <s v="S"/>
    <x v="2"/>
  </r>
  <r>
    <x v="4"/>
    <s v="Pārdod Moller Auto Rīga Mežciemā _x000d__x000a__x000d__x000a_Audi Q2 1.4 Tfsi 150Zs ar automātisko p"/>
    <s v="-"/>
    <x v="3"/>
    <n v="1.4"/>
    <n v="21000"/>
    <n v="78"/>
    <s v="Benzīns"/>
    <s v="-"/>
    <m/>
    <s v="Jaunas mašīnas (17-21)"/>
    <m/>
    <x v="2"/>
  </r>
  <r>
    <x v="24"/>
    <s v="Mitsubishi Lancer Evolution X. 2011. gada. 2.0l benzīns, 217 Kw (295 Hp) iev"/>
    <s v="Lancer Evolution"/>
    <x v="14"/>
    <n v="2"/>
    <n v="21000"/>
    <n v="106"/>
    <s v="Benzīns"/>
    <s v="Lancer"/>
    <s v="Evolution"/>
    <s v="Vidēji lietotas (07-11)"/>
    <s v="a"/>
    <x v="2"/>
  </r>
  <r>
    <x v="6"/>
    <s v="Toyota Land Cruiser-150 3, 0 D-4D 4w/d _x000d__x000a__x000d__x000a_Aprīkojums:_x000d__x000a__x000d__x000a_Biksenona lukturi"/>
    <s v="Land Cruiser"/>
    <x v="17"/>
    <s v="3.0D"/>
    <n v="21000"/>
    <n v="147"/>
    <s v="Dīzelis"/>
    <s v="Land"/>
    <s v="Cruiser"/>
    <s v="Vidēji lietotas (07-11)"/>
    <s v="a"/>
    <x v="2"/>
  </r>
  <r>
    <x v="1"/>
    <s v="BMW 530 , luxury line. _x000d__x000a_-head-up_x000d__x000a_-keyless go_x000d__x000a_-M пакет_x000d__x000a_-видеокамера задне"/>
    <n v="530"/>
    <x v="5"/>
    <s v="3.0D"/>
    <n v="21000"/>
    <n v="194"/>
    <s v="Dīzelis"/>
    <n v="530"/>
    <n v="5"/>
    <s v="Mazlietotas mašīnas (12-16)"/>
    <n v="3"/>
    <x v="2"/>
  </r>
  <r>
    <x v="4"/>
    <s v="Audi S5 kupeja ar orģinālo noskrējienu 156765 km (22.04.2021) noskrējienu."/>
    <s v="S5"/>
    <x v="8"/>
    <n v="3"/>
    <n v="21000"/>
    <n v="156"/>
    <s v="Benzīns"/>
    <s v="S"/>
    <n v="5"/>
    <s v="Mazlietotas mašīnas (12-16)"/>
    <n v="5"/>
    <x v="2"/>
  </r>
  <r>
    <x v="1"/>
    <s v="BMW 94Ah, 2017.gada izlaidums, Biznesa pakete. Iespējams līzings ar procentu"/>
    <s v="i3"/>
    <x v="7"/>
    <s v="E"/>
    <n v="21000"/>
    <n v="38"/>
    <s v="Elektro"/>
    <s v="i"/>
    <n v="3"/>
    <s v="Jaunas mašīnas (17-21)"/>
    <n v="3"/>
    <x v="2"/>
  </r>
  <r>
    <x v="6"/>
    <s v="Toyota Rav4 Awd (četru riteņu piedziņa)_x000d__x000a_Viens īpašnieks, pirkta Amserv Moto"/>
    <s v="RAV 4"/>
    <x v="5"/>
    <n v="2"/>
    <n v="21000"/>
    <n v="136"/>
    <s v="Benzīns"/>
    <s v="RAV"/>
    <s v="4R"/>
    <s v="Mazlietotas mašīnas (12-16)"/>
    <s v="A"/>
    <x v="2"/>
  </r>
  <r>
    <x v="4"/>
    <s v="Продам красивый , ровный и очень укомплектованный автомобиль с большим остат"/>
    <s v="Q7"/>
    <x v="14"/>
    <s v="4.2D"/>
    <n v="21000"/>
    <n v="280"/>
    <s v="Dīzelis"/>
    <s v="Q"/>
    <n v="7"/>
    <s v="Vidēji lietotas (07-11)"/>
    <n v="7"/>
    <x v="2"/>
  </r>
  <r>
    <x v="0"/>
    <s v="Amg/c220D/125Kw/170Hp_x000d__x000a__x000d__x000a_Šodien izieta tehniskā apskate-teicams stāvoklis."/>
    <s v="C220"/>
    <x v="8"/>
    <s v="2.2D"/>
    <n v="21000"/>
    <n v="137"/>
    <s v="Dīzelis"/>
    <s v="C"/>
    <n v="220"/>
    <s v="Mazlietotas mašīnas (12-16)"/>
    <n v="2"/>
    <x v="2"/>
  </r>
  <r>
    <x v="0"/>
    <s v="Auto ideālā kārtībā. _x000d__x000a_nobraukums orgināls_x000d__x000a_Cls 63 izplūde un bamperi. _x000d__x000a_Bal"/>
    <s v="CLS350"/>
    <x v="14"/>
    <n v="3"/>
    <n v="21000"/>
    <n v="88"/>
    <s v="Benzīns"/>
    <s v="CLS"/>
    <s v="350C"/>
    <s v="Vidēji lietotas (07-11)"/>
    <s v="L"/>
    <x v="13"/>
  </r>
  <r>
    <x v="0"/>
    <s v="Auto Latvijā no 2018.gada_x000d__x000a_Tiek apkopts Mersedes servisw Dominiks. Tīko izie"/>
    <s v="ML350"/>
    <x v="8"/>
    <s v="3.0D"/>
    <n v="21000"/>
    <n v="165"/>
    <s v="Dīzelis"/>
    <s v="ML"/>
    <n v="350"/>
    <s v="Mazlietotas mašīnas (12-16)"/>
    <s v="L"/>
    <x v="2"/>
  </r>
  <r>
    <x v="7"/>
    <s v="Auto iegāde arī Attālināti. _x000d__x000a_Vw Passat Highline 2.0 Tdi (150Zs) ar automātis"/>
    <s v="Passat (B8)"/>
    <x v="3"/>
    <s v="2.0D"/>
    <n v="21000"/>
    <n v="94"/>
    <s v="Dīzelis"/>
    <s v="Passat"/>
    <n v="8"/>
    <s v="Jaunas mašīnas (17-21)"/>
    <s v="a"/>
    <x v="2"/>
  </r>
  <r>
    <x v="7"/>
    <s v="Multivan T5 Highline Edition 25, 2.0l Tdi modelis ar jaunu 7 Dsg automātisko"/>
    <s v="Multivan"/>
    <x v="8"/>
    <s v="2.0D"/>
    <n v="20999"/>
    <n v="202"/>
    <s v="Dīzelis"/>
    <s v="Multivan"/>
    <m/>
    <s v="Mazlietotas mašīnas (12-16)"/>
    <s v="u"/>
    <x v="2"/>
  </r>
  <r>
    <x v="4"/>
    <s v="Audi a6 Avant Competition S-line Quattro_x000d__x000a_3, 0 tdi 240kw-326zs, Blackline, D"/>
    <s v="A6"/>
    <x v="5"/>
    <s v="3.0D"/>
    <n v="20999"/>
    <n v="199"/>
    <s v="Dīzelis"/>
    <s v="A"/>
    <n v="6"/>
    <s v="Mazlietotas mašīnas (12-16)"/>
    <n v="6"/>
    <x v="2"/>
  </r>
  <r>
    <x v="6"/>
    <s v="Wess Motors Berģi: Corolla Active, ziemas un vasaras riepu komplekti, rupnīc"/>
    <s v="Corolla"/>
    <x v="1"/>
    <s v="1.8H"/>
    <n v="20990"/>
    <n v="12"/>
    <s v="Hibrīds"/>
    <s v="Corolla"/>
    <m/>
    <s v="Jaunas mašīnas (17-21)"/>
    <s v="o"/>
    <x v="2"/>
  </r>
  <r>
    <x v="6"/>
    <s v="Wess Motors Berģi: Corolla Active, ziemas un vasaras riepu komplekti, rupnīc"/>
    <s v="Corolla"/>
    <x v="1"/>
    <s v="1.8H"/>
    <n v="20990"/>
    <n v="9.1"/>
    <s v="Hibrīds"/>
    <s v="Corolla"/>
    <m/>
    <s v="Jaunas mašīnas (17-21)"/>
    <s v="o"/>
    <x v="2"/>
  </r>
  <r>
    <x v="6"/>
    <s v="Wess Motors Berģi: Corolla Active, ziemas un vasaras riepu komplekti, rupnīc"/>
    <s v="Corolla"/>
    <x v="1"/>
    <s v="1.8H"/>
    <n v="20990"/>
    <n v="6.5"/>
    <s v="Hibrīds"/>
    <s v="Corolla"/>
    <m/>
    <s v="Jaunas mašīnas (17-21)"/>
    <s v="o"/>
    <x v="2"/>
  </r>
  <r>
    <x v="6"/>
    <s v="Wess Motors Berģi: Corolla Active, ziemas un vasaras riepu komplekti, rupnīc"/>
    <s v="Corolla"/>
    <x v="1"/>
    <s v="1.8H"/>
    <n v="20990"/>
    <n v="9.6"/>
    <s v="Hibrīds"/>
    <s v="Corolla"/>
    <m/>
    <s v="Jaunas mašīnas (17-21)"/>
    <s v="o"/>
    <x v="2"/>
  </r>
  <r>
    <x v="6"/>
    <s v="Wess Mārupē: Corolla Hybrid Sedan 1.8_Active, A/t, 2020.G. _x000d__x000a_Šī automašīna a"/>
    <s v="Corolla"/>
    <x v="1"/>
    <s v="1.8H"/>
    <n v="20990"/>
    <n v="7.6"/>
    <s v="Hibrīds"/>
    <s v="Corolla"/>
    <m/>
    <s v="Jaunas mašīnas (17-21)"/>
    <s v="o"/>
    <x v="2"/>
  </r>
  <r>
    <x v="6"/>
    <s v="Wess Mārupē: Corolla Hybrid Sedan 1.8 Active, A/t, 2020.G. _x000d__x000a_Šī automašīna a"/>
    <s v="Corolla"/>
    <x v="1"/>
    <s v="1.8H"/>
    <n v="20990"/>
    <n v="4.5999999999999996"/>
    <s v="Hibrīds"/>
    <s v="Corolla"/>
    <m/>
    <s v="Jaunas mašīnas (17-21)"/>
    <s v="o"/>
    <x v="2"/>
  </r>
  <r>
    <x v="6"/>
    <s v="Wess Mārupē: Corolla Hybrid Sedan 1.8 Active, A/t, 2020.G. _x000d__x000a_Šī automašīna a"/>
    <s v="Corolla"/>
    <x v="1"/>
    <s v="1.8H"/>
    <n v="20990"/>
    <n v="6.5"/>
    <s v="Hibrīds"/>
    <s v="Corolla"/>
    <m/>
    <s v="Jaunas mašīnas (17-21)"/>
    <s v="o"/>
    <x v="2"/>
  </r>
  <r>
    <x v="6"/>
    <s v="Wess Mārupē: Corolla Hybrid Sedan 1.8_Active, A/t, 2020.G. _x000d__x000a_Šī automašīna a"/>
    <s v="Corolla"/>
    <x v="1"/>
    <s v="1.8H"/>
    <n v="20990"/>
    <n v="7.8"/>
    <s v="Hibrīds"/>
    <s v="Corolla"/>
    <m/>
    <s v="Jaunas mašīnas (17-21)"/>
    <s v="o"/>
    <x v="2"/>
  </r>
  <r>
    <x v="6"/>
    <s v="Wess Motors Berģi: Corolla Hybrid Active, ziemas un vasaras riepu komplekti,"/>
    <s v="Corolla"/>
    <x v="1"/>
    <s v="1.8H"/>
    <n v="20990"/>
    <n v="4.5999999999999996"/>
    <s v="Hibrīds"/>
    <s v="Corolla"/>
    <m/>
    <s v="Jaunas mašīnas (17-21)"/>
    <s v="o"/>
    <x v="2"/>
  </r>
  <r>
    <x v="26"/>
    <s v="Skandi Motors Liepāja piedāvā_x000d__x000a__x000d__x000a_Nissan Qashqai_x000d__x000a_Aprīkojuma līmenis: Acenta"/>
    <s v="Qashqai"/>
    <x v="2"/>
    <n v="1.3"/>
    <n v="20990"/>
    <n v="20"/>
    <s v="Benzīns"/>
    <s v="Qashqai"/>
    <m/>
    <s v="Jaunas mašīnas (17-21)"/>
    <s v="a"/>
    <x v="2"/>
  </r>
  <r>
    <x v="6"/>
    <s v="Wess Mārupē: Rav4 Hybrid Suv 2.5 Hybrid, Luxury Plus, Fwd, 2017. G. _x000d__x000a_Šī aut"/>
    <s v="RAV 4"/>
    <x v="7"/>
    <s v="2.5H"/>
    <n v="20990"/>
    <n v="61"/>
    <s v="Hibrīds"/>
    <s v="RAV"/>
    <s v="4R"/>
    <s v="Jaunas mašīnas (17-21)"/>
    <s v="A"/>
    <x v="2"/>
  </r>
  <r>
    <x v="0"/>
    <s v="Pārdodu vai mainu Mercedes V220 Cdi. _x000d__x000a_Long modelis. _x000d__x000a_2.2 cdi (120kW) ļoti"/>
    <s v="Vito"/>
    <x v="8"/>
    <s v="2.2D"/>
    <n v="20950"/>
    <n v="304"/>
    <s v="Dīzelis"/>
    <s v="Vito"/>
    <m/>
    <s v="Mazlietotas mašīnas (12-16)"/>
    <s v="i"/>
    <x v="3"/>
  </r>
  <r>
    <x v="0"/>
    <s v="3, 5 T. Pilna masa, _x000d__x000a__x000d__x000a_17 314 Eur (+21% Pvn)= 20 950 Eur ar Pvn_x000d__x000a__x000d__x000a_Pirmā re"/>
    <s v="Sprinter"/>
    <x v="4"/>
    <s v="2.2D"/>
    <n v="20950"/>
    <n v="0"/>
    <s v="Dīzelis"/>
    <s v="Sprinter"/>
    <m/>
    <s v="Mazlietotas mašīnas (12-16)"/>
    <s v="p"/>
    <x v="2"/>
  </r>
  <r>
    <x v="5"/>
    <s v="Kvalitatīvs, gaumīgs, pedantiski kopts, Lexus Nx200 T ar jaudīgu 2.0 l turbo"/>
    <s v="NX"/>
    <x v="5"/>
    <n v="2"/>
    <n v="20950"/>
    <n v="0"/>
    <s v="Benzīns"/>
    <s v="NX"/>
    <m/>
    <s v="Mazlietotas mašīnas (12-16)"/>
    <s v="X"/>
    <x v="2"/>
  </r>
  <r>
    <x v="1"/>
    <s v="BMW X1 2.0d Xdrive, Krasa Alpinweiss/adas salons Oyster, Sport Line, Individ"/>
    <s v="X1"/>
    <x v="5"/>
    <s v="2.0D"/>
    <n v="20950"/>
    <n v="141"/>
    <s v="Dīzelis"/>
    <s v="X"/>
    <n v="1"/>
    <s v="Mazlietotas mašīnas (12-16)"/>
    <n v="1"/>
    <x v="2"/>
  </r>
  <r>
    <x v="0"/>
    <s v="Pārdodu vai mainu Mercedes V220 Cdi. _x000d__x000a_Long modelis. _x000d__x000a_2.2 cdi (120kW) ļoti"/>
    <s v="V220"/>
    <x v="8"/>
    <s v="2.2D"/>
    <n v="20950"/>
    <n v="304"/>
    <s v="Dīzelis"/>
    <s v="V"/>
    <n v="220"/>
    <s v="Mazlietotas mašīnas (12-16)"/>
    <n v="2"/>
    <x v="2"/>
  </r>
  <r>
    <x v="7"/>
    <s v="Pārdod idēlā tehniska stāvoklī. Mašīna netriegta kopta un mīlēta. Cena runāj"/>
    <s v="Amarok"/>
    <x v="5"/>
    <s v="2.0D"/>
    <n v="20900"/>
    <n v="158"/>
    <s v="Dīzelis"/>
    <s v="Amarok"/>
    <m/>
    <s v="Mazlietotas mašīnas (12-16)"/>
    <s v="m"/>
    <x v="2"/>
  </r>
  <r>
    <x v="7"/>
    <s v="Highline 7vietas 2.0Tdi Automāts Led/xenon Pro-Navi Āda Apsilde El. Durvis/b"/>
    <s v="Sharan"/>
    <x v="7"/>
    <s v="2.0D"/>
    <n v="20900"/>
    <n v="155"/>
    <s v="Dīzelis"/>
    <s v="Sharan"/>
    <m/>
    <s v="Jaunas mašīnas (17-21)"/>
    <s v="h"/>
    <x v="2"/>
  </r>
  <r>
    <x v="7"/>
    <s v="Pārdod VW Multivan long, 4 Motion, 2.0 Tdi 180 ZS, 7 sēdvietas. Auto labā te"/>
    <s v="Multivan"/>
    <x v="4"/>
    <s v="2.0D"/>
    <n v="20900"/>
    <n v="152"/>
    <s v="Dīzelis"/>
    <s v="Multivan"/>
    <m/>
    <s v="Mazlietotas mašīnas (12-16)"/>
    <s v="u"/>
    <x v="2"/>
  </r>
  <r>
    <x v="15"/>
    <s v="2.0 Dīzelis, 177zs, Automāts, Garantija, Līzings, Maiņa. _x000d__x000a_Oficiālais Peugeo"/>
    <s v="Traveller"/>
    <x v="7"/>
    <s v="2.0D"/>
    <n v="20900"/>
    <n v="81"/>
    <s v="Dīzelis"/>
    <s v="Traveller"/>
    <m/>
    <s v="Jaunas mašīnas (17-21)"/>
    <s v="r"/>
    <x v="2"/>
  </r>
  <r>
    <x v="3"/>
    <s v="TC Motors Subaru Jeep Ram oficiālais dīleris Latvijā piedāvā iegādāties liet"/>
    <s v="Discovery"/>
    <x v="5"/>
    <s v="2.0D"/>
    <n v="20900"/>
    <n v="63"/>
    <s v="Dīzelis"/>
    <s v="Discovery"/>
    <m/>
    <s v="Mazlietotas mašīnas (12-16)"/>
    <s v="i"/>
    <x v="2"/>
  </r>
  <r>
    <x v="22"/>
    <s v="1.6 Hybrīds, 105 zs, Automāts. _x000d__x000a_Oficiālais Kia Pārstāvis &quot;forum Auto&quot; Mārup"/>
    <s v="Kona"/>
    <x v="1"/>
    <s v="1.6H"/>
    <n v="20900"/>
    <n v="9.6999999999999993"/>
    <s v="Hibrīds"/>
    <s v="Kona"/>
    <m/>
    <s v="Jaunas mašīnas (17-21)"/>
    <s v="o"/>
    <x v="2"/>
  </r>
  <r>
    <x v="17"/>
    <s v="AS Wess Select Honda oficiālais dīleris pārdod Honda Civic 5D Soprt Plus Nav"/>
    <s v="Civic"/>
    <x v="2"/>
    <n v="1.5"/>
    <n v="20900"/>
    <n v="26"/>
    <s v="Benzīns"/>
    <s v="Civic"/>
    <m/>
    <s v="Jaunas mašīnas (17-21)"/>
    <s v="i"/>
    <x v="2"/>
  </r>
  <r>
    <x v="23"/>
    <s v="1.5 Benzīns, 150zs, Automāts. _x000d__x000a_Oficiālais Kia Pārstāvis &quot;forum Auto&quot; Rīgā,"/>
    <s v="Ateca"/>
    <x v="2"/>
    <n v="1.5"/>
    <n v="20900"/>
    <n v="44"/>
    <s v="Benzīns"/>
    <s v="Ateca"/>
    <m/>
    <s v="Jaunas mašīnas (17-21)"/>
    <s v="t"/>
    <x v="2"/>
  </r>
  <r>
    <x v="26"/>
    <s v="Nissan Qashqai, Acenta komplektācija ar 1.3 Benzīna dzinēju un Automātisko ā"/>
    <s v="Qashqai"/>
    <x v="1"/>
    <n v="1.3"/>
    <n v="20900"/>
    <n v="15"/>
    <s v="Benzīns"/>
    <s v="Qashqai"/>
    <m/>
    <s v="Jaunas mašīnas (17-21)"/>
    <s v="a"/>
    <x v="2"/>
  </r>
  <r>
    <x v="9"/>
    <s v="1.6 Turbo benzīns, 177zs, Automāts, 4x4, Gt-Line Plus. _x000d__x000a_Oficiālais Kia Pārs"/>
    <s v="Sportage"/>
    <x v="7"/>
    <n v="1.6"/>
    <n v="20900"/>
    <n v="9.6999999999999993"/>
    <s v="Benzīns"/>
    <s v="Sportage"/>
    <m/>
    <s v="Jaunas mašīnas (17-21)"/>
    <s v="p"/>
    <x v="2"/>
  </r>
  <r>
    <x v="6"/>
    <s v="Pārdod Toyota Hilux, automašīnai apkopes veiktas pie sertificēta dīlera ik p"/>
    <s v="Hilux"/>
    <x v="5"/>
    <s v="3.0D"/>
    <n v="20900"/>
    <n v="221"/>
    <s v="Dīzelis"/>
    <s v="Hilux"/>
    <m/>
    <s v="Mazlietotas mašīnas (12-16)"/>
    <s v="i"/>
    <x v="8"/>
  </r>
  <r>
    <x v="1"/>
    <s v="Tikko veikta ikgadējā apkope (visi filtri un eļļas maiņa). Tehniski pārbaudī"/>
    <s v="-"/>
    <x v="4"/>
    <s v="3.0D"/>
    <n v="20900"/>
    <n v="171"/>
    <s v="Dīzelis"/>
    <s v="-"/>
    <m/>
    <s v="Mazlietotas mašīnas (12-16)"/>
    <m/>
    <x v="2"/>
  </r>
  <r>
    <x v="1"/>
    <s v="BMW 740 D X-drive ar oriģinālu, pārbaudāmu nobraukumu. Bagātīga komplektācij"/>
    <n v="740"/>
    <x v="14"/>
    <s v="3.0D"/>
    <n v="20900"/>
    <n v="155"/>
    <s v="Dīzelis"/>
    <n v="740"/>
    <n v="7"/>
    <s v="Vidēji lietotas (07-11)"/>
    <n v="4"/>
    <x v="2"/>
  </r>
  <r>
    <x v="3"/>
    <s v="Land Rover Range Rover Eoque Hse 2, 2d 140kW/190zs, automātiskā ātrumkārba."/>
    <s v="Range Rover Evoque"/>
    <x v="8"/>
    <s v="2.2D"/>
    <n v="20900"/>
    <n v="0"/>
    <s v="Dīzelis"/>
    <s v="Range"/>
    <s v="RoverEvoque"/>
    <s v="Mazlietotas mašīnas (12-16)"/>
    <s v="a"/>
    <x v="2"/>
  </r>
  <r>
    <x v="10"/>
    <s v="Škoda Superb 1.5 benzīns, automāts, 110kW, ar patiesi mazu nobraukumu, jauna"/>
    <s v="Superb"/>
    <x v="2"/>
    <n v="1.5"/>
    <n v="20900"/>
    <n v="0"/>
    <s v="Benzīns"/>
    <s v="Superb"/>
    <m/>
    <s v="Jaunas mašīnas (17-21)"/>
    <s v="u"/>
    <x v="2"/>
  </r>
  <r>
    <x v="1"/>
    <s v="Ezauto / BMW i3 Edrive 94Ah 170Zs Interior Design Suite_x000d__x000a__x000d__x000a_EU Specifika_x000d__x000a_Mul"/>
    <s v="i3"/>
    <x v="5"/>
    <s v="E"/>
    <n v="20900"/>
    <n v="0"/>
    <s v="Elektro"/>
    <s v="i"/>
    <n v="3"/>
    <s v="Mazlietotas mašīnas (12-16)"/>
    <n v="3"/>
    <x v="2"/>
  </r>
  <r>
    <x v="1"/>
    <s v="Pvn21% iekļauts, BMW 94Ah, 2017.g. _x000d__x000a_Heat Pump, Fast Charging Dc, Rain Senso"/>
    <s v="i3"/>
    <x v="7"/>
    <s v="E"/>
    <n v="20900"/>
    <n v="42"/>
    <s v="Elektro"/>
    <s v="i"/>
    <n v="3"/>
    <s v="Jaunas mašīnas (17-21)"/>
    <n v="3"/>
    <x v="2"/>
  </r>
  <r>
    <x v="0"/>
    <s v="Automašīna ar pārbaudītu vēsturi. _x000d__x000a__x000d__x000a_MB ML 250 2.2D 204zs_x000d__x000a__x000d__x000a_Fogging Sensor"/>
    <s v="ML320"/>
    <x v="9"/>
    <s v="2.2D"/>
    <n v="20900"/>
    <n v="148"/>
    <s v="Dīzelis"/>
    <s v="ML"/>
    <n v="320"/>
    <s v="Mazlietotas mašīnas (12-16)"/>
    <s v="L"/>
    <x v="2"/>
  </r>
  <r>
    <x v="0"/>
    <s v="Мерседес-Бенц ml 350 bluetec 4matic в отличном состоянии с полной историей о"/>
    <s v="ML350"/>
    <x v="9"/>
    <s v="3.0D"/>
    <n v="20900"/>
    <n v="180"/>
    <s v="Dīzelis"/>
    <s v="ML"/>
    <n v="350"/>
    <s v="Mazlietotas mašīnas (12-16)"/>
    <s v="L"/>
    <x v="2"/>
  </r>
  <r>
    <x v="0"/>
    <s v="Mercedes cls 350 shooting brake, iegādāts Vācijā pie oficiālā Mercedes-Benz"/>
    <s v="CLS350"/>
    <x v="9"/>
    <s v="3.0D"/>
    <n v="20900"/>
    <n v="250"/>
    <s v="Dīzelis"/>
    <s v="CLS"/>
    <s v="350C"/>
    <s v="Mazlietotas mašīnas (12-16)"/>
    <s v="L"/>
    <x v="2"/>
  </r>
  <r>
    <x v="0"/>
    <s v="Amg. чип тюнинг_x000d__x000a_Авто 2 года в Латвии. Музыка Harman cordon + Logic 7._x000d__x000a_Черн"/>
    <s v="GL350"/>
    <x v="11"/>
    <s v="3.0D"/>
    <n v="20900"/>
    <n v="145"/>
    <s v="Dīzelis"/>
    <s v="GL"/>
    <n v="350"/>
    <s v="Mazlietotas mašīnas (12-16)"/>
    <s v="L"/>
    <x v="2"/>
  </r>
  <r>
    <x v="7"/>
    <s v="AS Wess Select pārdod Volkswagen Passat 1.8 Tsi Highline 4D Dsg / 2018.g. /"/>
    <s v="Passat (B8)"/>
    <x v="3"/>
    <n v="1.8"/>
    <n v="20900"/>
    <n v="119"/>
    <s v="Benzīns"/>
    <s v="Passat"/>
    <n v="8"/>
    <s v="Jaunas mašīnas (17-21)"/>
    <s v="a"/>
    <x v="2"/>
  </r>
  <r>
    <x v="8"/>
    <s v="Volvo Xc60, 2.4l Dīzelis, 4x4 Awd , sēdekļu apsilde:_x000d__x000a__x000d__x000a_- 140kw - 187zs;_x000d__x000a_-"/>
    <s v="XC 60"/>
    <x v="7"/>
    <s v="2.4D"/>
    <n v="20900"/>
    <n v="0"/>
    <s v="Dīzelis"/>
    <s v="XC"/>
    <n v="60"/>
    <s v="Jaunas mašīnas (17-21)"/>
    <s v="C"/>
    <x v="2"/>
  </r>
  <r>
    <x v="4"/>
    <s v="Audi A6 Avant A/t. 2017. gada. 2.0l dīzelis, 140 Kw (190 Hp). Garantija."/>
    <s v="A6"/>
    <x v="7"/>
    <s v="2.0D"/>
    <n v="20900"/>
    <n v="148"/>
    <s v="Dīzelis"/>
    <s v="A"/>
    <n v="6"/>
    <s v="Jaunas mašīnas (17-21)"/>
    <n v="6"/>
    <x v="2"/>
  </r>
  <r>
    <x v="1"/>
    <s v="I3 94ah Facelift 125kw Comfort Package , Fast Charging Dc , Backup Camera"/>
    <s v="i3"/>
    <x v="3"/>
    <s v="E"/>
    <n v="20850"/>
    <n v="6.5"/>
    <s v="Elektro"/>
    <s v="i"/>
    <n v="3"/>
    <s v="Jaunas mašīnas (17-21)"/>
    <n v="3"/>
    <x v="2"/>
  </r>
  <r>
    <x v="15"/>
    <s v="Продается Peugeot 508 Rxh 2.0 Hdi 133kW 181л. цвет белый перламутр, в идеаль"/>
    <n v="508"/>
    <x v="3"/>
    <s v="2.0D"/>
    <n v="20800"/>
    <n v="71"/>
    <s v="Dīzelis"/>
    <n v="508"/>
    <n v="5"/>
    <s v="Jaunas mašīnas (17-21)"/>
    <n v="0"/>
    <x v="2"/>
  </r>
  <r>
    <x v="6"/>
    <s v="Wess Motors Berģi pārdod: Rav4 Hybrid Luxury Plus. _x000d__x000a_Automašīna apskatāma We"/>
    <s v="RAV 4"/>
    <x v="3"/>
    <s v="2.5H"/>
    <n v="20800"/>
    <n v="74"/>
    <s v="Hibrīds"/>
    <s v="RAV"/>
    <s v="4R"/>
    <s v="Jaunas mašīnas (17-21)"/>
    <s v="A"/>
    <x v="2"/>
  </r>
  <r>
    <x v="6"/>
    <s v="Wess Motors Berģi pārdod: Corolla Hybrid ar garantiju. _x000d__x000a_Automašīna apskatām"/>
    <s v="Corolla"/>
    <x v="1"/>
    <s v="1.8H"/>
    <n v="20690"/>
    <n v="11"/>
    <s v="Hibrīds"/>
    <s v="Corolla"/>
    <m/>
    <s v="Jaunas mašīnas (17-21)"/>
    <s v="o"/>
    <x v="13"/>
  </r>
  <r>
    <x v="29"/>
    <s v="SIA Andre Motors, oficiālais Suzuki dīleris Latvijā piedāvā automašīnu:_x000d__x000a_Suz"/>
    <s v="Vitara"/>
    <x v="0"/>
    <n v="1.4"/>
    <n v="20680"/>
    <n v="250"/>
    <s v="Benzīns"/>
    <s v="Vitara"/>
    <m/>
    <s v="Jaunas mašīnas (17-21)"/>
    <s v="i"/>
    <x v="8"/>
  </r>
  <r>
    <x v="1"/>
    <s v="BMW i3, 94Ah, 2017g. Premium Full pakete. Pvn 21% iekļauts cenā, Harman Kard"/>
    <s v="i3"/>
    <x v="7"/>
    <s v="E"/>
    <n v="20600"/>
    <n v="33"/>
    <s v="Elektro"/>
    <s v="i"/>
    <n v="3"/>
    <s v="Jaunas mašīnas (17-21)"/>
    <n v="3"/>
    <x v="2"/>
  </r>
  <r>
    <x v="4"/>
    <s v="Audi A6 /3.0Tdi /V6 /218hp _x000d__x000a_Cena ar Pvn 21%_x000d__x000a_Gada nodoklis 48 eiro. _x000d__x000a__x000d__x000a_Aut"/>
    <s v="A6"/>
    <x v="5"/>
    <s v="3.0D"/>
    <n v="20600"/>
    <n v="153"/>
    <s v="Dīzelis"/>
    <s v="A"/>
    <n v="6"/>
    <s v="Mazlietotas mašīnas (12-16)"/>
    <n v="6"/>
    <x v="2"/>
  </r>
  <r>
    <x v="22"/>
    <s v="Jauns, sportiskā versija N-line, Autobrava salona mašīna, līzinga maksājums"/>
    <s v="i30"/>
    <x v="1"/>
    <n v="1.4"/>
    <n v="20590"/>
    <n v="20"/>
    <s v="Benzīns"/>
    <s v="i"/>
    <n v="30"/>
    <s v="Jaunas mašīnas (17-21)"/>
    <n v="3"/>
    <x v="2"/>
  </r>
  <r>
    <x v="22"/>
    <s v="Jaunais i20, Autobrava Demo auto, pilnākā komplektācija, līzinga maksājums ~"/>
    <s v="i20"/>
    <x v="0"/>
    <s v="1.0H"/>
    <n v="20590"/>
    <n v="250"/>
    <s v="Hibrīds"/>
    <s v="i"/>
    <n v="20"/>
    <s v="Jaunas mašīnas (17-21)"/>
    <n v="2"/>
    <x v="2"/>
  </r>
  <r>
    <x v="1"/>
    <s v="F30, 2, 0D b47u, Led, automāts. M-pack. M salons (Stoff Hexagon Alcantaraant"/>
    <n v="318"/>
    <x v="4"/>
    <s v="2.0D"/>
    <n v="20550"/>
    <n v="149"/>
    <s v="Dīzelis"/>
    <n v="318"/>
    <n v="3"/>
    <s v="Mazlietotas mašīnas (12-16)"/>
    <n v="1"/>
    <x v="13"/>
  </r>
  <r>
    <x v="6"/>
    <s v="Toyota Rav4 Awd (pilnpiedziņa)_x000d__x000a_Pirkts 2017. gada janvārī pie Latvijas dīler"/>
    <s v="RAV 4"/>
    <x v="7"/>
    <s v="2.5H"/>
    <n v="20550"/>
    <n v="127"/>
    <s v="Hibrīds"/>
    <s v="RAV"/>
    <s v="4R"/>
    <s v="Jaunas mašīnas (17-21)"/>
    <s v="A"/>
    <x v="2"/>
  </r>
  <r>
    <x v="1"/>
    <s v="Facelift Individual Luxury versija. _x000d__x000a_Reti labi aprīkots. _x000d__x000a_-Pilnās Led adap"/>
    <n v="420"/>
    <x v="7"/>
    <s v="2.0D"/>
    <n v="20500"/>
    <n v="191"/>
    <s v="Dīzelis"/>
    <n v="420"/>
    <n v="4"/>
    <s v="Jaunas mašīnas (17-21)"/>
    <n v="2"/>
    <x v="2"/>
  </r>
  <r>
    <x v="4"/>
    <s v="Audi A4 Allroad 2.0Tdi 190z. s. , Quattro, Automātiskā ātrumkārba. _x000d__x000a__x000d__x000a_ Cena"/>
    <s v="Allroad"/>
    <x v="7"/>
    <s v="2.0D"/>
    <n v="20500"/>
    <n v="170"/>
    <s v="Dīzelis"/>
    <s v="Allroad"/>
    <m/>
    <s v="Jaunas mašīnas (17-21)"/>
    <s v="l"/>
    <x v="2"/>
  </r>
  <r>
    <x v="9"/>
    <s v="2.0 Dīzelis, 136zs, Automāts, 4x4, EX, Garantija, Līzings, Maiņa. _x000d__x000a_Oficiā"/>
    <s v="Sportage"/>
    <x v="3"/>
    <s v="2.0D"/>
    <n v="20500"/>
    <n v="25"/>
    <s v="Dīzelis"/>
    <s v="Sportage"/>
    <m/>
    <s v="Jaunas mašīnas (17-21)"/>
    <s v="p"/>
    <x v="2"/>
  </r>
  <r>
    <x v="2"/>
    <s v="Porsche Cayman 2.7l manuālā ātrumkārba, auto importēts no Japānas, ļoti labā"/>
    <s v="Cayman"/>
    <x v="21"/>
    <n v="2.7"/>
    <n v="20500"/>
    <n v="81"/>
    <s v="Benzīns"/>
    <s v="Cayman"/>
    <m/>
    <s v="Vidēji lietotas (07-11)"/>
    <s v="a"/>
    <x v="2"/>
  </r>
  <r>
    <x v="7"/>
    <s v="VW centrs Valmiera pārdod jaunu VW T-Cross Life, _x000d__x000a_1.0Tsi 110zs, _x000d__x000a_7pak. aut"/>
    <s v="T-Cross"/>
    <x v="0"/>
    <n v="1"/>
    <n v="20500"/>
    <n v="12"/>
    <s v="Benzīns"/>
    <s v="T-Cross"/>
    <m/>
    <s v="Jaunas mašīnas (17-21)"/>
    <s v="-"/>
    <x v="2"/>
  </r>
  <r>
    <x v="26"/>
    <s v="Pardod Nissan Navara, pirkta jauna Latvija, visi mezgli strada, pilnpiedzina"/>
    <s v="Navara"/>
    <x v="7"/>
    <s v="2.3D"/>
    <n v="20500"/>
    <n v="188"/>
    <s v="Dīzelis"/>
    <s v="Navara"/>
    <m/>
    <s v="Jaunas mašīnas (17-21)"/>
    <s v="a"/>
    <x v="2"/>
  </r>
  <r>
    <x v="0"/>
    <s v="Pārdod MB Sprinter 316 Cdi. Auto atvests no Vācijas un Latvijā nav braukts."/>
    <s v="Sprinter"/>
    <x v="5"/>
    <s v="2.2D"/>
    <n v="20500"/>
    <n v="107"/>
    <s v="Dīzelis"/>
    <s v="Sprinter"/>
    <m/>
    <s v="Mazlietotas mašīnas (12-16)"/>
    <s v="p"/>
    <x v="2"/>
  </r>
  <r>
    <x v="3"/>
    <s v="Land Rover Discovery 4, 188kw (256hp / 600nm), 8 pak. automātiskā ātrumkārba"/>
    <s v="Discovery"/>
    <x v="14"/>
    <s v="3.0D"/>
    <n v="20500"/>
    <n v="183"/>
    <s v="Dīzelis"/>
    <s v="Discovery"/>
    <m/>
    <s v="Vidēji lietotas (07-11)"/>
    <s v="i"/>
    <x v="2"/>
  </r>
  <r>
    <x v="1"/>
    <s v="Продаю BMW 635d Cabrio, пригонял для себя из Германии в 2018 году. Individua"/>
    <n v="635"/>
    <x v="18"/>
    <s v="3.0D"/>
    <n v="20500"/>
    <n v="195"/>
    <s v="Dīzelis"/>
    <n v="635"/>
    <n v="6"/>
    <s v="Vidēji lietotas (07-11)"/>
    <n v="3"/>
    <x v="2"/>
  </r>
  <r>
    <x v="1"/>
    <s v="BMW 530d 2015 mpack. 180156km. Tikko veikta apkope (eļļas, filtri). Divas at"/>
    <n v="530"/>
    <x v="4"/>
    <s v="3.0D"/>
    <n v="20500"/>
    <n v="0"/>
    <s v="Dīzelis"/>
    <n v="530"/>
    <n v="5"/>
    <s v="Mazlietotas mašīnas (12-16)"/>
    <n v="3"/>
    <x v="2"/>
  </r>
  <r>
    <x v="1"/>
    <s v="Elektro 94Ah 170Zs Automāts Led Heat-Pump(Siltumsūkni s) Ccs-Quick-Charge Sē"/>
    <s v="i3"/>
    <x v="7"/>
    <s v="E"/>
    <n v="20500"/>
    <n v="0"/>
    <s v="Elektro"/>
    <s v="i"/>
    <n v="3"/>
    <s v="Jaunas mašīnas (17-21)"/>
    <n v="3"/>
    <x v="2"/>
  </r>
  <r>
    <x v="6"/>
    <s v="Машина в идеальном состоянии. Покупалась и обслуживалась у латвийского дилер"/>
    <s v="RAV 4"/>
    <x v="7"/>
    <n v="2"/>
    <n v="20500"/>
    <n v="65"/>
    <s v="Benzīns"/>
    <s v="RAV"/>
    <s v="4R"/>
    <s v="Jaunas mašīnas (17-21)"/>
    <s v="A"/>
    <x v="2"/>
  </r>
  <r>
    <x v="4"/>
    <s v="Ir V5 ar Lielbritanijas T/a Sq5 3.0Tdi 30558 mil noskrejiens Diski R21.dzine"/>
    <s v="Q5"/>
    <x v="5"/>
    <s v="3.0D"/>
    <n v="20500"/>
    <n v="49"/>
    <s v="Dīzelis"/>
    <s v="Q"/>
    <n v="5"/>
    <s v="Mazlietotas mašīnas (12-16)"/>
    <n v="5"/>
    <x v="2"/>
  </r>
  <r>
    <x v="0"/>
    <s v="Mercedes-Benz Glk 220 Cdi 4Matic. 2013. gada. 2.2l dīzelis, Garantija."/>
    <s v="GLK 220"/>
    <x v="9"/>
    <s v="2.2D"/>
    <n v="20500"/>
    <n v="102"/>
    <s v="Dīzelis"/>
    <s v="GLK"/>
    <s v="220G"/>
    <s v="Mazlietotas mašīnas (12-16)"/>
    <s v="L"/>
    <x v="2"/>
  </r>
  <r>
    <x v="7"/>
    <s v="VW Passat B8 Variant R-Line Highline 1.8Tsi benzīns, 132kW/ 180 Z/s, 7-pak."/>
    <s v="Passat (B8)"/>
    <x v="3"/>
    <n v="1.8"/>
    <n v="20500"/>
    <n v="77"/>
    <s v="Benzīns"/>
    <s v="Passat"/>
    <n v="8"/>
    <s v="Jaunas mašīnas (17-21)"/>
    <s v="a"/>
    <x v="2"/>
  </r>
  <r>
    <x v="26"/>
    <s v="SIA Autobrava Motors piedāvā Nissan Leaf 40kw Zero Emission. Elektro dzinējs"/>
    <s v="Leaf"/>
    <x v="3"/>
    <s v="E"/>
    <n v="20490"/>
    <n v="71"/>
    <s v="Elektro"/>
    <s v="Leaf"/>
    <m/>
    <s v="Jaunas mašīnas (17-21)"/>
    <s v="e"/>
    <x v="2"/>
  </r>
  <r>
    <x v="9"/>
    <s v="Pārdodu pirmo reģistrēto latvijā proceed modeli, pilnākajā gt aprīkojumā. mo"/>
    <s v="Ceed"/>
    <x v="3"/>
    <n v="1.6"/>
    <n v="20490"/>
    <n v="24"/>
    <s v="Benzīns"/>
    <s v="Ceed"/>
    <m/>
    <s v="Jaunas mašīnas (17-21)"/>
    <s v="e"/>
    <x v="2"/>
  </r>
  <r>
    <x v="23"/>
    <s v="SIA Autobrava Motors piedāvā Seat Ateca, 1.6Tdi, 85 kW/116 Zs, Automātiskā p"/>
    <s v="Ateca"/>
    <x v="2"/>
    <s v="1.6D"/>
    <n v="20490"/>
    <n v="56"/>
    <s v="Dīzelis"/>
    <s v="Ateca"/>
    <m/>
    <s v="Jaunas mašīnas (17-21)"/>
    <s v="t"/>
    <x v="2"/>
  </r>
  <r>
    <x v="21"/>
    <s v="Adam auto - opel centrs. _x000d__x000a__x000d__x000a_Līzingu un apdrošināšanu piedāvājam nokārtot uz"/>
    <s v="Mokka"/>
    <x v="2"/>
    <s v="1.6D"/>
    <n v="20490"/>
    <n v="33"/>
    <s v="Dīzelis"/>
    <s v="Mokka"/>
    <m/>
    <s v="Jaunas mašīnas (17-21)"/>
    <s v="o"/>
    <x v="2"/>
  </r>
  <r>
    <x v="7"/>
    <s v="Wess Berģi: Proace City Verso, rupnīcas garantija. _x000d__x000a_Automašīna apskatāma We"/>
    <s v="Proace"/>
    <x v="0"/>
    <s v="1.5D"/>
    <n v="20490"/>
    <n v="2.4"/>
    <s v="Dīzelis"/>
    <s v="Proace"/>
    <m/>
    <s v="Jaunas mašīnas (17-21)"/>
    <s v="r"/>
    <x v="2"/>
  </r>
  <r>
    <x v="6"/>
    <s v="Wess Berģi: Proace City Verso, rupnīcas garantija. _x000d__x000a_Automašīna apskatāma We"/>
    <s v="Proace"/>
    <x v="0"/>
    <s v="1.5D"/>
    <n v="20490"/>
    <n v="2.4"/>
    <s v="Dīzelis"/>
    <s v="Proace"/>
    <m/>
    <s v="Jaunas mašīnas (17-21)"/>
    <s v="r"/>
    <x v="2"/>
  </r>
  <r>
    <x v="6"/>
    <s v="Wess Berģi: Proace City Verso Shuttle garā versija, 1, 5 D 130 z. s. , 7 vie"/>
    <s v="Proace"/>
    <x v="0"/>
    <s v="1.5D"/>
    <n v="20490"/>
    <n v="10"/>
    <s v="Dīzelis"/>
    <s v="Proace"/>
    <m/>
    <s v="Jaunas mašīnas (17-21)"/>
    <s v="r"/>
    <x v="2"/>
  </r>
  <r>
    <x v="7"/>
    <s v="Продается VW Touareg R-line 3.0Tdi. _x000d__x000a_Машина пригнана из Германии, куплена у"/>
    <s v="Touareg"/>
    <x v="9"/>
    <s v="3.0D"/>
    <n v="20450"/>
    <n v="129"/>
    <s v="Dīzelis"/>
    <s v="Touareg"/>
    <m/>
    <s v="Mazlietotas mašīnas (12-16)"/>
    <s v="o"/>
    <x v="2"/>
  </r>
  <r>
    <x v="22"/>
    <s v="Demo Hyundai i20, 48V Hybrid Style komplektācija ar 1.0 Benzīna dzinēju un A"/>
    <s v="i20"/>
    <x v="1"/>
    <s v="1.0H"/>
    <n v="20450"/>
    <n v="4.3"/>
    <s v="Hibrīds"/>
    <s v="i"/>
    <n v="20"/>
    <s v="Jaunas mašīnas (17-21)"/>
    <n v="2"/>
    <x v="2"/>
  </r>
  <r>
    <x v="13"/>
    <s v="Mitau Motors Kia un Citroen oficiālais pārstāvis Latvijā piedāvā jaunu Citro"/>
    <s v="C3"/>
    <x v="0"/>
    <n v="1.2"/>
    <n v="20410"/>
    <n v="10"/>
    <s v="Benzīns"/>
    <s v="C"/>
    <n v="3"/>
    <s v="Jaunas mašīnas (17-21)"/>
    <n v="3"/>
    <x v="21"/>
  </r>
  <r>
    <x v="6"/>
    <s v="Toyota C-Hr Style Plus 1, 8 Hybrid. Benzīna hibrīds ideāls tehniskajā un viz"/>
    <s v="C-HR"/>
    <x v="7"/>
    <s v="1.8H"/>
    <n v="20400"/>
    <n v="52"/>
    <s v="Hibrīds"/>
    <s v="C-HR"/>
    <m/>
    <s v="Jaunas mašīnas (17-21)"/>
    <s v="-"/>
    <x v="2"/>
  </r>
  <r>
    <x v="5"/>
    <s v="2013. gada modelis, lieliskā stāvoklī. Vispilnākā President komplektācija. O"/>
    <s v="RX"/>
    <x v="11"/>
    <s v="3.5H"/>
    <n v="20300"/>
    <n v="161"/>
    <s v="Hibrīds"/>
    <s v="RX"/>
    <m/>
    <s v="Mazlietotas mašīnas (12-16)"/>
    <s v="X"/>
    <x v="2"/>
  </r>
  <r>
    <x v="7"/>
    <s v="Pārdodu VW Passat B8 Highline Executive pakotne 1.8l/180zs Dsg 7ātrumi_x000d__x000a_Pirk"/>
    <s v="Passat (B8)"/>
    <x v="7"/>
    <n v="1.8"/>
    <n v="20300"/>
    <n v="120"/>
    <s v="Benzīns"/>
    <s v="Passat"/>
    <n v="8"/>
    <s v="Jaunas mašīnas (17-21)"/>
    <s v="a"/>
    <x v="2"/>
  </r>
  <r>
    <x v="10"/>
    <s v="Skoda Superb / 4x4/ Laurin &amp; Klement / 140 kW /190 Zs_x000d__x000a_Pirkts Latvijā, visas"/>
    <s v="Superb"/>
    <x v="5"/>
    <s v="2.0D"/>
    <n v="20200"/>
    <n v="90"/>
    <s v="Dīzelis"/>
    <s v="Superb"/>
    <m/>
    <s v="Mazlietotas mašīnas (12-16)"/>
    <s v="u"/>
    <x v="13"/>
  </r>
  <r>
    <x v="22"/>
    <s v="Продается Hyundai Tucson 2017 года 1.6 бензин. турбо 130kW. Комплектация Pre"/>
    <s v="Tucson"/>
    <x v="7"/>
    <n v="1.6"/>
    <n v="20200"/>
    <n v="60"/>
    <s v="Benzīns"/>
    <s v="Tucson"/>
    <m/>
    <s v="Jaunas mašīnas (17-21)"/>
    <s v="u"/>
    <x v="2"/>
  </r>
  <r>
    <x v="10"/>
    <s v="Green Motors, Škoda oficiālais pārstāvis Rīgā, Krasta ielā 5 Pārdod:_x000d__x000a__x000d__x000a_Škod"/>
    <s v="Kamiq"/>
    <x v="1"/>
    <n v="1"/>
    <n v="20190"/>
    <n v="13"/>
    <s v="Benzīns"/>
    <s v="Kamiq"/>
    <m/>
    <s v="Jaunas mašīnas (17-21)"/>
    <s v="a"/>
    <x v="2"/>
  </r>
  <r>
    <x v="14"/>
    <s v="Jeep Grand Cherokee 3.0 Crd Limited, lieliska komplektacija, servisa grāmata"/>
    <s v="Grand Cherokee"/>
    <x v="8"/>
    <s v="3.0D"/>
    <n v="20150"/>
    <n v="94"/>
    <s v="Dīzelis"/>
    <s v="Grand"/>
    <s v="Cherokee"/>
    <s v="Mazlietotas mašīnas (12-16)"/>
    <s v="r"/>
    <x v="2"/>
  </r>
  <r>
    <x v="13"/>
    <s v="SIA Andre Motors, oficiālais Citroen dīleris Latvijā piedāvā demonstrāciju a"/>
    <s v="C3"/>
    <x v="0"/>
    <n v="1.2"/>
    <n v="20150"/>
    <n v="2.9"/>
    <s v="Benzīns"/>
    <s v="C"/>
    <n v="3"/>
    <s v="Jaunas mašīnas (17-21)"/>
    <n v="3"/>
    <x v="2"/>
  </r>
  <r>
    <x v="1"/>
    <s v="Pvn21% iekļauts, BMW 94Ah, 2017.g. , Biznesa pakete. _x000d__x000a_ Fast Charging. Adapt"/>
    <s v="i3"/>
    <x v="7"/>
    <s v="E"/>
    <n v="20100"/>
    <n v="49"/>
    <s v="Elektro"/>
    <s v="i"/>
    <n v="3"/>
    <s v="Jaunas mašīnas (17-21)"/>
    <n v="3"/>
    <x v="2"/>
  </r>
  <r>
    <x v="10"/>
    <s v="4x4, autonomā apsilde. Garantija 2 gadi vai līdz 150 000. Scout izpildījums."/>
    <s v="Octavia"/>
    <x v="3"/>
    <s v="2.0D"/>
    <n v="20000"/>
    <n v="0"/>
    <s v="Dīzelis"/>
    <s v="Octavia"/>
    <m/>
    <s v="Jaunas mašīnas (17-21)"/>
    <s v="c"/>
    <x v="2"/>
  </r>
  <r>
    <x v="6"/>
    <s v="Pārdod lielisku ģimenes auto Jaunā Highlander priekštecis, kas ražots Asv ti"/>
    <s v="Highlander"/>
    <x v="8"/>
    <n v="3.5"/>
    <n v="20000"/>
    <n v="147"/>
    <s v="Benzīns"/>
    <s v="Highlander"/>
    <m/>
    <s v="Mazlietotas mašīnas (12-16)"/>
    <s v="i"/>
    <x v="2"/>
  </r>
  <r>
    <x v="5"/>
    <s v="Pardod Lexus Is250 , benzīns, oriģinālais nobraukums 50000 km, ziemas riepas"/>
    <s v="IS"/>
    <x v="8"/>
    <n v="2.5"/>
    <n v="20000"/>
    <n v="50"/>
    <s v="Benzīns"/>
    <s v="IS"/>
    <m/>
    <s v="Mazlietotas mašīnas (12-16)"/>
    <s v="S"/>
    <x v="2"/>
  </r>
  <r>
    <x v="4"/>
    <s v="Pārdod juridiska persona. _x000d__x000a_Audi Q2, dzinējs 1395 cm3 Tfsi 150Zs, automātisk"/>
    <s v="-"/>
    <x v="3"/>
    <n v="1.4"/>
    <n v="20000"/>
    <n v="51"/>
    <s v="Benzīns"/>
    <s v="-"/>
    <m/>
    <s v="Jaunas mašīnas (17-21)"/>
    <m/>
    <x v="2"/>
  </r>
  <r>
    <x v="7"/>
    <s v="Labā tehniskā un vizuālā stāvoklī. Tehniskā apskate bez piezīmēm. Divas atsl"/>
    <s v="Touareg"/>
    <x v="4"/>
    <s v="3.0D"/>
    <n v="20000"/>
    <n v="160"/>
    <s v="Dīzelis"/>
    <s v="Touareg"/>
    <m/>
    <s v="Mazlietotas mašīnas (12-16)"/>
    <s v="o"/>
    <x v="2"/>
  </r>
  <r>
    <x v="2"/>
    <s v="Ļoti labā vizuālā un tehniskā stāvoklī;_x000d__x000a_Virsbūvei veikts keramiskais pārklā"/>
    <s v="Cayenne"/>
    <x v="14"/>
    <s v="3.0D"/>
    <n v="20000"/>
    <n v="0"/>
    <s v="Dīzelis"/>
    <s v="Cayenne"/>
    <m/>
    <s v="Vidēji lietotas (07-11)"/>
    <s v="a"/>
    <x v="2"/>
  </r>
  <r>
    <x v="1"/>
    <s v="Sakarā ar jauna auto iegādi tiek Pārdots BMW X6 Haman Twinturbo 2Turbīnas ot"/>
    <s v="X6"/>
    <x v="18"/>
    <n v="4.4000000000000004"/>
    <n v="20000"/>
    <n v="151"/>
    <s v="Benzīns"/>
    <s v="X"/>
    <n v="6"/>
    <s v="Vidēji lietotas (07-11)"/>
    <n v="6"/>
    <x v="2"/>
  </r>
  <r>
    <x v="0"/>
    <s v="G-Class G270cdi. Automāts. Auto normāla stāvoklī, braukšanas kārtībā. Viss d"/>
    <s v="G270"/>
    <x v="16"/>
    <s v="2.7D"/>
    <n v="20000"/>
    <n v="488"/>
    <s v="Dīzelis"/>
    <s v="G"/>
    <n v="270"/>
    <s v="Lietotas mašīnas (00-06)"/>
    <n v="2"/>
    <x v="13"/>
  </r>
  <r>
    <x v="0"/>
    <s v="Cl550 Amg 4Matic Glas pacet night vision logik7+harmon kardon 3D music line"/>
    <s v="CL55 AMG"/>
    <x v="14"/>
    <n v="5.5"/>
    <n v="20000"/>
    <n v="230"/>
    <s v="Benzīns"/>
    <s v="CL"/>
    <s v="55 AMG"/>
    <s v="Vidēji lietotas (07-11)"/>
    <s v="L"/>
    <x v="2"/>
  </r>
  <r>
    <x v="7"/>
    <s v="Pārdod Volkswagen Golf Comfortline 1.4Tsi 125H Dsg. Cena ar Pvn 21%. Ražotāj"/>
    <s v="Golf 7"/>
    <x v="3"/>
    <n v="1.4"/>
    <n v="20000"/>
    <n v="36"/>
    <s v="Benzīns"/>
    <s v="Golf"/>
    <n v="7"/>
    <s v="Jaunas mašīnas (17-21)"/>
    <s v="o"/>
    <x v="2"/>
  </r>
  <r>
    <x v="8"/>
    <s v="Volvo V90 2. D3 (110 kW) momentum geartonic aut_x000d__x000a_Ļoti kopts auto, stāvoklis"/>
    <s v="V90"/>
    <x v="7"/>
    <s v="2.0D"/>
    <n v="20000"/>
    <n v="149"/>
    <s v="Dīzelis"/>
    <s v="V"/>
    <n v="90"/>
    <s v="Jaunas mašīnas (17-21)"/>
    <n v="9"/>
    <x v="2"/>
  </r>
  <r>
    <x v="4"/>
    <s v="Проекция на стекло, безконтактное открывание-закрывание багажника, дигитальн"/>
    <s v="A4"/>
    <x v="5"/>
    <s v="2.0D"/>
    <n v="20000"/>
    <n v="108"/>
    <s v="Dīzelis"/>
    <s v="A"/>
    <n v="4"/>
    <s v="Mazlietotas mašīnas (12-16)"/>
    <n v="4"/>
    <x v="2"/>
  </r>
  <r>
    <x v="4"/>
    <s v="Auto ievest no Vācijas Audi A6 Sedans 2, 0 Tdi Automats Latvija 1 īpašnieks"/>
    <s v="A6"/>
    <x v="14"/>
    <s v="2.0D"/>
    <n v="20000"/>
    <n v="135"/>
    <s v="Dīzelis"/>
    <s v="A"/>
    <n v="6"/>
    <s v="Vidēji lietotas (07-11)"/>
    <n v="6"/>
    <x v="2"/>
  </r>
  <r>
    <x v="32"/>
    <s v="Jauna Ta bez aizrādījumiem. Auto ļoti labā tehniskā un vizuālā stāvoklī. Āda"/>
    <s v="Express"/>
    <x v="22"/>
    <n v="5.3"/>
    <n v="19999"/>
    <n v="86"/>
    <s v="Benzīns"/>
    <s v="Express"/>
    <m/>
    <s v="Lietotas mašīnas (00-06)"/>
    <s v="x"/>
    <x v="2"/>
  </r>
  <r>
    <x v="6"/>
    <s v="Auto atrodās Rīgā_x000d__x000a__x000d__x000a_Acc, Jbl, Keyless GO, Kamera, rūpnīcas garantija_x000d__x000a__x000d__x000a_Toy"/>
    <s v="C-HR"/>
    <x v="3"/>
    <s v="1.8H"/>
    <n v="19995"/>
    <n v="20"/>
    <s v="Hibrīds"/>
    <s v="C-HR"/>
    <m/>
    <s v="Jaunas mašīnas (17-21)"/>
    <s v="-"/>
    <x v="2"/>
  </r>
  <r>
    <x v="1"/>
    <s v="Facelift modelis / 3Gt/ M-sportpaket/ Tikko ievests Latvijā_x000d__x000a__x000d__x000a_Nobraukums: 1"/>
    <n v="320"/>
    <x v="7"/>
    <s v="2.0D"/>
    <n v="19990"/>
    <n v="0"/>
    <s v="Dīzelis"/>
    <n v="320"/>
    <n v="3"/>
    <s v="Jaunas mašīnas (17-21)"/>
    <n v="2"/>
    <x v="2"/>
  </r>
  <r>
    <x v="19"/>
    <s v="Garantija, Mt6 130zs, 9 234Km, Kondicionieris, Parkošanās sensori, Usb. _x000d__x000a_Of"/>
    <s v="Transit"/>
    <x v="2"/>
    <s v="2.0D"/>
    <n v="19990"/>
    <n v="9.1999999999999993"/>
    <s v="Dīzelis"/>
    <s v="Transit"/>
    <m/>
    <s v="Jaunas mašīnas (17-21)"/>
    <s v="r"/>
    <x v="2"/>
  </r>
  <r>
    <x v="10"/>
    <s v="2018.gada Style modelis - 2.0 Tdi 150zs. Auto ir ievests no Vācijas. Automaš"/>
    <s v="Kodiaq"/>
    <x v="7"/>
    <s v="2.0D"/>
    <n v="19990"/>
    <n v="0"/>
    <s v="Dīzelis"/>
    <s v="Kodiaq"/>
    <m/>
    <s v="Jaunas mašīnas (17-21)"/>
    <s v="o"/>
    <x v="2"/>
  </r>
  <r>
    <x v="6"/>
    <s v="Wess Mārupe: Yaris Active Plus, 1.5 Hybrid, automāts. _x000d__x000a_Automašīna apskatāma"/>
    <s v="Yaris"/>
    <x v="0"/>
    <s v="1.5H"/>
    <n v="19990"/>
    <n v="5"/>
    <s v="Hibrīds"/>
    <s v="Yaris"/>
    <m/>
    <s v="Jaunas mašīnas (17-21)"/>
    <s v="a"/>
    <x v="2"/>
  </r>
  <r>
    <x v="14"/>
    <s v="Cena ar Pvn Jeep Grand Cherokee Overland 3.6 l 4x4 pilnpiedziņa ar bloķēšana"/>
    <s v="Grand Cherokee"/>
    <x v="8"/>
    <n v="3.6"/>
    <n v="19990"/>
    <n v="107"/>
    <s v="Benzīns"/>
    <s v="Grand"/>
    <s v="Cherokee"/>
    <s v="Mazlietotas mašīnas (12-16)"/>
    <s v="r"/>
    <x v="13"/>
  </r>
  <r>
    <x v="7"/>
    <s v="Moller Auto Krasta piedāvā_x000d__x000a__x000d__x000a_Volkswagen T-Cross 1.0Tsi, 85kw 115z/s , Pvn 0"/>
    <s v="T-Cross"/>
    <x v="1"/>
    <n v="1"/>
    <n v="19990"/>
    <n v="18"/>
    <s v="Benzīns"/>
    <s v="T-Cross"/>
    <m/>
    <s v="Jaunas mašīnas (17-21)"/>
    <s v="-"/>
    <x v="2"/>
  </r>
  <r>
    <x v="23"/>
    <s v="SIA Autobrava Motors piedāvā Seat Ateca, 1.6Tdi, 85 kW/116 Zs, Automātiskā p"/>
    <s v="Ateca"/>
    <x v="3"/>
    <s v="1.6D"/>
    <n v="19990"/>
    <n v="61"/>
    <s v="Dīzelis"/>
    <s v="Ateca"/>
    <m/>
    <s v="Jaunas mašīnas (17-21)"/>
    <s v="t"/>
    <x v="2"/>
  </r>
  <r>
    <x v="3"/>
    <s v="Range Rover Evoque Hse, Keyless Go, Meridian audiosistēna, panorāmas jumts n"/>
    <s v="Range Rover Evoque"/>
    <x v="8"/>
    <s v="2.2D"/>
    <n v="19990"/>
    <n v="82"/>
    <s v="Dīzelis"/>
    <s v="Range"/>
    <s v="RoverEvoque"/>
    <s v="Mazlietotas mašīnas (12-16)"/>
    <s v="a"/>
    <x v="2"/>
  </r>
  <r>
    <x v="4"/>
    <s v="Facelift Allroad A6 3.0tdi Quattro (200kw/272 zs)_x000d__x000a__x000d__x000a_Pilna servisa vesture t"/>
    <s v="Allroad"/>
    <x v="5"/>
    <s v="3.0D"/>
    <n v="19990"/>
    <n v="187"/>
    <s v="Dīzelis"/>
    <s v="Allroad"/>
    <m/>
    <s v="Mazlietotas mašīnas (12-16)"/>
    <s v="l"/>
    <x v="2"/>
  </r>
  <r>
    <x v="1"/>
    <s v="Продаю или меняю _x000d__x000a__x000d__x000a_BMW X6 M 50d. “280Kw , M-Sport Pack , Final Edition , X"/>
    <s v="X6"/>
    <x v="9"/>
    <s v="3.0D"/>
    <n v="19990"/>
    <n v="168"/>
    <s v="Dīzelis"/>
    <s v="X"/>
    <n v="6"/>
    <s v="Mazlietotas mašīnas (12-16)"/>
    <n v="6"/>
    <x v="2"/>
  </r>
  <r>
    <x v="0"/>
    <s v="Pārdodu Mercedes C220 Cdi, Amg pakotne, 125Kw, 170zs, automāts_x000d__x000a__x000d__x000a_Laba kompl"/>
    <s v="C220"/>
    <x v="5"/>
    <s v="2.2D"/>
    <n v="19990"/>
    <n v="0"/>
    <s v="Dīzelis"/>
    <s v="C"/>
    <n v="220"/>
    <s v="Mazlietotas mašīnas (12-16)"/>
    <n v="2"/>
    <x v="2"/>
  </r>
  <r>
    <x v="0"/>
    <s v="Pārdod Mercedes Benz G290.Auto ir labā tehniskā un vizuālā stāvoklī. Vairāk"/>
    <s v="G290"/>
    <x v="26"/>
    <s v="2.9D"/>
    <n v="19990"/>
    <n v="0"/>
    <s v="Dīzelis"/>
    <s v="G"/>
    <n v="290"/>
    <s v="Nolietotas mašīnas (90-00)"/>
    <n v="2"/>
    <x v="2"/>
  </r>
  <r>
    <x v="4"/>
    <s v="Audi A6 limousine, 2.0 Tdi, 190 PS, svaiga TA. _x000d__x000a__x000d__x000a_Auto tikko ievests no Vāc"/>
    <s v="A6"/>
    <x v="5"/>
    <s v="2.0D"/>
    <n v="19990"/>
    <n v="132"/>
    <s v="Dīzelis"/>
    <s v="A"/>
    <n v="6"/>
    <s v="Mazlietotas mašīnas (12-16)"/>
    <n v="6"/>
    <x v="2"/>
  </r>
  <r>
    <x v="4"/>
    <s v="A6 Avant 3, 0 tdi, automāts, pilnā ādas apdare, sporta beņķi ar atmiņu un ap"/>
    <s v="A6"/>
    <x v="7"/>
    <s v="3.0D"/>
    <n v="19980"/>
    <n v="169"/>
    <s v="Dīzelis"/>
    <s v="A"/>
    <n v="6"/>
    <s v="Jaunas mašīnas (17-21)"/>
    <n v="6"/>
    <x v="2"/>
  </r>
  <r>
    <x v="1"/>
    <s v="Cena 16500 netto, tikko veikta lielā apkope (200tūkst. km obligātā motorķēžu"/>
    <n v="420"/>
    <x v="8"/>
    <s v="2.0D"/>
    <n v="19965"/>
    <n v="200"/>
    <s v="Dīzelis"/>
    <n v="420"/>
    <n v="4"/>
    <s v="Mazlietotas mašīnas (12-16)"/>
    <n v="2"/>
    <x v="2"/>
  </r>
  <r>
    <x v="1"/>
    <s v="640D/313Hp_x000d__x000a_Gada nodoklis 120€_x000d__x000a_uzstādīts kasko imobilaizers_x000d__x000a_auto nomarķēts"/>
    <n v="640"/>
    <x v="11"/>
    <s v="3.0D"/>
    <n v="19950"/>
    <n v="189"/>
    <s v="Dīzelis"/>
    <n v="640"/>
    <n v="6"/>
    <s v="Mazlietotas mašīnas (12-16)"/>
    <n v="4"/>
    <x v="2"/>
  </r>
  <r>
    <x v="1"/>
    <s v="Auto Sigulda_x000d__x000a_Tikko no Vācijas. _x000d__x000a_BMW 330d Luxury 2017.g 3.0D / 190kW _x000d__x000a_1.re"/>
    <n v="330"/>
    <x v="7"/>
    <s v="3.0D"/>
    <n v="19950"/>
    <n v="0"/>
    <s v="Dīzelis"/>
    <n v="330"/>
    <n v="3"/>
    <s v="Jaunas mašīnas (17-21)"/>
    <n v="3"/>
    <x v="2"/>
  </r>
  <r>
    <x v="18"/>
    <s v="SIA Senču Sēta piedāvā iegādāties:_x000d__x000a__x000d__x000a_Renault Master furgons B kategorija_x000d__x000a_-"/>
    <s v="Master"/>
    <x v="2"/>
    <s v="2.3D"/>
    <n v="19950"/>
    <n v="0"/>
    <s v="Dīzelis"/>
    <s v="Master"/>
    <m/>
    <s v="Jaunas mašīnas (17-21)"/>
    <s v="a"/>
    <x v="2"/>
  </r>
  <r>
    <x v="1"/>
    <s v="BMW 220d F45 Active Tourer M Sportpaket_x000d__x000a__x000d__x000a_ - Alpinweiss 3 krāsa_x000d__x000a_ - Fabric"/>
    <n v="220"/>
    <x v="5"/>
    <s v="2.0D"/>
    <n v="19900"/>
    <n v="59"/>
    <s v="Dīzelis"/>
    <n v="220"/>
    <n v="2"/>
    <s v="Mazlietotas mašīnas (12-16)"/>
    <n v="2"/>
    <x v="8"/>
  </r>
  <r>
    <x v="7"/>
    <s v="Volkswagen Transporter 4Motion Long 2016my 2.0 Tdi 110kW_x000d__x000a__x000d__x000a_Netto Price 1660"/>
    <s v="Transporter"/>
    <x v="4"/>
    <s v="2.0D"/>
    <n v="19900"/>
    <n v="125"/>
    <s v="Dīzelis"/>
    <s v="Transporter"/>
    <m/>
    <s v="Mazlietotas mašīnas (12-16)"/>
    <s v="r"/>
    <x v="2"/>
  </r>
  <r>
    <x v="6"/>
    <s v="Pārdod: Amserv Motors, Toyota oficiālais dīleris. Apskatāma Krasta ielā 3, R"/>
    <s v="Proace"/>
    <x v="3"/>
    <s v="2.0D"/>
    <n v="19900"/>
    <n v="48"/>
    <s v="Dīzelis"/>
    <s v="Proace"/>
    <m/>
    <s v="Jaunas mašīnas (17-21)"/>
    <s v="r"/>
    <x v="2"/>
  </r>
  <r>
    <x v="16"/>
    <s v="Pārdod Mini Countryman D All4, 2.0D, automātiskā pārnesumkārba, pilnpiedziņa"/>
    <s v="Countryman"/>
    <x v="5"/>
    <s v="2.0D"/>
    <n v="19900"/>
    <n v="55"/>
    <s v="Dīzelis"/>
    <s v="Countryman"/>
    <m/>
    <s v="Mazlietotas mašīnas (12-16)"/>
    <s v="o"/>
    <x v="2"/>
  </r>
  <r>
    <x v="6"/>
    <s v="Toyota Prius Prime Plug-in Hybrid. 2017. gada. 1.8l benzīns/elektrība, 73 Kw"/>
    <s v="Prius"/>
    <x v="7"/>
    <s v="1.8H"/>
    <n v="19900"/>
    <n v="68"/>
    <s v="Hibrīds"/>
    <s v="Prius"/>
    <m/>
    <s v="Jaunas mašīnas (17-21)"/>
    <s v="r"/>
    <x v="2"/>
  </r>
  <r>
    <x v="5"/>
    <s v="Cena iekļaujot Pvn, pārdod uzņēmums. 100% reāls nobraukums pārbaudāms Lexus"/>
    <s v="IS"/>
    <x v="7"/>
    <s v="2.5H"/>
    <n v="19900"/>
    <n v="182"/>
    <s v="Hibrīds"/>
    <s v="IS"/>
    <m/>
    <s v="Jaunas mašīnas (17-21)"/>
    <s v="S"/>
    <x v="2"/>
  </r>
  <r>
    <x v="5"/>
    <s v="Cena ar Pvn. F-Sport pakete, melnie griesti, bluetooth, keyless-go, ādas sēd"/>
    <s v="RX"/>
    <x v="8"/>
    <n v="3.5"/>
    <n v="19900"/>
    <n v="84"/>
    <s v="Benzīns"/>
    <s v="RX"/>
    <m/>
    <s v="Mazlietotas mašīnas (12-16)"/>
    <s v="X"/>
    <x v="2"/>
  </r>
  <r>
    <x v="10"/>
    <s v="Green Motors, Škoda oficiālais pārstāvis Rīgā, Krasta ielā 5 Pārdod:_x000d__x000a__x000d__x000a_Škod"/>
    <s v="Superb"/>
    <x v="2"/>
    <n v="1.5"/>
    <n v="19900"/>
    <n v="54"/>
    <s v="Benzīns"/>
    <s v="Superb"/>
    <m/>
    <s v="Jaunas mašīnas (17-21)"/>
    <s v="u"/>
    <x v="2"/>
  </r>
  <r>
    <x v="16"/>
    <s v="Mini Countryman All4 A/t. 2017. gada. 1, 5l benzīns, 100 Kw (136 Hp). Garant"/>
    <s v="Countryman"/>
    <x v="7"/>
    <n v="1.5"/>
    <n v="19900"/>
    <n v="57"/>
    <s v="Benzīns"/>
    <s v="Countryman"/>
    <m/>
    <s v="Jaunas mašīnas (17-21)"/>
    <s v="o"/>
    <x v="2"/>
  </r>
  <r>
    <x v="10"/>
    <s v="Verte Auto, Škoda oficiālais pārstāvis Rīgā, Biķernieku ielā 125 piedāvā ļot"/>
    <s v="Scala"/>
    <x v="2"/>
    <s v="1.6D"/>
    <n v="19900"/>
    <n v="23"/>
    <s v="Dīzelis"/>
    <s v="Scala"/>
    <m/>
    <s v="Jaunas mašīnas (17-21)"/>
    <s v="c"/>
    <x v="2"/>
  </r>
  <r>
    <x v="15"/>
    <s v="Pirkts jauns Latvijā pie dīlera. Allure Plus, 1, 6Hdi, automāts. Pilna servi"/>
    <n v="3008"/>
    <x v="3"/>
    <s v="1.6D"/>
    <n v="19900"/>
    <n v="91"/>
    <s v="Dīzelis"/>
    <n v="3008"/>
    <m/>
    <s v="Jaunas mašīnas (17-21)"/>
    <n v="0"/>
    <x v="2"/>
  </r>
  <r>
    <x v="1"/>
    <s v="Face Lift, M-sportpaket, X-Drive, 3.0D, 280kw/381hp, Led gaismas lukturi , k"/>
    <n v="750"/>
    <x v="11"/>
    <s v="3.0D"/>
    <n v="19900"/>
    <n v="153"/>
    <s v="Dīzelis"/>
    <n v="750"/>
    <n v="7"/>
    <s v="Mazlietotas mašīnas (12-16)"/>
    <n v="5"/>
    <x v="2"/>
  </r>
  <r>
    <x v="1"/>
    <s v="BMW 335d Xdrive M-Performance, 313zs, jaudīgs un ļoti dinamisks auto. _x000d__x000a_Apko"/>
    <n v="335"/>
    <x v="9"/>
    <s v="3.0D"/>
    <n v="19900"/>
    <n v="238"/>
    <s v="Dīzelis"/>
    <n v="335"/>
    <n v="3"/>
    <s v="Mazlietotas mašīnas (12-16)"/>
    <n v="3"/>
    <x v="2"/>
  </r>
  <r>
    <x v="1"/>
    <s v="Elektro 94Ah 170Zs Automāts Heat-Pump(Siltumsūkni s) Ccs-Quick-Charge Sēdekļ"/>
    <s v="i3"/>
    <x v="7"/>
    <s v="E"/>
    <n v="19900"/>
    <n v="0"/>
    <s v="Elektro"/>
    <s v="i"/>
    <n v="3"/>
    <s v="Jaunas mašīnas (17-21)"/>
    <n v="3"/>
    <x v="2"/>
  </r>
  <r>
    <x v="1"/>
    <s v="BMW X6M 4.4i _x000d__x000a__x000d__x000a_Melns ādas salons_x000d__x000a_Ar ādu apšūts instrumentu panelis_x000d__x000a_Adapt"/>
    <s v="X6"/>
    <x v="17"/>
    <n v="4.4000000000000004"/>
    <n v="19900"/>
    <n v="219"/>
    <s v="Benzīns"/>
    <s v="X"/>
    <n v="6"/>
    <s v="Vidēji lietotas (07-11)"/>
    <n v="6"/>
    <x v="2"/>
  </r>
  <r>
    <x v="1"/>
    <s v="BMW X6 xDrive 40D M Sport Edition. 2012. gada. 3.0l dīzelis, 225 Kw (306 Hp)"/>
    <s v="X6"/>
    <x v="11"/>
    <s v="3.0D"/>
    <n v="19900"/>
    <n v="0"/>
    <s v="Dīzelis"/>
    <s v="X"/>
    <n v="6"/>
    <s v="Mazlietotas mašīnas (12-16)"/>
    <n v="6"/>
    <x v="2"/>
  </r>
  <r>
    <x v="1"/>
    <s v="Продаю отличное состояние, все вопросы по тел."/>
    <s v="X6"/>
    <x v="14"/>
    <s v="3.0D"/>
    <n v="19900"/>
    <n v="245"/>
    <s v="Dīzelis"/>
    <s v="X"/>
    <n v="6"/>
    <s v="Vidēji lietotas (07-11)"/>
    <n v="6"/>
    <x v="2"/>
  </r>
  <r>
    <x v="1"/>
    <s v="Продам BMW X5 M50D 280kw/381hp. Живая машина, мощный двигатель, адаптивные а"/>
    <s v="X5"/>
    <x v="11"/>
    <s v="3.0D"/>
    <n v="19900"/>
    <n v="234"/>
    <s v="Dīzelis"/>
    <s v="X"/>
    <n v="5"/>
    <s v="Mazlietotas mašīnas (12-16)"/>
    <n v="5"/>
    <x v="2"/>
  </r>
  <r>
    <x v="1"/>
    <s v="BMW X5 40d xDrive, Facelift modelis. _x000d__x000a__x000d__x000a_Komplektācija:_x000d__x000a_- BMW Individual Au"/>
    <s v="X5"/>
    <x v="11"/>
    <s v="3.0D"/>
    <n v="19900"/>
    <n v="205"/>
    <s v="Dīzelis"/>
    <s v="X"/>
    <n v="5"/>
    <s v="Mazlietotas mašīnas (12-16)"/>
    <n v="5"/>
    <x v="2"/>
  </r>
  <r>
    <x v="0"/>
    <s v="Mercedes S600L Lorinser. Auto ievests no Japānas. Vizuāli ļoti glits auto, t"/>
    <s v="S600"/>
    <x v="24"/>
    <n v="6"/>
    <n v="19900"/>
    <n v="134"/>
    <s v="Benzīns"/>
    <s v="S"/>
    <n v="600"/>
    <s v="Nolietotas mašīnas (90-00)"/>
    <n v="6"/>
    <x v="2"/>
  </r>
  <r>
    <x v="0"/>
    <s v="Pārdod Mercedes-Benz Ml350 Bluetec 4Matic. Iespējama apdrošināšanas un līzin"/>
    <s v="ML350"/>
    <x v="14"/>
    <s v="3.0D"/>
    <n v="19900"/>
    <n v="124"/>
    <s v="Dīzelis"/>
    <s v="ML"/>
    <n v="350"/>
    <s v="Vidēji lietotas (07-11)"/>
    <s v="L"/>
    <x v="2"/>
  </r>
  <r>
    <x v="8"/>
    <s v="Volvo XC 70 D5 Awd Summum A/t. 2015. gada. 2.4l dīzelis, 158 Kw (215 Hp). Ga"/>
    <s v="XC 70"/>
    <x v="4"/>
    <s v="2.4D"/>
    <n v="19900"/>
    <n v="179"/>
    <s v="Dīzelis"/>
    <s v="XC"/>
    <n v="70"/>
    <s v="Mazlietotas mašīnas (12-16)"/>
    <s v="C"/>
    <x v="2"/>
  </r>
  <r>
    <x v="8"/>
    <s v="Pārdod ekskluzīvu Volvo Xc60 T6 Polestar Awd (329 hp / 480 Nm). 2014. gada m"/>
    <s v="XC 60"/>
    <x v="9"/>
    <n v="3"/>
    <n v="19900"/>
    <n v="95"/>
    <s v="Benzīns"/>
    <s v="XC"/>
    <n v="60"/>
    <s v="Mazlietotas mašīnas (12-16)"/>
    <s v="C"/>
    <x v="2"/>
  </r>
  <r>
    <x v="8"/>
    <s v="Pārdodu Volvo Xc60 T6 Turbo (304Zs/450Nm), 2014.gada, pilnpiedziņas (Awd) au"/>
    <s v="XC 60"/>
    <x v="8"/>
    <n v="3"/>
    <n v="19900"/>
    <n v="92"/>
    <s v="Benzīns"/>
    <s v="XC"/>
    <n v="60"/>
    <s v="Mazlietotas mašīnas (12-16)"/>
    <s v="C"/>
    <x v="2"/>
  </r>
  <r>
    <x v="0"/>
    <s v="Mercedes Benz A180 Amg / Facelift / Night package / dīzelis / automāts_x000d__x000a__x000d__x000a_Or"/>
    <s v="A180"/>
    <x v="7"/>
    <s v="1.6D"/>
    <n v="19900"/>
    <n v="61"/>
    <s v="Dīzelis"/>
    <s v="A"/>
    <n v="180"/>
    <s v="Jaunas mašīnas (17-21)"/>
    <n v="1"/>
    <x v="2"/>
  </r>
  <r>
    <x v="0"/>
    <s v="Ml350 Amg Bluetec 4Matic 3.0D 190kW/258zs, vizuāli un tehniski perfekts. _x000d__x000a_-"/>
    <s v="ML350"/>
    <x v="11"/>
    <s v="3.0D"/>
    <n v="19899"/>
    <n v="182"/>
    <s v="Dīzelis"/>
    <s v="ML"/>
    <n v="350"/>
    <s v="Mazlietotas mašīnas (12-16)"/>
    <s v="L"/>
    <x v="2"/>
  </r>
  <r>
    <x v="1"/>
    <s v="BMW X5 4.0D x Drive 225 kW/ 306Zs Facelift, M-Sportpaket. Carbon-schwarz met"/>
    <s v="X5"/>
    <x v="11"/>
    <s v="4.0D"/>
    <n v="19850"/>
    <n v="174"/>
    <s v="Dīzelis"/>
    <s v="X"/>
    <n v="5"/>
    <s v="Mazlietotas mašīnas (12-16)"/>
    <n v="5"/>
    <x v="8"/>
  </r>
  <r>
    <x v="0"/>
    <s v="Mercedes Cls350Cdi / 265zs_x000d__x000a_Jauna TA līdz 18.02.2022_x000d__x000a__x000d__x000a_-divas atslēgas_x000d__x000a_-lū"/>
    <s v="CLS350"/>
    <x v="14"/>
    <s v="3.0D"/>
    <n v="19850"/>
    <n v="223"/>
    <s v="Dīzelis"/>
    <s v="CLS"/>
    <s v="350C"/>
    <s v="Vidēji lietotas (07-11)"/>
    <s v="L"/>
    <x v="13"/>
  </r>
  <r>
    <x v="1"/>
    <s v="BMW 420D Luxury Gran Coupe M-Pakete/ 2.0l dīzelis, 120 Kw. _x000d__x000a__x000d__x000a_- Riepu spied"/>
    <n v="420"/>
    <x v="5"/>
    <s v="2.0D"/>
    <n v="19800"/>
    <n v="160"/>
    <s v="Dīzelis"/>
    <n v="420"/>
    <n v="4"/>
    <s v="Mazlietotas mašīnas (12-16)"/>
    <n v="2"/>
    <x v="2"/>
  </r>
  <r>
    <x v="7"/>
    <s v="Pārdod VW Tiguan 2.0 dīzelis, 140 zs. Highline komplektācija/4motion . Dsg a"/>
    <s v="Tiguan"/>
    <x v="5"/>
    <s v="2.0D"/>
    <n v="19800"/>
    <n v="179"/>
    <s v="Dīzelis"/>
    <s v="Tiguan"/>
    <m/>
    <s v="Mazlietotas mašīnas (12-16)"/>
    <s v="i"/>
    <x v="2"/>
  </r>
  <r>
    <x v="6"/>
    <s v="Pārdodam Toyota Corolla Activ Pluss 1, 2Turbo Multidrive S 85kw (116 ZS )"/>
    <s v="Corolla"/>
    <x v="2"/>
    <n v="1.2"/>
    <n v="19800"/>
    <n v="20"/>
    <s v="Benzīns"/>
    <s v="Corolla"/>
    <m/>
    <s v="Jaunas mašīnas (17-21)"/>
    <s v="o"/>
    <x v="2"/>
  </r>
  <r>
    <x v="6"/>
    <s v="Auto, kas neatstāj vienaldzīgu nevienu. _x000d__x000a__x000d__x000a_Atnāc un pamēģini jauno Toyota C"/>
    <s v="Corolla"/>
    <x v="2"/>
    <n v="1.6"/>
    <n v="19800"/>
    <n v="33"/>
    <s v="Benzīns"/>
    <s v="Corolla"/>
    <m/>
    <s v="Jaunas mašīnas (17-21)"/>
    <s v="o"/>
    <x v="2"/>
  </r>
  <r>
    <x v="22"/>
    <s v="Ļoti labā tehniskā un vizuālā kārtībā 100% elektriska, var nobraukt 280 km."/>
    <s v="Ioniq"/>
    <x v="3"/>
    <s v="E"/>
    <n v="19800"/>
    <n v="0"/>
    <s v="Elektro"/>
    <s v="Ioniq"/>
    <m/>
    <s v="Jaunas mašīnas (17-21)"/>
    <s v="o"/>
    <x v="9"/>
  </r>
  <r>
    <x v="1"/>
    <s v="Bmwi3 94Ah, 2017 .gada izlaidums, Biznesa pakete_x000d__x000a_Ar integrēto pretnolaupīša"/>
    <s v="i3"/>
    <x v="7"/>
    <s v="E"/>
    <n v="19800"/>
    <n v="39"/>
    <s v="Elektro"/>
    <s v="i"/>
    <n v="3"/>
    <s v="Jaunas mašīnas (17-21)"/>
    <n v="3"/>
    <x v="2"/>
  </r>
  <r>
    <x v="0"/>
    <s v="&quot;из первых рук&quot;- один владелец в Италии, коррозия полностью отсутствует, в т"/>
    <s v="CLS350"/>
    <x v="9"/>
    <s v="3.0D"/>
    <n v="19800"/>
    <n v="203"/>
    <s v="Dīzelis"/>
    <s v="CLS"/>
    <s v="350C"/>
    <s v="Mazlietotas mašīnas (12-16)"/>
    <s v="L"/>
    <x v="13"/>
  </r>
  <r>
    <x v="8"/>
    <s v="Pārdošanā kopts ģimenes auto ar septiņām sēdvietām. Labais sešpakāpju D5 mot"/>
    <s v="XC 90"/>
    <x v="8"/>
    <s v="2.4D"/>
    <n v="19800"/>
    <n v="186"/>
    <s v="Dīzelis"/>
    <s v="XC"/>
    <n v="90"/>
    <s v="Mazlietotas mašīnas (12-16)"/>
    <s v="C"/>
    <x v="2"/>
  </r>
  <r>
    <x v="6"/>
    <s v="Pārdod Toyota Land Cruiser Executive, 7vietīgs, Auto labā tehniskā un vizvuā"/>
    <s v="Land Cruiser"/>
    <x v="14"/>
    <s v="3.0D"/>
    <n v="19750"/>
    <n v="196"/>
    <s v="Dīzelis"/>
    <s v="Land"/>
    <s v="Cruiser"/>
    <s v="Vidēji lietotas (07-11)"/>
    <s v="a"/>
    <x v="2"/>
  </r>
  <r>
    <x v="14"/>
    <s v="Jeep Grand Cherokee 3.0d 184kW, _x000d__x000a_Automātiska ātrumkārba 8 pakāpju, _x000d__x000a__x000d__x000a_Gaiš"/>
    <s v="Grand Cherokee"/>
    <x v="4"/>
    <s v="3.0D"/>
    <n v="19700"/>
    <n v="167"/>
    <s v="Dīzelis"/>
    <s v="Grand"/>
    <s v="Cherokee"/>
    <s v="Mazlietotas mašīnas (12-16)"/>
    <s v="r"/>
    <x v="2"/>
  </r>
  <r>
    <x v="1"/>
    <s v="BMW 730D Facelift x-Drive 3.0D _x000d__x000a__x000d__x000a_Komforta ādas salons_x000d__x000a_Aktīvā kruīza kontr"/>
    <n v="730"/>
    <x v="9"/>
    <s v="3.0D"/>
    <n v="19700"/>
    <n v="208"/>
    <s v="Dīzelis"/>
    <n v="730"/>
    <n v="7"/>
    <s v="Mazlietotas mašīnas (12-16)"/>
    <n v="3"/>
    <x v="13"/>
  </r>
  <r>
    <x v="1"/>
    <s v="Pārdodu BMW 530D Facelift, 2014. gada. Tīrs, pārbaudāms noskrējiens pie jebk"/>
    <n v="530"/>
    <x v="8"/>
    <s v="3.0D"/>
    <n v="19700"/>
    <n v="141"/>
    <s v="Dīzelis"/>
    <n v="530"/>
    <n v="5"/>
    <s v="Mazlietotas mašīnas (12-16)"/>
    <n v="3"/>
    <x v="2"/>
  </r>
  <r>
    <x v="1"/>
    <s v="Pārdodu BMW M50D perfektā tehniskā un vizuālā stāvoklī, Pēc pilnas apkopes j"/>
    <s v="X6"/>
    <x v="11"/>
    <s v="3.0D"/>
    <n v="19700"/>
    <n v="246"/>
    <s v="Dīzelis"/>
    <s v="X"/>
    <n v="6"/>
    <s v="Mazlietotas mašīnas (12-16)"/>
    <n v="6"/>
    <x v="2"/>
  </r>
  <r>
    <x v="6"/>
    <s v="Wess Motors Berģi pārdod: Corolla Touring Sports ar garantiju. _x000d__x000a_Automašīna"/>
    <s v="Corolla"/>
    <x v="1"/>
    <n v="1.2"/>
    <n v="19690"/>
    <n v="11"/>
    <s v="Benzīns"/>
    <s v="Corolla"/>
    <m/>
    <s v="Jaunas mašīnas (17-21)"/>
    <s v="o"/>
    <x v="13"/>
  </r>
  <r>
    <x v="7"/>
    <s v="Pārdodu ļoti ekonomisku a/m, ideālā tehniskā un vizuālā kārtībā. Mašīna tiko"/>
    <s v="Touran"/>
    <x v="3"/>
    <s v="2.0D"/>
    <n v="19650"/>
    <n v="0"/>
    <s v="Dīzelis"/>
    <s v="Touran"/>
    <m/>
    <s v="Jaunas mašīnas (17-21)"/>
    <s v="o"/>
    <x v="2"/>
  </r>
  <r>
    <x v="1"/>
    <s v="121 t km orig nobr, 3.0 tdci 190 kw 258 zs, x-drive 4x4, m-pokete, facelift"/>
    <n v="530"/>
    <x v="8"/>
    <s v="3.0D"/>
    <n v="19650"/>
    <n v="121"/>
    <s v="Dīzelis"/>
    <n v="530"/>
    <n v="5"/>
    <s v="Mazlietotas mašīnas (12-16)"/>
    <n v="3"/>
    <x v="2"/>
  </r>
  <r>
    <x v="7"/>
    <s v="VW centrs Valmiera pārdod jaunu VW T-Cross Life, _x000d__x000a_1.0Tsi 115zs, _x000d__x000a_6 pak. me"/>
    <s v="T-Cross"/>
    <x v="0"/>
    <n v="1"/>
    <n v="19600"/>
    <n v="12"/>
    <s v="Benzīns"/>
    <s v="T-Cross"/>
    <m/>
    <s v="Jaunas mašīnas (17-21)"/>
    <s v="-"/>
    <x v="2"/>
  </r>
  <r>
    <x v="1"/>
    <s v="BMW 640d xDrive 313zs M-paket _x000d__x000a_Pirmā reģistrācija 24.05.2012._x000d__x000a_No Beļģijas"/>
    <n v="640"/>
    <x v="11"/>
    <s v="3.0D"/>
    <n v="19600"/>
    <n v="221"/>
    <s v="Dīzelis"/>
    <n v="640"/>
    <n v="6"/>
    <s v="Mazlietotas mašīnas (12-16)"/>
    <n v="4"/>
    <x v="2"/>
  </r>
  <r>
    <x v="8"/>
    <s v="Volvo Xc-60 Summum Fwd 2.0 D4-190 z/s, Automāts-Geatronic 8-ātrumi, _x000d__x000a_Volvo"/>
    <s v="XC 60"/>
    <x v="5"/>
    <s v="2.0D"/>
    <n v="19600"/>
    <n v="136"/>
    <s v="Dīzelis"/>
    <s v="XC"/>
    <n v="60"/>
    <s v="Mazlietotas mašīnas (12-16)"/>
    <s v="C"/>
    <x v="2"/>
  </r>
  <r>
    <x v="1"/>
    <s v="Tikko no Vācijas, Face lift, pilna servisa vēsture pie BMW dīlera, jaunā tip"/>
    <n v="320"/>
    <x v="7"/>
    <s v="2.0D"/>
    <n v="19550"/>
    <n v="118"/>
    <s v="Dīzelis"/>
    <n v="320"/>
    <n v="3"/>
    <s v="Jaunas mašīnas (17-21)"/>
    <n v="2"/>
    <x v="2"/>
  </r>
  <r>
    <x v="1"/>
    <s v="Tikko no Vācijas, Face lift, pilna servisa vēsture pie BMW dīlera, jaunā tip"/>
    <n v="318"/>
    <x v="7"/>
    <s v="2.0D"/>
    <n v="19550"/>
    <n v="118"/>
    <s v="Dīzelis"/>
    <n v="318"/>
    <n v="3"/>
    <s v="Jaunas mašīnas (17-21)"/>
    <n v="1"/>
    <x v="2"/>
  </r>
  <r>
    <x v="7"/>
    <s v="Pardod VW Toureg 3.0d 180kw 245z , Ieguldījumus neprasa , jaunas ziemas riep"/>
    <s v="Touareg"/>
    <x v="9"/>
    <s v="3.0D"/>
    <n v="19550"/>
    <n v="213"/>
    <s v="Dīzelis"/>
    <s v="Touareg"/>
    <m/>
    <s v="Mazlietotas mašīnas (12-16)"/>
    <s v="o"/>
    <x v="2"/>
  </r>
  <r>
    <x v="7"/>
    <s v="Moller Auto Krasta piedāvā. _x000d__x000a__x000d__x000a_Volkswagen Passat Highline 2.0Tdi 150zs, Dsg"/>
    <s v="Passat (B8)"/>
    <x v="3"/>
    <s v="2.0D"/>
    <n v="19550"/>
    <n v="132"/>
    <s v="Dīzelis"/>
    <s v="Passat"/>
    <n v="8"/>
    <s v="Jaunas mašīnas (17-21)"/>
    <s v="a"/>
    <x v="2"/>
  </r>
  <r>
    <x v="7"/>
    <s v="VW Caddy 2.0Tdi 110kw_x000d__x000a__x000d__x000a_Cena ar Pvn_x000d__x000a_Rūpnīcas garantija - 3 gadi vai 100 00"/>
    <s v="Caddy"/>
    <x v="2"/>
    <s v="2.0D"/>
    <n v="19500"/>
    <n v="18"/>
    <s v="Dīzelis"/>
    <s v="Caddy"/>
    <m/>
    <s v="Jaunas mašīnas (17-21)"/>
    <s v="a"/>
    <x v="8"/>
  </r>
  <r>
    <x v="26"/>
    <s v="Nissan leaf 40kwh"/>
    <s v="Leaf"/>
    <x v="2"/>
    <s v="E"/>
    <n v="19500"/>
    <n v="62"/>
    <s v="Elektro"/>
    <s v="Leaf"/>
    <m/>
    <s v="Jaunas mašīnas (17-21)"/>
    <s v="e"/>
    <x v="2"/>
  </r>
  <r>
    <x v="32"/>
    <s v="3, 6 V6 323 Zs. Sertificēts un izieta TA bez aizrādījumiem. Auto ļoti labā s"/>
    <s v="Camaro"/>
    <x v="4"/>
    <n v="3.6"/>
    <n v="19500"/>
    <n v="85"/>
    <s v="Benzīns"/>
    <s v="Camaro"/>
    <m/>
    <s v="Mazlietotas mašīnas (12-16)"/>
    <s v="a"/>
    <x v="2"/>
  </r>
  <r>
    <x v="32"/>
    <s v="Tiko izieta skate .Virsbūve pilnīgi parlasīta, nopūsts ar Raptor. _x000d__x000a_ Visas d"/>
    <s v="Express"/>
    <x v="13"/>
    <n v="5.7"/>
    <n v="19500"/>
    <n v="253"/>
    <s v="Benzīns"/>
    <s v="Express"/>
    <m/>
    <s v="Nolietotas mašīnas (90-00)"/>
    <s v="x"/>
    <x v="2"/>
  </r>
  <r>
    <x v="14"/>
    <s v="TC Motors Subaru Jeep Ram oficiālais dīleris Latvijā piedāvā iegādāties liet"/>
    <s v="Renegade"/>
    <x v="2"/>
    <n v="1.3"/>
    <n v="19500"/>
    <n v="26"/>
    <s v="Benzīns"/>
    <s v="Renegade"/>
    <m/>
    <s v="Jaunas mašīnas (17-21)"/>
    <s v="e"/>
    <x v="2"/>
  </r>
  <r>
    <x v="10"/>
    <s v="Skandi Motors Liepāja piedāvā_x000d__x000a__x000d__x000a_Scala Elegance 1, 0 Tsi 85kW 7-p. Dsg_x000d__x000a__x000d__x000a_Rū"/>
    <s v="Scala"/>
    <x v="1"/>
    <n v="1"/>
    <n v="19500"/>
    <n v="480"/>
    <s v="Benzīns"/>
    <s v="Scala"/>
    <m/>
    <s v="Jaunas mašīnas (17-21)"/>
    <s v="c"/>
    <x v="13"/>
  </r>
  <r>
    <x v="22"/>
    <s v="Pirkts Skandi Motors salonā, 5gadi garantija, ideālā kārtībā"/>
    <s v="Kona"/>
    <x v="1"/>
    <n v="1"/>
    <n v="19500"/>
    <n v="1.1000000000000001"/>
    <s v="Benzīns"/>
    <s v="Kona"/>
    <m/>
    <s v="Jaunas mašīnas (17-21)"/>
    <s v="o"/>
    <x v="2"/>
  </r>
  <r>
    <x v="0"/>
    <s v="Mercedes-Benz Viano V6 Ambiente A/t. 2011. gada. 3.0l dīzelis, 165 Kw (224 H"/>
    <s v="Viano"/>
    <x v="14"/>
    <s v="3.0D"/>
    <n v="19500"/>
    <n v="126"/>
    <s v="Dīzelis"/>
    <s v="Viano"/>
    <m/>
    <s v="Vidēji lietotas (07-11)"/>
    <s v="i"/>
    <x v="9"/>
  </r>
  <r>
    <x v="2"/>
    <s v="Pārdodu Porsche Cayenne Diesel 3.0_x000d__x000a_Auto laba tehniskā un vizuālā stavoklī."/>
    <s v="Cayenne"/>
    <x v="17"/>
    <s v="3.0D"/>
    <n v="19500"/>
    <n v="202"/>
    <s v="Dīzelis"/>
    <s v="Cayenne"/>
    <m/>
    <s v="Vidēji lietotas (07-11)"/>
    <s v="a"/>
    <x v="2"/>
  </r>
  <r>
    <x v="6"/>
    <s v="Первая регистрация 2016 г эксплуатируется с 2018 г машина как новая"/>
    <s v="RAV 4"/>
    <x v="5"/>
    <s v="2.5H"/>
    <n v="19500"/>
    <n v="0"/>
    <s v="Hibrīds"/>
    <s v="RAV"/>
    <s v="4R"/>
    <s v="Mazlietotas mašīnas (12-16)"/>
    <s v="A"/>
    <x v="2"/>
  </r>
  <r>
    <x v="25"/>
    <s v="Pārdodu Mazda 3 Sky Active G. _x000d__x000a_Auto pirkts pie Inchape, nobraukums oriģināl"/>
    <s v="Mazda3"/>
    <x v="2"/>
    <n v="2"/>
    <n v="19500"/>
    <n v="14"/>
    <s v="Benzīns"/>
    <s v="Mazda"/>
    <n v="3"/>
    <s v="Jaunas mašīnas (17-21)"/>
    <s v="a"/>
    <x v="2"/>
  </r>
  <r>
    <x v="1"/>
    <s v="X6M Individual (555 Hp)_x000d__x000a_Maksimālā komplektācija_x000d__x000a_Individual Krāsa_x000d__x000a_Individu"/>
    <s v="X6"/>
    <x v="14"/>
    <n v="4.4000000000000004"/>
    <n v="19500"/>
    <n v="178"/>
    <s v="Benzīns"/>
    <s v="X"/>
    <n v="6"/>
    <s v="Vidēji lietotas (07-11)"/>
    <n v="6"/>
    <x v="2"/>
  </r>
  <r>
    <x v="0"/>
    <s v="Чистая история, без дефектов, в хорошем состоянии , покупалась исключительно"/>
    <s v="CLA180"/>
    <x v="5"/>
    <s v="1.5D"/>
    <n v="19500"/>
    <n v="69"/>
    <s v="Dīzelis"/>
    <s v="CLA"/>
    <s v="180C"/>
    <s v="Mazlietotas mašīnas (12-16)"/>
    <s v="L"/>
    <x v="2"/>
  </r>
  <r>
    <x v="7"/>
    <s v="Pārdodu Golf R ar haldex pilnpiedziņu. _x000d__x000a__x000d__x000a_Vidēji 8 litri patēriņš, komplekt"/>
    <s v="Golf 7"/>
    <x v="7"/>
    <n v="2"/>
    <n v="19500"/>
    <n v="52"/>
    <s v="Benzīns"/>
    <s v="Golf"/>
    <n v="7"/>
    <s v="Jaunas mašīnas (17-21)"/>
    <s v="o"/>
    <x v="2"/>
  </r>
  <r>
    <x v="7"/>
    <s v="Moller Auto Krasta piedāvā auto iegādi arī Attālināti. _x000d__x000a__x000d__x000a_Volkswagen Passat"/>
    <s v="Passat (B8)"/>
    <x v="7"/>
    <s v="2.0D"/>
    <n v="19500"/>
    <n v="151"/>
    <s v="Dīzelis"/>
    <s v="Passat"/>
    <n v="8"/>
    <s v="Jaunas mašīnas (17-21)"/>
    <s v="a"/>
    <x v="2"/>
  </r>
  <r>
    <x v="4"/>
    <s v="Машина в идеальном состоянии. 1 владелец. Полная история обслуживания. Полна"/>
    <s v="A8"/>
    <x v="11"/>
    <s v="4.2D"/>
    <n v="19500"/>
    <n v="240"/>
    <s v="Dīzelis"/>
    <s v="A"/>
    <n v="8"/>
    <s v="Mazlietotas mašīnas (12-16)"/>
    <n v="8"/>
    <x v="2"/>
  </r>
  <r>
    <x v="4"/>
    <s v="Audi A5, quattro, S-line. Kopts auto, ļoti labā stāvoklī, mazs nobraukums. T"/>
    <s v="A5"/>
    <x v="8"/>
    <s v="2.0D"/>
    <n v="19500"/>
    <n v="76"/>
    <s v="Dīzelis"/>
    <s v="A"/>
    <n v="5"/>
    <s v="Mazlietotas mašīnas (12-16)"/>
    <n v="5"/>
    <x v="2"/>
  </r>
  <r>
    <x v="4"/>
    <s v="Piedāvājam iegādāties auto ar Izpirkuma Tiesībām. _x000d__x000a__x000d__x000a_-Bez banku starpniecīb"/>
    <s v="A4"/>
    <x v="3"/>
    <s v="2.0D"/>
    <n v="19500"/>
    <n v="127"/>
    <s v="Dīzelis"/>
    <s v="A"/>
    <n v="4"/>
    <s v="Jaunas mašīnas (17-21)"/>
    <n v="4"/>
    <x v="2"/>
  </r>
  <r>
    <x v="1"/>
    <s v="BMW 525d Luxury Line (160Kw/214Ps)_x000d__x000a__x000d__x000a_- 8.pakāpju automātiskā pārnesumkārba"/>
    <n v="525"/>
    <x v="4"/>
    <s v="2.0D"/>
    <n v="19490"/>
    <n v="119"/>
    <s v="Dīzelis"/>
    <n v="525"/>
    <n v="5"/>
    <s v="Mazlietotas mašīnas (12-16)"/>
    <n v="2"/>
    <x v="2"/>
  </r>
  <r>
    <x v="19"/>
    <s v="4x4; Kondicionieris; Kruīzkontrole; Handsfree;. _x000d__x000a_Oficiālais Ford pārstāvis"/>
    <s v="Ranger"/>
    <x v="3"/>
    <s v="2.2D"/>
    <n v="19490"/>
    <n v="123"/>
    <s v="Dīzelis"/>
    <s v="Ranger"/>
    <m/>
    <s v="Jaunas mašīnas (17-21)"/>
    <s v="a"/>
    <x v="2"/>
  </r>
  <r>
    <x v="1"/>
    <s v="First Auto / BMW 530d M-Sport Package, 3.0d - 190 kw / 258 zs _x000d__x000a_Automašīna a"/>
    <n v="530"/>
    <x v="4"/>
    <s v="3.0D"/>
    <n v="19490"/>
    <n v="190"/>
    <s v="Dīzelis"/>
    <n v="530"/>
    <n v="5"/>
    <s v="Mazlietotas mašīnas (12-16)"/>
    <n v="3"/>
    <x v="2"/>
  </r>
  <r>
    <x v="10"/>
    <s v="Octavia Combi Soleil, Rūpnīcas garantija līdz 2024.gadam. Biznesa pakete &quot;Am"/>
    <s v="Octavia"/>
    <x v="2"/>
    <s v="1.6D"/>
    <n v="19471"/>
    <n v="14"/>
    <s v="Dīzelis"/>
    <s v="Octavia"/>
    <m/>
    <s v="Jaunas mašīnas (17-21)"/>
    <s v="c"/>
    <x v="2"/>
  </r>
  <r>
    <x v="10"/>
    <s v="Tikko no Vācijas ievesta Skoda Octavia, 2.0Tdi (110kW / 150Zs) dīzelis, pirm"/>
    <s v="Octavia"/>
    <x v="3"/>
    <s v="2.0D"/>
    <n v="19450"/>
    <n v="76"/>
    <s v="Dīzelis"/>
    <s v="Octavia"/>
    <m/>
    <s v="Jaunas mašīnas (17-21)"/>
    <s v="c"/>
    <x v="2"/>
  </r>
  <r>
    <x v="5"/>
    <s v="Lexus Gs300 , в отличном техническом и визуальном состоянии. Сделано керамич"/>
    <s v="GS"/>
    <x v="9"/>
    <s v="2.5H"/>
    <n v="19450"/>
    <n v="102"/>
    <s v="Hibrīds"/>
    <s v="GS"/>
    <m/>
    <s v="Mazlietotas mašīnas (12-16)"/>
    <s v="S"/>
    <x v="2"/>
  </r>
  <r>
    <x v="7"/>
    <s v="VW centrs Valmiera pārdod jaunu VW T-Cross Life, _x000d__x000a_1.0Tsi 110zs, _x000d__x000a_6pak. meh"/>
    <s v="T-Cross"/>
    <x v="0"/>
    <n v="1"/>
    <n v="19450"/>
    <n v="12"/>
    <s v="Benzīns"/>
    <s v="T-Cross"/>
    <m/>
    <s v="Jaunas mašīnas (17-21)"/>
    <s v="-"/>
    <x v="2"/>
  </r>
  <r>
    <x v="0"/>
    <s v="Mercedes Benz E350 Bluetec Avantgarde labā tehniskā un vizuālā stāvoklī. _x000d__x000a_D"/>
    <s v="E350"/>
    <x v="9"/>
    <s v="3.0D"/>
    <n v="19400"/>
    <n v="191"/>
    <s v="Dīzelis"/>
    <s v="E"/>
    <n v="350"/>
    <s v="Mazlietotas mašīnas (12-16)"/>
    <n v="3"/>
    <x v="2"/>
  </r>
  <r>
    <x v="0"/>
    <s v="Mercedes Cls 350 Cdi Facelift ar jauno 9 pakāpju automātisko ātrumkārbu. Aut"/>
    <s v="CLS350"/>
    <x v="4"/>
    <s v="3.0D"/>
    <n v="19400"/>
    <n v="198"/>
    <s v="Dīzelis"/>
    <s v="CLS"/>
    <s v="350C"/>
    <s v="Mazlietotas mašīnas (12-16)"/>
    <s v="L"/>
    <x v="2"/>
  </r>
  <r>
    <x v="7"/>
    <s v="VW Caravelle, 2.0tdi, dzinējs 103kw, Vieglmetāla diski. Autonomā apkure Weba"/>
    <s v="Caravelle"/>
    <x v="4"/>
    <s v="2.0D"/>
    <n v="19350"/>
    <n v="230"/>
    <s v="Dīzelis"/>
    <s v="Caravelle"/>
    <m/>
    <s v="Mazlietotas mašīnas (12-16)"/>
    <s v="a"/>
    <x v="2"/>
  </r>
  <r>
    <x v="21"/>
    <s v="Modelis: Dzinējs: Pārnesumkārba: Piedziņa: Virsbūve:_x000d__x000a_Standarta aprīkojums"/>
    <s v="Insignia"/>
    <x v="3"/>
    <n v="2"/>
    <n v="19350"/>
    <n v="70"/>
    <s v="Benzīns"/>
    <s v="Insignia"/>
    <m/>
    <s v="Jaunas mašīnas (17-21)"/>
    <s v="n"/>
    <x v="2"/>
  </r>
  <r>
    <x v="4"/>
    <s v="Audi A6 Allroad 3.0d tehniski un vizuāli labā stāvoklī, neprasa ieguldījumus"/>
    <s v="Allroad"/>
    <x v="4"/>
    <s v="3.0D"/>
    <n v="19350"/>
    <n v="267"/>
    <s v="Dīzelis"/>
    <s v="Allroad"/>
    <m/>
    <s v="Mazlietotas mašīnas (12-16)"/>
    <s v="l"/>
    <x v="2"/>
  </r>
  <r>
    <x v="19"/>
    <s v="Mašīna pirkta Latvijā, pie oficiālā dīlera Inchkape Ford. Viens saimnieks. P"/>
    <s v="Kuga"/>
    <x v="2"/>
    <s v="2.0D"/>
    <n v="19300"/>
    <n v="27"/>
    <s v="Dīzelis"/>
    <s v="Kuga"/>
    <m/>
    <s v="Jaunas mašīnas (17-21)"/>
    <s v="u"/>
    <x v="9"/>
  </r>
  <r>
    <x v="10"/>
    <s v="Skoda Kodiaq 2.0 Tdi, Dsg automātiskā ātrumkārba_x000d__x000a__x000d__x000a_Aprīkojums:_x000d__x000a_-Led starme"/>
    <s v="Kodiaq"/>
    <x v="7"/>
    <s v="2.0D"/>
    <n v="19300"/>
    <n v="227"/>
    <s v="Dīzelis"/>
    <s v="Kodiaq"/>
    <m/>
    <s v="Jaunas mašīnas (17-21)"/>
    <s v="o"/>
    <x v="2"/>
  </r>
  <r>
    <x v="6"/>
    <s v="Продаю своего partner in crime Toyota Rav4 2018 года. Покупалась и обслужива"/>
    <s v="RAV 4"/>
    <x v="3"/>
    <n v="2"/>
    <n v="19300"/>
    <n v="57"/>
    <s v="Benzīns"/>
    <s v="RAV"/>
    <s v="4R"/>
    <s v="Jaunas mašīnas (17-21)"/>
    <s v="A"/>
    <x v="8"/>
  </r>
  <r>
    <x v="6"/>
    <s v="Luxury Premium kompl. , ideala kartiba, pirkta pie dilera Niderlandus, pilna"/>
    <s v="RAV 4"/>
    <x v="7"/>
    <s v="2.5H"/>
    <n v="19300"/>
    <n v="169"/>
    <s v="Hibrīds"/>
    <s v="RAV"/>
    <s v="4R"/>
    <s v="Jaunas mašīnas (17-21)"/>
    <s v="A"/>
    <x v="2"/>
  </r>
  <r>
    <x v="8"/>
    <s v="Volvo Xc60 Inscription komplektācija. Papildus vasaras riepu komplekts. Degv"/>
    <s v="XC 60"/>
    <x v="8"/>
    <s v="2.0D"/>
    <n v="19300"/>
    <n v="108"/>
    <s v="Dīzelis"/>
    <s v="XC"/>
    <n v="60"/>
    <s v="Mazlietotas mašīnas (12-16)"/>
    <s v="C"/>
    <x v="2"/>
  </r>
  <r>
    <x v="1"/>
    <s v="MB Cls 350 Cdi. 195Kw. Uzmanības vērts auto ar bagātīgu aprīkojumu un paties"/>
    <s v="CLS350"/>
    <x v="14"/>
    <s v="3.0D"/>
    <n v="19290"/>
    <n v="0"/>
    <s v="Dīzelis"/>
    <s v="CLS"/>
    <s v="350C"/>
    <s v="Vidēji lietotas (07-11)"/>
    <s v="L"/>
    <x v="2"/>
  </r>
  <r>
    <x v="0"/>
    <s v="MB Cls 350 Cdi. 195Kw. Uzmanības vērts auto ar bagātīgu aprīkojumu un paties"/>
    <s v="CLS350"/>
    <x v="14"/>
    <s v="3.0D"/>
    <n v="19290"/>
    <n v="0"/>
    <s v="Dīzelis"/>
    <s v="CLS"/>
    <s v="350C"/>
    <s v="Vidēji lietotas (07-11)"/>
    <s v="L"/>
    <x v="2"/>
  </r>
  <r>
    <x v="0"/>
    <s v="215 900 Km, _x000d__x000a__x000d__x000a_15 900 Eur (+21% Pvn)= 19 239 Eur kopa ar Pvn, _x000d__x000a__x000d__x000a_Pirmā reģ"/>
    <s v="Sprinter"/>
    <x v="8"/>
    <s v="2.2D"/>
    <n v="19239"/>
    <n v="0"/>
    <s v="Dīzelis"/>
    <s v="Sprinter"/>
    <m/>
    <s v="Mazlietotas mašīnas (12-16)"/>
    <s v="p"/>
    <x v="2"/>
  </r>
  <r>
    <x v="7"/>
    <s v="Volkswagen Tiguan 4Motion 2.0 Dīzelis Automātiskā ātrumkārba_x000d__x000a__x000d__x000a_Aprīkojums:"/>
    <s v="Tiguan"/>
    <x v="7"/>
    <s v="2.0D"/>
    <n v="19200"/>
    <n v="218"/>
    <s v="Dīzelis"/>
    <s v="Tiguan"/>
    <m/>
    <s v="Jaunas mašīnas (17-21)"/>
    <s v="i"/>
    <x v="2"/>
  </r>
  <r>
    <x v="7"/>
    <s v="Moller auto Ventspils piedāvā - Sharan Comfortline Sound_x000d__x000a_2.0Tdi 184 Zs Dsg"/>
    <s v="Sharan"/>
    <x v="7"/>
    <s v="2.0D"/>
    <n v="19200"/>
    <n v="163"/>
    <s v="Dīzelis"/>
    <s v="Sharan"/>
    <m/>
    <s v="Jaunas mašīnas (17-21)"/>
    <s v="h"/>
    <x v="2"/>
  </r>
  <r>
    <x v="1"/>
    <s v="BMW i3 94Ah125Kw Protonic Blue/neutronic grau sporta salons, multifunkcional"/>
    <s v="i3"/>
    <x v="7"/>
    <s v="E"/>
    <n v="19200"/>
    <n v="35"/>
    <s v="Elektro"/>
    <s v="i"/>
    <n v="3"/>
    <s v="Jaunas mašīnas (17-21)"/>
    <n v="3"/>
    <x v="2"/>
  </r>
  <r>
    <x v="1"/>
    <s v="Pārdodu savu auto , BMW x3 s-drive Latvijā 1, 5 gads , Latvijā esmu viens sa"/>
    <s v="X3"/>
    <x v="4"/>
    <s v="2.0D"/>
    <n v="19200"/>
    <n v="179"/>
    <s v="Dīzelis"/>
    <s v="X"/>
    <n v="3"/>
    <s v="Mazlietotas mašīnas (12-16)"/>
    <n v="3"/>
    <x v="8"/>
  </r>
  <r>
    <x v="7"/>
    <s v="Auto iegāde arī Attālināti. _x000d__x000a_Vw Passat Highline R-Line 2.0 Tdi (190Zs) ar au"/>
    <s v="Passat (B8)"/>
    <x v="5"/>
    <s v="2.0D"/>
    <n v="19200"/>
    <n v="158"/>
    <s v="Dīzelis"/>
    <s v="Passat"/>
    <n v="8"/>
    <s v="Mazlietotas mašīnas (12-16)"/>
    <s v="a"/>
    <x v="2"/>
  </r>
  <r>
    <x v="4"/>
    <s v="Tiek pārdots kopts un lolots Audi A5 quattro S-line 177zs ar bagātīgu komple"/>
    <s v="A5"/>
    <x v="9"/>
    <s v="2.0D"/>
    <n v="19200"/>
    <n v="145"/>
    <s v="Dīzelis"/>
    <s v="A"/>
    <n v="5"/>
    <s v="Mazlietotas mašīnas (12-16)"/>
    <n v="5"/>
    <x v="2"/>
  </r>
  <r>
    <x v="6"/>
    <s v="Wess Mārupe: Yaris Active 1.5 Hybrid, automāts. _x000d__x000a_Automašīna apskatāma Wess"/>
    <s v="Yaris"/>
    <x v="0"/>
    <s v="1.5H"/>
    <n v="19190"/>
    <n v="10"/>
    <s v="Hibrīds"/>
    <s v="Yaris"/>
    <m/>
    <s v="Jaunas mašīnas (17-21)"/>
    <s v="a"/>
    <x v="2"/>
  </r>
  <r>
    <x v="7"/>
    <s v="Jauns Volkswagen T-Cross City ar 1.0Tsi benzīna motoru (95 Zs) un manuālo pā"/>
    <s v="T-Cross"/>
    <x v="0"/>
    <n v="1"/>
    <n v="19152"/>
    <n v="12"/>
    <s v="Benzīns"/>
    <s v="T-Cross"/>
    <m/>
    <s v="Jaunas mašīnas (17-21)"/>
    <s v="-"/>
    <x v="2"/>
  </r>
  <r>
    <x v="0"/>
    <s v="Pārdodu Mercedes Benz 200 D, Blue Tec, ideālā tehniskā un vizuālā stāvoklī,"/>
    <s v="C200"/>
    <x v="5"/>
    <s v="1.6D"/>
    <n v="19100"/>
    <n v="175"/>
    <s v="Dīzelis"/>
    <s v="C"/>
    <n v="200"/>
    <s v="Mazlietotas mašīnas (12-16)"/>
    <n v="2"/>
    <x v="2"/>
  </r>
  <r>
    <x v="13"/>
    <s v="Jaudīgs(163zs/120kw), 4 4 Dangel (Pilnpiedziņa 4 4 Ikdienā atslēdzama) krava"/>
    <s v="Jumper"/>
    <x v="3"/>
    <s v="2.0D"/>
    <n v="19000"/>
    <n v="0"/>
    <s v="Dīzelis"/>
    <s v="Jumper"/>
    <m/>
    <s v="Jaunas mašīnas (17-21)"/>
    <s v="u"/>
    <x v="2"/>
  </r>
  <r>
    <x v="6"/>
    <s v="Экономичная 4, 2, манёвренная. _x000d__x000a_Зимняя, летняя резина Michelin;_x000d__x000a_В принципе"/>
    <s v="C-HR"/>
    <x v="3"/>
    <s v="1.8H"/>
    <n v="19000"/>
    <n v="37"/>
    <s v="Hibrīds"/>
    <s v="C-HR"/>
    <m/>
    <s v="Jaunas mašīnas (17-21)"/>
    <s v="-"/>
    <x v="2"/>
  </r>
  <r>
    <x v="6"/>
    <s v="Toyota Highlander Xle 3, 5l benzīns/gāze, 8 vietas salonā. _x000d__x000a_Auto ir labā st"/>
    <s v="Highlander"/>
    <x v="4"/>
    <n v="3.5"/>
    <n v="19000"/>
    <n v="51"/>
    <s v="Benzīns"/>
    <s v="Highlander"/>
    <m/>
    <s v="Mazlietotas mašīnas (12-16)"/>
    <s v="i"/>
    <x v="2"/>
  </r>
  <r>
    <x v="7"/>
    <s v="Sakarā ar jauna auto iegādi pārdodu Volkswagen T-Cross Life 1.0 Tsi 115H Dsg"/>
    <s v="T-Cross"/>
    <x v="2"/>
    <n v="1"/>
    <n v="19000"/>
    <n v="27"/>
    <s v="Benzīns"/>
    <s v="T-Cross"/>
    <m/>
    <s v="Jaunas mašīnas (17-21)"/>
    <s v="-"/>
    <x v="2"/>
  </r>
  <r>
    <x v="17"/>
    <s v="2015 restyling model. Pirkta jauna Latvijā , gandrīz visas Honda ekstras, 55"/>
    <s v="Cr-v"/>
    <x v="4"/>
    <n v="2"/>
    <n v="19000"/>
    <n v="56"/>
    <s v="Benzīns"/>
    <s v="Cr-v"/>
    <m/>
    <s v="Mazlietotas mašīnas (12-16)"/>
    <s v="r"/>
    <x v="2"/>
  </r>
  <r>
    <x v="26"/>
    <s v="Nissan Qashqai, N-Connecta komplektācija ar 1.6 Dīzeļa dzinēju un Automātisk"/>
    <s v="Qashqai"/>
    <x v="7"/>
    <s v="1.6D"/>
    <n v="19000"/>
    <n v="42"/>
    <s v="Dīzelis"/>
    <s v="Qashqai"/>
    <m/>
    <s v="Jaunas mašīnas (17-21)"/>
    <s v="a"/>
    <x v="2"/>
  </r>
  <r>
    <x v="7"/>
    <s v="VW Touareg Bluemotion 3.0Tdi 180Kw 245Zs _x000d__x000a_Pirmā reģistrācija 18.12.2013_x000d__x000a_Ja"/>
    <s v="Touareg"/>
    <x v="8"/>
    <s v="3.0D"/>
    <n v="19000"/>
    <n v="201"/>
    <s v="Dīzelis"/>
    <s v="Touareg"/>
    <m/>
    <s v="Mazlietotas mašīnas (12-16)"/>
    <s v="o"/>
    <x v="2"/>
  </r>
  <r>
    <x v="4"/>
    <s v="Automašīna ar pārbaudītu vēsturi. _x000d__x000a__x000d__x000a_Audi Q7 S Line 3.0d 245zs, _x000d__x000a__x000d__x000a_Bi-xeno"/>
    <s v="Q7"/>
    <x v="11"/>
    <s v="3.0D"/>
    <n v="19000"/>
    <n v="188"/>
    <s v="Dīzelis"/>
    <s v="Q"/>
    <n v="7"/>
    <s v="Mazlietotas mašīnas (12-16)"/>
    <n v="7"/>
    <x v="2"/>
  </r>
  <r>
    <x v="0"/>
    <s v="Продаю Mercedes Benz C 220 в отличном состоянии. _x000d__x000a_В комплектации машины - А"/>
    <s v="C220"/>
    <x v="4"/>
    <s v="2.2D"/>
    <n v="19000"/>
    <n v="160"/>
    <s v="Dīzelis"/>
    <s v="C"/>
    <n v="220"/>
    <s v="Mazlietotas mašīnas (12-16)"/>
    <n v="2"/>
    <x v="2"/>
  </r>
  <r>
    <x v="0"/>
    <s v="Pardod Mercedes GL 350, _x000d__x000a_Продам Mercedes GL 350, Хорошее состояние, резина"/>
    <s v="GL350"/>
    <x v="14"/>
    <s v="3.0D"/>
    <n v="19000"/>
    <n v="203"/>
    <s v="Dīzelis"/>
    <s v="GL"/>
    <n v="350"/>
    <s v="Vidēji lietotas (07-11)"/>
    <s v="L"/>
    <x v="2"/>
  </r>
  <r>
    <x v="4"/>
    <s v="Audi A7 2011 3.0 Tfsi Benzīns 300Zs Quattro Sportback_x000d__x000a__x000d__x000a_S-Tronic Automat_x000d__x000a_Q"/>
    <s v="A7"/>
    <x v="14"/>
    <n v="3"/>
    <n v="19000"/>
    <n v="113"/>
    <s v="Benzīns"/>
    <s v="A"/>
    <n v="7"/>
    <s v="Vidēji lietotas (07-11)"/>
    <n v="7"/>
    <x v="2"/>
  </r>
  <r>
    <x v="4"/>
    <s v="Audi A6 Allroad Quattro 3, 0tdi 272zs, auto ideālā vizuālā un tehniskā stāvo"/>
    <s v="A6"/>
    <x v="5"/>
    <s v="3.0D"/>
    <n v="19000"/>
    <n v="260"/>
    <s v="Dīzelis"/>
    <s v="A"/>
    <n v="6"/>
    <s v="Mazlietotas mašīnas (12-16)"/>
    <n v="6"/>
    <x v="2"/>
  </r>
  <r>
    <x v="1"/>
    <s v="Facelift, Full Led, Softclose, Distronic, Head-up projekcija, tikko ievests"/>
    <n v="730"/>
    <x v="11"/>
    <s v="3.0D"/>
    <n v="18999"/>
    <n v="0"/>
    <s v="Dīzelis"/>
    <n v="730"/>
    <n v="7"/>
    <s v="Mazlietotas mašīnas (12-16)"/>
    <n v="3"/>
    <x v="2"/>
  </r>
  <r>
    <x v="6"/>
    <s v="Toyota-Rav4-Hybrid Restaylings, 4Wd, 2.5i Hybrid Drive (114Kw=155Z. S. ), Au"/>
    <s v="RAV 4"/>
    <x v="5"/>
    <s v="2.5H"/>
    <n v="18999"/>
    <n v="151"/>
    <s v="Hibrīds"/>
    <s v="RAV"/>
    <s v="4R"/>
    <s v="Mazlietotas mašīnas (12-16)"/>
    <s v="A"/>
    <x v="2"/>
  </r>
  <r>
    <x v="19"/>
    <s v="15 700 Eur (+21% Pvn)= 18 997 Eur kopa ar Pvn. _x000d__x000a__x000d__x000a_Redzējāt lētāk? Labāk? Zv"/>
    <s v="Transit"/>
    <x v="7"/>
    <s v="2.0D"/>
    <n v="18997"/>
    <n v="0"/>
    <s v="Dīzelis"/>
    <s v="Transit"/>
    <m/>
    <s v="Jaunas mašīnas (17-21)"/>
    <s v="r"/>
    <x v="2"/>
  </r>
  <r>
    <x v="1"/>
    <s v="Bmw 320D / Xdrive / Adaptive Led / Pdc / Navi / Comfort Access_x000d__x000a__x000d__x000a_Priekšrocī"/>
    <n v="320"/>
    <x v="4"/>
    <s v="2.0D"/>
    <n v="18990"/>
    <n v="121"/>
    <s v="Dīzelis"/>
    <n v="320"/>
    <n v="3"/>
    <s v="Mazlietotas mašīnas (12-16)"/>
    <n v="2"/>
    <x v="2"/>
  </r>
  <r>
    <x v="7"/>
    <s v="R-line - Exclusive/ 2.0 Tdi 110kw 150zs / Automāts / 229 000 km _x000d__x000a_Tikko no V"/>
    <s v="Tiguan"/>
    <x v="7"/>
    <s v="2.0D"/>
    <n v="18990"/>
    <n v="0"/>
    <s v="Dīzelis"/>
    <s v="Tiguan"/>
    <m/>
    <s v="Jaunas mašīnas (17-21)"/>
    <s v="i"/>
    <x v="2"/>
  </r>
  <r>
    <x v="7"/>
    <s v="Volkswagen dīleris &quot;Auto Welle&quot; pārdot jaunu, iepriekš nelietotu un nereģist"/>
    <s v="T-Cross"/>
    <x v="0"/>
    <n v="1"/>
    <n v="18990"/>
    <n v="10"/>
    <s v="Benzīns"/>
    <s v="T-Cross"/>
    <m/>
    <s v="Jaunas mašīnas (17-21)"/>
    <s v="-"/>
    <x v="8"/>
  </r>
  <r>
    <x v="22"/>
    <s v="Hyundai i30 CW, Fresh komplektācija ar 1.6 Dīzeļa dzinēju un Mehānisko ātrum"/>
    <s v="i30"/>
    <x v="0"/>
    <s v="1.6D"/>
    <n v="18990"/>
    <n v="38"/>
    <s v="Dīzelis"/>
    <s v="i"/>
    <n v="30"/>
    <s v="Jaunas mašīnas (17-21)"/>
    <n v="3"/>
    <x v="2"/>
  </r>
  <r>
    <x v="1"/>
    <s v="X5 50i xDrive Individual 408 Ps_x000d__x000a__x000d__x000a_- ādas salons_x000d__x000a_- apsildāmi sēdekļi_x000d__x000a_- ele"/>
    <s v="X5"/>
    <x v="17"/>
    <n v="4.4000000000000004"/>
    <n v="18990"/>
    <n v="122"/>
    <s v="Benzīns"/>
    <s v="X"/>
    <n v="5"/>
    <s v="Vidēji lietotas (07-11)"/>
    <n v="5"/>
    <x v="2"/>
  </r>
  <r>
    <x v="0"/>
    <s v="Pārdodu Mercedes E220 2.0 Dīzelis 143kW_x000d__x000a__x000d__x000a_ Melns ādas salons_x000d__x000a_ Sēdekļu apsi"/>
    <s v="E220"/>
    <x v="5"/>
    <s v="2.0D"/>
    <n v="18990"/>
    <n v="117"/>
    <s v="Dīzelis"/>
    <s v="E"/>
    <n v="220"/>
    <s v="Mazlietotas mašīnas (12-16)"/>
    <n v="2"/>
    <x v="2"/>
  </r>
  <r>
    <x v="8"/>
    <s v="Volvo Xc60 Awd Momentum D4 2.4 dīzelis, 140kw, 190 Z/s, 6-pak. automātiskā ā"/>
    <s v="XC 60"/>
    <x v="5"/>
    <s v="2.4D"/>
    <n v="18990"/>
    <n v="178"/>
    <s v="Dīzelis"/>
    <s v="XC"/>
    <n v="60"/>
    <s v="Mazlietotas mašīnas (12-16)"/>
    <s v="C"/>
    <x v="2"/>
  </r>
  <r>
    <x v="7"/>
    <s v="VL Cars Pārdod/vw Tiguan Highline, 4 motion, pilnākā komplektācija, tikko no"/>
    <s v="Tiguan"/>
    <x v="5"/>
    <s v="2.0D"/>
    <n v="18950"/>
    <n v="194"/>
    <s v="Dīzelis"/>
    <s v="Tiguan"/>
    <m/>
    <s v="Mazlietotas mašīnas (12-16)"/>
    <s v="i"/>
    <x v="2"/>
  </r>
  <r>
    <x v="26"/>
    <s v="Nissan Qashqai Tekna plus Exluziv 1.6D, 131Ps, X-Tronic, Panorāma, ādas salo"/>
    <s v="Qashqai"/>
    <x v="3"/>
    <s v="1.6D"/>
    <n v="18950"/>
    <n v="0"/>
    <s v="Dīzelis"/>
    <s v="Qashqai"/>
    <m/>
    <s v="Jaunas mašīnas (17-21)"/>
    <s v="a"/>
    <x v="2"/>
  </r>
  <r>
    <x v="1"/>
    <s v="BMW 520 Xdrive Facelift 2.0 140kW_x000d__x000a__x000d__x000a_Netto Price 15750-eur_x000d__x000a__x000d__x000a_- сделана пред"/>
    <n v="520"/>
    <x v="5"/>
    <s v="2.0D"/>
    <n v="18900"/>
    <n v="79"/>
    <s v="Dīzelis"/>
    <n v="520"/>
    <n v="5"/>
    <s v="Mazlietotas mašīnas (12-16)"/>
    <n v="2"/>
    <x v="2"/>
  </r>
  <r>
    <x v="7"/>
    <s v="Volkswagen Tiguan Comfortline 4Motion 2.0 110kW_x000d__x000a__x000d__x000a_- сделана предварительная"/>
    <s v="Tiguan"/>
    <x v="5"/>
    <s v="2.0D"/>
    <n v="18900"/>
    <n v="99"/>
    <s v="Dīzelis"/>
    <s v="Tiguan"/>
    <m/>
    <s v="Mazlietotas mašīnas (12-16)"/>
    <s v="i"/>
    <x v="2"/>
  </r>
  <r>
    <x v="10"/>
    <s v="Auto iegāde arī Attālināti. _x000d__x000a_ Škoda Superb Elegance 2.0 Tdi (150 Zs) ar auto"/>
    <s v="Superb"/>
    <x v="3"/>
    <s v="2.0D"/>
    <n v="18900"/>
    <n v="120"/>
    <s v="Dīzelis"/>
    <s v="Superb"/>
    <m/>
    <s v="Jaunas mašīnas (17-21)"/>
    <s v="u"/>
    <x v="2"/>
  </r>
  <r>
    <x v="10"/>
    <s v="Skoda Octavia RS _x000d__x000a__x000d__x000a_12.12.2018 _x000d__x000a_135Kw_x000d__x000a__x000d__x000a_Самая полная комплектация включая"/>
    <s v="Octavia"/>
    <x v="3"/>
    <s v="2.0D"/>
    <n v="18900"/>
    <n v="170"/>
    <s v="Dīzelis"/>
    <s v="Octavia"/>
    <m/>
    <s v="Jaunas mašīnas (17-21)"/>
    <s v="c"/>
    <x v="2"/>
  </r>
  <r>
    <x v="6"/>
    <s v="Toyota C-Hr, 1.8 Hybrid, pirkta jauna Latvijā pie oficiālā dīlera, apkopes v"/>
    <s v="C-HR"/>
    <x v="3"/>
    <s v="1.8H"/>
    <n v="18900"/>
    <n v="75"/>
    <s v="Hibrīds"/>
    <s v="C-HR"/>
    <m/>
    <s v="Jaunas mašīnas (17-21)"/>
    <s v="-"/>
    <x v="2"/>
  </r>
  <r>
    <x v="21"/>
    <s v="Opel Insignia Sports Tourer Edition 1.5 benzīns 165 Zs (121 kW), 6-pakāpju a"/>
    <s v="Insignia"/>
    <x v="2"/>
    <n v="1.5"/>
    <n v="18900"/>
    <n v="46"/>
    <s v="Benzīns"/>
    <s v="Insignia"/>
    <m/>
    <s v="Jaunas mašīnas (17-21)"/>
    <s v="n"/>
    <x v="2"/>
  </r>
  <r>
    <x v="10"/>
    <s v="Automašīna ļoti labā stāvoklī. Vēl gadu garantija. Pirkta Latvijā, veiktas v"/>
    <s v="Karoq"/>
    <x v="3"/>
    <n v="1.5"/>
    <n v="18900"/>
    <n v="87"/>
    <s v="Benzīns"/>
    <s v="Karoq"/>
    <m/>
    <s v="Jaunas mašīnas (17-21)"/>
    <s v="a"/>
    <x v="2"/>
  </r>
  <r>
    <x v="9"/>
    <s v="Benzīns, 120zs, A/t, Comfort Pack, Garantija, Līzings, Maiņa. _x000d__x000a_Oficiālais K"/>
    <s v="Stonic"/>
    <x v="1"/>
    <n v="1"/>
    <n v="18900"/>
    <n v="2.6"/>
    <s v="Benzīns"/>
    <s v="Stonic"/>
    <m/>
    <s v="Jaunas mašīnas (17-21)"/>
    <s v="t"/>
    <x v="2"/>
  </r>
  <r>
    <x v="6"/>
    <s v="Amserv Liepāja - Toyota C-Hr 2018.g. 1, 2 benzīns, automātiskā ātrumkārba. V"/>
    <s v="C-HR"/>
    <x v="3"/>
    <n v="1.2"/>
    <n v="18900"/>
    <n v="28"/>
    <s v="Benzīns"/>
    <s v="C-HR"/>
    <m/>
    <s v="Jaunas mašīnas (17-21)"/>
    <s v="-"/>
    <x v="2"/>
  </r>
  <r>
    <x v="7"/>
    <s v="VW Passat B8 Alltrack _x000d__x000a__x000d__x000a_2.0 benzīna dzinējs ar 220 ZS jaudu, pilnpiedziņa."/>
    <s v="Passat Alltrack"/>
    <x v="5"/>
    <n v="2"/>
    <n v="18900"/>
    <n v="97"/>
    <s v="Benzīns"/>
    <s v="Passat"/>
    <s v="Alltrack"/>
    <s v="Mazlietotas mašīnas (12-16)"/>
    <s v="a"/>
    <x v="2"/>
  </r>
  <r>
    <x v="10"/>
    <s v="Green Motors, Škoda oficiālais pārstāvis Rīgā, Krasta ielā 5 Pārdod:_x000d__x000a__x000d__x000a_Škod"/>
    <s v="Karoq"/>
    <x v="3"/>
    <s v="1.6D"/>
    <n v="18900"/>
    <n v="93"/>
    <s v="Dīzelis"/>
    <s v="Karoq"/>
    <m/>
    <s v="Jaunas mašīnas (17-21)"/>
    <s v="a"/>
    <x v="2"/>
  </r>
  <r>
    <x v="10"/>
    <s v="Verte Auto, Škoda oficiālais pārstāvis Rīgā, Biķernieku ielā 125 piedāvā Ško"/>
    <s v="Scala"/>
    <x v="2"/>
    <s v="1.6D"/>
    <n v="18900"/>
    <n v="32"/>
    <s v="Dīzelis"/>
    <s v="Scala"/>
    <m/>
    <s v="Jaunas mašīnas (17-21)"/>
    <s v="c"/>
    <x v="2"/>
  </r>
  <r>
    <x v="26"/>
    <s v="Nissan X-Trail, Tekna, Moonroof, 1, 6D, Avtomat. _x000d__x000a_Самая полная комплектация"/>
    <s v="X-Trail"/>
    <x v="3"/>
    <s v="1.6D"/>
    <n v="18900"/>
    <n v="67"/>
    <s v="Dīzelis"/>
    <s v="X-Trail"/>
    <m/>
    <s v="Jaunas mašīnas (17-21)"/>
    <s v="-"/>
    <x v="2"/>
  </r>
  <r>
    <x v="15"/>
    <s v="Peugeot 3008, 1.6 Hdi, 88kw, 120zs, Automāts_x000d__x000a__x000d__x000a_Auto piereģistrēts Latvijā u"/>
    <n v="3008"/>
    <x v="3"/>
    <s v="1.6D"/>
    <n v="18900"/>
    <n v="169"/>
    <s v="Dīzelis"/>
    <n v="3008"/>
    <m/>
    <s v="Jaunas mašīnas (17-21)"/>
    <n v="0"/>
    <x v="2"/>
  </r>
  <r>
    <x v="1"/>
    <s v="Pārdod dinamisku un super ekonomisku auto ar nelielu nobraukumu, kas ir liel"/>
    <n v="216"/>
    <x v="5"/>
    <s v="1.5D"/>
    <n v="18900"/>
    <n v="59"/>
    <s v="Dīzelis"/>
    <n v="216"/>
    <n v="2"/>
    <s v="Mazlietotas mašīnas (12-16)"/>
    <n v="1"/>
    <x v="2"/>
  </r>
  <r>
    <x v="6"/>
    <s v="Toyota oficiālais dīlera centrs Laluna pārdod jaunu automašīnu. _x000d__x000a_Proace Cit"/>
    <s v="Proace"/>
    <x v="0"/>
    <s v="1.5D"/>
    <n v="18900"/>
    <n v="10"/>
    <s v="Dīzelis"/>
    <s v="Proace"/>
    <m/>
    <s v="Jaunas mašīnas (17-21)"/>
    <s v="r"/>
    <x v="2"/>
  </r>
  <r>
    <x v="15"/>
    <s v="1.5 Дизель, (130 л. с) Автомат 8 ст. (уже новый, 8-ми ступенчатый. ) _x000d__x000a_Купле"/>
    <n v="308"/>
    <x v="3"/>
    <s v="1.5D"/>
    <n v="18900"/>
    <n v="25"/>
    <s v="Dīzelis"/>
    <n v="308"/>
    <n v="3"/>
    <s v="Jaunas mašīnas (17-21)"/>
    <n v="0"/>
    <x v="2"/>
  </r>
  <r>
    <x v="30"/>
    <s v="Pārdod. _x000d__x000a__x000d__x000a_Fiat Ducato L4 H2._x000d__x000a__x000d__x000a_2, 3 dīzelis. _x000d__x000a__x000d__x000a_96 KW. _x000d__x000a__x000d__x000a_Lābā vizuālā"/>
    <s v="Ducato"/>
    <x v="2"/>
    <s v="2.3D"/>
    <n v="18900"/>
    <n v="145"/>
    <s v="Dīzelis"/>
    <s v="Ducato"/>
    <m/>
    <s v="Jaunas mašīnas (17-21)"/>
    <s v="u"/>
    <x v="2"/>
  </r>
  <r>
    <x v="7"/>
    <s v="Pārdod VW Touareg R-Line 3.0Tdi 180kW. _x000d__x000a__x000d__x000a_Auto tika iegādāts Vācijā ar neli"/>
    <s v="Touareg"/>
    <x v="9"/>
    <s v="3.0D"/>
    <n v="18900"/>
    <n v="237"/>
    <s v="Dīzelis"/>
    <s v="Touareg"/>
    <m/>
    <s v="Mazlietotas mašīnas (12-16)"/>
    <s v="o"/>
    <x v="2"/>
  </r>
  <r>
    <x v="14"/>
    <s v="Ar Pvn21%. Jeep Grand Cherokee 3.0 Crd Overland, lieliska komplektacija, Lie"/>
    <s v="Grand Cherokee"/>
    <x v="8"/>
    <s v="3.0D"/>
    <n v="18900"/>
    <n v="140"/>
    <s v="Dīzelis"/>
    <s v="Grand"/>
    <s v="Cherokee"/>
    <s v="Mazlietotas mašīnas (12-16)"/>
    <s v="r"/>
    <x v="2"/>
  </r>
  <r>
    <x v="2"/>
    <s v="Cayenne 3.0d 245zs 2012.gads. _x000d__x000a_Papildus klasiskajam aprīkojumam:_x000d__x000a_- pilnā p"/>
    <s v="Cayenne"/>
    <x v="11"/>
    <s v="3.0D"/>
    <n v="18900"/>
    <n v="0"/>
    <s v="Dīzelis"/>
    <s v="Cayenne"/>
    <m/>
    <s v="Mazlietotas mašīnas (12-16)"/>
    <s v="a"/>
    <x v="2"/>
  </r>
  <r>
    <x v="26"/>
    <s v="Ezauto / Nissan X-Trail dCi 130 Tekna 2Wd Xtronic Moonroof Technology Packag"/>
    <s v="X-Trail"/>
    <x v="3"/>
    <s v="1.6D"/>
    <n v="18900"/>
    <n v="0"/>
    <s v="Dīzelis"/>
    <s v="X-Trail"/>
    <m/>
    <s v="Jaunas mašīnas (17-21)"/>
    <s v="-"/>
    <x v="2"/>
  </r>
  <r>
    <x v="4"/>
    <s v="Авто из Германии, мотор 225 киловатт , в отличном техническом и визуальным с"/>
    <s v="X6"/>
    <x v="11"/>
    <s v="4.0D"/>
    <n v="18900"/>
    <n v="248"/>
    <s v="Dīzelis"/>
    <s v="X"/>
    <n v="6"/>
    <s v="Mazlietotas mašīnas (12-16)"/>
    <n v="6"/>
    <x v="2"/>
  </r>
  <r>
    <x v="1"/>
    <s v="Авто из Германии, мотор 225 киловатт , в отличном техническом и визуальным с"/>
    <s v="X6"/>
    <x v="11"/>
    <s v="4.0D"/>
    <n v="18900"/>
    <n v="248"/>
    <s v="Dīzelis"/>
    <s v="X"/>
    <n v="6"/>
    <s v="Mazlietotas mašīnas (12-16)"/>
    <n v="6"/>
    <x v="2"/>
  </r>
  <r>
    <x v="0"/>
    <s v="Baltijas Auto Centrs, SIA Domenikss grupas uzņēmums, piedāvā:_x000d__x000a_Mercedes-Benz"/>
    <s v="E220"/>
    <x v="8"/>
    <s v="2.2D"/>
    <n v="18900"/>
    <n v="138"/>
    <s v="Dīzelis"/>
    <s v="E"/>
    <n v="220"/>
    <s v="Mazlietotas mašīnas (12-16)"/>
    <n v="2"/>
    <x v="2"/>
  </r>
  <r>
    <x v="7"/>
    <s v="Moller Auto Rīga piedāvā auto iegādi attālināti. _x000d__x000a__x000d__x000a_Elektroniska auto bilžu"/>
    <s v="Golf 7"/>
    <x v="5"/>
    <s v="0.1H"/>
    <n v="18900"/>
    <n v="18"/>
    <s v="Hibrīds"/>
    <s v="Golf"/>
    <n v="7"/>
    <s v="Mazlietotas mašīnas (12-16)"/>
    <s v="o"/>
    <x v="2"/>
  </r>
  <r>
    <x v="7"/>
    <s v="Auto iegāde arī Attālināti. _x000d__x000a_Vw Passat Highline 2.0 Tdi (150Zs) ar automātis"/>
    <s v="Passat (B8)"/>
    <x v="7"/>
    <s v="2.0D"/>
    <n v="18900"/>
    <n v="132"/>
    <s v="Dīzelis"/>
    <s v="Passat"/>
    <n v="8"/>
    <s v="Jaunas mašīnas (17-21)"/>
    <s v="a"/>
    <x v="2"/>
  </r>
  <r>
    <x v="7"/>
    <s v="92000km. Pārdod VW Passat Highline 2, 0 Disel 110Kw 150Ps. Automats. Laba ko"/>
    <s v="Passat (B8)"/>
    <x v="7"/>
    <s v="2.0D"/>
    <n v="18900"/>
    <n v="0"/>
    <s v="Dīzelis"/>
    <s v="Passat"/>
    <n v="8"/>
    <s v="Jaunas mašīnas (17-21)"/>
    <s v="a"/>
    <x v="2"/>
  </r>
  <r>
    <x v="7"/>
    <s v="Cena ar Pvn. VW Pasat R-Line, 190zs, 2017g. ar 82000 nobraukumu. Daudz ekstr"/>
    <s v="Passat (B8)"/>
    <x v="7"/>
    <s v="2.0D"/>
    <n v="18900"/>
    <n v="79"/>
    <s v="Dīzelis"/>
    <s v="Passat"/>
    <n v="8"/>
    <s v="Jaunas mašīnas (17-21)"/>
    <s v="a"/>
    <x v="2"/>
  </r>
  <r>
    <x v="7"/>
    <s v="Auto iegāde arī Attālināti. _x000d__x000a_Vw Passat Highline 2.0 Tdi (150Zs) R-line inter"/>
    <s v="Passat (B8)"/>
    <x v="7"/>
    <s v="2.0D"/>
    <n v="18900"/>
    <n v="126"/>
    <s v="Dīzelis"/>
    <s v="Passat"/>
    <n v="8"/>
    <s v="Jaunas mašīnas (17-21)"/>
    <s v="a"/>
    <x v="2"/>
  </r>
  <r>
    <x v="8"/>
    <s v="Volvo V90 Momentum D4 2.0 dīzelis, 140kW/190 Zs, A/m jauna iegādāta un visas"/>
    <s v="V90"/>
    <x v="7"/>
    <s v="2.0D"/>
    <n v="18900"/>
    <n v="216"/>
    <s v="Dīzelis"/>
    <s v="V"/>
    <n v="90"/>
    <s v="Jaunas mašīnas (17-21)"/>
    <n v="9"/>
    <x v="2"/>
  </r>
  <r>
    <x v="4"/>
    <s v="Pārdod Moller Auto Rīga Mežciemā _x000d__x000a__x000d__x000a_Audi A4 1.4 Tfsi, 150Zs ar automātisko"/>
    <s v="A4"/>
    <x v="7"/>
    <n v="1.4"/>
    <n v="18900"/>
    <n v="86"/>
    <s v="Benzīns"/>
    <s v="A"/>
    <n v="4"/>
    <s v="Jaunas mašīnas (17-21)"/>
    <n v="4"/>
    <x v="2"/>
  </r>
  <r>
    <x v="6"/>
    <s v="Cena ar Pvn. Tikko izieta tehniskā apskate bez neviena aizrādījuma. _x000d__x000a_Auto a"/>
    <s v="Corolla"/>
    <x v="2"/>
    <s v="1.8H"/>
    <n v="18850"/>
    <n v="27"/>
    <s v="Hibrīds"/>
    <s v="Corolla"/>
    <m/>
    <s v="Jaunas mašīnas (17-21)"/>
    <s v="o"/>
    <x v="2"/>
  </r>
  <r>
    <x v="7"/>
    <s v="Moller Auto Krasta piedāvā auto iegādi arī Attālināti. _x000d__x000a__x000d__x000a_Volkswagen Passat"/>
    <s v="Passat (B8)"/>
    <x v="5"/>
    <s v="2.0D"/>
    <n v="18850"/>
    <n v="131"/>
    <s v="Dīzelis"/>
    <s v="Passat"/>
    <n v="8"/>
    <s v="Mazlietotas mašīnas (12-16)"/>
    <s v="a"/>
    <x v="2"/>
  </r>
  <r>
    <x v="1"/>
    <s v="X-Drive (4X4)_x000d__x000a_Auto ar piegādi mājās. Bez pirmās iemaksas. _x000d__x000a_Ar jebkādu kred"/>
    <n v="520"/>
    <x v="4"/>
    <s v="2.0D"/>
    <n v="18800"/>
    <n v="166"/>
    <s v="Dīzelis"/>
    <n v="520"/>
    <n v="5"/>
    <s v="Mazlietotas mašīnas (12-16)"/>
    <n v="2"/>
    <x v="2"/>
  </r>
  <r>
    <x v="1"/>
    <s v="Rēti labs BMW 525d Individual Facelift. No Vācijas. Pati pilnākā komplektāci"/>
    <n v="525"/>
    <x v="9"/>
    <s v="2.0D"/>
    <n v="18800"/>
    <n v="114"/>
    <s v="Dīzelis"/>
    <n v="525"/>
    <n v="5"/>
    <s v="Mazlietotas mašīnas (12-16)"/>
    <n v="2"/>
    <x v="2"/>
  </r>
  <r>
    <x v="6"/>
    <s v="Toyota C-Hr Dynamic Plus 1, 8 Hybrid E-Cvt, Full led, Divtoņu perlamutra krā"/>
    <s v="C-HR"/>
    <x v="7"/>
    <s v="1.8H"/>
    <n v="18800"/>
    <n v="65"/>
    <s v="Hibrīds"/>
    <s v="C-HR"/>
    <m/>
    <s v="Jaunas mašīnas (17-21)"/>
    <s v="-"/>
    <x v="2"/>
  </r>
  <r>
    <x v="6"/>
    <s v="Toyota Rav4 Awd (četru riteņu piedziņa)_x000d__x000a_Oriģināls mazs nobraukums 140 000km"/>
    <s v="RAV 4"/>
    <x v="7"/>
    <s v="2.5H"/>
    <n v="18800"/>
    <n v="140"/>
    <s v="Hibrīds"/>
    <s v="RAV"/>
    <s v="4R"/>
    <s v="Jaunas mašīnas (17-21)"/>
    <s v="A"/>
    <x v="2"/>
  </r>
  <r>
    <x v="1"/>
    <s v="First Auto / BMW X1 xDrive20d Businesspackage, 2.0d - 140 kw / 190 zs _x000d__x000a_Auto"/>
    <s v="X1"/>
    <x v="4"/>
    <s v="2.0D"/>
    <n v="18800"/>
    <n v="180"/>
    <s v="Dīzelis"/>
    <s v="X"/>
    <n v="1"/>
    <s v="Mazlietotas mašīnas (12-16)"/>
    <n v="1"/>
    <x v="2"/>
  </r>
  <r>
    <x v="0"/>
    <s v="Владелец продаёт авто в отличном состоянии. Все обслуживания производились у"/>
    <s v="E200"/>
    <x v="8"/>
    <n v="2"/>
    <n v="18800"/>
    <n v="96"/>
    <s v="Benzīns"/>
    <s v="E"/>
    <n v="200"/>
    <s v="Mazlietotas mašīnas (12-16)"/>
    <n v="2"/>
    <x v="2"/>
  </r>
  <r>
    <x v="10"/>
    <s v="Garantija līdz 09.2023. vai 150 tūkst. km, 21% Pvn iekļauts, TA līdz 09.2022"/>
    <s v="Karoq"/>
    <x v="3"/>
    <s v="1.6D"/>
    <n v="18700"/>
    <n v="95"/>
    <s v="Dīzelis"/>
    <s v="Karoq"/>
    <m/>
    <s v="Jaunas mašīnas (17-21)"/>
    <s v="a"/>
    <x v="2"/>
  </r>
  <r>
    <x v="0"/>
    <s v="Mercedes Benz Viano Long 2.2cdi 120kw Avantgarde izpildījums. Oriģināls nobr"/>
    <s v="Viano"/>
    <x v="8"/>
    <s v="2.2D"/>
    <n v="18700"/>
    <n v="187"/>
    <s v="Dīzelis"/>
    <s v="Viano"/>
    <m/>
    <s v="Mazlietotas mašīnas (12-16)"/>
    <s v="i"/>
    <x v="8"/>
  </r>
  <r>
    <x v="1"/>
    <s v="740d Face lift, 313zs, tikko no Vācijas_x000d__x000a_Servisa vēsture, nav bijis krāsots,"/>
    <n v="740"/>
    <x v="8"/>
    <s v="3.0D"/>
    <n v="18700"/>
    <n v="121"/>
    <s v="Dīzelis"/>
    <n v="740"/>
    <n v="7"/>
    <s v="Mazlietotas mašīnas (12-16)"/>
    <n v="4"/>
    <x v="2"/>
  </r>
  <r>
    <x v="1"/>
    <s v="Pārdod BMW 535 GT ar bagātīgu komplektāciju. _x000d__x000a__x000d__x000a_Auto reģistrēts uz uzņēmumu"/>
    <n v="535"/>
    <x v="11"/>
    <s v="3.0D"/>
    <n v="18700"/>
    <n v="210"/>
    <s v="Dīzelis"/>
    <n v="535"/>
    <n v="5"/>
    <s v="Mazlietotas mašīnas (12-16)"/>
    <n v="3"/>
    <x v="2"/>
  </r>
  <r>
    <x v="1"/>
    <s v="Serie5' F10_x000d__x000a_Colorcarbonschwarz Metallic ( 416 )_x000d__x000a_Upholsteryleder Dakota/sch"/>
    <n v="535"/>
    <x v="14"/>
    <s v="3.0D"/>
    <n v="18700"/>
    <n v="257"/>
    <s v="Dīzelis"/>
    <n v="535"/>
    <n v="5"/>
    <s v="Vidēji lietotas (07-11)"/>
    <n v="3"/>
    <x v="2"/>
  </r>
  <r>
    <x v="0"/>
    <s v="В идеальном техническом и визуальном состоянии."/>
    <s v="C200"/>
    <x v="5"/>
    <s v="2.0D"/>
    <n v="18700"/>
    <n v="194"/>
    <s v="Dīzelis"/>
    <s v="C"/>
    <n v="200"/>
    <s v="Mazlietotas mašīnas (12-16)"/>
    <n v="2"/>
    <x v="2"/>
  </r>
  <r>
    <x v="7"/>
    <s v="Pārdod automašinu, lieliskā tehniskā kartībā. _x000d__x000a_190 zs_x000d__x000a_Cena ar pvn. _x000d__x000a_Ļoti"/>
    <s v="Passat (B8)"/>
    <x v="7"/>
    <s v="2.0D"/>
    <n v="18700"/>
    <n v="142"/>
    <s v="Dīzelis"/>
    <s v="Passat"/>
    <n v="8"/>
    <s v="Jaunas mašīnas (17-21)"/>
    <s v="a"/>
    <x v="2"/>
  </r>
  <r>
    <x v="4"/>
    <s v="Tiek pārdots Audi A6 2016 gada izlaidums. Maijā auto beidzas tehniskā apskat"/>
    <s v="A6"/>
    <x v="5"/>
    <s v="2.0D"/>
    <n v="18700"/>
    <n v="142"/>
    <s v="Dīzelis"/>
    <s v="A"/>
    <n v="6"/>
    <s v="Mazlietotas mašīnas (12-16)"/>
    <n v="6"/>
    <x v="2"/>
  </r>
  <r>
    <x v="0"/>
    <s v="15 400 Eur (+21% Pvn) = 18634 Eur kopa ar Pvn, _x000d__x000a__x000d__x000a_Pirmā reģistrācija 01.10."/>
    <s v="Sprinter"/>
    <x v="9"/>
    <s v="2.2D"/>
    <n v="18634"/>
    <n v="0"/>
    <s v="Dīzelis"/>
    <s v="Sprinter"/>
    <m/>
    <s v="Mazlietotas mašīnas (12-16)"/>
    <s v="p"/>
    <x v="2"/>
  </r>
  <r>
    <x v="21"/>
    <s v="Opel Insignia Sports Tourer - 2, 0 d. 125 kw/170 Zs. _x000d__x000a_Авто куплено в Латвии"/>
    <s v="Insignia"/>
    <x v="3"/>
    <s v="2.0D"/>
    <n v="18600"/>
    <n v="112"/>
    <s v="Dīzelis"/>
    <s v="Insignia"/>
    <m/>
    <s v="Jaunas mašīnas (17-21)"/>
    <s v="n"/>
    <x v="2"/>
  </r>
  <r>
    <x v="10"/>
    <s v="Green Motors, Škoda oficiālais pārstāvis Rīgā, Krasta ielā 5 Pārdod:_x000d__x000a__x000d__x000a_Škod"/>
    <s v="Kamiq"/>
    <x v="1"/>
    <n v="1"/>
    <n v="18600"/>
    <n v="15"/>
    <s v="Benzīns"/>
    <s v="Kamiq"/>
    <m/>
    <s v="Jaunas mašīnas (17-21)"/>
    <s v="a"/>
    <x v="2"/>
  </r>
  <r>
    <x v="19"/>
    <s v="Henical pro / 2015 Ford F150 4x4 Supercrew, The future of tough. Auto no Asv"/>
    <s v="F150"/>
    <x v="4"/>
    <n v="2.7"/>
    <n v="18600"/>
    <n v="119"/>
    <s v="Benzīns"/>
    <s v="F"/>
    <n v="150"/>
    <s v="Mazlietotas mašīnas (12-16)"/>
    <n v="1"/>
    <x v="2"/>
  </r>
  <r>
    <x v="6"/>
    <s v="Wess Berģi: Corolla Active, ziemas un vasaras riepu komplekti, rupnīcas Gara"/>
    <s v="Corolla"/>
    <x v="1"/>
    <n v="1.6"/>
    <n v="18590"/>
    <n v="11"/>
    <s v="Benzīns"/>
    <s v="Corolla"/>
    <m/>
    <s v="Jaunas mašīnas (17-21)"/>
    <s v="o"/>
    <x v="2"/>
  </r>
  <r>
    <x v="6"/>
    <s v="Wess Motors Berģi: Corolla Active, ziemas un vasaras riepu komplekti, rupnīc"/>
    <s v="Corolla"/>
    <x v="1"/>
    <n v="1.6"/>
    <n v="18590"/>
    <n v="11"/>
    <s v="Benzīns"/>
    <s v="Corolla"/>
    <m/>
    <s v="Jaunas mašīnas (17-21)"/>
    <s v="o"/>
    <x v="2"/>
  </r>
  <r>
    <x v="6"/>
    <s v="Wess Mārupē: Corolla Sedan 1.6 Active, benzīns, A/t, 2020.G. _x000d__x000a_Šī automašīna"/>
    <s v="Corolla"/>
    <x v="1"/>
    <n v="1.6"/>
    <n v="18590"/>
    <n v="9.1999999999999993"/>
    <s v="Benzīns"/>
    <s v="Corolla"/>
    <m/>
    <s v="Jaunas mašīnas (17-21)"/>
    <s v="o"/>
    <x v="2"/>
  </r>
  <r>
    <x v="6"/>
    <s v="Wess Mārupē: Corolla Sedan 1.6 Active, benzīns, A/t, 2020.G. _x000d__x000a_Šī automašīna"/>
    <s v="Corolla"/>
    <x v="1"/>
    <n v="1.6"/>
    <n v="18590"/>
    <n v="8.8000000000000007"/>
    <s v="Benzīns"/>
    <s v="Corolla"/>
    <m/>
    <s v="Jaunas mašīnas (17-21)"/>
    <s v="o"/>
    <x v="2"/>
  </r>
  <r>
    <x v="6"/>
    <s v="Wess Mārupē: Corolla Sedan 1.6 Active, benzīns, A/t, 2020.G. _x000d__x000a_Šī automašīna"/>
    <s v="Corolla"/>
    <x v="1"/>
    <n v="1.6"/>
    <n v="18590"/>
    <n v="8.5"/>
    <s v="Benzīns"/>
    <s v="Corolla"/>
    <m/>
    <s v="Jaunas mašīnas (17-21)"/>
    <s v="o"/>
    <x v="2"/>
  </r>
  <r>
    <x v="6"/>
    <s v="Wess Mārupē: Corolla 1.6 Active, benzīns, A/t, 2020.G. _x000d__x000a_Šī automašīna atroda"/>
    <s v="Corolla"/>
    <x v="1"/>
    <n v="1.6"/>
    <n v="18590"/>
    <n v="5"/>
    <s v="Benzīns"/>
    <s v="Corolla"/>
    <m/>
    <s v="Jaunas mašīnas (17-21)"/>
    <s v="o"/>
    <x v="2"/>
  </r>
  <r>
    <x v="6"/>
    <s v="Wess Mārupē: Toyota Corolla Sedan 1.6 Active, 2020.G. _x000d__x000a_Šī automašīna atroda"/>
    <s v="Corolla"/>
    <x v="1"/>
    <n v="1.6"/>
    <n v="18590"/>
    <n v="15"/>
    <s v="Benzīns"/>
    <s v="Corolla"/>
    <m/>
    <s v="Jaunas mašīnas (17-21)"/>
    <s v="o"/>
    <x v="2"/>
  </r>
  <r>
    <x v="6"/>
    <s v="Wess Motors Berģi: Corolla Active, ziemas un vasaras riepu komplekti, rūpnīc"/>
    <s v="Corolla"/>
    <x v="1"/>
    <n v="1.6"/>
    <n v="18590"/>
    <n v="9.5"/>
    <s v="Benzīns"/>
    <s v="Corolla"/>
    <m/>
    <s v="Jaunas mašīnas (17-21)"/>
    <s v="o"/>
    <x v="2"/>
  </r>
  <r>
    <x v="6"/>
    <s v="Wess Mārupē: Corolla 1.6 Active, benzīns, A/t, 2020.G. _x000d__x000a_Šī automašīna atrod"/>
    <s v="Corolla"/>
    <x v="1"/>
    <n v="1.6"/>
    <n v="18590"/>
    <n v="12"/>
    <s v="Benzīns"/>
    <s v="Corolla"/>
    <m/>
    <s v="Jaunas mašīnas (17-21)"/>
    <s v="o"/>
    <x v="2"/>
  </r>
  <r>
    <x v="7"/>
    <s v="Auto iegāde arī Attālināti. _x000d__x000a_ Vw Passat Highline 2.0 Tdi (150Zs) ar automāti"/>
    <s v="Passat (B8)"/>
    <x v="5"/>
    <s v="2.0D"/>
    <n v="18550"/>
    <n v="113"/>
    <s v="Dīzelis"/>
    <s v="Passat"/>
    <n v="8"/>
    <s v="Mazlietotas mašīnas (12-16)"/>
    <s v="a"/>
    <x v="2"/>
  </r>
  <r>
    <x v="1"/>
    <s v="BMW F31 320d M Sportpaket / M Performance_x000d__x000a__x000d__x000a_ - Alpinweiss 3 krāsa_x000d__x000a_ - Alcan"/>
    <n v="320"/>
    <x v="3"/>
    <s v="2.0D"/>
    <n v="18500"/>
    <n v="162"/>
    <s v="Dīzelis"/>
    <n v="320"/>
    <n v="3"/>
    <s v="Jaunas mašīnas (17-21)"/>
    <n v="2"/>
    <x v="2"/>
  </r>
  <r>
    <x v="1"/>
    <s v="BMW 520d X-drive_x000d__x000a_Viens saimniekts SIA. _x000d__x000a_Visas apkopes veiktas pēc plāna."/>
    <n v="520"/>
    <x v="9"/>
    <s v="2.0D"/>
    <n v="18500"/>
    <n v="155"/>
    <s v="Dīzelis"/>
    <n v="520"/>
    <n v="5"/>
    <s v="Mazlietotas mašīnas (12-16)"/>
    <n v="2"/>
    <x v="2"/>
  </r>
  <r>
    <x v="1"/>
    <s v="BMW 525d. 2015. gada. 2.0l dīzelis, 160 Kw (218 Hp). Garantija. _x000d__x000a__x000d__x000a_ - Garan"/>
    <n v="525"/>
    <x v="4"/>
    <s v="2.0D"/>
    <n v="18500"/>
    <n v="124"/>
    <s v="Dīzelis"/>
    <n v="525"/>
    <n v="5"/>
    <s v="Mazlietotas mašīnas (12-16)"/>
    <n v="2"/>
    <x v="2"/>
  </r>
  <r>
    <x v="7"/>
    <s v="Pārdod VW Multivan 4 Motion, automāts. Šā gada janvārī ievests no Vācijas. L"/>
    <s v="Multivan"/>
    <x v="17"/>
    <s v="2.0D"/>
    <n v="18500"/>
    <n v="178"/>
    <s v="Dīzelis"/>
    <s v="Multivan"/>
    <m/>
    <s v="Vidēji lietotas (07-11)"/>
    <s v="u"/>
    <x v="2"/>
  </r>
  <r>
    <x v="9"/>
    <s v="Kia Sportage GT Line Awd A/t. 2017. gada. 2, 0l dīzelis, 136kw (185Hp). Gara"/>
    <s v="Sportage"/>
    <x v="7"/>
    <s v="2.0D"/>
    <n v="18500"/>
    <n v="80"/>
    <s v="Dīzelis"/>
    <s v="Sportage"/>
    <m/>
    <s v="Jaunas mašīnas (17-21)"/>
    <s v="p"/>
    <x v="2"/>
  </r>
  <r>
    <x v="17"/>
    <s v="Pārdod Honda Civic 5Dr Executive 1.5l turbo benzīns ar 182Hp. Auto pirks pie"/>
    <s v="Civic"/>
    <x v="7"/>
    <n v="1.5"/>
    <n v="18500"/>
    <n v="73"/>
    <s v="Benzīns"/>
    <s v="Civic"/>
    <m/>
    <s v="Jaunas mašīnas (17-21)"/>
    <s v="i"/>
    <x v="2"/>
  </r>
  <r>
    <x v="17"/>
    <s v="Pārdod latvijā pirktu honda hrv elegance  130 zs 1, 5 i-vtec cvt."/>
    <s v="Hr-v"/>
    <x v="3"/>
    <n v="1.5"/>
    <n v="18500"/>
    <n v="45"/>
    <s v="Benzīns"/>
    <s v="Hr-v"/>
    <m/>
    <s v="Jaunas mašīnas (17-21)"/>
    <s v="r"/>
    <x v="2"/>
  </r>
  <r>
    <x v="26"/>
    <s v="Pārdodu savu mīļo auto, kurš ir ļoti labi kalpojis un kalpos vēl ilgi jaunaj"/>
    <s v="X-Trail"/>
    <x v="7"/>
    <n v="1.6"/>
    <n v="18500"/>
    <n v="70"/>
    <s v="Benzīns"/>
    <s v="X-Trail"/>
    <m/>
    <s v="Jaunas mašīnas (17-21)"/>
    <s v="-"/>
    <x v="2"/>
  </r>
  <r>
    <x v="26"/>
    <s v="Pardod ar īpaši mazu nobraukumu 33500 km, pirkts LV no oficiālā dīlera Norde"/>
    <s v="X-Trail"/>
    <x v="3"/>
    <n v="1.6"/>
    <n v="18500"/>
    <n v="34"/>
    <s v="Benzīns"/>
    <s v="X-Trail"/>
    <m/>
    <s v="Jaunas mašīnas (17-21)"/>
    <s v="-"/>
    <x v="8"/>
  </r>
  <r>
    <x v="9"/>
    <s v="1.6 Dīzelis, 136zs, Automāts, EX Navi. _x000d__x000a_Oficiālais Kia pārstāvis Latvijā &quot;Fo"/>
    <s v="Ceed"/>
    <x v="2"/>
    <s v="1.6D"/>
    <n v="18500"/>
    <n v="19"/>
    <s v="Dīzelis"/>
    <s v="Ceed"/>
    <m/>
    <s v="Jaunas mašīnas (17-21)"/>
    <s v="e"/>
    <x v="2"/>
  </r>
  <r>
    <x v="18"/>
    <s v="Jauns auto. Veikta pilna pretrūsas apstrāde ar 10 gadu garantiju. (450 eur)."/>
    <s v="Kadjar"/>
    <x v="1"/>
    <s v="1.5D"/>
    <n v="18500"/>
    <n v="2.5"/>
    <s v="Dīzelis"/>
    <s v="Kadjar"/>
    <m/>
    <s v="Jaunas mašīnas (17-21)"/>
    <s v="a"/>
    <x v="2"/>
  </r>
  <r>
    <x v="21"/>
    <s v="Opel Combo Life Comfort 100 D Turbo. 1.5 dīzelis 100 Zs (75 kW), 6-pakāpju m"/>
    <s v="Combo"/>
    <x v="0"/>
    <s v="1.5D"/>
    <n v="18500"/>
    <n v="1.5"/>
    <s v="Dīzelis"/>
    <s v="Combo"/>
    <m/>
    <s v="Jaunas mašīnas (17-21)"/>
    <s v="o"/>
    <x v="2"/>
  </r>
  <r>
    <x v="18"/>
    <s v="Man Top. Used - Renault Master L4H3 mikroautoubuss ar Thermalmaster dzesēšan"/>
    <s v="Master"/>
    <x v="7"/>
    <s v="2.3D"/>
    <n v="18500"/>
    <n v="95"/>
    <s v="Dīzelis"/>
    <s v="Master"/>
    <m/>
    <s v="Jaunas mašīnas (17-21)"/>
    <s v="a"/>
    <x v="2"/>
  </r>
  <r>
    <x v="4"/>
    <s v="A6 Allroad 313zs Biturbo (8-pakapju aut. ZF - visuzticamaka)_x000d__x000a_Ar originalu n"/>
    <s v="Allroad"/>
    <x v="9"/>
    <s v="3.0D"/>
    <n v="18500"/>
    <n v="187"/>
    <s v="Dīzelis"/>
    <s v="Allroad"/>
    <m/>
    <s v="Mazlietotas mašīnas (12-16)"/>
    <s v="l"/>
    <x v="2"/>
  </r>
  <r>
    <x v="1"/>
    <s v="Bmw 535d F07 Facelift M-pack, Shadowline, 230Kw/308hp. _x000d__x000a_Pārdodu mašīnu ideā"/>
    <n v="535"/>
    <x v="9"/>
    <s v="3.0D"/>
    <n v="18500"/>
    <n v="246"/>
    <s v="Dīzelis"/>
    <n v="535"/>
    <n v="5"/>
    <s v="Mazlietotas mašīnas (12-16)"/>
    <n v="3"/>
    <x v="2"/>
  </r>
  <r>
    <x v="15"/>
    <s v="7 sēdvietas ar automātisko ātrumkārbu , labs ģimenes auto. Nobraukums 150155"/>
    <n v="5008"/>
    <x v="7"/>
    <s v="1.6D"/>
    <n v="18500"/>
    <n v="0"/>
    <s v="Dīzelis"/>
    <n v="5008"/>
    <m/>
    <s v="Jaunas mašīnas (17-21)"/>
    <n v="0"/>
    <x v="8"/>
  </r>
  <r>
    <x v="4"/>
    <s v="Tiek pārdots Audi S8 ideālā tehniskā un vizuālā stāvoklī. Rūpīgi kopts un se"/>
    <s v="S8"/>
    <x v="18"/>
    <n v="5.2"/>
    <n v="18500"/>
    <n v="220"/>
    <s v="Benzīns"/>
    <s v="S"/>
    <n v="8"/>
    <s v="Vidēji lietotas (07-11)"/>
    <n v="8"/>
    <x v="2"/>
  </r>
  <r>
    <x v="6"/>
    <s v="Tiek pārdota labi kopta Rav4 automašīna, auto pirkts Amserv Motors, visas ap"/>
    <s v="RAV 4"/>
    <x v="5"/>
    <n v="2"/>
    <n v="18500"/>
    <n v="69"/>
    <s v="Benzīns"/>
    <s v="RAV"/>
    <s v="4R"/>
    <s v="Mazlietotas mašīnas (12-16)"/>
    <s v="A"/>
    <x v="2"/>
  </r>
  <r>
    <x v="4"/>
    <s v="Pardot Audi Q3 S Premium Quattro. бензин. машина в отличном состоянии. новый"/>
    <s v="Q3"/>
    <x v="5"/>
    <n v="2"/>
    <n v="18500"/>
    <n v="57"/>
    <s v="Benzīns"/>
    <s v="Q"/>
    <n v="3"/>
    <s v="Mazlietotas mašīnas (12-16)"/>
    <n v="3"/>
    <x v="2"/>
  </r>
  <r>
    <x v="4"/>
    <s v="Audi q7 s-line"/>
    <s v="Q7"/>
    <x v="11"/>
    <s v="3.0D"/>
    <n v="18500"/>
    <n v="169"/>
    <s v="Dīzelis"/>
    <s v="Q"/>
    <n v="7"/>
    <s v="Mazlietotas mašīnas (12-16)"/>
    <n v="7"/>
    <x v="2"/>
  </r>
  <r>
    <x v="1"/>
    <s v="First Auto / BMW X3 Xdrive35D M-Sport Package, 3.0d - 230 kw / 313 zs _x000d__x000a__x000d__x000a_Kr"/>
    <s v="X3"/>
    <x v="8"/>
    <s v="3.0D"/>
    <n v="18500"/>
    <n v="228"/>
    <s v="Dīzelis"/>
    <s v="X"/>
    <n v="3"/>
    <s v="Mazlietotas mašīnas (12-16)"/>
    <n v="3"/>
    <x v="2"/>
  </r>
  <r>
    <x v="1"/>
    <s v="BMW X3 3, 0d Xdrive 190kw/285zs M-Sportpaket, automāts, ādas salons, sēdekļu"/>
    <s v="X3"/>
    <x v="8"/>
    <s v="3.0D"/>
    <n v="18500"/>
    <n v="189"/>
    <s v="Dīzelis"/>
    <s v="X"/>
    <n v="3"/>
    <s v="Mazlietotas mašīnas (12-16)"/>
    <n v="3"/>
    <x v="2"/>
  </r>
  <r>
    <x v="1"/>
    <s v="Sakarā ar dzīves vietas maiņu pārdodas auto labā tehniskā stāvoklī. Apskate"/>
    <s v="X3"/>
    <x v="9"/>
    <s v="2.0D"/>
    <n v="18500"/>
    <n v="185"/>
    <s v="Dīzelis"/>
    <s v="X"/>
    <n v="3"/>
    <s v="Mazlietotas mašīnas (12-16)"/>
    <n v="3"/>
    <x v="2"/>
  </r>
  <r>
    <x v="0"/>
    <s v="Mercedes Benz C220 Amg Paket, 2.2 Cdi, 125.kv 170.zs, Automāts_x000d__x000a__x000d__x000a_- Melna me"/>
    <s v="C220"/>
    <x v="4"/>
    <s v="2.2D"/>
    <n v="18500"/>
    <n v="184"/>
    <s v="Dīzelis"/>
    <s v="C"/>
    <n v="220"/>
    <s v="Mazlietotas mašīnas (12-16)"/>
    <n v="2"/>
    <x v="7"/>
  </r>
  <r>
    <x v="0"/>
    <s v="Mercedes Benz C250 Amg Paket, 2.2 Cdi, 150.kv 204.zs, Automāts_x000d__x000a__x000d__x000a_Auto piere"/>
    <s v="C250"/>
    <x v="5"/>
    <s v="2.2D"/>
    <n v="18500"/>
    <n v="0"/>
    <s v="Dīzelis"/>
    <s v="C"/>
    <n v="250"/>
    <s v="Mazlietotas mašīnas (12-16)"/>
    <n v="2"/>
    <x v="2"/>
  </r>
  <r>
    <x v="0"/>
    <s v="MB C220 Amg Style_x000d__x000a_Ассистент движ. по полосе_x000d__x000a_Автоматическая парковка_x000d__x000a_Датчи"/>
    <s v="C220"/>
    <x v="4"/>
    <s v="2.2D"/>
    <n v="18500"/>
    <n v="205"/>
    <s v="Dīzelis"/>
    <s v="C"/>
    <n v="220"/>
    <s v="Mazlietotas mašīnas (12-16)"/>
    <n v="2"/>
    <x v="2"/>
  </r>
  <r>
    <x v="7"/>
    <s v="Passat Exclusive. Reta komplektācija. Balts perlamutrs. Bērnu sēdekļi. Servi"/>
    <s v="Passat (B8)"/>
    <x v="5"/>
    <s v="2.0D"/>
    <n v="18500"/>
    <n v="160"/>
    <s v="Dīzelis"/>
    <s v="Passat"/>
    <n v="8"/>
    <s v="Mazlietotas mašīnas (12-16)"/>
    <s v="a"/>
    <x v="2"/>
  </r>
  <r>
    <x v="4"/>
    <s v="Audi A7 3.0 Tdi. TA bez neviena aizrādījuma. Ja ir vajadzīga financēšana, pa"/>
    <s v="A7"/>
    <x v="11"/>
    <s v="3.0D"/>
    <n v="18500"/>
    <n v="312"/>
    <s v="Dīzelis"/>
    <s v="A"/>
    <n v="7"/>
    <s v="Mazlietotas mašīnas (12-16)"/>
    <n v="7"/>
    <x v="2"/>
  </r>
  <r>
    <x v="4"/>
    <s v="Pārdodu Audi A8 labā vizuālā un teicamā tehniskajā stāvoklī. Mašīna apkopta"/>
    <s v="A8"/>
    <x v="14"/>
    <s v="3.0D"/>
    <n v="18500"/>
    <n v="180"/>
    <s v="Dīzelis"/>
    <s v="A"/>
    <n v="8"/>
    <s v="Vidēji lietotas (07-11)"/>
    <n v="8"/>
    <x v="2"/>
  </r>
  <r>
    <x v="4"/>
    <s v="Audi A4 Avant ar 3.0Tdi dīzeļdzinēju (218 hp) un automātisko pārnesumkārbu."/>
    <s v="A4"/>
    <x v="3"/>
    <s v="3.0D"/>
    <n v="18500"/>
    <n v="197"/>
    <s v="Dīzelis"/>
    <s v="A"/>
    <n v="4"/>
    <s v="Jaunas mašīnas (17-21)"/>
    <n v="4"/>
    <x v="2"/>
  </r>
  <r>
    <x v="4"/>
    <s v="Audi A6 4G C7 3.0Tfsi_x000d__x000a_228kw/310zs_x000d__x000a_Pirmais reģistrācijas datums - 25.08.201"/>
    <s v="A6"/>
    <x v="14"/>
    <n v="3"/>
    <n v="18500"/>
    <n v="35"/>
    <s v="Benzīns"/>
    <s v="A"/>
    <n v="6"/>
    <s v="Vidēji lietotas (07-11)"/>
    <n v="6"/>
    <x v="2"/>
  </r>
  <r>
    <x v="4"/>
    <s v="Pardodu vai izskatisu mainas variantus. _x000d__x000a_Audi A6 C7 2013 Limousine 3.0D 245"/>
    <s v="A6"/>
    <x v="9"/>
    <s v="3.0D"/>
    <n v="18500"/>
    <n v="187"/>
    <s v="Dīzelis"/>
    <s v="A"/>
    <n v="6"/>
    <s v="Mazlietotas mašīnas (12-16)"/>
    <n v="6"/>
    <x v="2"/>
  </r>
  <r>
    <x v="26"/>
    <s v="Nissan Qashqai, Pilnākā Tekna+ komplektācija ar 1.2 Benzīna dzinēju un Autom"/>
    <s v="Qashqai"/>
    <x v="3"/>
    <n v="1.2"/>
    <n v="18490"/>
    <n v="53"/>
    <s v="Benzīns"/>
    <s v="Qashqai"/>
    <m/>
    <s v="Jaunas mašīnas (17-21)"/>
    <s v="a"/>
    <x v="2"/>
  </r>
  <r>
    <x v="26"/>
    <s v="Oficiālais Nissan pārstāvis Latvijā Sia &quot;Norde&quot;piedāvā Nissan Qashqai - Tekn"/>
    <s v="Qashqai"/>
    <x v="3"/>
    <s v="1.6D"/>
    <n v="18490"/>
    <n v="60"/>
    <s v="Dīzelis"/>
    <s v="Qashqai"/>
    <m/>
    <s v="Jaunas mašīnas (17-21)"/>
    <s v="a"/>
    <x v="2"/>
  </r>
  <r>
    <x v="8"/>
    <s v="Volvo Xc60 Awd Summum R-Design 2.4 D5 215 Zs, Volvo 5 cilindru motors, servi"/>
    <s v="XC 60"/>
    <x v="8"/>
    <s v="2.4D"/>
    <n v="18490"/>
    <n v="176"/>
    <s v="Dīzelis"/>
    <s v="XC"/>
    <n v="60"/>
    <s v="Mazlietotas mašīnas (12-16)"/>
    <s v="C"/>
    <x v="2"/>
  </r>
  <r>
    <x v="8"/>
    <s v="Volvo Xc60 Summum Xenium 2.0 D4 181 Zs, servisa grāmatiņa, pilna servisa vēs"/>
    <s v="XC 60"/>
    <x v="4"/>
    <s v="2.0D"/>
    <n v="18490"/>
    <n v="194"/>
    <s v="Dīzelis"/>
    <s v="XC"/>
    <n v="60"/>
    <s v="Mazlietotas mašīnas (12-16)"/>
    <s v="C"/>
    <x v="2"/>
  </r>
  <r>
    <x v="14"/>
    <s v="Iespējama maiņa. Nokārtosim līzingu. Līzinga maksājums no 231eur mēnesī. Nos"/>
    <s v="Grand Cherokee"/>
    <x v="8"/>
    <s v="3.0D"/>
    <n v="18450"/>
    <n v="0"/>
    <s v="Dīzelis"/>
    <s v="Grand"/>
    <s v="Cherokee"/>
    <s v="Mazlietotas mašīnas (12-16)"/>
    <s v="r"/>
    <x v="2"/>
  </r>
  <r>
    <x v="7"/>
    <s v="VW centrs Valmiera pārdod jaunu VW T-Cross City. _x000d__x000a_1.0Tsi 110zs, _x000d__x000a_6 pak. me"/>
    <s v="Citi"/>
    <x v="0"/>
    <n v="1"/>
    <n v="18400"/>
    <n v="12"/>
    <s v="Benzīns"/>
    <s v="Citi"/>
    <m/>
    <s v="Jaunas mašīnas (17-21)"/>
    <s v="i"/>
    <x v="2"/>
  </r>
  <r>
    <x v="22"/>
    <s v="Vēstniecības darbinieks pārdod savu personīgo automašīnu. Auto pirkts un bra"/>
    <s v="Tucson"/>
    <x v="5"/>
    <n v="1.6"/>
    <n v="18400"/>
    <n v="47"/>
    <s v="Benzīns"/>
    <s v="Tucson"/>
    <m/>
    <s v="Mazlietotas mašīnas (12-16)"/>
    <s v="u"/>
    <x v="2"/>
  </r>
  <r>
    <x v="4"/>
    <s v="Audi Q3.машина в идеальном визуальном и техническом состоянии."/>
    <s v="Q3"/>
    <x v="5"/>
    <s v="2.0D"/>
    <n v="18400"/>
    <n v="173"/>
    <s v="Dīzelis"/>
    <s v="Q"/>
    <n v="3"/>
    <s v="Mazlietotas mašīnas (12-16)"/>
    <n v="3"/>
    <x v="2"/>
  </r>
  <r>
    <x v="4"/>
    <s v="Audi A8, 3.0 dīzelis, Quattro, 184Kw/ 250Zs, 8 - pakāpju automātiskā ātrumkā"/>
    <s v="A8"/>
    <x v="14"/>
    <s v="3.0D"/>
    <n v="18400"/>
    <n v="238"/>
    <s v="Dīzelis"/>
    <s v="A"/>
    <n v="8"/>
    <s v="Vidēji lietotas (07-11)"/>
    <n v="8"/>
    <x v="2"/>
  </r>
  <r>
    <x v="6"/>
    <s v="Wess Mārupe: Yaris Active, 1.5 Hybrid, automāts. _x000d__x000a_Automašīna apskatāma Wess"/>
    <s v="Yaris"/>
    <x v="0"/>
    <s v="1.5H"/>
    <n v="18390"/>
    <n v="10"/>
    <s v="Hibrīds"/>
    <s v="Yaris"/>
    <m/>
    <s v="Jaunas mašīnas (17-21)"/>
    <s v="a"/>
    <x v="2"/>
  </r>
  <r>
    <x v="1"/>
    <s v="BMW 530D (F11) Facelift-model/ dīzelis/ 190Kw/ 258 Ps/zs/ 2014 gada modelis/"/>
    <n v="530"/>
    <x v="9"/>
    <s v="3.0D"/>
    <n v="18350"/>
    <n v="174"/>
    <s v="Dīzelis"/>
    <n v="530"/>
    <n v="5"/>
    <s v="Mazlietotas mašīnas (12-16)"/>
    <n v="3"/>
    <x v="2"/>
  </r>
  <r>
    <x v="15"/>
    <s v="SIA Andre Motors, oficiālais Citroen dīleris Latvijā piedāvā demonstrāciju a"/>
    <s v="C3"/>
    <x v="1"/>
    <n v="1.2"/>
    <n v="18350"/>
    <n v="3.5"/>
    <s v="Benzīns"/>
    <s v="C"/>
    <n v="3"/>
    <s v="Jaunas mašīnas (17-21)"/>
    <n v="3"/>
    <x v="2"/>
  </r>
  <r>
    <x v="13"/>
    <s v="SIA Andre Motors, oficiālais Citroen dīleris Latvijā piedāvā demonstrāciju a"/>
    <s v="C3"/>
    <x v="1"/>
    <n v="1.2"/>
    <n v="18350"/>
    <n v="3.5"/>
    <s v="Benzīns"/>
    <s v="C"/>
    <n v="3"/>
    <s v="Jaunas mašīnas (17-21)"/>
    <n v="3"/>
    <x v="2"/>
  </r>
  <r>
    <x v="21"/>
    <s v="Opel Astra Innovation 1.4 Turbo 150 Zs (110 kW), 6-pakāpju automātiskā pārne"/>
    <s v="Astra"/>
    <x v="2"/>
    <n v="1.4"/>
    <n v="18300"/>
    <n v="16"/>
    <s v="Benzīns"/>
    <s v="Astra"/>
    <m/>
    <s v="Jaunas mašīnas (17-21)"/>
    <s v="s"/>
    <x v="2"/>
  </r>
  <r>
    <x v="19"/>
    <s v="Lielisks ģimenes brīvdienu un ceļojumu auto. Titanium X komplektācija. Motor"/>
    <s v="Tourneo"/>
    <x v="4"/>
    <s v="2.2D"/>
    <n v="18300"/>
    <n v="85"/>
    <s v="Dīzelis"/>
    <s v="Tourneo"/>
    <m/>
    <s v="Mazlietotas mašīnas (12-16)"/>
    <s v="o"/>
    <x v="2"/>
  </r>
  <r>
    <x v="14"/>
    <s v="Jeep Grand Cherokee 3.0 crd. 8-pak, ātrumkārba. _x000d__x000a__x000d__x000a_Ādas salons, _x000d__x000a_Apsildāmi"/>
    <s v="Grand Cherokee"/>
    <x v="8"/>
    <s v="3.0D"/>
    <n v="18300"/>
    <n v="170"/>
    <s v="Dīzelis"/>
    <s v="Grand"/>
    <s v="Cherokee"/>
    <s v="Mazlietotas mašīnas (12-16)"/>
    <s v="r"/>
    <x v="2"/>
  </r>
  <r>
    <x v="0"/>
    <s v="A/м куплена в Германии у одного владельца в 2018 г. Полная комплектация, ест"/>
    <s v="CLA180"/>
    <x v="8"/>
    <n v="1.6"/>
    <n v="18300"/>
    <n v="61"/>
    <s v="Benzīns"/>
    <s v="CLA"/>
    <s v="180C"/>
    <s v="Mazlietotas mašīnas (12-16)"/>
    <s v="L"/>
    <x v="2"/>
  </r>
  <r>
    <x v="8"/>
    <s v="Volvo Xc60, 2.4l Dīzelis, 140kw - 187zs, 2017:_x000d__x000a__x000d__x000a_- Parkošanās sensori: prie"/>
    <s v="XC 60"/>
    <x v="7"/>
    <s v="2.4D"/>
    <n v="18300"/>
    <n v="0"/>
    <s v="Dīzelis"/>
    <s v="XC"/>
    <n v="60"/>
    <s v="Jaunas mašīnas (17-21)"/>
    <s v="C"/>
    <x v="2"/>
  </r>
  <r>
    <x v="8"/>
    <s v="Volvo Xc60 D3 2.0L 150hp Summum, 8 Aut. 2017 gada modelis ar jauno D3 dinēju"/>
    <s v="XC 60"/>
    <x v="5"/>
    <s v="2.0D"/>
    <n v="18300"/>
    <n v="131"/>
    <s v="Dīzelis"/>
    <s v="XC"/>
    <n v="60"/>
    <s v="Mazlietotas mašīnas (12-16)"/>
    <s v="C"/>
    <x v="2"/>
  </r>
  <r>
    <x v="21"/>
    <s v="Opel Insignia - 2, 0 d. 125 kw/170 Zs. _x000d__x000a_Авто куплено в Латвии, вся история"/>
    <s v="Insignia"/>
    <x v="3"/>
    <s v="2.0D"/>
    <n v="18200"/>
    <n v="109"/>
    <s v="Dīzelis"/>
    <s v="Insignia"/>
    <m/>
    <s v="Jaunas mašīnas (17-21)"/>
    <s v="n"/>
    <x v="2"/>
  </r>
  <r>
    <x v="10"/>
    <s v="Automašīna ar pārbaudītu vēsturi. _x000d__x000a__x000d__x000a_Skoda Superb 2.0d 130zs, _x000d__x000a__x000d__x000a_Key Less"/>
    <s v="Superb"/>
    <x v="5"/>
    <s v="2.0D"/>
    <n v="18200"/>
    <n v="85"/>
    <s v="Dīzelis"/>
    <s v="Superb"/>
    <m/>
    <s v="Mazlietotas mašīnas (12-16)"/>
    <s v="u"/>
    <x v="2"/>
  </r>
  <r>
    <x v="5"/>
    <s v="Продаётся интеллектуальный спортивный седан IS в юбилейном исполнении, _x000d__x000a_маш"/>
    <s v="IS"/>
    <x v="4"/>
    <s v="2.5H"/>
    <n v="18200"/>
    <n v="133"/>
    <s v="Hibrīds"/>
    <s v="IS"/>
    <m/>
    <s v="Mazlietotas mašīnas (12-16)"/>
    <s v="S"/>
    <x v="2"/>
  </r>
  <r>
    <x v="9"/>
    <s v="Benzīns, 120zs, A/t, Comfort Pack, Garantija, Līzings, Maiņa. _x000d__x000a_Oficiālais K"/>
    <s v="Stonic"/>
    <x v="2"/>
    <n v="1"/>
    <n v="18200"/>
    <n v="7.7"/>
    <s v="Benzīns"/>
    <s v="Stonic"/>
    <m/>
    <s v="Jaunas mašīnas (17-21)"/>
    <s v="t"/>
    <x v="2"/>
  </r>
  <r>
    <x v="1"/>
    <s v="BMW 135i, 2013g, 310zs, Dual Clutch Dct praktiski 1:1 no M3, Harman Kardon,"/>
    <n v="135"/>
    <x v="9"/>
    <n v="3"/>
    <n v="18200"/>
    <n v="163"/>
    <s v="Benzīns"/>
    <n v="135"/>
    <n v="1"/>
    <s v="Mazlietotas mašīnas (12-16)"/>
    <n v="3"/>
    <x v="13"/>
  </r>
  <r>
    <x v="6"/>
    <s v="Wess Motors Berģi: Corolla Active, ziemas un vasaras riepu komplekti, rupnīc"/>
    <s v="Corolla"/>
    <x v="1"/>
    <n v="1.2"/>
    <n v="18200"/>
    <n v="4.0999999999999996"/>
    <s v="Benzīns"/>
    <s v="Corolla"/>
    <m/>
    <s v="Jaunas mašīnas (17-21)"/>
    <s v="o"/>
    <x v="9"/>
  </r>
  <r>
    <x v="1"/>
    <s v="Продаю BMW 535D X-Drive F10. Возможен обмен на BMW 6-серии F13. _x000d__x000a_Машина оче"/>
    <n v="535"/>
    <x v="11"/>
    <s v="3.5D"/>
    <n v="18200"/>
    <n v="203"/>
    <s v="Dīzelis"/>
    <n v="535"/>
    <n v="5"/>
    <s v="Mazlietotas mašīnas (12-16)"/>
    <n v="3"/>
    <x v="13"/>
  </r>
  <r>
    <x v="3"/>
    <s v="Продаю. В очень хорошем состоянии с маленьким пробегом. Всё обслуживание сде"/>
    <s v="Range Rover"/>
    <x v="11"/>
    <s v="4.4D"/>
    <n v="18200"/>
    <n v="142"/>
    <s v="Dīzelis"/>
    <s v="Range"/>
    <s v="Rover"/>
    <s v="Mazlietotas mašīnas (12-16)"/>
    <s v="a"/>
    <x v="13"/>
  </r>
  <r>
    <x v="4"/>
    <s v="Audi Q7 S-Line / Facelift, Quattro 3.0D/176.kw. - 240.zs. /_x000d__x000a__x000d__x000a_Ļoti labā teh"/>
    <s v="Q7"/>
    <x v="14"/>
    <s v="3.0D"/>
    <n v="18200"/>
    <n v="220"/>
    <s v="Dīzelis"/>
    <s v="Q"/>
    <n v="7"/>
    <s v="Vidēji lietotas (07-11)"/>
    <n v="7"/>
    <x v="8"/>
  </r>
  <r>
    <x v="1"/>
    <s v="Машина в Риге 1.8 Sdrive 110Kw Model Advantage Comfort Plus _x000d__x000a_ полное обслуж"/>
    <s v="X1"/>
    <x v="7"/>
    <s v="2.0D"/>
    <n v="18200"/>
    <n v="181"/>
    <s v="Dīzelis"/>
    <s v="X"/>
    <n v="1"/>
    <s v="Jaunas mašīnas (17-21)"/>
    <n v="1"/>
    <x v="0"/>
  </r>
  <r>
    <x v="0"/>
    <s v="Tikko ievests, Amg , Mercedes Cls350 , 3.0d , 195.kw_x000d__x000a__x000d__x000a_Piereģistrēts Latvij"/>
    <s v="CLS350"/>
    <x v="14"/>
    <s v="3.0D"/>
    <n v="18200"/>
    <n v="113"/>
    <s v="Dīzelis"/>
    <s v="CLS"/>
    <s v="350C"/>
    <s v="Vidēji lietotas (07-11)"/>
    <s v="L"/>
    <x v="2"/>
  </r>
  <r>
    <x v="7"/>
    <s v="Sakarā ar jauna auto iegādi pārdod Volkswagen Passat ar 2.0Tdi 150zs dīzeļdz"/>
    <s v="Passat (B8)"/>
    <x v="3"/>
    <s v="2.0D"/>
    <n v="18200"/>
    <n v="59"/>
    <s v="Dīzelis"/>
    <s v="Passat"/>
    <n v="8"/>
    <s v="Jaunas mašīnas (17-21)"/>
    <s v="a"/>
    <x v="2"/>
  </r>
  <r>
    <x v="8"/>
    <s v="Volvo Xc70 D5 Awd_x000d__x000a_Summum-komplektācija. _x000d__x000a_Auto atvests no Šveices un sagata"/>
    <s v="XC 70"/>
    <x v="4"/>
    <s v="2.4D"/>
    <n v="18200"/>
    <n v="177"/>
    <s v="Dīzelis"/>
    <s v="XC"/>
    <n v="70"/>
    <s v="Mazlietotas mašīnas (12-16)"/>
    <s v="C"/>
    <x v="13"/>
  </r>
  <r>
    <x v="8"/>
    <s v="Volvo v60, Cross country, 2l Dīzelis, 2017, Brūns ādas salons:_x000d__x000a__x000d__x000a_- Parkošan"/>
    <s v="V60"/>
    <x v="7"/>
    <s v="2.0D"/>
    <n v="18200"/>
    <n v="0"/>
    <s v="Dīzelis"/>
    <s v="V"/>
    <n v="60"/>
    <s v="Jaunas mašīnas (17-21)"/>
    <n v="6"/>
    <x v="2"/>
  </r>
  <r>
    <x v="6"/>
    <s v="Wess Motors Berģi pārdod: Corolla Sedan 1.6 Active ar garantiju. _x000d__x000a_Automašīn"/>
    <s v="Corolla"/>
    <x v="1"/>
    <n v="1.6"/>
    <n v="18190"/>
    <n v="5.3"/>
    <s v="Benzīns"/>
    <s v="Corolla"/>
    <m/>
    <s v="Jaunas mašīnas (17-21)"/>
    <s v="o"/>
    <x v="2"/>
  </r>
  <r>
    <x v="7"/>
    <s v="Продается WV Tiguan 2016 года Дизель-Кпп автомат ( из Германии). Led, Bi-Xen"/>
    <s v="Tiguan"/>
    <x v="5"/>
    <s v="2.0D"/>
    <n v="18150"/>
    <n v="0"/>
    <s v="Dīzelis"/>
    <s v="Tiguan"/>
    <m/>
    <s v="Mazlietotas mašīnas (12-16)"/>
    <s v="i"/>
    <x v="2"/>
  </r>
  <r>
    <x v="21"/>
    <s v="1.6D, 136hp, 5629km. noskrējiens, automāts, ražots Vācijā, rūpnīcas garantij"/>
    <s v="Insignia"/>
    <x v="2"/>
    <s v="1.6D"/>
    <n v="18100"/>
    <n v="5.6"/>
    <s v="Dīzelis"/>
    <s v="Insignia"/>
    <m/>
    <s v="Jaunas mašīnas (17-21)"/>
    <s v="n"/>
    <x v="2"/>
  </r>
  <r>
    <x v="1"/>
    <s v="BMW X3 Xdrive 20D, sporta sēdekļi, divas atslēgas, teicams tehniskais un viz"/>
    <s v="X3"/>
    <x v="8"/>
    <s v="2.0D"/>
    <n v="18100"/>
    <n v="153"/>
    <s v="Dīzelis"/>
    <s v="X"/>
    <n v="3"/>
    <s v="Mazlietotas mašīnas (12-16)"/>
    <n v="3"/>
    <x v="2"/>
  </r>
  <r>
    <x v="0"/>
    <s v="Pārbaudīts auto. Latvijas Citroën pārstāvis Karlo Motors piedāvā pārbaudītu"/>
    <s v="CLA220"/>
    <x v="5"/>
    <s v="2.2D"/>
    <n v="18100"/>
    <n v="143"/>
    <s v="Dīzelis"/>
    <s v="CLA"/>
    <s v="220C"/>
    <s v="Mazlietotas mašīnas (12-16)"/>
    <s v="L"/>
    <x v="2"/>
  </r>
  <r>
    <x v="19"/>
    <s v="14 900 Eur (+21% Pvn) =18 029 Eur kopa ar Pvn_x000d__x000a__x000d__x000a_Pirmā reģistrācija 15.02.20"/>
    <s v="Transit"/>
    <x v="5"/>
    <s v="2.2D"/>
    <n v="18029"/>
    <n v="0"/>
    <s v="Dīzelis"/>
    <s v="Transit"/>
    <m/>
    <s v="Mazlietotas mašīnas (12-16)"/>
    <s v="r"/>
    <x v="2"/>
  </r>
  <r>
    <x v="1"/>
    <s v="BMW 320d 135kw Sport Edition_x000d__x000a_Pirmā reģistrācija 29.05.2012._x000d__x000a_Mašīna iegādāt"/>
    <n v="320"/>
    <x v="11"/>
    <s v="2.0D"/>
    <n v="18000"/>
    <n v="133"/>
    <s v="Dīzelis"/>
    <n v="320"/>
    <n v="3"/>
    <s v="Mazlietotas mašīnas (12-16)"/>
    <n v="2"/>
    <x v="2"/>
  </r>
  <r>
    <x v="7"/>
    <s v="Pārdodu VW Tiguan, visas apkopes tika veiktas VW centrā. Uz 168 000km veikta"/>
    <s v="Tiguan"/>
    <x v="5"/>
    <s v="2.0D"/>
    <n v="18000"/>
    <n v="178"/>
    <s v="Dīzelis"/>
    <s v="Tiguan"/>
    <m/>
    <s v="Mazlietotas mašīnas (12-16)"/>
    <s v="i"/>
    <x v="2"/>
  </r>
  <r>
    <x v="3"/>
    <s v="Pārdod automašīnu Land Rover Discovery Sport. Tehniskā apskate līdz 2022. ga"/>
    <s v="Discovery"/>
    <x v="5"/>
    <s v="2.0D"/>
    <n v="18000"/>
    <n v="190"/>
    <s v="Dīzelis"/>
    <s v="Discovery"/>
    <m/>
    <s v="Mazlietotas mašīnas (12-16)"/>
    <s v="i"/>
    <x v="2"/>
  </r>
  <r>
    <x v="6"/>
    <s v="Pārdodu tikko kā reģistrētu Toyota Land Cruiser, ievests no Usa. Auto ir ide"/>
    <s v="Land Cruiser"/>
    <x v="22"/>
    <n v="4.7"/>
    <n v="18000"/>
    <n v="302"/>
    <s v="Benzīns"/>
    <s v="Land"/>
    <s v="Cruiser"/>
    <s v="Lietotas mašīnas (00-06)"/>
    <s v="a"/>
    <x v="2"/>
  </r>
  <r>
    <x v="11"/>
    <s v="Dodge Ram Laramie / Long horn. _x000d__x000a_Hemi 5.7 benzīns/gāze. _x000d__x000a__x000d__x000a_Vidējais patēriņ"/>
    <s v="RAM"/>
    <x v="14"/>
    <n v="5.7"/>
    <n v="18000"/>
    <n v="250"/>
    <s v="Benzīns"/>
    <s v="RAM"/>
    <s v="R"/>
    <s v="Vidēji lietotas (07-11)"/>
    <s v="A"/>
    <x v="2"/>
  </r>
  <r>
    <x v="22"/>
    <s v="El. regulējami, apsildāmi un ventilējami sēdekļi, ādas apdare, kondicionieri"/>
    <s v="Tucson"/>
    <x v="5"/>
    <n v="1.6"/>
    <n v="18000"/>
    <n v="18"/>
    <s v="Benzīns"/>
    <s v="Tucson"/>
    <m/>
    <s v="Mazlietotas mašīnas (12-16)"/>
    <s v="u"/>
    <x v="2"/>
  </r>
  <r>
    <x v="33"/>
    <s v="Dacia Duster Prestige Blue dCi 115 2Wd_x000d__x000a_6 pakāpju manuālā pārnesumkārba_x000d__x000a_Vid"/>
    <s v="Duster"/>
    <x v="1"/>
    <s v="1.5D"/>
    <n v="18000"/>
    <n v="7.7"/>
    <s v="Dīzelis"/>
    <s v="Duster"/>
    <m/>
    <s v="Jaunas mašīnas (17-21)"/>
    <s v="u"/>
    <x v="2"/>
  </r>
  <r>
    <x v="1"/>
    <s v="BMW 740d X-Drive, Navi, R21, 360 camera, Sunroof, Head-Up, Light leather, Ve"/>
    <n v="740"/>
    <x v="11"/>
    <s v="3.0D"/>
    <n v="18000"/>
    <n v="144"/>
    <s v="Dīzelis"/>
    <n v="740"/>
    <n v="7"/>
    <s v="Mazlietotas mašīnas (12-16)"/>
    <n v="4"/>
    <x v="2"/>
  </r>
  <r>
    <x v="7"/>
    <s v="Piedāvājam iegādāties auto ar Izpirkuma Tiesībām. _x000d__x000a__x000d__x000a_-Bez banku starpniecīb"/>
    <s v="Passat (B8)"/>
    <x v="7"/>
    <s v="2.0D"/>
    <n v="18000"/>
    <n v="130"/>
    <s v="Dīzelis"/>
    <s v="Passat"/>
    <n v="8"/>
    <s v="Jaunas mašīnas (17-21)"/>
    <s v="a"/>
    <x v="2"/>
  </r>
  <r>
    <x v="7"/>
    <s v="Moller Auto Krasta piedāvā _x000d__x000a__x000d__x000a_Volkswagen Passat Highline 2.0Tdi 150zs, Dsg."/>
    <s v="Passat (B8)"/>
    <x v="7"/>
    <s v="2.0D"/>
    <n v="18000"/>
    <n v="151"/>
    <s v="Dīzelis"/>
    <s v="Passat"/>
    <n v="8"/>
    <s v="Jaunas mašīnas (17-21)"/>
    <s v="a"/>
    <x v="2"/>
  </r>
  <r>
    <x v="3"/>
    <s v="Range rover facelift 4.4d, 313zs, uzturēts un kopts auto, _x000d__x000a_ tikko uztaisīta"/>
    <s v="Range Rover"/>
    <x v="17"/>
    <s v="4.4D"/>
    <n v="17999"/>
    <n v="273"/>
    <s v="Dīzelis"/>
    <s v="Range"/>
    <s v="Rover"/>
    <s v="Vidēji lietotas (07-11)"/>
    <s v="a"/>
    <x v="2"/>
  </r>
  <r>
    <x v="0"/>
    <s v="Mercedes Benz Viano Trend Edition_x000d__x000a__x000d__x000a_Garā riteņu bāze. _x000d__x000a__x000d__x000a_6-Sēdvietas."/>
    <s v="Viano"/>
    <x v="8"/>
    <s v="2.2D"/>
    <n v="17995"/>
    <n v="220"/>
    <s v="Dīzelis"/>
    <s v="Viano"/>
    <m/>
    <s v="Mazlietotas mašīnas (12-16)"/>
    <s v="i"/>
    <x v="2"/>
  </r>
  <r>
    <x v="26"/>
    <s v="Nissan Qashqai, N-Connecta komplektācija ar 1.3 Benzīna dzinēju un Mehānisko"/>
    <s v="Qashqai"/>
    <x v="2"/>
    <n v="1.3"/>
    <n v="17990"/>
    <n v="42"/>
    <s v="Benzīns"/>
    <s v="Qashqai"/>
    <m/>
    <s v="Jaunas mašīnas (17-21)"/>
    <s v="a"/>
    <x v="2"/>
  </r>
  <r>
    <x v="6"/>
    <s v="Wess Berģi: Corolla Active ziemas un vasaras riepu komplekti, rupnīcas garan"/>
    <s v="Corolla"/>
    <x v="1"/>
    <n v="1.2"/>
    <n v="17990"/>
    <n v="7.4"/>
    <s v="Benzīns"/>
    <s v="Corolla"/>
    <m/>
    <s v="Jaunas mašīnas (17-21)"/>
    <s v="o"/>
    <x v="2"/>
  </r>
  <r>
    <x v="6"/>
    <s v="Wess Mārupē: Corolla TS 1.2, Active, A/t, 2019.G. _x000d__x000a_Šī automašīna atrodas mū"/>
    <s v="Corolla"/>
    <x v="2"/>
    <n v="1.2"/>
    <n v="17990"/>
    <n v="25"/>
    <s v="Benzīns"/>
    <s v="Corolla"/>
    <m/>
    <s v="Jaunas mašīnas (17-21)"/>
    <s v="o"/>
    <x v="2"/>
  </r>
  <r>
    <x v="22"/>
    <s v="Hyundai Tucson Premium 1.7 Crdi-141 z/s. Atomātiskā ātrumkārba. _x000d__x000a_Led-Bi-Xen"/>
    <s v="Tucson"/>
    <x v="7"/>
    <s v="1.7D"/>
    <n v="17990"/>
    <n v="160"/>
    <s v="Dīzelis"/>
    <s v="Tucson"/>
    <m/>
    <s v="Jaunas mašīnas (17-21)"/>
    <s v="u"/>
    <x v="2"/>
  </r>
  <r>
    <x v="0"/>
    <s v="Mercedes-Benz Gla220 2.2d 125kW 4matic (pilnpiedziņa). _x000d__x000a_Mašīnas stāvoklis i"/>
    <s v="GLA220"/>
    <x v="8"/>
    <s v="2.2D"/>
    <n v="17990"/>
    <n v="91"/>
    <s v="Dīzelis"/>
    <s v="GLA"/>
    <s v="220G"/>
    <s v="Mazlietotas mašīnas (12-16)"/>
    <s v="L"/>
    <x v="2"/>
  </r>
  <r>
    <x v="4"/>
    <s v="Auto perfektā vizuālā un tehniskā stāvoklī, oriģināls pierādāms nobraukums."/>
    <s v="A8"/>
    <x v="17"/>
    <s v="3.0D"/>
    <n v="17990"/>
    <n v="188"/>
    <s v="Dīzelis"/>
    <s v="A"/>
    <n v="8"/>
    <s v="Vidēji lietotas (07-11)"/>
    <n v="8"/>
    <x v="2"/>
  </r>
  <r>
    <x v="4"/>
    <s v="First Auto / Audi A4 Avant S-Line 2.0 Tdi, 2.0d - 110 kw / 150 zs _x000d__x000a_Automašī"/>
    <s v="A4"/>
    <x v="7"/>
    <s v="2.0D"/>
    <n v="17990"/>
    <n v="180"/>
    <s v="Dīzelis"/>
    <s v="A"/>
    <n v="4"/>
    <s v="Jaunas mašīnas (17-21)"/>
    <n v="4"/>
    <x v="2"/>
  </r>
  <r>
    <x v="0"/>
    <s v="3.0 T. Pilna masa, _x000d__x000a_ _x000d__x000a_14 835 Eur (+21% Pvn)=17950 Eur kopa ar Pvn, _x000d__x000a__x000d__x000a_Pir"/>
    <s v="Sprinter"/>
    <x v="4"/>
    <s v="2.2D"/>
    <n v="17960"/>
    <n v="0"/>
    <s v="Dīzelis"/>
    <s v="Sprinter"/>
    <m/>
    <s v="Mazlietotas mašīnas (12-16)"/>
    <s v="p"/>
    <x v="13"/>
  </r>
  <r>
    <x v="9"/>
    <s v="VL Cars Pārdod/kia Optima, 100 kwt, 136 z. s. , 2019 gada modelis, cena ar P"/>
    <s v="Optima"/>
    <x v="3"/>
    <s v="1.6D"/>
    <n v="17950"/>
    <n v="165"/>
    <s v="Dīzelis"/>
    <s v="Optima"/>
    <m/>
    <s v="Jaunas mašīnas (17-21)"/>
    <s v="p"/>
    <x v="2"/>
  </r>
  <r>
    <x v="1"/>
    <s v="VL Cars pārdod/ BMW X3, Line. Tikko no Vācijas, 110 kwt. , 150 z. s. , ādas"/>
    <s v="X3"/>
    <x v="5"/>
    <s v="2.0D"/>
    <n v="17950"/>
    <n v="203"/>
    <s v="Dīzelis"/>
    <s v="X"/>
    <n v="3"/>
    <s v="Mazlietotas mašīnas (12-16)"/>
    <n v="3"/>
    <x v="2"/>
  </r>
  <r>
    <x v="0"/>
    <s v="Atvesta no Vācijas, 2015. gada, 1.6 Bluetec diesel, automāts, ādas salons, d"/>
    <s v="C200"/>
    <x v="4"/>
    <s v="1.6D"/>
    <n v="17950"/>
    <n v="158"/>
    <s v="Dīzelis"/>
    <s v="C"/>
    <n v="200"/>
    <s v="Mazlietotas mašīnas (12-16)"/>
    <n v="2"/>
    <x v="2"/>
  </r>
  <r>
    <x v="0"/>
    <s v="14 800 Eur (+21% Pvn)=17 908 Euro ar 21% Pvn, _x000d__x000a__x000d__x000a_Pirmā reģistrācija 15.03.2"/>
    <s v="Sprinter"/>
    <x v="3"/>
    <s v="2.2D"/>
    <n v="17908"/>
    <n v="0"/>
    <s v="Dīzelis"/>
    <s v="Sprinter"/>
    <m/>
    <s v="Jaunas mašīnas (17-21)"/>
    <s v="p"/>
    <x v="2"/>
  </r>
  <r>
    <x v="3"/>
    <s v="Pārdod: Amserv Motors, Toyota oficiālais dīleris. Apskatāma Krasta ielā 3, R"/>
    <s v="Discovery"/>
    <x v="5"/>
    <s v="2.0D"/>
    <n v="17900"/>
    <n v="230"/>
    <s v="Dīzelis"/>
    <s v="Discovery"/>
    <m/>
    <s v="Mazlietotas mašīnas (12-16)"/>
    <s v="i"/>
    <x v="2"/>
  </r>
  <r>
    <x v="17"/>
    <s v="Piedāvājam iegādāties auto ar Izpirkuma Tiesībām. _x000d__x000a__x000d__x000a_-Bez banku starpniecīb"/>
    <s v="Civic"/>
    <x v="3"/>
    <n v="1"/>
    <n v="17900"/>
    <n v="38"/>
    <s v="Benzīns"/>
    <s v="Civic"/>
    <m/>
    <s v="Jaunas mašīnas (17-21)"/>
    <s v="i"/>
    <x v="2"/>
  </r>
  <r>
    <x v="6"/>
    <s v="TC Motors Subaru Jeep Ram oficiālais dīleris Latvijā piedāvā iegādāties mazl"/>
    <s v="C-HR"/>
    <x v="3"/>
    <n v="1.2"/>
    <n v="17900"/>
    <n v="40"/>
    <s v="Benzīns"/>
    <s v="C-HR"/>
    <m/>
    <s v="Jaunas mašīnas (17-21)"/>
    <s v="-"/>
    <x v="2"/>
  </r>
  <r>
    <x v="21"/>
    <s v="Opel Combo Life Enjoy 1.2 benzīns 110 Zs (81 kW), 6-pakāpju mehāniskā pārnes"/>
    <s v="Combo"/>
    <x v="0"/>
    <n v="1.2"/>
    <n v="17900"/>
    <n v="9"/>
    <s v="Benzīns"/>
    <s v="Combo"/>
    <m/>
    <s v="Jaunas mašīnas (17-21)"/>
    <s v="o"/>
    <x v="2"/>
  </r>
  <r>
    <x v="21"/>
    <s v="Opel Crossland Comfort 110 Turbo. 1.2 Turbo 110 Zs (81 kW), 6-pakāpju mehāni"/>
    <s v="Crossland X"/>
    <x v="0"/>
    <n v="1.2"/>
    <n v="17900"/>
    <n v="5"/>
    <s v="Benzīns"/>
    <s v="Crossland"/>
    <s v="X"/>
    <s v="Jaunas mašīnas (17-21)"/>
    <s v="r"/>
    <x v="5"/>
  </r>
  <r>
    <x v="9"/>
    <s v="1.4 Turbo benzīns, 140zs, Automāts, LX Plus. _x000d__x000a_Oficiālais Kia pārstāvis Latv"/>
    <s v="Ceed"/>
    <x v="2"/>
    <n v="1.4"/>
    <n v="17900"/>
    <n v="14"/>
    <s v="Benzīns"/>
    <s v="Ceed"/>
    <m/>
    <s v="Jaunas mašīnas (17-21)"/>
    <s v="e"/>
    <x v="2"/>
  </r>
  <r>
    <x v="14"/>
    <s v="TC Motors Subaru Jeep Ram oficiālais dīleris Latvijā piedāvā iegādāties Jeep"/>
    <s v="Compass"/>
    <x v="2"/>
    <n v="1.4"/>
    <n v="17900"/>
    <n v="51"/>
    <s v="Benzīns"/>
    <s v="Compass"/>
    <m/>
    <s v="Jaunas mašīnas (17-21)"/>
    <s v="o"/>
    <x v="2"/>
  </r>
  <r>
    <x v="7"/>
    <s v="Volskwagen Touran 1.4 benzīns (110kw)_x000d__x000a_Cena ar Pvn_x000d__x000a_Spēkā rūpnīcas garantija"/>
    <s v="Touran"/>
    <x v="3"/>
    <n v="1.4"/>
    <n v="17900"/>
    <n v="42"/>
    <s v="Benzīns"/>
    <s v="Touran"/>
    <m/>
    <s v="Jaunas mašīnas (17-21)"/>
    <s v="o"/>
    <x v="2"/>
  </r>
  <r>
    <x v="15"/>
    <s v="1.5 Dīzelis, 82zs, A/t, 130z. s, Garantija, Līzings, Maiņa. _x000d__x000a_Oficiālais Peu"/>
    <n v="308"/>
    <x v="2"/>
    <s v="1.5D"/>
    <n v="17900"/>
    <n v="15"/>
    <s v="Dīzelis"/>
    <n v="308"/>
    <n v="3"/>
    <s v="Jaunas mašīnas (17-21)"/>
    <n v="0"/>
    <x v="2"/>
  </r>
  <r>
    <x v="9"/>
    <s v="Kia Optima 1.7 Crdi dīzelis 104Kw/142 Zs, automātiskā ātrumkārba, nobraukums"/>
    <s v="Optima"/>
    <x v="7"/>
    <s v="1.7D"/>
    <n v="17900"/>
    <n v="95"/>
    <s v="Dīzelis"/>
    <s v="Optima"/>
    <m/>
    <s v="Jaunas mašīnas (17-21)"/>
    <s v="p"/>
    <x v="2"/>
  </r>
  <r>
    <x v="4"/>
    <s v="Auto no Nīderlandes. Audi A6 Allroad ar 3, 0 Tdi dzinēju , 180 kw. Auto labā"/>
    <s v="Allroad"/>
    <x v="11"/>
    <s v="3.0D"/>
    <n v="17900"/>
    <n v="173"/>
    <s v="Dīzelis"/>
    <s v="Allroad"/>
    <m/>
    <s v="Mazlietotas mašīnas (12-16)"/>
    <s v="l"/>
    <x v="2"/>
  </r>
  <r>
    <x v="1"/>
    <s v="Pārdodu labu nu pat kā atdzītu no Vācijas BMW. Tehniski ļoti labā kārtība. V"/>
    <n v="730"/>
    <x v="18"/>
    <s v="3.0D"/>
    <n v="17900"/>
    <n v="213"/>
    <s v="Dīzelis"/>
    <n v="730"/>
    <n v="7"/>
    <s v="Vidēji lietotas (07-11)"/>
    <n v="3"/>
    <x v="2"/>
  </r>
  <r>
    <x v="1"/>
    <s v="BMW 530D Xdrive 258 л/с . Автомобиль в идеальном состоянии, салон без царапи"/>
    <n v="530"/>
    <x v="8"/>
    <s v="3.0D"/>
    <n v="17900"/>
    <n v="219"/>
    <s v="Dīzelis"/>
    <n v="530"/>
    <n v="5"/>
    <s v="Mazlietotas mašīnas (12-16)"/>
    <n v="3"/>
    <x v="2"/>
  </r>
  <r>
    <x v="1"/>
    <s v="Automašīna ar pārbaudītu vēsturi. _x000d__x000a__x000d__x000a_Bmw M5 507zs, _x000d__x000a__x000d__x000a_Color Black-sapphire"/>
    <s v="M5"/>
    <x v="6"/>
    <n v="5"/>
    <n v="17900"/>
    <n v="194"/>
    <s v="Benzīns"/>
    <s v="M"/>
    <n v="5"/>
    <s v="Lietotas mašīnas (00-06)"/>
    <n v="5"/>
    <x v="2"/>
  </r>
  <r>
    <x v="1"/>
    <s v="Pvn21% iekļauts, BMW 94Ah, 2017.g. _x000d__x000a_Harm. Heat Pump. Fast Charging Dc. Rain"/>
    <s v="i3"/>
    <x v="7"/>
    <s v="E"/>
    <n v="17900"/>
    <n v="33"/>
    <s v="Elektro"/>
    <s v="i"/>
    <n v="3"/>
    <s v="Jaunas mašīnas (17-21)"/>
    <n v="3"/>
    <x v="2"/>
  </r>
  <r>
    <x v="1"/>
    <s v="BMW X3 Xdrive 20D. Auto lieliskā stāvoklī, kopts un pirkts Latvijā pie dīler"/>
    <s v="X3"/>
    <x v="8"/>
    <s v="2.0D"/>
    <n v="17900"/>
    <n v="124"/>
    <s v="Dīzelis"/>
    <s v="X"/>
    <n v="3"/>
    <s v="Mazlietotas mašīnas (12-16)"/>
    <n v="3"/>
    <x v="2"/>
  </r>
  <r>
    <x v="0"/>
    <s v="Hybrid dīzelis, Mercedes-Benz C300 - H Avantgarde, cena Neto 14793 Eur, supe"/>
    <s v="C300"/>
    <x v="5"/>
    <s v="2.2H"/>
    <n v="17900"/>
    <n v="185"/>
    <s v="Hibrīds"/>
    <s v="C"/>
    <n v="300"/>
    <s v="Mazlietotas mašīnas (12-16)"/>
    <n v="3"/>
    <x v="2"/>
  </r>
  <r>
    <x v="0"/>
    <s v="Automašīna ideāla stāvokli , bez avārijas , pilna vēsture , oriģināls nobrau"/>
    <s v="CLA200"/>
    <x v="8"/>
    <s v="2.0D"/>
    <n v="17900"/>
    <n v="116"/>
    <s v="Dīzelis"/>
    <s v="CLA"/>
    <s v="200C"/>
    <s v="Mazlietotas mašīnas (12-16)"/>
    <s v="L"/>
    <x v="2"/>
  </r>
  <r>
    <x v="8"/>
    <s v="Volvo S60 Momentum D4 2.0 dīzelis, 140kw/190 Z/s, 8-pak. automātiskā ātrumkā"/>
    <s v="S60"/>
    <x v="5"/>
    <s v="2.0D"/>
    <n v="17900"/>
    <n v="58"/>
    <s v="Dīzelis"/>
    <s v="S"/>
    <n v="60"/>
    <s v="Mazlietotas mašīnas (12-16)"/>
    <n v="6"/>
    <x v="2"/>
  </r>
  <r>
    <x v="8"/>
    <s v="Pārdod maina Volvo V90 2.0D4 140Kw. 2017 G. Izl. Auto teicamā stāvoklī_x000d__x000a__x000d__x000a_El"/>
    <s v="V90"/>
    <x v="7"/>
    <s v="2.0D"/>
    <n v="17900"/>
    <n v="0"/>
    <s v="Dīzelis"/>
    <s v="V"/>
    <n v="90"/>
    <s v="Jaunas mašīnas (17-21)"/>
    <n v="9"/>
    <x v="13"/>
  </r>
  <r>
    <x v="4"/>
    <s v="Pārdod Moller Auto Rīga Mežciemā _x000d__x000a__x000d__x000a_Audi A3 1.5 Tfsi 150Zs ar automātisko p"/>
    <s v="A3"/>
    <x v="7"/>
    <n v="1.5"/>
    <n v="17900"/>
    <n v="71"/>
    <s v="Benzīns"/>
    <s v="A"/>
    <n v="3"/>
    <s v="Jaunas mašīnas (17-21)"/>
    <n v="3"/>
    <x v="8"/>
  </r>
  <r>
    <x v="4"/>
    <s v="Audi A4 Avant 3.0 Tdi Quattro S-Line Nav+Xen+Acc+Shz. 200 kW (272 Ps)Diesel"/>
    <s v="A4"/>
    <x v="5"/>
    <s v="3.0D"/>
    <n v="17900"/>
    <n v="162"/>
    <s v="Dīzelis"/>
    <s v="A"/>
    <n v="4"/>
    <s v="Mazlietotas mašīnas (12-16)"/>
    <n v="4"/>
    <x v="2"/>
  </r>
  <r>
    <x v="4"/>
    <s v="Audi A4 Avant 2.0Tdi 150z. s. , Quattro, Mehāniskā ātrumkārba. _x000d__x000a__x000d__x000a_ Cenā iek"/>
    <s v="A4"/>
    <x v="7"/>
    <s v="2.0D"/>
    <n v="17900"/>
    <n v="168"/>
    <s v="Dīzelis"/>
    <s v="A"/>
    <n v="4"/>
    <s v="Jaunas mašīnas (17-21)"/>
    <n v="4"/>
    <x v="2"/>
  </r>
  <r>
    <x v="14"/>
    <s v="Pārdodu Jeep Grand Cherokee, pilnākājā versijā Summit. Auto ir labi uzturēts"/>
    <s v="Grand Cherokee"/>
    <x v="8"/>
    <s v="3.0D"/>
    <n v="17850"/>
    <n v="261"/>
    <s v="Dīzelis"/>
    <s v="Grand"/>
    <s v="Cherokee"/>
    <s v="Mazlietotas mašīnas (12-16)"/>
    <s v="r"/>
    <x v="2"/>
  </r>
  <r>
    <x v="1"/>
    <s v="BMW 530D Facelift Luxury line 258hp/190kW_x000d__x000a_Auto no Vācijas, Latvijā 2 īpašni"/>
    <n v="530"/>
    <x v="9"/>
    <s v="3.0D"/>
    <n v="17850"/>
    <n v="224"/>
    <s v="Dīzelis"/>
    <n v="530"/>
    <n v="5"/>
    <s v="Mazlietotas mašīnas (12-16)"/>
    <n v="3"/>
    <x v="2"/>
  </r>
  <r>
    <x v="13"/>
    <s v="SIA Andre Motors, oficiālais Citroen dīleris Latvijā piedāvā demonstrāciju a"/>
    <s v="C3"/>
    <x v="1"/>
    <n v="1.2"/>
    <n v="17850"/>
    <n v="3"/>
    <s v="Benzīns"/>
    <s v="C"/>
    <n v="3"/>
    <s v="Jaunas mašīnas (17-21)"/>
    <n v="3"/>
    <x v="8"/>
  </r>
  <r>
    <x v="7"/>
    <s v="Moller Auto Krasta Piedāvā_x000d__x000a__x000d__x000a_Volkswagen Passat Highline 1, 8 Tsi 180Zs, Cen"/>
    <s v="Passat (B8)"/>
    <x v="7"/>
    <n v="1.8"/>
    <n v="17850"/>
    <n v="102"/>
    <s v="Benzīns"/>
    <s v="Passat"/>
    <n v="8"/>
    <s v="Jaunas mašīnas (17-21)"/>
    <s v="a"/>
    <x v="2"/>
  </r>
  <r>
    <x v="4"/>
    <s v="Audi A4 Avant Sline Selection 2.0(Dīzeļdegviela) 140Kw/190Zs_x000d__x000a_Automašīna sag"/>
    <s v="A4"/>
    <x v="7"/>
    <s v="2.0D"/>
    <n v="17850"/>
    <n v="198"/>
    <s v="Dīzelis"/>
    <s v="A"/>
    <n v="4"/>
    <s v="Jaunas mašīnas (17-21)"/>
    <n v="4"/>
    <x v="2"/>
  </r>
  <r>
    <x v="3"/>
    <s v="Range Rover evoque 2.2 Sd4. _x000d__x000a_Самая чистая машина в Латвии, вся история дост"/>
    <s v="Range Rover Evoque"/>
    <x v="11"/>
    <s v="2.2D"/>
    <n v="17800"/>
    <n v="187"/>
    <s v="Dīzelis"/>
    <s v="Range"/>
    <s v="RoverEvoque"/>
    <s v="Mazlietotas mašīnas (12-16)"/>
    <s v="a"/>
    <x v="2"/>
  </r>
  <r>
    <x v="6"/>
    <s v="Rav 4 2.5 Hybrid , Luxury , Automats, Led lukturi, Atpakalskata kamera, Krui"/>
    <s v="RAV 4"/>
    <x v="5"/>
    <s v="2.5H"/>
    <n v="17800"/>
    <n v="171"/>
    <s v="Hibrīds"/>
    <s v="RAV"/>
    <s v="4R"/>
    <s v="Mazlietotas mašīnas (12-16)"/>
    <s v="A"/>
    <x v="2"/>
  </r>
  <r>
    <x v="4"/>
    <s v="Pārdodu labi koptu auto. Auto ir ļoti labā stāvoklī un iegūldījumus neprasa."/>
    <s v="Q7"/>
    <x v="9"/>
    <s v="3.0D"/>
    <n v="17800"/>
    <n v="262"/>
    <s v="Dīzelis"/>
    <s v="Q"/>
    <n v="7"/>
    <s v="Mazlietotas mašīnas (12-16)"/>
    <n v="7"/>
    <x v="8"/>
  </r>
  <r>
    <x v="0"/>
    <s v="Auto tikko ievests Latvijā, teicamā stāvoklī, kā jauns, 2, 2 dīzelis, 125 kw"/>
    <s v="E220"/>
    <x v="8"/>
    <s v="2.2D"/>
    <n v="17800"/>
    <n v="75"/>
    <s v="Dīzelis"/>
    <s v="E"/>
    <n v="220"/>
    <s v="Mazlietotas mašīnas (12-16)"/>
    <n v="2"/>
    <x v="2"/>
  </r>
  <r>
    <x v="4"/>
    <s v="Audi A8 Long /4.2D /258 (Kw)_x000d__x000a_-Tehniskā apskate bez aizrādījumiem. _x000d__x000a_-Apkope"/>
    <s v="A8"/>
    <x v="14"/>
    <s v="4.2D"/>
    <n v="17800"/>
    <n v="196"/>
    <s v="Dīzelis"/>
    <s v="A"/>
    <n v="8"/>
    <s v="Vidēji lietotas (07-11)"/>
    <n v="8"/>
    <x v="2"/>
  </r>
  <r>
    <x v="18"/>
    <s v="14 700 Eur (+21% Pvn) =17 787 Eur kopa ar Pvn, _x000d__x000a__x000d__x000a_Pirmā reģistrācija 02.03."/>
    <s v="Master"/>
    <x v="7"/>
    <s v="2.3D"/>
    <n v="17787"/>
    <n v="0"/>
    <s v="Dīzelis"/>
    <s v="Master"/>
    <m/>
    <s v="Jaunas mašīnas (17-21)"/>
    <s v="a"/>
    <x v="2"/>
  </r>
  <r>
    <x v="4"/>
    <s v="Exclusive Audi S5 3.0 Tfsi 333Zs Quattro, Benzīns, Sportback_x000d__x000a_Pirmā reģistrā"/>
    <s v="S5"/>
    <x v="17"/>
    <n v="3"/>
    <n v="17777"/>
    <n v="228"/>
    <s v="Benzīns"/>
    <s v="S"/>
    <n v="5"/>
    <s v="Vidēji lietotas (07-11)"/>
    <n v="5"/>
    <x v="2"/>
  </r>
  <r>
    <x v="1"/>
    <s v="Saimnieks pārdod koptu un saudzīgi lietotu paša automobili. Auto nopirkts no"/>
    <s v="X6"/>
    <x v="17"/>
    <s v="3.0D"/>
    <n v="17777"/>
    <n v="260"/>
    <s v="Dīzelis"/>
    <s v="X"/>
    <n v="6"/>
    <s v="Vidēji lietotas (07-11)"/>
    <n v="6"/>
    <x v="2"/>
  </r>
  <r>
    <x v="1"/>
    <s v="BMW 330D (F30), M-Sportpacket. _x000d__x000a_- 3.0D 190 Kw (258zs). _x000d__x000a_- Mazais nodoklis"/>
    <n v="330"/>
    <x v="9"/>
    <s v="3.0D"/>
    <n v="17770"/>
    <n v="191"/>
    <s v="Dīzelis"/>
    <n v="330"/>
    <n v="3"/>
    <s v="Mazlietotas mašīnas (12-16)"/>
    <n v="3"/>
    <x v="2"/>
  </r>
  <r>
    <x v="12"/>
    <s v="Pārdodu Jaguar XE 2.0 dīzeli (2016. gada)_x000d__x000a_Auto vizuāli ļoti pievilcīgs, kā"/>
    <s v="XE"/>
    <x v="5"/>
    <s v="2.0D"/>
    <n v="17700"/>
    <n v="148"/>
    <s v="Dīzelis"/>
    <s v="XE"/>
    <m/>
    <s v="Mazlietotas mašīnas (12-16)"/>
    <s v="E"/>
    <x v="2"/>
  </r>
  <r>
    <x v="7"/>
    <s v="Auto iegāde arī Attālināti. _x000d__x000a_Vw Passat 1.8 Tsi (180 Zs) ar automātisko pārne"/>
    <s v="Passat (B8)"/>
    <x v="3"/>
    <n v="1.8"/>
    <n v="17700"/>
    <n v="60"/>
    <s v="Benzīns"/>
    <s v="Passat"/>
    <n v="8"/>
    <s v="Jaunas mašīnas (17-21)"/>
    <s v="a"/>
    <x v="2"/>
  </r>
  <r>
    <x v="7"/>
    <s v="VW Multivan T5 2.0 Biturbo. Pārdod ipāšnieks. Jauna TA - lidz 11.05.2022. Au"/>
    <s v="Multivan"/>
    <x v="17"/>
    <s v="2.0D"/>
    <n v="17600"/>
    <n v="236"/>
    <s v="Dīzelis"/>
    <s v="Multivan"/>
    <m/>
    <s v="Vidēji lietotas (07-11)"/>
    <s v="u"/>
    <x v="2"/>
  </r>
  <r>
    <x v="29"/>
    <s v="SIA Andre Motors, oficiālais Suzuki dīleris Latvijā piedāvā demonstrāciju au"/>
    <s v="Swift"/>
    <x v="0"/>
    <s v="1.2H"/>
    <n v="17600"/>
    <n v="2"/>
    <s v="Hibrīds"/>
    <s v="Swift"/>
    <m/>
    <s v="Jaunas mašīnas (17-21)"/>
    <s v="w"/>
    <x v="2"/>
  </r>
  <r>
    <x v="10"/>
    <s v="Green Motors, Škoda oficiālais pārstāvis Rīgā, Krasta ielā 5 Pārdod:_x000d__x000a__x000d__x000a_Škod"/>
    <s v="Octavia"/>
    <x v="2"/>
    <s v="1.6D"/>
    <n v="17600"/>
    <n v="24"/>
    <s v="Dīzelis"/>
    <s v="Octavia"/>
    <m/>
    <s v="Jaunas mašīnas (17-21)"/>
    <s v="c"/>
    <x v="2"/>
  </r>
  <r>
    <x v="6"/>
    <s v="Wess Mārupē: Corolla Sedan 1.6 Valvematic Active, AT, 2019.G. _x000d__x000a_Šī automašīn"/>
    <s v="Corolla"/>
    <x v="2"/>
    <n v="1.6"/>
    <n v="17590"/>
    <n v="9.3000000000000007"/>
    <s v="Benzīns"/>
    <s v="Corolla"/>
    <m/>
    <s v="Jaunas mašīnas (17-21)"/>
    <s v="o"/>
    <x v="2"/>
  </r>
  <r>
    <x v="13"/>
    <s v="Mitau Motors Kia un Citroen oficiālais pārstāvis Latvijā piedāvā Jauno Berli"/>
    <s v="Berlingo"/>
    <x v="0"/>
    <n v="1.2"/>
    <n v="17555"/>
    <n v="10"/>
    <s v="Benzīns"/>
    <s v="Berlingo"/>
    <m/>
    <s v="Jaunas mašīnas (17-21)"/>
    <s v="e"/>
    <x v="2"/>
  </r>
  <r>
    <x v="1"/>
    <s v="Skaists BMW 4 Gran Coupe _x000d__x000a_- 2017. gada Facelift modelis_x000d__x000a_- 2.0d, 8 pakapju"/>
    <n v="420"/>
    <x v="7"/>
    <s v="2.0D"/>
    <n v="17500"/>
    <n v="189"/>
    <s v="Dīzelis"/>
    <n v="420"/>
    <n v="4"/>
    <s v="Jaunas mašīnas (17-21)"/>
    <n v="2"/>
    <x v="2"/>
  </r>
  <r>
    <x v="7"/>
    <s v="Automašīna ar pārbaudītu vēsturi. _x000d__x000a__x000d__x000a_VW Multivan 2.0d 180zs Highline. _x000d__x000a__x000d__x000a_A"/>
    <s v="Multivan"/>
    <x v="11"/>
    <s v="2.0D"/>
    <n v="17500"/>
    <n v="232"/>
    <s v="Dīzelis"/>
    <s v="Multivan"/>
    <m/>
    <s v="Mazlietotas mašīnas (12-16)"/>
    <s v="u"/>
    <x v="2"/>
  </r>
  <r>
    <x v="7"/>
    <s v="VW Sharan Highline 2.0 Tdi 135kW (184 Zs) ar automātisko pārnesumkārbu Dsg"/>
    <s v="Sharan"/>
    <x v="5"/>
    <s v="2.0D"/>
    <n v="17500"/>
    <n v="190"/>
    <s v="Dīzelis"/>
    <s v="Sharan"/>
    <m/>
    <s v="Mazlietotas mašīnas (12-16)"/>
    <s v="h"/>
    <x v="2"/>
  </r>
  <r>
    <x v="10"/>
    <s v="Facelift Superb Laurin Klement 2.0d , 150zs aut. , _x000d__x000a_Maksimali pilna komplek"/>
    <s v="Superb"/>
    <x v="3"/>
    <s v="2.0D"/>
    <n v="17500"/>
    <n v="168"/>
    <s v="Dīzelis"/>
    <s v="Superb"/>
    <m/>
    <s v="Jaunas mašīnas (17-21)"/>
    <s v="u"/>
    <x v="2"/>
  </r>
  <r>
    <x v="22"/>
    <s v="Hyundai Ioniq Hybrid. _x000d__x000a_Tikai nepilni 10000 km nobraukums. _x000d__x000a__x000d__x000a_Papildus :_x000d__x000a_-"/>
    <s v="Ioniq"/>
    <x v="3"/>
    <s v="1.6H"/>
    <n v="17500"/>
    <n v="21"/>
    <s v="Hibrīds"/>
    <s v="Ioniq"/>
    <m/>
    <s v="Jaunas mašīnas (17-21)"/>
    <s v="o"/>
    <x v="2"/>
  </r>
  <r>
    <x v="28"/>
    <s v="Henical pro / 2018 Chrysler Pacifica Usa_x000d__x000a_Jaunais minivans Usa Leave The Jon"/>
    <s v="Pacifica"/>
    <x v="3"/>
    <n v="3.6"/>
    <n v="17500"/>
    <n v="20"/>
    <s v="Benzīns"/>
    <s v="Pacifica"/>
    <m/>
    <s v="Jaunas mašīnas (17-21)"/>
    <s v="a"/>
    <x v="2"/>
  </r>
  <r>
    <x v="14"/>
    <s v="Henical pro / Jeep Wrangler Unlimited Sahara no Usa, _x000d__x000a__x000d__x000a_Offroad King 4x4 &quot;F"/>
    <s v="Wrangler"/>
    <x v="4"/>
    <n v="3.6"/>
    <n v="17500"/>
    <n v="27"/>
    <s v="Benzīns"/>
    <s v="Wrangler"/>
    <m/>
    <s v="Mazlietotas mašīnas (12-16)"/>
    <s v="r"/>
    <x v="2"/>
  </r>
  <r>
    <x v="20"/>
    <s v="Subaru Outback Summit (pilnākā komplektācija), 21.05.2015., 2, 5 129Kw/175Zs"/>
    <s v="OUTBACK"/>
    <x v="4"/>
    <n v="2.5"/>
    <n v="17500"/>
    <n v="153"/>
    <s v="Benzīns"/>
    <s v="OUTBACK"/>
    <m/>
    <s v="Mazlietotas mašīnas (12-16)"/>
    <s v="U"/>
    <x v="2"/>
  </r>
  <r>
    <x v="6"/>
    <s v="Pārdod: Amserv Motors, Toyota oficiālais dīleris. Apskatāma Krasta ielā 3, R"/>
    <s v="C-HR"/>
    <x v="3"/>
    <n v="1.2"/>
    <n v="17500"/>
    <n v="39"/>
    <s v="Benzīns"/>
    <s v="C-HR"/>
    <m/>
    <s v="Jaunas mašīnas (17-21)"/>
    <s v="-"/>
    <x v="2"/>
  </r>
  <r>
    <x v="26"/>
    <s v="Продаю Nissan Qashqai, 2018.g. бензин, 115Лс, комплектация N Connecta+Led. С"/>
    <s v="Qashqai"/>
    <x v="3"/>
    <n v="1.2"/>
    <n v="17500"/>
    <n v="22"/>
    <s v="Benzīns"/>
    <s v="Qashqai"/>
    <m/>
    <s v="Jaunas mašīnas (17-21)"/>
    <s v="a"/>
    <x v="2"/>
  </r>
  <r>
    <x v="26"/>
    <s v="Nissan Qashqai, N-Connecta komplektācija ar 1.2 Benzīns, automātiskā_x000d__x000a_ātrumk"/>
    <s v="Qashqai"/>
    <x v="3"/>
    <n v="1.2"/>
    <n v="17500"/>
    <n v="37"/>
    <s v="Benzīns"/>
    <s v="Qashqai"/>
    <m/>
    <s v="Jaunas mašīnas (17-21)"/>
    <s v="a"/>
    <x v="2"/>
  </r>
  <r>
    <x v="9"/>
    <s v="1.4 Turbo benzīns, 140zs, Automāts, EX Navi. _x000d__x000a_Oficiālais Kia Pārstāvis &quot;f"/>
    <s v="Ceed"/>
    <x v="2"/>
    <n v="1.4"/>
    <n v="17500"/>
    <n v="30"/>
    <s v="Benzīns"/>
    <s v="Ceed"/>
    <m/>
    <s v="Jaunas mašīnas (17-21)"/>
    <s v="e"/>
    <x v="2"/>
  </r>
  <r>
    <x v="6"/>
    <s v="Pārdod: Amserv Motors, Toyota oficiālais dīleris. Apskatāma Krasta ielā 3, R"/>
    <s v="Corolla"/>
    <x v="2"/>
    <n v="1.6"/>
    <n v="17500"/>
    <n v="15"/>
    <s v="Benzīns"/>
    <s v="Corolla"/>
    <m/>
    <s v="Jaunas mašīnas (17-21)"/>
    <s v="o"/>
    <x v="2"/>
  </r>
  <r>
    <x v="18"/>
    <s v="Renault Talisman 1, 6l (200 zs) ar automātisko pārnesuma kārbu, Cena ar Pvn"/>
    <s v="Talisman"/>
    <x v="7"/>
    <n v="1.6"/>
    <n v="17500"/>
    <n v="50"/>
    <s v="Benzīns"/>
    <s v="Talisman"/>
    <m/>
    <s v="Jaunas mašīnas (17-21)"/>
    <s v="a"/>
    <x v="8"/>
  </r>
  <r>
    <x v="9"/>
    <s v="Pārdodās Kia Optima, universāls, 1.7 Crdi, 104kW/140hp. Automatiskā ātrumkār"/>
    <s v="Optima"/>
    <x v="7"/>
    <s v="1.7D"/>
    <n v="17500"/>
    <n v="67"/>
    <s v="Dīzelis"/>
    <s v="Optima"/>
    <m/>
    <s v="Jaunas mašīnas (17-21)"/>
    <s v="p"/>
    <x v="8"/>
  </r>
  <r>
    <x v="3"/>
    <s v="Piedāvājums tiem, kuri vēlas braukt bez bēdu. Piedāvājumā Land-Rover Evoque"/>
    <s v="Range Rover Evoque"/>
    <x v="9"/>
    <s v="2.2D"/>
    <n v="17500"/>
    <n v="198"/>
    <s v="Dīzelis"/>
    <s v="Range"/>
    <s v="RoverEvoque"/>
    <s v="Mazlietotas mašīnas (12-16)"/>
    <s v="a"/>
    <x v="2"/>
  </r>
  <r>
    <x v="34"/>
    <s v="Infiniti Q70 Sport _x000d__x000a_Линия оборудования: S Design / Sport_x000d__x000a_7-ступенчатая авт"/>
    <s v="Citi"/>
    <x v="4"/>
    <s v="2.2D"/>
    <n v="17500"/>
    <n v="170"/>
    <s v="Dīzelis"/>
    <s v="Citi"/>
    <m/>
    <s v="Mazlietotas mašīnas (12-16)"/>
    <s v="i"/>
    <x v="2"/>
  </r>
  <r>
    <x v="3"/>
    <s v="Land Rover Discovery4 3.0tdi(155kw) Tdv6S komplektācija, 5 sēdvietas, iespēj"/>
    <s v="Discovery"/>
    <x v="9"/>
    <s v="3.0D"/>
    <n v="17500"/>
    <n v="177"/>
    <s v="Dīzelis"/>
    <s v="Discovery"/>
    <m/>
    <s v="Mazlietotas mašīnas (12-16)"/>
    <s v="i"/>
    <x v="2"/>
  </r>
  <r>
    <x v="3"/>
    <s v="Новый т. о. Машина в отличном состоянии, сел поехал, ничего делать ненадо,"/>
    <s v="Range Rover Sport"/>
    <x v="11"/>
    <s v="3.0D"/>
    <n v="17500"/>
    <n v="202"/>
    <s v="Dīzelis"/>
    <s v="Range"/>
    <s v="RoverSport"/>
    <s v="Mazlietotas mašīnas (12-16)"/>
    <s v="a"/>
    <x v="2"/>
  </r>
  <r>
    <x v="1"/>
    <s v="BMW 330D Xdrive 258 Zs_x000d__x000a__x000d__x000a_216 Servotronic_x000d__x000a_249 Multi-function For Steering W"/>
    <n v="330"/>
    <x v="8"/>
    <s v="3.0D"/>
    <n v="17500"/>
    <n v="159"/>
    <s v="Dīzelis"/>
    <n v="330"/>
    <n v="3"/>
    <s v="Mazlietotas mašīnas (12-16)"/>
    <n v="3"/>
    <x v="2"/>
  </r>
  <r>
    <x v="1"/>
    <s v="Продается Bmw530D, ''M Sport'' пакет, полная, все экстры, в отличном техниче"/>
    <n v="530"/>
    <x v="17"/>
    <s v="3.0D"/>
    <n v="17500"/>
    <n v="179"/>
    <s v="Dīzelis"/>
    <n v="530"/>
    <n v="5"/>
    <s v="Vidēji lietotas (07-11)"/>
    <n v="3"/>
    <x v="2"/>
  </r>
  <r>
    <x v="1"/>
    <s v="3.0 dīzelis 190 kw teicama tehniskā un vizuālā kondicijā, sīkāk pa telefonu."/>
    <n v="530"/>
    <x v="8"/>
    <s v="3.0D"/>
    <n v="17500"/>
    <n v="0"/>
    <s v="Dīzelis"/>
    <n v="530"/>
    <n v="5"/>
    <s v="Mazlietotas mašīnas (12-16)"/>
    <n v="3"/>
    <x v="2"/>
  </r>
  <r>
    <x v="1"/>
    <s v="BMW 530d GT xDrive_x000d__x000a_Автомобиль с полной историей обслуживания. _x000d__x000a_Два ключа."/>
    <n v="530"/>
    <x v="11"/>
    <s v="3.0D"/>
    <n v="17500"/>
    <n v="0"/>
    <s v="Dīzelis"/>
    <n v="530"/>
    <n v="5"/>
    <s v="Mazlietotas mašīnas (12-16)"/>
    <n v="3"/>
    <x v="2"/>
  </r>
  <r>
    <x v="4"/>
    <s v="Audi Q3 2.0Tdi Quattro_x000d__x000a_S-Line komplektācija_x000d__x000a_130kW-automāts. _x000d__x000a_Auto atvests"/>
    <s v="Q3"/>
    <x v="8"/>
    <s v="2.0D"/>
    <n v="17500"/>
    <n v="154"/>
    <s v="Dīzelis"/>
    <s v="Q"/>
    <n v="3"/>
    <s v="Mazlietotas mašīnas (12-16)"/>
    <n v="3"/>
    <x v="2"/>
  </r>
  <r>
    <x v="4"/>
    <s v="Bose, Bixenon, Led, bez pneimo. Ļoti labā tehniskā un vizuālā stāvoklī. Apko"/>
    <s v="Q7"/>
    <x v="9"/>
    <s v="3.0D"/>
    <n v="17500"/>
    <n v="206"/>
    <s v="Dīzelis"/>
    <s v="Q"/>
    <n v="7"/>
    <s v="Mazlietotas mašīnas (12-16)"/>
    <n v="7"/>
    <x v="2"/>
  </r>
  <r>
    <x v="4"/>
    <s v="Q7 Audi grey pearl 4.2 Tdi 250 kw tikko ievesta no Eiropas. Auto reģistrēts"/>
    <s v="Q7"/>
    <x v="11"/>
    <s v="4.2D"/>
    <n v="17500"/>
    <n v="248"/>
    <s v="Dīzelis"/>
    <s v="Q"/>
    <n v="7"/>
    <s v="Mazlietotas mašīnas (12-16)"/>
    <n v="7"/>
    <x v="8"/>
  </r>
  <r>
    <x v="1"/>
    <s v="Продаю или меняю. Авто в хорошем техническом и визуальном состоянии. Все ТО"/>
    <s v="X6"/>
    <x v="11"/>
    <s v="3.0D"/>
    <n v="17500"/>
    <n v="214"/>
    <s v="Dīzelis"/>
    <s v="X"/>
    <n v="6"/>
    <s v="Mazlietotas mašīnas (12-16)"/>
    <n v="6"/>
    <x v="8"/>
  </r>
  <r>
    <x v="0"/>
    <s v="Pārdodu C220 Bluetec Amg Sedan tehniski un vizuāli perfektā stāvoklī, visas"/>
    <s v="C220"/>
    <x v="4"/>
    <s v="2.2D"/>
    <n v="17500"/>
    <n v="0"/>
    <s v="Dīzelis"/>
    <s v="C"/>
    <n v="220"/>
    <s v="Mazlietotas mašīnas (12-16)"/>
    <n v="2"/>
    <x v="8"/>
  </r>
  <r>
    <x v="0"/>
    <s v="Mercedes Benz GL 450 V8 7G-tronic_x000d__x000a_31.03.09_x000d__x000a_Пробег 154266_x000d__x000a_Коричнево-черный"/>
    <s v="GL450"/>
    <x v="18"/>
    <n v="4.5"/>
    <n v="17500"/>
    <n v="155"/>
    <s v="Benzīns"/>
    <s v="GL"/>
    <n v="450"/>
    <s v="Vidēji lietotas (07-11)"/>
    <s v="L"/>
    <x v="2"/>
  </r>
  <r>
    <x v="0"/>
    <s v="Pārdodu Cls55 Amg, V8 kompresors (469hp, 0-100km/h 4.7 s). Pilna komplektāci"/>
    <s v="CLS55 AMG"/>
    <x v="22"/>
    <n v="5.5"/>
    <n v="17500"/>
    <n v="258"/>
    <s v="Benzīns"/>
    <s v="CLS"/>
    <s v="55 AMGC"/>
    <s v="Lietotas mašīnas (00-06)"/>
    <s v="L"/>
    <x v="2"/>
  </r>
  <r>
    <x v="0"/>
    <s v="Продаю или меняю. Авто в хорошем техническом и визуальном состоянии. Все ТО"/>
    <s v="X6"/>
    <x v="11"/>
    <s v="3.0D"/>
    <n v="17500"/>
    <n v="214"/>
    <s v="Dīzelis"/>
    <s v="X"/>
    <n v="6"/>
    <s v="Mazlietotas mašīnas (12-16)"/>
    <n v="6"/>
    <x v="2"/>
  </r>
  <r>
    <x v="0"/>
    <s v="Glk 350 Amg Izpildījumā. Pilnpiedziņa. Jaudīgākā versija savā klasē. Pilnākā"/>
    <s v="GLK 350"/>
    <x v="9"/>
    <s v="3.0D"/>
    <n v="17500"/>
    <n v="197"/>
    <s v="Dīzelis"/>
    <s v="GLK"/>
    <s v="350G"/>
    <s v="Mazlietotas mašīnas (12-16)"/>
    <s v="L"/>
    <x v="2"/>
  </r>
  <r>
    <x v="8"/>
    <s v="Volvo Xc60, 2l Dīzelis, 133kw - 178zs:_x000d__x000a__x000d__x000a_- Panorāmas lūka;_x000d__x000a_- Melns ādas sa"/>
    <s v="XC 60"/>
    <x v="4"/>
    <s v="2.0D"/>
    <n v="17500"/>
    <n v="0"/>
    <s v="Dīzelis"/>
    <s v="XC"/>
    <n v="60"/>
    <s v="Mazlietotas mašīnas (12-16)"/>
    <s v="C"/>
    <x v="2"/>
  </r>
  <r>
    <x v="8"/>
    <s v="Volvo S60, Cross Country, Dīzelis:automātiskā 8.pakāpju kārba_x000d__x000a__x000d__x000a_Auto tikko"/>
    <s v="S60"/>
    <x v="5"/>
    <s v="2.0D"/>
    <n v="17500"/>
    <n v="0"/>
    <s v="Dīzelis"/>
    <s v="S"/>
    <n v="60"/>
    <s v="Mazlietotas mašīnas (12-16)"/>
    <n v="6"/>
    <x v="2"/>
  </r>
  <r>
    <x v="4"/>
    <s v="Tikko ievests Audi A8, 3.0D/184Kw/250Zs. _x000d__x000a_Labi uzturēts un kopts auto. _x000d__x000a_No"/>
    <s v="A8"/>
    <x v="14"/>
    <s v="3.0D"/>
    <n v="17500"/>
    <n v="218"/>
    <s v="Dīzelis"/>
    <s v="A"/>
    <n v="8"/>
    <s v="Vidēji lietotas (07-11)"/>
    <n v="8"/>
    <x v="2"/>
  </r>
  <r>
    <x v="4"/>
    <s v="Audi A4 Avant 2.0Tdi 150z. s. , Mehāniskā ātrumkārba. _x000d__x000a__x000d__x000a_ Cenā iekļauts 21%"/>
    <s v="A4"/>
    <x v="3"/>
    <s v="2.0D"/>
    <n v="17500"/>
    <n v="158"/>
    <s v="Dīzelis"/>
    <s v="A"/>
    <n v="4"/>
    <s v="Jaunas mašīnas (17-21)"/>
    <n v="4"/>
    <x v="2"/>
  </r>
  <r>
    <x v="4"/>
    <s v="Audi A4 Avant 2.0Tdi 150z. s. , Sport, Automātiskā ātrumkārba. _x000d__x000a__x000d__x000a_ Cena ar"/>
    <s v="A4"/>
    <x v="7"/>
    <s v="2.0D"/>
    <n v="17500"/>
    <n v="175"/>
    <s v="Dīzelis"/>
    <s v="A"/>
    <n v="4"/>
    <s v="Jaunas mašīnas (17-21)"/>
    <n v="4"/>
    <x v="2"/>
  </r>
  <r>
    <x v="20"/>
    <s v="Subaru Levorg, 1.6 benzīns, automāts. _x000d__x000a__x000d__x000a_Auto aprīkots ar elektriski regulē"/>
    <s v="Levorg"/>
    <x v="7"/>
    <n v="1.6"/>
    <n v="17490"/>
    <n v="0"/>
    <s v="Benzīns"/>
    <s v="Levorg"/>
    <m/>
    <s v="Jaunas mašīnas (17-21)"/>
    <s v="e"/>
    <x v="2"/>
  </r>
  <r>
    <x v="0"/>
    <s v="Mercedes-Benz E200 2.0Dīzelis 110kw Laba komplektācija Tikko no Vācijas. _x000d__x000a_A"/>
    <s v="E200"/>
    <x v="7"/>
    <s v="2.0D"/>
    <n v="17450"/>
    <n v="0"/>
    <s v="Dīzelis"/>
    <s v="E"/>
    <n v="200"/>
    <s v="Jaunas mašīnas (17-21)"/>
    <n v="2"/>
    <x v="2"/>
  </r>
  <r>
    <x v="7"/>
    <s v="Moller Auto Krasta Piedāvā_x000d__x000a__x000d__x000a_Volkswagen Passat Highline 2, 0Tdi 150Zs, Cena"/>
    <s v="Passat (B8)"/>
    <x v="7"/>
    <s v="2.0D"/>
    <n v="17450"/>
    <n v="157"/>
    <s v="Dīzelis"/>
    <s v="Passat"/>
    <n v="8"/>
    <s v="Jaunas mašīnas (17-21)"/>
    <s v="a"/>
    <x v="2"/>
  </r>
  <r>
    <x v="7"/>
    <s v="Četru riteņu piedziņa, 4 Motion, _x000d__x000a__x000d__x000a_kravas furgons, _x000d__x000a__x000d__x000a_14 400 Eur (+21% Pv"/>
    <s v="Transporter"/>
    <x v="4"/>
    <s v="2.0D"/>
    <n v="17424"/>
    <n v="0"/>
    <s v="Dīzelis"/>
    <s v="Transporter"/>
    <m/>
    <s v="Mazlietotas mašīnas (12-16)"/>
    <s v="r"/>
    <x v="2"/>
  </r>
  <r>
    <x v="1"/>
    <s v="BMW dilera servisa apkope ar pilno vēsturi, bagatīga komplektacija, head-up"/>
    <n v="420"/>
    <x v="5"/>
    <s v="2.0D"/>
    <n v="17400"/>
    <n v="187"/>
    <s v="Dīzelis"/>
    <n v="420"/>
    <n v="4"/>
    <s v="Mazlietotas mašīnas (12-16)"/>
    <n v="2"/>
    <x v="2"/>
  </r>
  <r>
    <x v="7"/>
    <s v="VW Sharan 4motion pilnpiedziņa, 2 Tdi 184zs, automātiskā ātrumkārba. _x000d__x000a_Auto"/>
    <s v="Sharan"/>
    <x v="7"/>
    <s v="2.0D"/>
    <n v="17400"/>
    <n v="241"/>
    <s v="Dīzelis"/>
    <s v="Sharan"/>
    <m/>
    <s v="Jaunas mašīnas (17-21)"/>
    <s v="h"/>
    <x v="2"/>
  </r>
  <r>
    <x v="21"/>
    <s v="Opel Insignia Sports Tourer 2.0 dīzelis 170 Zs (125 kW), 8-pakāpju automātis"/>
    <s v="Insignia"/>
    <x v="7"/>
    <s v="2.0D"/>
    <n v="17400"/>
    <n v="120"/>
    <s v="Dīzelis"/>
    <s v="Insignia"/>
    <m/>
    <s v="Jaunas mašīnas (17-21)"/>
    <s v="n"/>
    <x v="2"/>
  </r>
  <r>
    <x v="18"/>
    <s v="Renault trafik 107kw(145). Расход 6.1-9.3л. Long. +диски+резина. не использо"/>
    <s v="Trafic"/>
    <x v="7"/>
    <s v="1.6D"/>
    <n v="17400"/>
    <n v="129"/>
    <s v="Dīzelis"/>
    <s v="Trafic"/>
    <m/>
    <s v="Jaunas mašīnas (17-21)"/>
    <s v="r"/>
    <x v="2"/>
  </r>
  <r>
    <x v="9"/>
    <s v="Pārdodu Forum Auto iegādātu Kia Sportage 2017.gada modeli (Ex komplektācija"/>
    <s v="Sportage"/>
    <x v="7"/>
    <s v="1.7D"/>
    <n v="17400"/>
    <n v="61"/>
    <s v="Dīzelis"/>
    <s v="Sportage"/>
    <m/>
    <s v="Jaunas mašīnas (17-21)"/>
    <s v="p"/>
    <x v="2"/>
  </r>
  <r>
    <x v="1"/>
    <s v="Ipašnieks pārdot BMW 535D F10. Auto tehniski un vizuāli ideālā stāvoklī. Gar"/>
    <n v="535"/>
    <x v="17"/>
    <s v="3.5D"/>
    <n v="17400"/>
    <n v="127"/>
    <s v="Dīzelis"/>
    <n v="535"/>
    <n v="5"/>
    <s v="Vidēji lietotas (07-11)"/>
    <n v="3"/>
    <x v="8"/>
  </r>
  <r>
    <x v="1"/>
    <s v="Feislifts individuāls M paka, labs kopts auto. Aktīva stūres iekārta, hedabs"/>
    <s v="X5"/>
    <x v="17"/>
    <s v="3.0D"/>
    <n v="17400"/>
    <n v="0"/>
    <s v="Dīzelis"/>
    <s v="X"/>
    <n v="5"/>
    <s v="Vidēji lietotas (07-11)"/>
    <n v="5"/>
    <x v="23"/>
  </r>
  <r>
    <x v="1"/>
    <s v="BMW X5 E70 Facelift 3.0 Dizelis 180kw_x000d__x000a__x000d__x000a_- M-Sportpakete_x000d__x000a_- Komforta piekļuv"/>
    <s v="X5"/>
    <x v="14"/>
    <s v="3.0D"/>
    <n v="17400"/>
    <n v="228"/>
    <s v="Dīzelis"/>
    <s v="X"/>
    <n v="5"/>
    <s v="Vidēji lietotas (07-11)"/>
    <n v="5"/>
    <x v="2"/>
  </r>
  <r>
    <x v="1"/>
    <s v="Ezauto / BMW X3 F25 30D 258Zs X-Drive X Line_x000d__x000a_ _x000d__x000a_Automātiskā Start/stop funk"/>
    <s v="X3"/>
    <x v="8"/>
    <s v="3.0D"/>
    <n v="17333"/>
    <n v="0"/>
    <s v="Dīzelis"/>
    <s v="X"/>
    <n v="3"/>
    <s v="Mazlietotas mašīnas (12-16)"/>
    <n v="3"/>
    <x v="2"/>
  </r>
  <r>
    <x v="7"/>
    <s v="VW Multivan 2.0 Tdi 180 ZS jaudīgākais no dzinēju klāsta ar 7 pakāpju automā"/>
    <s v="Multivan"/>
    <x v="11"/>
    <s v="2.0D"/>
    <n v="17300"/>
    <n v="193"/>
    <s v="Dīzelis"/>
    <s v="Multivan"/>
    <m/>
    <s v="Mazlietotas mašīnas (12-16)"/>
    <s v="u"/>
    <x v="2"/>
  </r>
  <r>
    <x v="21"/>
    <s v="Uzņēmums pārdod Opel Insignia Sports Tourer - 2, 0 d. 125 kw/170 Zs. Auto at"/>
    <s v="Insignia"/>
    <x v="7"/>
    <s v="2.0D"/>
    <n v="17300"/>
    <n v="127"/>
    <s v="Dīzelis"/>
    <s v="Insignia"/>
    <m/>
    <s v="Jaunas mašīnas (17-21)"/>
    <s v="n"/>
    <x v="2"/>
  </r>
  <r>
    <x v="19"/>
    <s v="N1 kategorija , augstā bāze , 3 vietīgs ."/>
    <s v="Transit"/>
    <x v="2"/>
    <s v="2.0D"/>
    <n v="17300"/>
    <n v="12"/>
    <s v="Dīzelis"/>
    <s v="Transit"/>
    <m/>
    <s v="Jaunas mašīnas (17-21)"/>
    <s v="r"/>
    <x v="2"/>
  </r>
  <r>
    <x v="5"/>
    <s v="Auto pirkts jauns Latvijā, visas apkopes un remonti veikti pie dīlera. Pēdēj"/>
    <s v="IS"/>
    <x v="9"/>
    <n v="2.5"/>
    <n v="17300"/>
    <n v="89"/>
    <s v="Benzīns"/>
    <s v="IS"/>
    <m/>
    <s v="Mazlietotas mašīnas (12-16)"/>
    <s v="S"/>
    <x v="2"/>
  </r>
  <r>
    <x v="5"/>
    <s v="Lexus Gs250 A/t. 2013. gada. 2, 5l benzīns, 154 Kw (209 Hp). Garantija."/>
    <s v="GS"/>
    <x v="9"/>
    <n v="2.5"/>
    <n v="17300"/>
    <n v="86"/>
    <s v="Benzīns"/>
    <s v="GS"/>
    <m/>
    <s v="Mazlietotas mašīnas (12-16)"/>
    <s v="S"/>
    <x v="2"/>
  </r>
  <r>
    <x v="6"/>
    <s v="Tiek pārdota Latvijā pie dīlera iegādāta, rūpīgi kopta, eleganta premium kla"/>
    <s v="Avensis"/>
    <x v="3"/>
    <n v="1.8"/>
    <n v="17300"/>
    <n v="47"/>
    <s v="Benzīns"/>
    <s v="Avensis"/>
    <m/>
    <s v="Jaunas mašīnas (17-21)"/>
    <s v="v"/>
    <x v="2"/>
  </r>
  <r>
    <x v="9"/>
    <s v="Automašīna iegādāta un visas apkopes veiktas Forum auto. Pārbaudāma vēsture,"/>
    <s v="Carens"/>
    <x v="7"/>
    <s v="1.7D"/>
    <n v="17300"/>
    <n v="109"/>
    <s v="Dīzelis"/>
    <s v="Carens"/>
    <m/>
    <s v="Jaunas mašīnas (17-21)"/>
    <s v="a"/>
    <x v="2"/>
  </r>
  <r>
    <x v="1"/>
    <s v="BMW M530D X-drive 3.0 dīzelis, 190kw, 256 Z/s, 8-pak. automātiskā ātrumkārba"/>
    <n v="530"/>
    <x v="8"/>
    <s v="3.0D"/>
    <n v="17300"/>
    <n v="246"/>
    <s v="Dīzelis"/>
    <n v="530"/>
    <n v="5"/>
    <s v="Mazlietotas mašīnas (12-16)"/>
    <n v="3"/>
    <x v="2"/>
  </r>
  <r>
    <x v="1"/>
    <s v="BMW X5 3.0d M-Pack_x000d__x000a__x000d__x000a_Komforta ādas salons _x000d__x000a_Apsildāmi sēdekļi, _x000d__x000a_Melnie gri"/>
    <s v="X5"/>
    <x v="11"/>
    <s v="3.0D"/>
    <n v="17300"/>
    <n v="272"/>
    <s v="Dīzelis"/>
    <s v="X"/>
    <n v="5"/>
    <s v="Mazlietotas mašīnas (12-16)"/>
    <n v="5"/>
    <x v="2"/>
  </r>
  <r>
    <x v="7"/>
    <s v="Volkswagen Passat 2.0 Tdi (110kw/150zs) _x000d__x000a_Iegādāts un apkopes veiktas pie &quot;M"/>
    <s v="Passat (B8)"/>
    <x v="7"/>
    <s v="2.0D"/>
    <n v="17300"/>
    <n v="64"/>
    <s v="Dīzelis"/>
    <s v="Passat"/>
    <n v="8"/>
    <s v="Jaunas mašīnas (17-21)"/>
    <s v="a"/>
    <x v="2"/>
  </r>
  <r>
    <x v="7"/>
    <s v="Uzņēmums pārdodu VW Amarok, cenā ieķļauts Pvn. Tikko izieta Ta, bez airādīju"/>
    <s v="Amarok"/>
    <x v="5"/>
    <s v="2.0D"/>
    <n v="17250"/>
    <n v="197"/>
    <s v="Dīzelis"/>
    <s v="Amarok"/>
    <m/>
    <s v="Mazlietotas mašīnas (12-16)"/>
    <s v="m"/>
    <x v="2"/>
  </r>
  <r>
    <x v="1"/>
    <s v="Tikko no Vācijas / BMW 320D Individual /_x000d__x000a_Aktīvā kruīza kontrole + stop &amp; go"/>
    <n v="320"/>
    <x v="3"/>
    <s v="2.0D"/>
    <n v="17200"/>
    <n v="0"/>
    <s v="Dīzelis"/>
    <n v="320"/>
    <n v="3"/>
    <s v="Jaunas mašīnas (17-21)"/>
    <n v="2"/>
    <x v="2"/>
  </r>
  <r>
    <x v="7"/>
    <s v="Pārdodu labu busiņu, pirkts Vācijā, labā tehniskā stāvoklī un labs aprīkojum"/>
    <s v="Caravelle"/>
    <x v="8"/>
    <s v="2.0D"/>
    <n v="17200"/>
    <n v="329"/>
    <s v="Dīzelis"/>
    <s v="Caravelle"/>
    <m/>
    <s v="Mazlietotas mašīnas (12-16)"/>
    <s v="a"/>
    <x v="2"/>
  </r>
  <r>
    <x v="6"/>
    <s v="Pārdod: Amserv Motors, Toyota oficiālais dīleris. Apskatāma Krasta ielā 3, R"/>
    <s v="Corolla"/>
    <x v="2"/>
    <n v="1.2"/>
    <n v="17200"/>
    <n v="44"/>
    <s v="Benzīns"/>
    <s v="Corolla"/>
    <m/>
    <s v="Jaunas mašīnas (17-21)"/>
    <s v="o"/>
    <x v="2"/>
  </r>
  <r>
    <x v="6"/>
    <s v="Pārdod: Amserv Motors, Toyota oficiālais dīleris. Apskatāma Krasta ielā 3, R"/>
    <s v="Corolla"/>
    <x v="2"/>
    <n v="1.2"/>
    <n v="17200"/>
    <n v="39"/>
    <s v="Benzīns"/>
    <s v="Corolla"/>
    <m/>
    <s v="Jaunas mašīnas (17-21)"/>
    <s v="o"/>
    <x v="2"/>
  </r>
  <r>
    <x v="0"/>
    <s v="Mercedes Benz Glk 220, ļoti labā stāvoklī, ar bagātu komplektāciju, pārbaudā"/>
    <s v="GLK 220"/>
    <x v="9"/>
    <s v="2.2D"/>
    <n v="17200"/>
    <n v="185"/>
    <s v="Dīzelis"/>
    <s v="GLK"/>
    <s v="220G"/>
    <s v="Mazlietotas mašīnas (12-16)"/>
    <s v="L"/>
    <x v="2"/>
  </r>
  <r>
    <x v="18"/>
    <s v="14 200 Eur (+21% Pvn)=17180 Eur kopa ar Pvn_x000d__x000a__x000d__x000a_Pirmā reģistrācija 29.01.2018"/>
    <s v="Master"/>
    <x v="3"/>
    <s v="2.3D"/>
    <n v="17180"/>
    <n v="0"/>
    <s v="Dīzelis"/>
    <s v="Master"/>
    <m/>
    <s v="Jaunas mašīnas (17-21)"/>
    <s v="a"/>
    <x v="2"/>
  </r>
  <r>
    <x v="16"/>
    <s v="Saimniece pārdod ugunīgi sarkono Mini Cooper, kas pirkts jauns no BM Inchcap"/>
    <s v="Cooper"/>
    <x v="3"/>
    <n v="1.5"/>
    <n v="17150"/>
    <n v="34"/>
    <s v="Benzīns"/>
    <s v="Cooper"/>
    <m/>
    <s v="Jaunas mašīnas (17-21)"/>
    <s v="o"/>
    <x v="2"/>
  </r>
  <r>
    <x v="29"/>
    <s v="SIA Andre Motors, oficiālais Suzuki dīleris Latvijā piedāvā demonstrāciju au"/>
    <s v="Vitara"/>
    <x v="2"/>
    <n v="1"/>
    <n v="17150"/>
    <n v="17"/>
    <s v="Benzīns"/>
    <s v="Vitara"/>
    <m/>
    <s v="Jaunas mašīnas (17-21)"/>
    <s v="i"/>
    <x v="2"/>
  </r>
  <r>
    <x v="6"/>
    <s v="Amserv Liepāja - Toyota Corolla Touring Sport 2019.g. 1, 2 Turbo benzīns, au"/>
    <s v="Corolla"/>
    <x v="2"/>
    <n v="1.2"/>
    <n v="17100"/>
    <n v="21"/>
    <s v="Benzīns"/>
    <s v="Corolla"/>
    <m/>
    <s v="Jaunas mašīnas (17-21)"/>
    <s v="o"/>
    <x v="2"/>
  </r>
  <r>
    <x v="18"/>
    <s v="Renault Espace Initiale Paris / 4control / 1.6d / 118kw / 160 zs. Ideālā teh"/>
    <s v="Espace"/>
    <x v="7"/>
    <s v="1.6D"/>
    <n v="17100"/>
    <n v="188"/>
    <s v="Dīzelis"/>
    <s v="Espace"/>
    <m/>
    <s v="Jaunas mašīnas (17-21)"/>
    <s v="s"/>
    <x v="2"/>
  </r>
  <r>
    <x v="6"/>
    <s v="Куплен новым в Литве, все услуги выполняет в Тойота, пробег реальный."/>
    <s v="Hilux"/>
    <x v="5"/>
    <s v="2.5D"/>
    <n v="17100"/>
    <n v="51"/>
    <s v="Dīzelis"/>
    <s v="Hilux"/>
    <m/>
    <s v="Mazlietotas mašīnas (12-16)"/>
    <s v="i"/>
    <x v="2"/>
  </r>
  <r>
    <x v="1"/>
    <s v="Cena ar Pvn, auto ļoti labā stāvoklī, nav pārkrāsota neviena detaļa. Vēsture"/>
    <s v="X5"/>
    <x v="11"/>
    <s v="4.0D"/>
    <n v="17100"/>
    <n v="174"/>
    <s v="Dīzelis"/>
    <s v="X"/>
    <n v="5"/>
    <s v="Mazlietotas mašīnas (12-16)"/>
    <n v="5"/>
    <x v="2"/>
  </r>
  <r>
    <x v="4"/>
    <s v="Pirmā reģistrācija 30.03.2017 tiko no Vacijas. _x000d__x000a_Reģistrēts un izieta jauna"/>
    <s v="A4"/>
    <x v="7"/>
    <s v="2.0D"/>
    <n v="17100"/>
    <n v="158"/>
    <s v="Dīzelis"/>
    <s v="A"/>
    <n v="4"/>
    <s v="Jaunas mašīnas (17-21)"/>
    <n v="4"/>
    <x v="2"/>
  </r>
  <r>
    <x v="1"/>
    <s v="BMW 320D Xdrive Gran Turismo Sport Line. 2014. gada. 2, 0l dīzelis, 135 Kw ("/>
    <n v="320"/>
    <x v="8"/>
    <s v="2.0D"/>
    <n v="17000"/>
    <n v="102"/>
    <s v="Dīzelis"/>
    <n v="320"/>
    <n v="3"/>
    <s v="Mazlietotas mašīnas (12-16)"/>
    <n v="2"/>
    <x v="2"/>
  </r>
  <r>
    <x v="1"/>
    <s v="Pārdodu BMW 220 (F22) kupeju ļoti labā stāvoklī. _x000d__x000a__x000d__x000a_Ekonomisks un dinamisks"/>
    <n v="220"/>
    <x v="4"/>
    <s v="2.0D"/>
    <n v="17000"/>
    <n v="217"/>
    <s v="Dīzelis"/>
    <n v="220"/>
    <n v="2"/>
    <s v="Mazlietotas mašīnas (12-16)"/>
    <n v="2"/>
    <x v="2"/>
  </r>
  <r>
    <x v="20"/>
    <s v="Subaru Outback_x000d__x000a_A/m pirkta Latvija. _x000d__x000a_Patiess nobraukums. _x000d__x000a_Tiko izieta jaun"/>
    <s v="OUTBACK"/>
    <x v="4"/>
    <s v="2.0D"/>
    <n v="17000"/>
    <n v="112"/>
    <s v="Dīzelis"/>
    <s v="OUTBACK"/>
    <m/>
    <s v="Mazlietotas mašīnas (12-16)"/>
    <s v="U"/>
    <x v="2"/>
  </r>
  <r>
    <x v="10"/>
    <s v="Green Motors, Škoda oficiālais pārstāvis Rīgā, Krasta ielā 5 Pārdod:_x000d__x000a__x000d__x000a_Akci"/>
    <s v="Octavia"/>
    <x v="3"/>
    <n v="1"/>
    <n v="17000"/>
    <n v="14"/>
    <s v="Benzīns"/>
    <s v="Octavia"/>
    <m/>
    <s v="Jaunas mašīnas (17-21)"/>
    <s v="c"/>
    <x v="2"/>
  </r>
  <r>
    <x v="6"/>
    <s v="Pārdodu pie oficiālā dīlera pirktu auto (no salona) - pelēka metālikas krāsa"/>
    <s v="Avensis"/>
    <x v="3"/>
    <n v="1.8"/>
    <n v="17000"/>
    <n v="62"/>
    <s v="Benzīns"/>
    <s v="Avensis"/>
    <m/>
    <s v="Jaunas mašīnas (17-21)"/>
    <s v="v"/>
    <x v="2"/>
  </r>
  <r>
    <x v="6"/>
    <s v="Pārdod: Amserv Motors, Toyota oficiālais dīleris. Apskatāma Krasta ielā 3, R"/>
    <s v="Corolla"/>
    <x v="2"/>
    <n v="1.6"/>
    <n v="17000"/>
    <n v="8.1"/>
    <s v="Benzīns"/>
    <s v="Corolla"/>
    <m/>
    <s v="Jaunas mašīnas (17-21)"/>
    <s v="o"/>
    <x v="2"/>
  </r>
  <r>
    <x v="6"/>
    <s v="Pārdod: Amserv Motors, Toyota oficiālais dīleris. Apskatāma Krasta ielā 3, R"/>
    <s v="Corolla"/>
    <x v="2"/>
    <n v="1.6"/>
    <n v="17000"/>
    <n v="12"/>
    <s v="Benzīns"/>
    <s v="Corolla"/>
    <m/>
    <s v="Jaunas mašīnas (17-21)"/>
    <s v="o"/>
    <x v="2"/>
  </r>
  <r>
    <x v="9"/>
    <s v="Kia Sportage 1, 6 Turbo GT line Plus 7 Dct, 130 kw, Automāts, benzīns_x000d__x000a_Bronz"/>
    <s v="Sportage"/>
    <x v="5"/>
    <n v="1.6"/>
    <n v="17000"/>
    <n v="74"/>
    <s v="Benzīns"/>
    <s v="Sportage"/>
    <m/>
    <s v="Mazlietotas mašīnas (12-16)"/>
    <s v="p"/>
    <x v="2"/>
  </r>
  <r>
    <x v="14"/>
    <s v="Jeep Renegade Longitude 2Wd 1.6 dīzelis, 88kW/ 120 Z/s, 6-pak. automātiskā ā"/>
    <s v="Renegade"/>
    <x v="3"/>
    <s v="1.6D"/>
    <n v="17000"/>
    <n v="51"/>
    <s v="Dīzelis"/>
    <s v="Renegade"/>
    <m/>
    <s v="Jaunas mašīnas (17-21)"/>
    <s v="e"/>
    <x v="2"/>
  </r>
  <r>
    <x v="0"/>
    <s v="Īpašnieks Pārdod MB Viano Extra Lang. 3.0 V6 dīzelis, Ražots 05.2012., Pirmā"/>
    <s v="Viano"/>
    <x v="5"/>
    <s v="3.0D"/>
    <n v="17000"/>
    <n v="380"/>
    <s v="Dīzelis"/>
    <s v="Viano"/>
    <m/>
    <s v="Mazlietotas mašīnas (12-16)"/>
    <s v="i"/>
    <x v="8"/>
  </r>
  <r>
    <x v="0"/>
    <s v="Pārdod MB Vito 3.0D, Automātiskā ātrumkārba, elektriskās sānu durvis, visi s"/>
    <s v="Vito"/>
    <x v="11"/>
    <s v="3.0D"/>
    <n v="17000"/>
    <n v="109"/>
    <s v="Dīzelis"/>
    <s v="Vito"/>
    <m/>
    <s v="Mazlietotas mašīnas (12-16)"/>
    <s v="i"/>
    <x v="8"/>
  </r>
  <r>
    <x v="0"/>
    <s v="Mercedes-Benz Sprinter 319 3.0d автомат. _x000d__x000a_Гарантия качества от автоцентра C"/>
    <s v="Sprinter"/>
    <x v="4"/>
    <s v="3.0D"/>
    <n v="17000"/>
    <n v="194"/>
    <s v="Dīzelis"/>
    <s v="Sprinter"/>
    <m/>
    <s v="Mazlietotas mašīnas (12-16)"/>
    <s v="p"/>
    <x v="2"/>
  </r>
  <r>
    <x v="1"/>
    <s v="Продается BMW 740d, 225kw, отличное техническое состояние, устранены все пот"/>
    <n v="740"/>
    <x v="14"/>
    <s v="3.0D"/>
    <n v="17000"/>
    <n v="222"/>
    <s v="Dīzelis"/>
    <n v="740"/>
    <n v="7"/>
    <s v="Vidēji lietotas (07-11)"/>
    <n v="4"/>
    <x v="2"/>
  </r>
  <r>
    <x v="1"/>
    <s v="BMW F30 - 3.0d 190kw Imperial-blau brillant metallic_x000d__x000a_atvesta no Vācijas 201"/>
    <n v="330"/>
    <x v="9"/>
    <s v="3.0D"/>
    <n v="17000"/>
    <n v="152"/>
    <s v="Dīzelis"/>
    <n v="330"/>
    <n v="3"/>
    <s v="Mazlietotas mašīnas (12-16)"/>
    <n v="3"/>
    <x v="2"/>
  </r>
  <r>
    <x v="1"/>
    <s v="Pārdod BMW 530D Xdrive, Dynamic Drive, Edc. _x000d__x000a_- Imperial-blau Brilliant meta"/>
    <n v="530"/>
    <x v="14"/>
    <s v="3.0D"/>
    <n v="17000"/>
    <n v="221"/>
    <s v="Dīzelis"/>
    <n v="530"/>
    <n v="5"/>
    <s v="Vidēji lietotas (07-11)"/>
    <n v="3"/>
    <x v="2"/>
  </r>
  <r>
    <x v="1"/>
    <s v="Etauto . Pārdod/maina / Līzings .Tikko ievesta Latvijā . BMW X1 2.0d , autom"/>
    <s v="X1"/>
    <x v="5"/>
    <s v="2.0D"/>
    <n v="17000"/>
    <n v="190"/>
    <s v="Dīzelis"/>
    <s v="X"/>
    <n v="1"/>
    <s v="Mazlietotas mašīnas (12-16)"/>
    <n v="1"/>
    <x v="2"/>
  </r>
  <r>
    <x v="1"/>
    <s v="BMW X5 4.0 dīzelis, 225 kW, automāts. _x000d__x000a__x000d__x000a_- Automašīnu pārdod licencēts auto"/>
    <s v="X5"/>
    <x v="14"/>
    <s v="4.0D"/>
    <n v="17000"/>
    <n v="235"/>
    <s v="Dīzelis"/>
    <s v="X"/>
    <n v="5"/>
    <s v="Vidēji lietotas (07-11)"/>
    <n v="5"/>
    <x v="2"/>
  </r>
  <r>
    <x v="1"/>
    <s v="BMW X5 3.0D Xdrive, Facelift Sportpaket Individual 180kw/245 Zs. _x000d__x000a__x000d__x000a_Nomainī"/>
    <s v="X5"/>
    <x v="17"/>
    <s v="3.0D"/>
    <n v="17000"/>
    <n v="223"/>
    <s v="Dīzelis"/>
    <s v="X"/>
    <n v="5"/>
    <s v="Vidēji lietotas (07-11)"/>
    <n v="5"/>
    <x v="2"/>
  </r>
  <r>
    <x v="0"/>
    <s v="Mercedes Benz E350 Amg пакет, в отличном техническом и визуальном состоянии"/>
    <s v="E350"/>
    <x v="9"/>
    <s v="3.0D"/>
    <n v="17000"/>
    <n v="165"/>
    <s v="Dīzelis"/>
    <s v="E"/>
    <n v="350"/>
    <s v="Mazlietotas mašīnas (12-16)"/>
    <n v="3"/>
    <x v="2"/>
  </r>
  <r>
    <x v="7"/>
    <s v="Volkswagen Passat Limousine Dsg. 2016. gada. 2.0l dīzelis, 140 Kw (190 Hp)."/>
    <s v="Passat (B8)"/>
    <x v="5"/>
    <s v="2.0D"/>
    <n v="17000"/>
    <n v="191"/>
    <s v="Dīzelis"/>
    <s v="Passat"/>
    <n v="8"/>
    <s v="Mazlietotas mašīnas (12-16)"/>
    <s v="a"/>
    <x v="2"/>
  </r>
  <r>
    <x v="4"/>
    <s v="Audi A6 3.0Tdi 160kw S-Line S-tronic Led Dinamiskie pagriezieni_x000d__x000a_Pirmā reģis"/>
    <s v="A6"/>
    <x v="4"/>
    <s v="3.0D"/>
    <n v="17000"/>
    <n v="0"/>
    <s v="Dīzelis"/>
    <s v="A"/>
    <n v="6"/>
    <s v="Mazlietotas mašīnas (12-16)"/>
    <n v="6"/>
    <x v="2"/>
  </r>
  <r>
    <x v="0"/>
    <s v="Cena iekļauj Pvn, pārdod pirmais īpašnieks - SIA. _x000d__x000a_Vito Compact kravas furg"/>
    <s v="Vito"/>
    <x v="7"/>
    <s v="1.6D"/>
    <n v="16999"/>
    <n v="80"/>
    <s v="Dīzelis"/>
    <s v="Vito"/>
    <m/>
    <s v="Jaunas mašīnas (17-21)"/>
    <s v="i"/>
    <x v="2"/>
  </r>
  <r>
    <x v="1"/>
    <s v="Tiek tirgots /bmw F01 730 M. Sportpaket, 3.0 d, 180.kw, 245.zs_x000d__x000a__x000d__x000a_Tirgo ipas"/>
    <n v="730"/>
    <x v="17"/>
    <s v="3.0D"/>
    <n v="16999"/>
    <n v="265"/>
    <s v="Dīzelis"/>
    <n v="730"/>
    <n v="7"/>
    <s v="Vidēji lietotas (07-11)"/>
    <n v="3"/>
    <x v="2"/>
  </r>
  <r>
    <x v="1"/>
    <s v="First Auto / BMW 320 GT M-Sport Package, 2.0d - 140 kw - 190 zs _x000d__x000a_Automašīna"/>
    <n v="320"/>
    <x v="5"/>
    <s v="2.0D"/>
    <n v="16990"/>
    <n v="245"/>
    <s v="Dīzelis"/>
    <n v="320"/>
    <n v="3"/>
    <s v="Mazlietotas mašīnas (12-16)"/>
    <n v="2"/>
    <x v="2"/>
  </r>
  <r>
    <x v="1"/>
    <s v="BMW F31 320D 190zs Touring M-Sportpaket_x000d__x000a__x000d__x000a_Auto tikko ievests_x000d__x000a_Harman Kardon"/>
    <n v="320"/>
    <x v="3"/>
    <s v="2.0D"/>
    <n v="16990"/>
    <n v="218"/>
    <s v="Dīzelis"/>
    <n v="320"/>
    <n v="3"/>
    <s v="Jaunas mašīnas (17-21)"/>
    <n v="2"/>
    <x v="2"/>
  </r>
  <r>
    <x v="7"/>
    <s v="VW Amarok 2.0 Tdi, 180hp, 4Motion, 8 ātrumu automātiskā kārba. _x000d__x000a__x000d__x000a_Automašīn"/>
    <s v="Amarok"/>
    <x v="11"/>
    <s v="2.0D"/>
    <n v="16990"/>
    <n v="250"/>
    <s v="Dīzelis"/>
    <s v="Amarok"/>
    <m/>
    <s v="Mazlietotas mašīnas (12-16)"/>
    <s v="m"/>
    <x v="2"/>
  </r>
  <r>
    <x v="9"/>
    <s v="Kia Sportage, tikko ievests_x000d__x000a_2, 0 dīzelis (100kw/136zs)_x000d__x000a_Oriģināls nobraukum"/>
    <s v="Sportage"/>
    <x v="5"/>
    <s v="2.0D"/>
    <n v="16990"/>
    <n v="153"/>
    <s v="Dīzelis"/>
    <s v="Sportage"/>
    <m/>
    <s v="Mazlietotas mašīnas (12-16)"/>
    <s v="p"/>
    <x v="2"/>
  </r>
  <r>
    <x v="6"/>
    <s v="Wess Mārupē: Corolla Sedan 1.6 Valvematic Active, AT, 2019.G. _x000d__x000a_Šī automašīn"/>
    <s v="Corolla"/>
    <x v="2"/>
    <n v="1.6"/>
    <n v="16990"/>
    <n v="20"/>
    <s v="Benzīns"/>
    <s v="Corolla"/>
    <m/>
    <s v="Jaunas mašīnas (17-21)"/>
    <s v="o"/>
    <x v="2"/>
  </r>
  <r>
    <x v="18"/>
    <s v="Trafic Generation Individual. Jauna auto stāvoklis. Otra tāda nav. _x000d__x000a_2013g t"/>
    <s v="Trafic"/>
    <x v="12"/>
    <s v="2.5D"/>
    <n v="16990"/>
    <n v="209"/>
    <s v="Dīzelis"/>
    <s v="Trafic"/>
    <m/>
    <s v="Lietotas mašīnas (00-06)"/>
    <s v="r"/>
    <x v="2"/>
  </r>
  <r>
    <x v="1"/>
    <s v="X6 3.0 dīzelis 180kw - 8 Ātrumu. Sportpacket - Visspilnāka komplektācija, pe"/>
    <s v="X6"/>
    <x v="14"/>
    <s v="3.0D"/>
    <n v="16990"/>
    <n v="0"/>
    <s v="Dīzelis"/>
    <s v="X"/>
    <n v="6"/>
    <s v="Vidēji lietotas (07-11)"/>
    <n v="6"/>
    <x v="13"/>
  </r>
  <r>
    <x v="1"/>
    <s v="Автомобиль в отличном техническом состоянии, не требует вложений. _x000d__x000a_Зиму про"/>
    <s v="X3"/>
    <x v="9"/>
    <s v="2.0D"/>
    <n v="16990"/>
    <n v="99"/>
    <s v="Dīzelis"/>
    <s v="X"/>
    <n v="3"/>
    <s v="Mazlietotas mašīnas (12-16)"/>
    <n v="3"/>
    <x v="8"/>
  </r>
  <r>
    <x v="1"/>
    <s v="BMW X5 40D X-drive 3.0 dīzelis, 225kw, 306 Z/s, 8-pak. automātiskā ātrumkārb"/>
    <s v="X5"/>
    <x v="9"/>
    <s v="3.0D"/>
    <n v="16990"/>
    <n v="162"/>
    <s v="Dīzelis"/>
    <s v="X"/>
    <n v="5"/>
    <s v="Mazlietotas mašīnas (12-16)"/>
    <n v="5"/>
    <x v="11"/>
  </r>
  <r>
    <x v="0"/>
    <s v="C220 cdi Amg Line aut. , 170zs_x000d__x000a__x000d__x000a_Originals parbaudams nobraukums. _x000d__x000a_Pilna s"/>
    <s v="C220"/>
    <x v="7"/>
    <s v="2.2D"/>
    <n v="16990"/>
    <n v="219"/>
    <s v="Dīzelis"/>
    <s v="C"/>
    <n v="220"/>
    <s v="Jaunas mašīnas (17-21)"/>
    <n v="2"/>
    <x v="2"/>
  </r>
  <r>
    <x v="0"/>
    <s v="Pārdodu MB C220 (125kw) _x000d__x000a_Oriģināls, pierādāms nobraukums, apkopes veiktas p"/>
    <s v="C220"/>
    <x v="8"/>
    <s v="2.2D"/>
    <n v="16990"/>
    <n v="231"/>
    <s v="Dīzelis"/>
    <s v="C"/>
    <n v="220"/>
    <s v="Mazlietotas mašīnas (12-16)"/>
    <n v="2"/>
    <x v="2"/>
  </r>
  <r>
    <x v="13"/>
    <s v="Mitau Motors Kia un Citroen oficiālais pārstāvis Latvijā piedāvā iegādāties"/>
    <s v="C3"/>
    <x v="0"/>
    <n v="1.2"/>
    <n v="16970"/>
    <n v="10"/>
    <s v="Benzīns"/>
    <s v="C"/>
    <n v="3"/>
    <s v="Jaunas mašīnas (17-21)"/>
    <n v="3"/>
    <x v="2"/>
  </r>
  <r>
    <x v="1"/>
    <s v="BMW 335 3.0 twin-turbo, 306 zirgspēki. Tehniski lieliskā kārtībā. _x000d__x000a_Pirkta L"/>
    <n v="335"/>
    <x v="8"/>
    <n v="3"/>
    <n v="16950"/>
    <n v="164"/>
    <s v="Benzīns"/>
    <n v="335"/>
    <n v="3"/>
    <s v="Mazlietotas mašīnas (12-16)"/>
    <n v="3"/>
    <x v="8"/>
  </r>
  <r>
    <x v="23"/>
    <s v="VL Cars pārdod/Seat Ateca Xcellence, pilnākā komplektācija, cena ar Pvn21%,"/>
    <s v="Ateca"/>
    <x v="7"/>
    <s v="1.6D"/>
    <n v="16950"/>
    <n v="177"/>
    <s v="Dīzelis"/>
    <s v="Ateca"/>
    <m/>
    <s v="Jaunas mašīnas (17-21)"/>
    <s v="t"/>
    <x v="2"/>
  </r>
  <r>
    <x v="1"/>
    <s v="BMW X6 Xdrive facelift, 40d - 225 kw / 306 zs _x000d__x000a_Tehniskā apskate līdz 02.202"/>
    <s v="X6"/>
    <x v="17"/>
    <s v="3.0D"/>
    <n v="16950"/>
    <n v="280"/>
    <s v="Dīzelis"/>
    <s v="X"/>
    <n v="6"/>
    <s v="Vidēji lietotas (07-11)"/>
    <n v="6"/>
    <x v="2"/>
  </r>
  <r>
    <x v="1"/>
    <s v="BMW x5 xDrive30d. Первая регистрация 15.12.2011. В Германии 1 хозяин. Машина"/>
    <s v="X5"/>
    <x v="14"/>
    <s v="3.0D"/>
    <n v="16950"/>
    <n v="220"/>
    <s v="Dīzelis"/>
    <s v="X"/>
    <n v="5"/>
    <s v="Vidēji lietotas (07-11)"/>
    <n v="5"/>
    <x v="2"/>
  </r>
  <r>
    <x v="0"/>
    <s v="Mercedes-Benz S55 Amg versija, 5.5 benzīna dzinējs, 368 kW / 500 Zs dzinēja"/>
    <s v="S55"/>
    <x v="27"/>
    <n v="5.5"/>
    <n v="16950"/>
    <n v="119"/>
    <s v="Benzīns"/>
    <s v="S"/>
    <n v="55"/>
    <s v="Lietotas mašīnas (00-06)"/>
    <n v="5"/>
    <x v="2"/>
  </r>
  <r>
    <x v="1"/>
    <s v="Ļoti laba stavokli. Piedziņa 4x4. Diski R16. Auto no Vācijas un ir viens sai"/>
    <n v="320"/>
    <x v="4"/>
    <s v="2.0D"/>
    <n v="16900"/>
    <n v="67"/>
    <s v="Dīzelis"/>
    <n v="320"/>
    <n v="3"/>
    <s v="Mazlietotas mašīnas (12-16)"/>
    <n v="2"/>
    <x v="11"/>
  </r>
  <r>
    <x v="1"/>
    <s v="BMW 520, M Sport Package. _x000d__x000a__x000d__x000a_Один владелец в Латвии (1, 5 года) , оригиналь"/>
    <n v="520"/>
    <x v="8"/>
    <s v="2.0D"/>
    <n v="16900"/>
    <n v="0"/>
    <s v="Dīzelis"/>
    <n v="520"/>
    <n v="5"/>
    <s v="Mazlietotas mašīnas (12-16)"/>
    <n v="2"/>
    <x v="2"/>
  </r>
  <r>
    <x v="7"/>
    <s v="Pārdodu Volkswagen Passat Alltrack. Automašīna ļoti labā stāvoklī. Kopta, vi"/>
    <s v="Passat Alltrack"/>
    <x v="7"/>
    <s v="2.0D"/>
    <n v="16900"/>
    <n v="210"/>
    <s v="Dīzelis"/>
    <s v="Passat"/>
    <s v="Alltrack"/>
    <s v="Jaunas mašīnas (17-21)"/>
    <s v="a"/>
    <x v="2"/>
  </r>
  <r>
    <x v="12"/>
    <s v="Pārdodu Jaguar Xf R-Sport 2016.gada 2.0d. _x000d__x000a__x000d__x000a_R-sport komplektācija_x000d__x000a_Ādas sa"/>
    <s v="XF"/>
    <x v="5"/>
    <s v="2.0D"/>
    <n v="16900"/>
    <n v="182"/>
    <s v="Dīzelis"/>
    <s v="XF"/>
    <m/>
    <s v="Mazlietotas mašīnas (12-16)"/>
    <s v="F"/>
    <x v="2"/>
  </r>
  <r>
    <x v="9"/>
    <s v="Kia Soul Eco Electro. 2017. gada. 81 Kw (110 Hp). Garantija. _x000d__x000a__x000d__x000a_- Transport"/>
    <s v="Soul"/>
    <x v="7"/>
    <s v="E"/>
    <n v="16900"/>
    <n v="27"/>
    <s v="Elektro"/>
    <s v="Soul"/>
    <m/>
    <s v="Jaunas mašīnas (17-21)"/>
    <s v="o"/>
    <x v="2"/>
  </r>
  <r>
    <x v="14"/>
    <s v="TC Motors Subaru Jeep Ram oficiālais dīleris Latvijā piedāvā iegādāties komi"/>
    <s v="Grand Cherokee"/>
    <x v="9"/>
    <n v="3.6"/>
    <n v="16900"/>
    <n v="142"/>
    <s v="Benzīns"/>
    <s v="Grand"/>
    <s v="Cherokee"/>
    <s v="Mazlietotas mašīnas (12-16)"/>
    <s v="r"/>
    <x v="2"/>
  </r>
  <r>
    <x v="10"/>
    <s v="Green Motors, Škoda oficiālais pārstāvis Rīgā, Krasta ielā 5 Pārdod:_x000d__x000a__x000d__x000a_Škod"/>
    <s v="Scala"/>
    <x v="1"/>
    <n v="1"/>
    <n v="16900"/>
    <n v="30"/>
    <s v="Benzīns"/>
    <s v="Scala"/>
    <m/>
    <s v="Jaunas mašīnas (17-21)"/>
    <s v="c"/>
    <x v="2"/>
  </r>
  <r>
    <x v="22"/>
    <s v="Privātpersona pārdod Hyundai Kona ideālā stāvoklī. Pirkta salonā. Vienīgais"/>
    <s v="Kona"/>
    <x v="3"/>
    <n v="1"/>
    <n v="16900"/>
    <n v="12"/>
    <s v="Benzīns"/>
    <s v="Kona"/>
    <m/>
    <s v="Jaunas mašīnas (17-21)"/>
    <s v="o"/>
    <x v="2"/>
  </r>
  <r>
    <x v="1"/>
    <s v="Продам BMW 228i купе. Черный кожаный салон, черный потолок, М-руль, 240h. p."/>
    <n v="228"/>
    <x v="4"/>
    <n v="2.8"/>
    <n v="16900"/>
    <n v="91"/>
    <s v="Benzīns"/>
    <n v="228"/>
    <n v="2"/>
    <s v="Mazlietotas mašīnas (12-16)"/>
    <n v="2"/>
    <x v="8"/>
  </r>
  <r>
    <x v="6"/>
    <s v="Pārdod: Amserv Motors, Toyota oficiālais dīleris. Apskatāma Krasta ielā 3, R"/>
    <s v="C-HR"/>
    <x v="2"/>
    <n v="1.2"/>
    <n v="16900"/>
    <n v="36"/>
    <s v="Benzīns"/>
    <s v="C-HR"/>
    <m/>
    <s v="Jaunas mašīnas (17-21)"/>
    <s v="-"/>
    <x v="2"/>
  </r>
  <r>
    <x v="6"/>
    <s v="Wess Mārupē: Corolla Touring Sports 1.2 Turbo Active Multidrive S, 2019._x000d__x000a_Šī"/>
    <s v="Corolla"/>
    <x v="2"/>
    <n v="1.2"/>
    <n v="16900"/>
    <n v="44"/>
    <s v="Benzīns"/>
    <s v="Corolla"/>
    <m/>
    <s v="Jaunas mašīnas (17-21)"/>
    <s v="o"/>
    <x v="2"/>
  </r>
  <r>
    <x v="15"/>
    <s v="1.2 Benzīns, 110 zs, A/t, Allure + Navi, Garantija, Līzings, Maiņa. _x000d__x000a__x000d__x000a_Ofic"/>
    <n v="2008"/>
    <x v="3"/>
    <n v="1.2"/>
    <n v="16900"/>
    <n v="21"/>
    <s v="Benzīns"/>
    <n v="2008"/>
    <m/>
    <s v="Jaunas mašīnas (17-21)"/>
    <n v="0"/>
    <x v="2"/>
  </r>
  <r>
    <x v="6"/>
    <s v="Pārdod: Amserv Motors, Toyota oficiālais dīleris. Apskatāma Krasta ielā 3, R"/>
    <s v="Corolla"/>
    <x v="2"/>
    <n v="1.6"/>
    <n v="16900"/>
    <n v="23"/>
    <s v="Benzīns"/>
    <s v="Corolla"/>
    <m/>
    <s v="Jaunas mašīnas (17-21)"/>
    <s v="o"/>
    <x v="2"/>
  </r>
  <r>
    <x v="22"/>
    <s v="Gandrīz jauns auto, ko vēl piebilst - vasaras riepas dodu līdz. _x000d__x000a_Ļoti labs"/>
    <s v="Tucson"/>
    <x v="2"/>
    <n v="1.6"/>
    <n v="16900"/>
    <n v="32"/>
    <s v="Benzīns"/>
    <s v="Tucson"/>
    <m/>
    <s v="Jaunas mašīnas (17-21)"/>
    <s v="u"/>
    <x v="2"/>
  </r>
  <r>
    <x v="18"/>
    <s v="Initiale Paris 1.6d aut. , Absoluti pilna komplektacija. _x000d__x000a__x000d__x000a_1. Originals pa"/>
    <s v="Espace"/>
    <x v="5"/>
    <s v="1.6D"/>
    <n v="16900"/>
    <n v="144"/>
    <s v="Dīzelis"/>
    <s v="Espace"/>
    <m/>
    <s v="Mazlietotas mašīnas (12-16)"/>
    <s v="s"/>
    <x v="2"/>
  </r>
  <r>
    <x v="22"/>
    <s v="Facelift modelis_x000d__x000a_Pilnākā komlektācija_x000d__x000a_Tikko ievests no Vācijas_x000d__x000a_Latvijā na"/>
    <s v="Santa FE"/>
    <x v="5"/>
    <s v="2.2D"/>
    <n v="16900"/>
    <n v="175"/>
    <s v="Dīzelis"/>
    <s v="Santa"/>
    <s v="FE"/>
    <s v="Mazlietotas mašīnas (12-16)"/>
    <s v="a"/>
    <x v="2"/>
  </r>
  <r>
    <x v="14"/>
    <s v="Jeep Grand Cherokee Overland_x000d__x000a__x000d__x000a_Pirmā reģistrācija : 19.05.2011_x000d__x000a_Motora tilp"/>
    <s v="Grand Cherokee"/>
    <x v="14"/>
    <s v="3.0D"/>
    <n v="16900"/>
    <n v="199"/>
    <s v="Dīzelis"/>
    <s v="Grand"/>
    <s v="Cherokee"/>
    <s v="Vidēji lietotas (07-11)"/>
    <s v="r"/>
    <x v="2"/>
  </r>
  <r>
    <x v="1"/>
    <s v="Tirgojas BMW 740D 3.0D dzinēju ar 225 kw 2011 gada tikko no Vācijas ar oriģi"/>
    <n v="740"/>
    <x v="14"/>
    <s v="3.0D"/>
    <n v="16900"/>
    <n v="270"/>
    <s v="Dīzelis"/>
    <n v="740"/>
    <n v="7"/>
    <s v="Vidēji lietotas (07-11)"/>
    <n v="4"/>
    <x v="2"/>
  </r>
  <r>
    <x v="1"/>
    <s v="BMW 740D / M-Pack / Originals Nobraukums / Laba komplektacija. _x000d__x000a__x000d__x000a_Līzings,"/>
    <n v="740"/>
    <x v="17"/>
    <s v="3.0D"/>
    <n v="16900"/>
    <n v="0"/>
    <s v="Dīzelis"/>
    <n v="740"/>
    <n v="7"/>
    <s v="Vidēji lietotas (07-11)"/>
    <n v="4"/>
    <x v="2"/>
  </r>
  <r>
    <x v="1"/>
    <s v="BMW 530d X-Drive Comfort Package, Latvijā nedaudz ilgāk par gadu. Auto ar re"/>
    <n v="530"/>
    <x v="8"/>
    <s v="3.0D"/>
    <n v="16900"/>
    <n v="0"/>
    <s v="Dīzelis"/>
    <n v="530"/>
    <n v="5"/>
    <s v="Mazlietotas mašīnas (12-16)"/>
    <n v="3"/>
    <x v="2"/>
  </r>
  <r>
    <x v="19"/>
    <s v="Oficiālais Ford pārstāvis Inchcape piedāvā Jaunu Ford Ecosport 1.0 (125 z/s)"/>
    <s v="EcoSport"/>
    <x v="0"/>
    <n v="1"/>
    <n v="16900"/>
    <n v="0"/>
    <s v="Benzīns"/>
    <s v="EcoSport"/>
    <m/>
    <s v="Jaunas mašīnas (17-21)"/>
    <s v="c"/>
    <x v="2"/>
  </r>
  <r>
    <x v="7"/>
    <s v="Pardod vai maiņa. Jauna auto stavoklis- tikai 47000km, pirmreizējā auto reģi"/>
    <s v="Golf 7"/>
    <x v="7"/>
    <s v="E"/>
    <n v="16900"/>
    <n v="0"/>
    <s v="Elektro"/>
    <s v="Golf"/>
    <n v="7"/>
    <s v="Jaunas mašīnas (17-21)"/>
    <s v="o"/>
    <x v="2"/>
  </r>
  <r>
    <x v="8"/>
    <s v="Volvo-Xc60 2016. gada, 2.4 D4, 140 kW / 190 Zs, automāts, atvesta no Vācijas"/>
    <s v="XC 60"/>
    <x v="5"/>
    <s v="2.4D"/>
    <n v="16900"/>
    <n v="192"/>
    <s v="Dīzelis"/>
    <s v="XC"/>
    <n v="60"/>
    <s v="Mazlietotas mašīnas (12-16)"/>
    <s v="C"/>
    <x v="2"/>
  </r>
  <r>
    <x v="8"/>
    <s v="Volvo Xc60, 2l Dīzelis, Manuāls, 2016:_x000d__x000a__x000d__x000a_- Parkošanās sensori: priekšējie,"/>
    <s v="XC 60"/>
    <x v="5"/>
    <s v="2.0D"/>
    <n v="16900"/>
    <n v="0"/>
    <s v="Dīzelis"/>
    <s v="XC"/>
    <n v="60"/>
    <s v="Mazlietotas mašīnas (12-16)"/>
    <s v="C"/>
    <x v="2"/>
  </r>
  <r>
    <x v="8"/>
    <s v="Pārdod Volvo Xc60 Kinetic 2017 gada. Motors 2.0D 140Kw. Auto no Vācijas, bez"/>
    <s v="XC 60"/>
    <x v="7"/>
    <s v="2.0D"/>
    <n v="16900"/>
    <n v="194"/>
    <s v="Dīzelis"/>
    <s v="XC"/>
    <n v="60"/>
    <s v="Jaunas mašīnas (17-21)"/>
    <s v="C"/>
    <x v="2"/>
  </r>
  <r>
    <x v="8"/>
    <s v="Volvo s60 Summum 2.0 Benzīns 225Kw/300Zs_x000d__x000a_Vācijas Dienvidi. _x000d__x000a_Labs un izturī"/>
    <s v="S60"/>
    <x v="5"/>
    <n v="2"/>
    <n v="16900"/>
    <n v="0"/>
    <s v="Benzīns"/>
    <s v="S"/>
    <n v="60"/>
    <s v="Mazlietotas mašīnas (12-16)"/>
    <n v="6"/>
    <x v="2"/>
  </r>
  <r>
    <x v="8"/>
    <s v="Volvo v60, Cross country, 2l Dīzelis, 2018, Melns ādas salons:_x000d__x000a__x000d__x000a_- City saf"/>
    <s v="V60"/>
    <x v="3"/>
    <s v="2.0D"/>
    <n v="16900"/>
    <n v="0"/>
    <s v="Dīzelis"/>
    <s v="V"/>
    <n v="60"/>
    <s v="Jaunas mašīnas (17-21)"/>
    <n v="6"/>
    <x v="2"/>
  </r>
  <r>
    <x v="4"/>
    <s v="Quattro spēks un drošība; iegādāta Moller Auto Rīga Latvijā, esmu otrā īpašn"/>
    <s v="A3"/>
    <x v="7"/>
    <s v="2.0D"/>
    <n v="16900"/>
    <n v="86"/>
    <s v="Dīzelis"/>
    <s v="A"/>
    <n v="3"/>
    <s v="Jaunas mašīnas (17-21)"/>
    <n v="3"/>
    <x v="8"/>
  </r>
  <r>
    <x v="4"/>
    <s v="Pārdod koptu un rūpīgi pieskatītu auto. Auto pirkts Latvijā ar pārskatamu vē"/>
    <s v="A7"/>
    <x v="14"/>
    <s v="3.0D"/>
    <n v="16900"/>
    <n v="212"/>
    <s v="Dīzelis"/>
    <s v="A"/>
    <n v="7"/>
    <s v="Vidēji lietotas (07-11)"/>
    <n v="7"/>
    <x v="8"/>
  </r>
  <r>
    <x v="4"/>
    <s v="Tikko ievests Audi A7 Sportback 3.0Tdi Quattro ar automātisko ātrumkārbu, 10"/>
    <s v="A7"/>
    <x v="9"/>
    <s v="3.0D"/>
    <n v="16900"/>
    <n v="260"/>
    <s v="Dīzelis"/>
    <s v="A"/>
    <n v="7"/>
    <s v="Mazlietotas mašīnas (12-16)"/>
    <n v="7"/>
    <x v="2"/>
  </r>
  <r>
    <x v="32"/>
    <s v="Pārdodu vai mainu. 175000 km. Var mainīt pret lētāku vai dārgāku auto, moto,"/>
    <s v="Express"/>
    <x v="12"/>
    <n v="5.3"/>
    <n v="16850"/>
    <n v="0"/>
    <s v="Benzīns"/>
    <s v="Express"/>
    <m/>
    <s v="Lietotas mašīnas (00-06)"/>
    <s v="x"/>
    <x v="2"/>
  </r>
  <r>
    <x v="7"/>
    <s v="13 900 Eur (+21% Pvn) = 16819 Eur kopa ar Pvn, _x000d__x000a__x000d__x000a_Pirmā reģistrācija 07.01."/>
    <s v="Crafter"/>
    <x v="5"/>
    <s v="2.0D"/>
    <n v="16819"/>
    <n v="0"/>
    <s v="Dīzelis"/>
    <s v="Crafter"/>
    <m/>
    <s v="Mazlietotas mašīnas (12-16)"/>
    <s v="r"/>
    <x v="2"/>
  </r>
  <r>
    <x v="18"/>
    <s v="Jauns Renault Megane Limited Tce 140 Gpf komplektācija, _x000d__x000a_6 pakāpju manuālā"/>
    <s v="Megane"/>
    <x v="1"/>
    <n v="1.3"/>
    <n v="16810"/>
    <n v="12"/>
    <s v="Benzīns"/>
    <s v="Megane"/>
    <m/>
    <s v="Jaunas mašīnas (17-21)"/>
    <s v="e"/>
    <x v="2"/>
  </r>
  <r>
    <x v="5"/>
    <s v="Lexus is300h F-Sport _x000d__x000a_Jauna TA bez aizrādijumiem. _x000d__x000a_Gada nodoklis nomaksāts"/>
    <s v="IS"/>
    <x v="4"/>
    <s v="2.5H"/>
    <n v="16800"/>
    <n v="175"/>
    <s v="Hibrīds"/>
    <s v="IS"/>
    <m/>
    <s v="Mazlietotas mašīnas (12-16)"/>
    <s v="S"/>
    <x v="2"/>
  </r>
  <r>
    <x v="4"/>
    <s v="Pārdodu par 16800Eur vai Mainu par 17800Eur. Infiniti M 37 S. 2012. gada mod"/>
    <s v="Citi"/>
    <x v="11"/>
    <n v="3.7"/>
    <n v="16800"/>
    <n v="116"/>
    <s v="Benzīns"/>
    <s v="Citi"/>
    <m/>
    <s v="Mazlietotas mašīnas (12-16)"/>
    <s v="i"/>
    <x v="2"/>
  </r>
  <r>
    <x v="34"/>
    <s v="Pārdodu par 16800Eur vai Mainu par 17800Eur. Infiniti M 37 S. 2012. gada mod"/>
    <s v="Citi"/>
    <x v="11"/>
    <n v="3.7"/>
    <n v="16800"/>
    <n v="116"/>
    <s v="Benzīns"/>
    <s v="Citi"/>
    <m/>
    <s v="Mazlietotas mašīnas (12-16)"/>
    <s v="i"/>
    <x v="2"/>
  </r>
  <r>
    <x v="21"/>
    <s v="Oficiālais Opel pārstāvis Sia Adam Auto pārdod Opel Corsa 1, 2 Turbo At8._x000d__x000a_7"/>
    <s v="Corsa"/>
    <x v="1"/>
    <n v="1.2"/>
    <n v="16800"/>
    <n v="9.5"/>
    <s v="Benzīns"/>
    <s v="Corsa"/>
    <m/>
    <s v="Jaunas mašīnas (17-21)"/>
    <s v="o"/>
    <x v="8"/>
  </r>
  <r>
    <x v="6"/>
    <s v="Toyota oficiālais dīlera centrs Laluna pārdod jaunu automašīnu. _x000d__x000a_Proace Cit"/>
    <s v="Proace"/>
    <x v="0"/>
    <s v="1.5D"/>
    <n v="16800"/>
    <n v="10"/>
    <s v="Dīzelis"/>
    <s v="Proace"/>
    <m/>
    <s v="Jaunas mašīnas (17-21)"/>
    <s v="r"/>
    <x v="8"/>
  </r>
  <r>
    <x v="26"/>
    <s v="Продаю стильный кашкай с боксом. Покупался в скандимоторс, все обслуживания"/>
    <s v="Qashqai"/>
    <x v="3"/>
    <s v="1.5D"/>
    <n v="16800"/>
    <n v="55"/>
    <s v="Dīzelis"/>
    <s v="Qashqai"/>
    <m/>
    <s v="Jaunas mašīnas (17-21)"/>
    <s v="a"/>
    <x v="2"/>
  </r>
  <r>
    <x v="1"/>
    <s v="Lielisks BMW ar jaunā tipa dzinēju B47, 110kW. _x000d__x000a_Alpinweiss Iii, Lci, M spor"/>
    <n v="320"/>
    <x v="5"/>
    <s v="1.8D"/>
    <n v="16800"/>
    <n v="130"/>
    <s v="Dīzelis"/>
    <n v="320"/>
    <n v="3"/>
    <s v="Mazlietotas mašīnas (12-16)"/>
    <n v="2"/>
    <x v="2"/>
  </r>
  <r>
    <x v="7"/>
    <s v="Ambience Executive VW Passat 2.0 Tdi sedans, automātiska pārnesumkārba,"/>
    <s v="Passat (B8)"/>
    <x v="4"/>
    <s v="2.0D"/>
    <n v="16800"/>
    <n v="89"/>
    <s v="Dīzelis"/>
    <s v="Passat"/>
    <n v="8"/>
    <s v="Mazlietotas mašīnas (12-16)"/>
    <s v="a"/>
    <x v="2"/>
  </r>
  <r>
    <x v="8"/>
    <s v="Pārdodu Volvo XC 90, teicamā tehniskā un vizuālā stāvoklī, 158kw, 215 Zs, di"/>
    <s v="XC 60"/>
    <x v="9"/>
    <s v="2.4D"/>
    <n v="16800"/>
    <n v="185"/>
    <s v="Dīzelis"/>
    <s v="XC"/>
    <n v="60"/>
    <s v="Mazlietotas mašīnas (12-16)"/>
    <s v="C"/>
    <x v="2"/>
  </r>
  <r>
    <x v="4"/>
    <s v="Vācijā viens īpašnieks full led soft close utt remus izplūde auto ideāla stā"/>
    <s v="A7"/>
    <x v="11"/>
    <s v="3.0D"/>
    <n v="16800"/>
    <n v="278"/>
    <s v="Dīzelis"/>
    <s v="A"/>
    <n v="7"/>
    <s v="Mazlietotas mašīnas (12-16)"/>
    <n v="7"/>
    <x v="2"/>
  </r>
  <r>
    <x v="4"/>
    <s v="Audi A5 Sportback Tdi M/t. 2014. gada. 2.0l dīzelis, 130 Kw (177 Hp). Garant"/>
    <s v="A5"/>
    <x v="8"/>
    <s v="2.0D"/>
    <n v="16800"/>
    <n v="125"/>
    <s v="Dīzelis"/>
    <s v="A"/>
    <n v="5"/>
    <s v="Mazlietotas mašīnas (12-16)"/>
    <n v="5"/>
    <x v="2"/>
  </r>
  <r>
    <x v="10"/>
    <s v="Automātiskā ātrumkārba, Keyless, atpakaļskata kamera, Led gaismas, pusādas s"/>
    <s v="Superb"/>
    <x v="7"/>
    <s v="2.0D"/>
    <n v="16790"/>
    <n v="170"/>
    <s v="Dīzelis"/>
    <s v="Superb"/>
    <m/>
    <s v="Jaunas mašīnas (17-21)"/>
    <s v="u"/>
    <x v="2"/>
  </r>
  <r>
    <x v="19"/>
    <s v="Ford Transit L3H3 garā bāze ar 2, 0 dīzeļa dzinēju un mehānisko 6-ātrumu ātr"/>
    <s v="Transit"/>
    <x v="7"/>
    <s v="2.0D"/>
    <n v="16750"/>
    <n v="67"/>
    <s v="Dīzelis"/>
    <s v="Transit"/>
    <m/>
    <s v="Jaunas mašīnas (17-21)"/>
    <s v="r"/>
    <x v="2"/>
  </r>
  <r>
    <x v="5"/>
    <s v="Īpašnieks piedāvā Lexus GS 2013.g. _x000d__x000a_TA bez aizrādījumiem. Labā tehniskā un"/>
    <s v="GS"/>
    <x v="9"/>
    <n v="2.5"/>
    <n v="16750"/>
    <n v="167"/>
    <s v="Benzīns"/>
    <s v="GS"/>
    <m/>
    <s v="Mazlietotas mašīnas (12-16)"/>
    <s v="S"/>
    <x v="2"/>
  </r>
  <r>
    <x v="1"/>
    <s v="325D, 2.0L biturbo, 160kW, 218Zs, jaudīgākais 2.0L dzinējs, dinamika ievēroj"/>
    <n v="320"/>
    <x v="4"/>
    <s v="2.5D"/>
    <n v="16750"/>
    <n v="250"/>
    <s v="Dīzelis"/>
    <n v="320"/>
    <n v="3"/>
    <s v="Mazlietotas mašīnas (12-16)"/>
    <n v="2"/>
    <x v="2"/>
  </r>
  <r>
    <x v="22"/>
    <s v="1.7Crdi Automāts. Ļoti laba komplektācija. _x000d__x000a_Pirkts jauns Skandi Motors. _x000d__x000a_L"/>
    <s v="Tucson"/>
    <x v="3"/>
    <s v="1.7D"/>
    <n v="16750"/>
    <n v="100"/>
    <s v="Dīzelis"/>
    <s v="Tucson"/>
    <m/>
    <s v="Jaunas mašīnas (17-21)"/>
    <s v="u"/>
    <x v="2"/>
  </r>
  <r>
    <x v="7"/>
    <s v="Pārdošanā ļoti labs B8 2.0 Tdi 190zs 4Motion Dsg. _x000d__x000a_Labi nopakots, bet manup"/>
    <s v="Passat (B8)"/>
    <x v="4"/>
    <s v="2.0D"/>
    <n v="16750"/>
    <n v="155"/>
    <s v="Dīzelis"/>
    <s v="Passat"/>
    <n v="8"/>
    <s v="Mazlietotas mašīnas (12-16)"/>
    <s v="a"/>
    <x v="2"/>
  </r>
  <r>
    <x v="1"/>
    <s v="Nextauto / BMW 320D Gran Turismo M-Sportpaket _x000d__x000a__x000d__x000a_Pilna apkopes vēstures no"/>
    <n v="320"/>
    <x v="8"/>
    <s v="2.0D"/>
    <n v="16700"/>
    <n v="270"/>
    <s v="Dīzelis"/>
    <n v="320"/>
    <n v="3"/>
    <s v="Mazlietotas mašīnas (12-16)"/>
    <n v="2"/>
    <x v="8"/>
  </r>
  <r>
    <x v="1"/>
    <s v="Pārdod BMW 520d X-drive Facelift, adaptive Led, 140Kw / 8 ātrumu automāts."/>
    <n v="520"/>
    <x v="4"/>
    <s v="2.0D"/>
    <n v="16700"/>
    <n v="237"/>
    <s v="Dīzelis"/>
    <n v="520"/>
    <n v="5"/>
    <s v="Mazlietotas mašīnas (12-16)"/>
    <n v="2"/>
    <x v="2"/>
  </r>
  <r>
    <x v="6"/>
    <s v="Amserv Liepāja - Toyota Avensis 2016.g. 2, 0L dīzelis, Active komplektācija,"/>
    <s v="Avensis"/>
    <x v="5"/>
    <s v="2.0D"/>
    <n v="16700"/>
    <n v="52"/>
    <s v="Dīzelis"/>
    <s v="Avensis"/>
    <m/>
    <s v="Mazlietotas mašīnas (12-16)"/>
    <s v="v"/>
    <x v="2"/>
  </r>
  <r>
    <x v="10"/>
    <s v="Combi Style 2.0Tdi 150Zs Automāts Led/xenon Navi Kamera Canton Webasto Front"/>
    <s v="Superb"/>
    <x v="7"/>
    <s v="2.0D"/>
    <n v="16700"/>
    <n v="162"/>
    <s v="Dīzelis"/>
    <s v="Superb"/>
    <m/>
    <s v="Jaunas mašīnas (17-21)"/>
    <s v="u"/>
    <x v="8"/>
  </r>
  <r>
    <x v="0"/>
    <s v="Pārdodas _x000d__x000a_Mercedes Sprinter 210_x000d__x000a_Auto tīko no Vācijas labā stāvoklī. Vācijā"/>
    <s v="Sprinter"/>
    <x v="4"/>
    <s v="2.0D"/>
    <n v="16700"/>
    <n v="60"/>
    <s v="Dīzelis"/>
    <s v="Sprinter"/>
    <m/>
    <s v="Mazlietotas mašīnas (12-16)"/>
    <s v="p"/>
    <x v="2"/>
  </r>
  <r>
    <x v="24"/>
    <s v="Mitsubishi Lancer Evolution X, 295 ZS, Sst divsajūgu ātrumkārba."/>
    <s v="Lancer Evolution"/>
    <x v="21"/>
    <n v="2"/>
    <n v="16700"/>
    <n v="165"/>
    <s v="Benzīns"/>
    <s v="Lancer"/>
    <s v="Evolution"/>
    <s v="Vidēji lietotas (07-11)"/>
    <s v="a"/>
    <x v="2"/>
  </r>
  <r>
    <x v="21"/>
    <s v="Automāts, dīzelis. Innovation komplektācija. Pirkts jauns pie dīlera, pilna"/>
    <s v="Insignia"/>
    <x v="3"/>
    <s v="1.6D"/>
    <n v="16700"/>
    <n v="57"/>
    <s v="Dīzelis"/>
    <s v="Insignia"/>
    <m/>
    <s v="Jaunas mašīnas (17-21)"/>
    <s v="n"/>
    <x v="2"/>
  </r>
  <r>
    <x v="1"/>
    <s v="BMW X5 E70 40D X-Drive M-Sportpaket. _x000d__x000a_Техосмотр-без замечаний. _x000d__x000a_Только пом"/>
    <s v="X5"/>
    <x v="11"/>
    <s v="3.0D"/>
    <n v="16700"/>
    <n v="242"/>
    <s v="Dīzelis"/>
    <s v="X"/>
    <n v="5"/>
    <s v="Mazlietotas mašīnas (12-16)"/>
    <n v="5"/>
    <x v="2"/>
  </r>
  <r>
    <x v="0"/>
    <s v="Mercedes benz / C220 / 125kw / 170hp _x000d__x000a__x000d__x000a_Perfektā tehniskā un vizuālā stāvok"/>
    <s v="C220"/>
    <x v="5"/>
    <s v="2.2D"/>
    <n v="16700"/>
    <n v="0"/>
    <s v="Dīzelis"/>
    <s v="C"/>
    <n v="220"/>
    <s v="Mazlietotas mašīnas (12-16)"/>
    <n v="2"/>
    <x v="2"/>
  </r>
  <r>
    <x v="4"/>
    <s v="Audi A4 S-line 3.0d ar 218zs, jaudīgs un ļoti dinamisks auto. _x000d__x000a_Nobraukums 1"/>
    <s v="A4"/>
    <x v="7"/>
    <s v="3.0D"/>
    <n v="16700"/>
    <n v="177"/>
    <s v="Dīzelis"/>
    <s v="A"/>
    <n v="4"/>
    <s v="Jaunas mašīnas (17-21)"/>
    <n v="4"/>
    <x v="8"/>
  </r>
  <r>
    <x v="1"/>
    <s v="BMW 530d xdrive 190kw individual, Tikko no Vācijas 100% Oriģināls nobraukums"/>
    <n v="530"/>
    <x v="14"/>
    <s v="3.0D"/>
    <n v="16650"/>
    <n v="223"/>
    <s v="Dīzelis"/>
    <n v="530"/>
    <n v="5"/>
    <s v="Vidēji lietotas (07-11)"/>
    <n v="3"/>
    <x v="8"/>
  </r>
  <r>
    <x v="1"/>
    <s v="No Vācijas, M paka (pilna), Led, Steptronic Sport, Performance Controle, u."/>
    <n v="218"/>
    <x v="7"/>
    <s v="2.0D"/>
    <n v="16600"/>
    <n v="157"/>
    <s v="Dīzelis"/>
    <n v="218"/>
    <n v="2"/>
    <s v="Jaunas mašīnas (17-21)"/>
    <n v="1"/>
    <x v="8"/>
  </r>
  <r>
    <x v="1"/>
    <s v="Bmw 535D, 230Kw, 313 Zs, X-Drive, M-Pakete Oriģināla rūpnīcas, masīna tika n"/>
    <n v="535"/>
    <x v="11"/>
    <s v="3.0D"/>
    <n v="16590"/>
    <n v="205"/>
    <s v="Dīzelis"/>
    <n v="535"/>
    <n v="5"/>
    <s v="Mazlietotas mašīnas (12-16)"/>
    <n v="3"/>
    <x v="8"/>
  </r>
  <r>
    <x v="7"/>
    <s v="Pārdod auto VW Touran 2.0 Tdi Cup komplektācija_x000d__x000a_Auto ir uz uzņēmumu, cena n"/>
    <s v="Touran"/>
    <x v="4"/>
    <s v="2.0D"/>
    <n v="16577"/>
    <n v="73"/>
    <s v="Dīzelis"/>
    <s v="Touran"/>
    <m/>
    <s v="Mazlietotas mašīnas (12-16)"/>
    <s v="o"/>
    <x v="10"/>
  </r>
  <r>
    <x v="7"/>
    <s v="Moller Auto Krasta piedāvā auto iegādi arī Attālināti. _x000d__x000a__x000d__x000a_Volkswagen Touran"/>
    <s v="Touran"/>
    <x v="7"/>
    <s v="2.0D"/>
    <n v="16550"/>
    <n v="141"/>
    <s v="Dīzelis"/>
    <s v="Touran"/>
    <m/>
    <s v="Jaunas mašīnas (17-21)"/>
    <s v="o"/>
    <x v="8"/>
  </r>
  <r>
    <x v="1"/>
    <s v="Продаётся BMW 530, F-10 19.04. 2010 г. максимально полная комплектация: Bi-X"/>
    <n v="530"/>
    <x v="17"/>
    <s v="3.0D"/>
    <n v="16550"/>
    <n v="105"/>
    <s v="Dīzelis"/>
    <n v="530"/>
    <n v="5"/>
    <s v="Vidēji lietotas (07-11)"/>
    <n v="3"/>
    <x v="2"/>
  </r>
  <r>
    <x v="13"/>
    <s v="Tiek pārdots Citroen Berlingo. Automašīna labā stāvoklī, reģistrēta 2019.gad"/>
    <s v="Berlingo"/>
    <x v="2"/>
    <s v="1.5D"/>
    <n v="16505"/>
    <n v="51"/>
    <s v="Dīzelis"/>
    <s v="Berlingo"/>
    <m/>
    <s v="Jaunas mašīnas (17-21)"/>
    <s v="e"/>
    <x v="2"/>
  </r>
  <r>
    <x v="1"/>
    <s v="Pārdodu BMW 520Xd, 140Kw/190Zs ar pilnu vēsturi. Auto ļoti labā tehniskā stā"/>
    <n v="520"/>
    <x v="4"/>
    <s v="2.0D"/>
    <n v="16500"/>
    <n v="196"/>
    <s v="Dīzelis"/>
    <n v="520"/>
    <n v="5"/>
    <s v="Mazlietotas mašīnas (12-16)"/>
    <n v="2"/>
    <x v="2"/>
  </r>
  <r>
    <x v="7"/>
    <s v="Pārdod VW Crafter L2H3 (vidējā garenbāze, augstais jumts). _x000d__x000a__x000d__x000a_Pirkts Moller"/>
    <s v="Crafter"/>
    <x v="3"/>
    <s v="2.0D"/>
    <n v="16500"/>
    <n v="142"/>
    <s v="Dīzelis"/>
    <s v="Crafter"/>
    <m/>
    <s v="Jaunas mašīnas (17-21)"/>
    <s v="r"/>
    <x v="2"/>
  </r>
  <r>
    <x v="7"/>
    <s v="Volkswagen Amarok 4 Motion 2.0 Bi-Tdi 132kw. Auto ļoti labā stāvoklī un ar l"/>
    <s v="Amarok"/>
    <x v="9"/>
    <s v="2.0D"/>
    <n v="16500"/>
    <n v="203"/>
    <s v="Dīzelis"/>
    <s v="Amarok"/>
    <m/>
    <s v="Mazlietotas mašīnas (12-16)"/>
    <s v="m"/>
    <x v="2"/>
  </r>
  <r>
    <x v="7"/>
    <s v="Pārdod VW Amarok. _x000d__x000a_Ļoti labā tehniskā stāvoklī."/>
    <s v="Amarok"/>
    <x v="8"/>
    <s v="2.0D"/>
    <n v="16500"/>
    <n v="248"/>
    <s v="Dīzelis"/>
    <s v="Amarok"/>
    <m/>
    <s v="Mazlietotas mašīnas (12-16)"/>
    <s v="m"/>
    <x v="13"/>
  </r>
  <r>
    <x v="10"/>
    <s v="Iespējama maiņa, 4X4, 190 ZS, pārdod auto perfektā stāvoklī ar bagātu aprīko"/>
    <s v="Superb"/>
    <x v="5"/>
    <s v="2.0D"/>
    <n v="16500"/>
    <n v="163"/>
    <s v="Dīzelis"/>
    <s v="Superb"/>
    <m/>
    <s v="Mazlietotas mašīnas (12-16)"/>
    <s v="u"/>
    <x v="2"/>
  </r>
  <r>
    <x v="10"/>
    <s v="Tikko no Vācijas ievesta ideāla Skoda Octavia, 2.0Tdi (110kW / 150Zs) dīzeli"/>
    <s v="Octavia"/>
    <x v="7"/>
    <s v="2.0D"/>
    <n v="16500"/>
    <n v="80"/>
    <s v="Dīzelis"/>
    <s v="Octavia"/>
    <m/>
    <s v="Jaunas mašīnas (17-21)"/>
    <s v="c"/>
    <x v="8"/>
  </r>
  <r>
    <x v="10"/>
    <s v="Vrs Škoda Octavia 2, 0d 135kw, automātiskā ātrumkārba. _x000d__x000a_Auto teicamā tehnis"/>
    <s v="Octavia"/>
    <x v="7"/>
    <s v="2.0D"/>
    <n v="16500"/>
    <n v="0"/>
    <s v="Dīzelis"/>
    <s v="Octavia"/>
    <m/>
    <s v="Jaunas mašīnas (17-21)"/>
    <s v="c"/>
    <x v="8"/>
  </r>
  <r>
    <x v="5"/>
    <s v="Auto iegādāts Amserv motors."/>
    <s v="RX"/>
    <x v="11"/>
    <s v="3.5H"/>
    <n v="16500"/>
    <n v="156"/>
    <s v="Hibrīds"/>
    <s v="RX"/>
    <m/>
    <s v="Mazlietotas mašīnas (12-16)"/>
    <s v="X"/>
    <x v="8"/>
  </r>
  <r>
    <x v="6"/>
    <s v="Pārdod: Amserv Motors, Toyota oficiālais dīleris. Apskatāma Krasta ielā 3, R"/>
    <s v="Yaris"/>
    <x v="2"/>
    <n v="1.5"/>
    <n v="16500"/>
    <n v="8.1999999999999993"/>
    <s v="Benzīns"/>
    <s v="Yaris"/>
    <m/>
    <s v="Jaunas mašīnas (17-21)"/>
    <s v="a"/>
    <x v="8"/>
  </r>
  <r>
    <x v="9"/>
    <s v="Burvīgs auto ar garantiju un ar labu dinamiku. 5 gadu garantija vēl ir aktīv"/>
    <s v="Stonic"/>
    <x v="2"/>
    <n v="1"/>
    <n v="16500"/>
    <n v="15"/>
    <s v="Benzīns"/>
    <s v="Stonic"/>
    <m/>
    <s v="Jaunas mašīnas (17-21)"/>
    <s v="t"/>
    <x v="2"/>
  </r>
  <r>
    <x v="1"/>
    <s v="BMW 740 1993_x000d__x000a__x000d__x000a_Ādas salona apdare, _x000d__x000a_Elektriskā lūka, _x000d__x000a_Elektriski priekšēj"/>
    <n v="740"/>
    <x v="28"/>
    <n v="4"/>
    <n v="16500"/>
    <n v="94"/>
    <s v="Benzīns"/>
    <n v="740"/>
    <n v="7"/>
    <s v="Nolietotas mašīnas (90-00)"/>
    <n v="4"/>
    <x v="8"/>
  </r>
  <r>
    <x v="1"/>
    <s v="Ievesta no Danijas, Jauna TA_x000d__x000a_Loti laba tehniska un vizuala stavokli, loti b"/>
    <n v="550"/>
    <x v="9"/>
    <n v="4.4000000000000004"/>
    <n v="16500"/>
    <n v="155"/>
    <s v="Benzīns"/>
    <n v="550"/>
    <n v="5"/>
    <s v="Mazlietotas mašīnas (12-16)"/>
    <n v="5"/>
    <x v="2"/>
  </r>
  <r>
    <x v="1"/>
    <s v="BMW 218 Active Tourer 1.5 100kW_x000d__x000a__x000d__x000a_- сделана предварительная диагностика_x000d__x000a_-"/>
    <n v="218"/>
    <x v="5"/>
    <n v="1.5"/>
    <n v="16500"/>
    <n v="47"/>
    <s v="Benzīns"/>
    <n v="218"/>
    <n v="2"/>
    <s v="Mazlietotas mašīnas (12-16)"/>
    <n v="1"/>
    <x v="2"/>
  </r>
  <r>
    <x v="21"/>
    <s v="Adam auto - opel centrs. _x000d__x000a__x000d__x000a_Līzingu un apdrošināšanu piedāvājam nokārtot uz"/>
    <s v="Crossland X"/>
    <x v="1"/>
    <n v="1.2"/>
    <n v="16500"/>
    <n v="1"/>
    <s v="Benzīns"/>
    <s v="Crossland"/>
    <s v="X"/>
    <s v="Jaunas mašīnas (17-21)"/>
    <s v="r"/>
    <x v="2"/>
  </r>
  <r>
    <x v="16"/>
    <s v="Продаём Mini Cooper S. 2017 года в отличном состоянии, практически новая. Пр"/>
    <s v="Cooper S"/>
    <x v="7"/>
    <n v="2"/>
    <n v="16500"/>
    <n v="48"/>
    <s v="Benzīns"/>
    <s v="Cooper"/>
    <s v="S"/>
    <s v="Jaunas mašīnas (17-21)"/>
    <s v="o"/>
    <x v="2"/>
  </r>
  <r>
    <x v="6"/>
    <s v="Pārdod: Amserv Motors, Toyota oficiālais dīleris. Apskatāma Krasta ielā 3, R"/>
    <s v="Corolla"/>
    <x v="2"/>
    <n v="1.6"/>
    <n v="16500"/>
    <n v="32"/>
    <s v="Benzīns"/>
    <s v="Corolla"/>
    <m/>
    <s v="Jaunas mašīnas (17-21)"/>
    <s v="o"/>
    <x v="2"/>
  </r>
  <r>
    <x v="6"/>
    <s v="Pārdod: Amserv Motors, Toyota oficiālais dīleris. Apskatāma Krasta ielā 3, R"/>
    <s v="Corolla"/>
    <x v="2"/>
    <n v="1.6"/>
    <n v="16500"/>
    <n v="25"/>
    <s v="Benzīns"/>
    <s v="Corolla"/>
    <m/>
    <s v="Jaunas mašīnas (17-21)"/>
    <s v="o"/>
    <x v="2"/>
  </r>
  <r>
    <x v="18"/>
    <s v="Sveiciens pavasarī_x000d__x000a__x000d__x000a_Saprotot, ka mana komanda (ģimene) paliek kuplāka, aut"/>
    <s v="Espace"/>
    <x v="5"/>
    <s v="1.6D"/>
    <n v="16500"/>
    <n v="155"/>
    <s v="Dīzelis"/>
    <s v="Espace"/>
    <m/>
    <s v="Mazlietotas mašīnas (12-16)"/>
    <s v="s"/>
    <x v="2"/>
  </r>
  <r>
    <x v="10"/>
    <s v="Auto iegāde arī Attālināti. _x000d__x000a_Škoda Octavia 1.6 Tdi (115Zs) ar automātisko pā"/>
    <s v="Octavia"/>
    <x v="3"/>
    <s v="1.6D"/>
    <n v="16500"/>
    <n v="85"/>
    <s v="Dīzelis"/>
    <s v="Octavia"/>
    <m/>
    <s v="Jaunas mašīnas (17-21)"/>
    <s v="c"/>
    <x v="8"/>
  </r>
  <r>
    <x v="22"/>
    <s v="Maiņa Līzings. Hyundai Tucson 1.7 crdi / Premium komplektācija / - Automāts"/>
    <s v="Tucson"/>
    <x v="7"/>
    <s v="1.7D"/>
    <n v="16500"/>
    <n v="165"/>
    <s v="Dīzelis"/>
    <s v="Tucson"/>
    <m/>
    <s v="Jaunas mašīnas (17-21)"/>
    <s v="u"/>
    <x v="2"/>
  </r>
  <r>
    <x v="3"/>
    <s v="Land Rover Range Rover Evoque Sd4. 2012. gada. 2.2l dīzelis, 140 Kw (190 Hp)"/>
    <s v="Range Rover Evoque"/>
    <x v="11"/>
    <s v="2.2D"/>
    <n v="16500"/>
    <n v="212"/>
    <s v="Dīzelis"/>
    <s v="Range"/>
    <s v="RoverEvoque"/>
    <s v="Mazlietotas mašīnas (12-16)"/>
    <s v="a"/>
    <x v="2"/>
  </r>
  <r>
    <x v="3"/>
    <s v="Самой полной полной комплектации Luksury. Технический осмотр без единого зам"/>
    <s v="Range Rover Sport"/>
    <x v="14"/>
    <s v="3.0D"/>
    <n v="16500"/>
    <n v="153"/>
    <s v="Dīzelis"/>
    <s v="Range"/>
    <s v="RoverSport"/>
    <s v="Vidēji lietotas (07-11)"/>
    <s v="a"/>
    <x v="2"/>
  </r>
  <r>
    <x v="14"/>
    <s v="Geep Grand Cherokee 2012 gads, Limited komplektācijā, vienīgais īpašnieks, l"/>
    <s v="Grand Cherokee"/>
    <x v="11"/>
    <s v="3.0D"/>
    <n v="16500"/>
    <n v="145"/>
    <s v="Dīzelis"/>
    <s v="Grand"/>
    <s v="Cherokee"/>
    <s v="Mazlietotas mašīnas (12-16)"/>
    <s v="r"/>
    <x v="2"/>
  </r>
  <r>
    <x v="12"/>
    <s v="Pārdodu Jaguar XF. Teicamā tehniskā stāvoklī. Pirkts Igaunijā pie dīlera. Sī"/>
    <s v="XF"/>
    <x v="11"/>
    <s v="3.0D"/>
    <n v="16500"/>
    <n v="152"/>
    <s v="Dīzelis"/>
    <s v="XF"/>
    <m/>
    <s v="Mazlietotas mašīnas (12-16)"/>
    <s v="F"/>
    <x v="2"/>
  </r>
  <r>
    <x v="1"/>
    <s v="BMW 535D F07 299Zs Gran Turismo Xdrive_x000d__x000a_A/m ir ideālā tehniskā un vizuāla st"/>
    <n v="535"/>
    <x v="11"/>
    <s v="3.0D"/>
    <n v="16500"/>
    <n v="227"/>
    <s v="Dīzelis"/>
    <n v="535"/>
    <n v="5"/>
    <s v="Mazlietotas mašīnas (12-16)"/>
    <n v="3"/>
    <x v="2"/>
  </r>
  <r>
    <x v="1"/>
    <s v="Pārdodu Bmw530 F11 3, 0D 258Zs Touring M-Sportpaket sakarā ar jaunu ato iegā"/>
    <n v="530"/>
    <x v="11"/>
    <s v="3.0D"/>
    <n v="16500"/>
    <n v="230"/>
    <s v="Dīzelis"/>
    <n v="530"/>
    <n v="5"/>
    <s v="Mazlietotas mašīnas (12-16)"/>
    <n v="3"/>
    <x v="8"/>
  </r>
  <r>
    <x v="3"/>
    <s v="Land Rover Range Rover Evoque 2013g. , 2.2d 110kW, teicamā stāvoklī. _x000d__x000a__x000d__x000a_Kom"/>
    <s v="Range Rover Evoque"/>
    <x v="9"/>
    <s v="2.2D"/>
    <n v="16500"/>
    <n v="0"/>
    <s v="Dīzelis"/>
    <s v="Range"/>
    <s v="RoverEvoque"/>
    <s v="Mazlietotas mašīnas (12-16)"/>
    <s v="a"/>
    <x v="2"/>
  </r>
  <r>
    <x v="4"/>
    <s v="Tiek pārdots Audi S8 ideālā tehniskā un vizuālā stāvoklī. Rūpīgi kopts un se"/>
    <s v="S8"/>
    <x v="18"/>
    <n v="5.2"/>
    <n v="16500"/>
    <n v="220"/>
    <s v="Benzīns"/>
    <s v="S"/>
    <n v="8"/>
    <s v="Vidēji lietotas (07-11)"/>
    <n v="8"/>
    <x v="2"/>
  </r>
  <r>
    <x v="4"/>
    <s v="Продаётся Audi Q7, полной комплектации, индивидуальный салон, привезена из Г"/>
    <s v="Q7"/>
    <x v="17"/>
    <s v="3.0D"/>
    <n v="16500"/>
    <n v="225"/>
    <s v="Dīzelis"/>
    <s v="Q"/>
    <n v="7"/>
    <s v="Vidēji lietotas (07-11)"/>
    <n v="7"/>
    <x v="8"/>
  </r>
  <r>
    <x v="1"/>
    <s v="BMW X6 xDrive A/t. 2009. gada. 3.0l dīzelis, 210 Kw (286 Hp)_x000d__x000a__x000d__x000a_- Riepu spie"/>
    <s v="X6"/>
    <x v="18"/>
    <s v="3.0D"/>
    <n v="16500"/>
    <n v="266"/>
    <s v="Dīzelis"/>
    <s v="X"/>
    <n v="6"/>
    <s v="Vidēji lietotas (07-11)"/>
    <n v="6"/>
    <x v="8"/>
  </r>
  <r>
    <x v="1"/>
    <s v="Pārdodas BMW X-5, /3, 0 dīzelis/180 kw/8 pakāpju pārnesumkārba. Automašīnai"/>
    <s v="X5"/>
    <x v="11"/>
    <s v="3.0D"/>
    <n v="16500"/>
    <n v="186"/>
    <s v="Dīzelis"/>
    <s v="X"/>
    <n v="5"/>
    <s v="Mazlietotas mašīnas (12-16)"/>
    <n v="5"/>
    <x v="13"/>
  </r>
  <r>
    <x v="0"/>
    <s v="Auto teicamā tehniskā un vizuālā kārtībā, ar labu komplektāciju, _x000d__x000a_2.0 dīzel"/>
    <s v="E200"/>
    <x v="7"/>
    <s v="2.0D"/>
    <n v="16500"/>
    <n v="0"/>
    <s v="Dīzelis"/>
    <s v="E"/>
    <n v="200"/>
    <s v="Jaunas mašīnas (17-21)"/>
    <n v="2"/>
    <x v="2"/>
  </r>
  <r>
    <x v="0"/>
    <s v="Latvijā nav ekspluatēts. Mercedes-Benz Cla 200 Shooting Brake 2.2d 136z. s."/>
    <s v="CLA200"/>
    <x v="5"/>
    <s v="2.2D"/>
    <n v="16500"/>
    <n v="152"/>
    <s v="Dīzelis"/>
    <s v="CLA"/>
    <s v="200C"/>
    <s v="Mazlietotas mašīnas (12-16)"/>
    <s v="L"/>
    <x v="2"/>
  </r>
  <r>
    <x v="0"/>
    <s v="Ml 350_x000d__x000a_vissi izraksti apkopes no tuf _x000d__x000a_maiņa neinteresē"/>
    <s v="ML350"/>
    <x v="11"/>
    <s v="3.0D"/>
    <n v="16500"/>
    <n v="263"/>
    <s v="Dīzelis"/>
    <s v="ML"/>
    <n v="350"/>
    <s v="Mazlietotas mašīnas (12-16)"/>
    <s v="L"/>
    <x v="2"/>
  </r>
  <r>
    <x v="8"/>
    <s v="Volvo Xc60, D4, 2l Dīzelis, 2014:_x000d__x000a__x000d__x000a_- 133kw - 178zs;_x000d__x000a_- Parkošanās sensori:"/>
    <s v="XC 60"/>
    <x v="8"/>
    <s v="2.0D"/>
    <n v="16500"/>
    <n v="0"/>
    <s v="Dīzelis"/>
    <s v="XC"/>
    <n v="60"/>
    <s v="Mazlietotas mašīnas (12-16)"/>
    <s v="C"/>
    <x v="8"/>
  </r>
  <r>
    <x v="8"/>
    <s v="Volvo Xc60, 2.0D, 8 Pakāpju automātiska ātrumkārba, tikko no Vacijas, _x000d__x000a_Latv"/>
    <s v="XC 60"/>
    <x v="5"/>
    <s v="2.0D"/>
    <n v="16500"/>
    <n v="143"/>
    <s v="Dīzelis"/>
    <s v="XC"/>
    <n v="60"/>
    <s v="Mazlietotas mašīnas (12-16)"/>
    <s v="C"/>
    <x v="2"/>
  </r>
  <r>
    <x v="8"/>
    <s v="Volvo Xc60 T5_x000d__x000a_2.0i 180kW benzīna dzinējs. _x000d__x000a_Laba komplektācija. _x000d__x000a_Auto atve"/>
    <s v="XC 60"/>
    <x v="8"/>
    <n v="2"/>
    <n v="16500"/>
    <n v="201"/>
    <s v="Benzīns"/>
    <s v="XC"/>
    <n v="60"/>
    <s v="Mazlietotas mašīnas (12-16)"/>
    <s v="C"/>
    <x v="2"/>
  </r>
  <r>
    <x v="8"/>
    <s v="Volvo Xc60, Dīzelis_x000d__x000a__x000d__x000a_Auto tikko no Vācijas. _x000d__x000a_Automātiskā kārba 6 pakāpju"/>
    <s v="XC 60"/>
    <x v="7"/>
    <s v="2.0D"/>
    <n v="16500"/>
    <n v="0"/>
    <s v="Dīzelis"/>
    <s v="XC"/>
    <n v="60"/>
    <s v="Jaunas mašīnas (17-21)"/>
    <s v="C"/>
    <x v="2"/>
  </r>
  <r>
    <x v="8"/>
    <s v="Volvo Xc60, 6.pakāpju mehāniskā Ātrumkārba. 2Wd. , Adas salons ar sēdekļu ap"/>
    <s v="XC 60"/>
    <x v="5"/>
    <s v="2.0D"/>
    <n v="16500"/>
    <n v="0"/>
    <s v="Dīzelis"/>
    <s v="XC"/>
    <n v="60"/>
    <s v="Mazlietotas mašīnas (12-16)"/>
    <s v="C"/>
    <x v="2"/>
  </r>
  <r>
    <x v="4"/>
    <s v="Audi A7 Sportback 3.0 Tdi 180kw Quattro_x000d__x000a__x000d__x000a_Машина привезена в 2017 году из Б"/>
    <s v="A7"/>
    <x v="14"/>
    <s v="3.0D"/>
    <n v="16500"/>
    <n v="228"/>
    <s v="Dīzelis"/>
    <s v="A"/>
    <n v="7"/>
    <s v="Vidēji lietotas (07-11)"/>
    <n v="7"/>
    <x v="2"/>
  </r>
  <r>
    <x v="4"/>
    <s v="Audi A8 L Quattro. 2012. gada. 4.2l benzīns, 273 Kw (371 Hp). _x000d__x000a__x000d__x000a_ - gaisa p"/>
    <s v="A8"/>
    <x v="11"/>
    <n v="4.2"/>
    <n v="16500"/>
    <n v="0"/>
    <s v="Benzīns"/>
    <s v="A"/>
    <n v="8"/>
    <s v="Mazlietotas mašīnas (12-16)"/>
    <n v="8"/>
    <x v="8"/>
  </r>
  <r>
    <x v="4"/>
    <s v="No Francijas izcilā tehniskā un vizuālā stāvoklī Audi A6 Avant 2.0D- Ultra 1"/>
    <s v="A6"/>
    <x v="4"/>
    <s v="2.0D"/>
    <n v="16500"/>
    <n v="210"/>
    <s v="Dīzelis"/>
    <s v="A"/>
    <n v="6"/>
    <s v="Mazlietotas mašīnas (12-16)"/>
    <n v="6"/>
    <x v="8"/>
  </r>
  <r>
    <x v="4"/>
    <s v="Audi A6 Biturbo 313zs Quattro S-line. _x000d__x000a_ZF 8 ātrumu ātrumkārba. _x000d__x000a_Orģinālie"/>
    <s v="A6"/>
    <x v="11"/>
    <s v="3.0D"/>
    <n v="16500"/>
    <n v="250"/>
    <s v="Dīzelis"/>
    <s v="A"/>
    <n v="6"/>
    <s v="Mazlietotas mašīnas (12-16)"/>
    <n v="6"/>
    <x v="8"/>
  </r>
  <r>
    <x v="7"/>
    <s v="VW Sharan Comfortline 2.0 Tdi 150 Zs, 7 sēdvietas, servisa grāmatiņa, pilna"/>
    <s v="Sharan"/>
    <x v="7"/>
    <s v="2.0D"/>
    <n v="16490"/>
    <n v="221"/>
    <s v="Dīzelis"/>
    <s v="Sharan"/>
    <m/>
    <s v="Jaunas mašīnas (17-21)"/>
    <s v="h"/>
    <x v="8"/>
  </r>
  <r>
    <x v="23"/>
    <s v="Sia Autobrava Motors piedāvā Seat Ateca Style, 1, 6Tdi, 85 kW/115 Zs, 6-pak."/>
    <s v="Ateca"/>
    <x v="5"/>
    <s v="1.6D"/>
    <n v="16490"/>
    <n v="59"/>
    <s v="Dīzelis"/>
    <s v="Ateca"/>
    <m/>
    <s v="Mazlietotas mašīnas (12-16)"/>
    <s v="t"/>
    <x v="8"/>
  </r>
  <r>
    <x v="2"/>
    <s v="Porsche Cayenne 3.0d 180kw. Jauna TA_x000d__x000a_Nomarķēts viss stiklojums+uzstāditi dr"/>
    <s v="Cayenne"/>
    <x v="11"/>
    <s v="3.0D"/>
    <n v="16490"/>
    <n v="336"/>
    <s v="Dīzelis"/>
    <s v="Cayenne"/>
    <m/>
    <s v="Mazlietotas mašīnas (12-16)"/>
    <s v="a"/>
    <x v="8"/>
  </r>
  <r>
    <x v="8"/>
    <s v="Volvo Xc-60 Summum 28.11.2016г. , Awd 2.4, 140kw, автомат, Navi, Камера, 2 к"/>
    <s v="XC 60"/>
    <x v="5"/>
    <s v="2.4D"/>
    <n v="16450"/>
    <n v="0"/>
    <s v="Dīzelis"/>
    <s v="XC"/>
    <n v="60"/>
    <s v="Mazlietotas mašīnas (12-16)"/>
    <s v="C"/>
    <x v="8"/>
  </r>
  <r>
    <x v="1"/>
    <s v="BMW X5 E70 4.0D 306Zs(Facelift). _x000d__x000a_Очень динамичный автомобиль. _x000d__x000a_Автомобиль"/>
    <s v="X5"/>
    <x v="17"/>
    <s v="4.0D"/>
    <n v="16400"/>
    <n v="213"/>
    <s v="Dīzelis"/>
    <s v="X"/>
    <n v="5"/>
    <s v="Vidēji lietotas (07-11)"/>
    <n v="5"/>
    <x v="8"/>
  </r>
  <r>
    <x v="8"/>
    <s v="Volvo Xc60, Diesel, D4, R-Design, panorāmas jumta lūka, automātiskā ātrumkār"/>
    <s v="XC 60"/>
    <x v="4"/>
    <s v="2.0D"/>
    <n v="16400"/>
    <n v="212"/>
    <s v="Dīzelis"/>
    <s v="XC"/>
    <n v="60"/>
    <s v="Mazlietotas mašīnas (12-16)"/>
    <s v="C"/>
    <x v="8"/>
  </r>
  <r>
    <x v="4"/>
    <s v="Piedāvājam iegādāties auto ar Izpirkuma Tiesībām. _x000d__x000a__x000d__x000a_-Bez banku starpniecīb"/>
    <s v="A6"/>
    <x v="9"/>
    <n v="2.7"/>
    <n v="16400"/>
    <n v="176"/>
    <s v="Benzīns"/>
    <s v="A"/>
    <n v="6"/>
    <s v="Mazlietotas mašīnas (12-16)"/>
    <n v="6"/>
    <x v="2"/>
  </r>
  <r>
    <x v="4"/>
    <s v="Pārdod/maina/līzings . Audi A6 Ultra line 5 sēdvietas , 2.0tdi , automātiskā"/>
    <s v="A6"/>
    <x v="4"/>
    <s v="2.0D"/>
    <n v="16350"/>
    <n v="175"/>
    <s v="Dīzelis"/>
    <s v="A"/>
    <n v="6"/>
    <s v="Mazlietotas mašīnas (12-16)"/>
    <n v="6"/>
    <x v="8"/>
  </r>
  <r>
    <x v="6"/>
    <s v="Pārdod: Amserv Motors, Toyota oficiālais dīleris. Apskatāma Krasta ielā 3, R"/>
    <s v="Corolla"/>
    <x v="2"/>
    <n v="1.6"/>
    <n v="16300"/>
    <n v="27"/>
    <s v="Benzīns"/>
    <s v="Corolla"/>
    <m/>
    <s v="Jaunas mašīnas (17-21)"/>
    <s v="o"/>
    <x v="8"/>
  </r>
  <r>
    <x v="6"/>
    <s v="Wess Mārupē: Corolla Sedan 1.6 Valvematic Active Multidrive S, 2019._x000d__x000a_Šī aut"/>
    <s v="Corolla"/>
    <x v="2"/>
    <n v="1.6"/>
    <n v="16300"/>
    <n v="27"/>
    <s v="Benzīns"/>
    <s v="Corolla"/>
    <m/>
    <s v="Jaunas mašīnas (17-21)"/>
    <s v="o"/>
    <x v="8"/>
  </r>
  <r>
    <x v="6"/>
    <s v="Wess Mārupē: Corolla Sedan 1.6 Valvematic Active Multidrive S, 2019._x000d__x000a_Šī aut"/>
    <s v="Corolla"/>
    <x v="2"/>
    <n v="1.6"/>
    <n v="16300"/>
    <n v="29"/>
    <s v="Benzīns"/>
    <s v="Corolla"/>
    <m/>
    <s v="Jaunas mašīnas (17-21)"/>
    <s v="o"/>
    <x v="8"/>
  </r>
  <r>
    <x v="6"/>
    <s v="Toyota Land Cruiser 150 3, 0d 173zs , 7sēdvietas , jaudas čips~+30zs , manuā"/>
    <s v="Land Cruiser"/>
    <x v="17"/>
    <s v="3.0D"/>
    <n v="16300"/>
    <n v="210"/>
    <s v="Dīzelis"/>
    <s v="Land"/>
    <s v="Cruiser"/>
    <s v="Vidēji lietotas (07-11)"/>
    <s v="a"/>
    <x v="8"/>
  </r>
  <r>
    <x v="1"/>
    <s v="BMW 530D Sophistograu Brillanteffekt metallic, gaiša ada, diski 328, aktīva"/>
    <n v="530"/>
    <x v="9"/>
    <s v="3.0D"/>
    <n v="16300"/>
    <n v="161"/>
    <s v="Dīzelis"/>
    <n v="530"/>
    <n v="5"/>
    <s v="Mazlietotas mašīnas (12-16)"/>
    <n v="3"/>
    <x v="2"/>
  </r>
  <r>
    <x v="1"/>
    <s v="Pārdodu Bmw 535D, 230Kw, 313 Zs, X-Drive ( 4x4 ) ar ļoti pilnu komplektāciju"/>
    <n v="530"/>
    <x v="11"/>
    <s v="3.0D"/>
    <n v="16300"/>
    <n v="259"/>
    <s v="Dīzelis"/>
    <n v="530"/>
    <n v="5"/>
    <s v="Mazlietotas mašīnas (12-16)"/>
    <n v="3"/>
    <x v="2"/>
  </r>
  <r>
    <x v="1"/>
    <s v="BMW X3 2.0D 184 Zs, pirkta Latvija. Idealais stavoklis. Jaunas pirelli riepa"/>
    <s v="X3"/>
    <x v="11"/>
    <s v="2.0D"/>
    <n v="16300"/>
    <n v="122"/>
    <s v="Dīzelis"/>
    <s v="X"/>
    <n v="3"/>
    <s v="Mazlietotas mašīnas (12-16)"/>
    <n v="3"/>
    <x v="8"/>
  </r>
  <r>
    <x v="1"/>
    <s v="Pārdod BMW X5 Sport 225kw. Carbonschwarz Metallic toņmaiņas krāsa ( tumši zi"/>
    <s v="X5"/>
    <x v="14"/>
    <s v="3.0D"/>
    <n v="16300"/>
    <n v="217"/>
    <s v="Dīzelis"/>
    <s v="X"/>
    <n v="5"/>
    <s v="Vidēji lietotas (07-11)"/>
    <n v="5"/>
    <x v="8"/>
  </r>
  <r>
    <x v="8"/>
    <s v="Volvo Xc60, 2l Dīzelis, 140kw-187zs, Automātiskā kārba 8 pakāpju_x000d__x000a__x000d__x000a_Auto tik"/>
    <s v="XC 60"/>
    <x v="5"/>
    <s v="2.0D"/>
    <n v="16300"/>
    <n v="0"/>
    <s v="Dīzelis"/>
    <s v="XC"/>
    <n v="60"/>
    <s v="Mazlietotas mašīnas (12-16)"/>
    <s v="C"/>
    <x v="8"/>
  </r>
  <r>
    <x v="4"/>
    <s v="Audi A7/ 3.0d/ Quattro/ Led/ 180kw/ 245hp/_x000d__x000a__x000d__x000a_Laba komplektācija_x000d__x000a__x000d__x000a_Oriģināl"/>
    <s v="A7"/>
    <x v="14"/>
    <s v="3.0D"/>
    <n v="16300"/>
    <n v="250"/>
    <s v="Dīzelis"/>
    <s v="A"/>
    <n v="7"/>
    <s v="Vidēji lietotas (07-11)"/>
    <n v="7"/>
    <x v="8"/>
  </r>
  <r>
    <x v="0"/>
    <s v="Продается Mercedes-Benz (А180 Cdi 2014 1, 5diz 80 kW). Авто в отличном техни"/>
    <s v="A180"/>
    <x v="8"/>
    <s v="1.5D"/>
    <n v="16300"/>
    <n v="106"/>
    <s v="Dīzelis"/>
    <s v="A"/>
    <n v="180"/>
    <s v="Mazlietotas mašīnas (12-16)"/>
    <n v="1"/>
    <x v="8"/>
  </r>
  <r>
    <x v="15"/>
    <s v="Piereģistrēts - _x000d__x000a_Reģ. datums. 07. 06. 2017 - _x000d__x000a_1.6 Hdi 120 zs, automāts 8 ā"/>
    <n v="3008"/>
    <x v="7"/>
    <s v="1.6D"/>
    <n v="16290"/>
    <n v="0"/>
    <s v="Dīzelis"/>
    <n v="3008"/>
    <m/>
    <s v="Jaunas mašīnas (17-21)"/>
    <n v="0"/>
    <x v="8"/>
  </r>
  <r>
    <x v="21"/>
    <s v="Salona apdare Jet black melnā krāsa komforta sēdekļi_x000d__x000a_apsildāmi sēdekļi_x000d__x000a_7&quot;i"/>
    <s v="Crossland X"/>
    <x v="1"/>
    <n v="1.2"/>
    <n v="16250"/>
    <n v="11"/>
    <s v="Benzīns"/>
    <s v="Crossland"/>
    <s v="X"/>
    <s v="Jaunas mašīnas (17-21)"/>
    <s v="r"/>
    <x v="8"/>
  </r>
  <r>
    <x v="1"/>
    <s v="Facelift 3.0d 180kw, M-pack bez pneimo, 2 atslégas un imobilaizeri, vasaras"/>
    <s v="X5"/>
    <x v="14"/>
    <s v="3.0D"/>
    <n v="16250"/>
    <n v="278"/>
    <s v="Dīzelis"/>
    <s v="X"/>
    <n v="5"/>
    <s v="Vidēji lietotas (07-11)"/>
    <n v="5"/>
    <x v="2"/>
  </r>
  <r>
    <x v="5"/>
    <s v="Lexus 450h (183Kw 249Z. S. )_x000d__x000a_Auto ļoti labā vizuālā un tehniskā stāvoklī."/>
    <s v="RX"/>
    <x v="17"/>
    <s v="3.5H"/>
    <n v="16200"/>
    <n v="136"/>
    <s v="Hibrīds"/>
    <s v="RX"/>
    <m/>
    <s v="Vidēji lietotas (07-11)"/>
    <s v="X"/>
    <x v="8"/>
  </r>
  <r>
    <x v="26"/>
    <s v="Машина приобретена в ’Skandi Motors’’_x000d__x000a_Полная сервисная книга _x000d__x000a_Обслуживалас"/>
    <s v="Qashqai"/>
    <x v="7"/>
    <s v="1.6D"/>
    <n v="16200"/>
    <n v="59"/>
    <s v="Dīzelis"/>
    <s v="Qashqai"/>
    <m/>
    <s v="Jaunas mašīnas (17-21)"/>
    <s v="a"/>
    <x v="8"/>
  </r>
  <r>
    <x v="13"/>
    <s v="Jauns Citroen Berlingo. Latvijas Citroën pārstāvis Karlo Motors piedāvā jaun"/>
    <s v="Berlingo"/>
    <x v="0"/>
    <s v="1.5D"/>
    <n v="16200"/>
    <n v="1"/>
    <s v="Dīzelis"/>
    <s v="Berlingo"/>
    <m/>
    <s v="Jaunas mašīnas (17-21)"/>
    <s v="e"/>
    <x v="8"/>
  </r>
  <r>
    <x v="1"/>
    <s v="4x4, 19’’ diski, kamera. Automašīna 2019.gada pavasarī iegādāta Vācijā. Piln"/>
    <s v="X3"/>
    <x v="4"/>
    <s v="2.0D"/>
    <n v="16200"/>
    <n v="256"/>
    <s v="Dīzelis"/>
    <s v="X"/>
    <n v="3"/>
    <s v="Mazlietotas mašīnas (12-16)"/>
    <n v="3"/>
    <x v="8"/>
  </r>
  <r>
    <x v="1"/>
    <s v="Automašīna ar pārbaudītu vēsturi. _x000d__x000a__x000d__x000a_Bmw X5 M 3.0d 245zs_x000d__x000a__x000d__x000a_Color carbon-sc"/>
    <s v="X5"/>
    <x v="17"/>
    <s v="3.0D"/>
    <n v="16200"/>
    <n v="273"/>
    <s v="Dīzelis"/>
    <s v="X"/>
    <n v="5"/>
    <s v="Vidēji lietotas (07-11)"/>
    <n v="5"/>
    <x v="8"/>
  </r>
  <r>
    <x v="4"/>
    <s v="Visas ekstras. Auto laba stavokli."/>
    <s v="A8"/>
    <x v="17"/>
    <s v="4.2D"/>
    <n v="16200"/>
    <n v="226"/>
    <s v="Dīzelis"/>
    <s v="A"/>
    <n v="8"/>
    <s v="Vidēji lietotas (07-11)"/>
    <n v="8"/>
    <x v="8"/>
  </r>
  <r>
    <x v="4"/>
    <s v="Audi A6 3.0D Automāts. Labs stāvoklis. Laba komplektācija_x000d__x000a__x000d__x000a_Pilns S-line"/>
    <s v="A6"/>
    <x v="11"/>
    <s v="3.0D"/>
    <n v="16200"/>
    <n v="98"/>
    <s v="Dīzelis"/>
    <s v="A"/>
    <n v="6"/>
    <s v="Mazlietotas mašīnas (12-16)"/>
    <n v="6"/>
    <x v="8"/>
  </r>
  <r>
    <x v="0"/>
    <s v="Tikko no Vācijas. Facelift, Amg-Sportpaket, _x000d__x000a__x000d__x000a_- pilna Amg pakete_x000d__x000a_- pusāda"/>
    <s v="A160"/>
    <x v="7"/>
    <s v="1.6D"/>
    <n v="16200"/>
    <n v="37"/>
    <s v="Dīzelis"/>
    <s v="A"/>
    <n v="160"/>
    <s v="Jaunas mašīnas (17-21)"/>
    <n v="1"/>
    <x v="8"/>
  </r>
  <r>
    <x v="8"/>
    <s v="Pārdod Volvo Xc60 lieliskā tehniskā un vizuālā stāvoklī. Plašs aprīkojums, p"/>
    <s v="XC 60"/>
    <x v="8"/>
    <s v="2.4D"/>
    <n v="16150"/>
    <n v="187"/>
    <s v="Dīzelis"/>
    <s v="XC"/>
    <n v="60"/>
    <s v="Mazlietotas mašīnas (12-16)"/>
    <s v="C"/>
    <x v="8"/>
  </r>
  <r>
    <x v="4"/>
    <s v="Audi Avant 2.0Tdi 190z. s. , Sline-Plus, Mehāniskā ātrumkārba. _x000d__x000a_- -&lt;jaun"/>
    <s v="A4"/>
    <x v="5"/>
    <s v="2.0D"/>
    <n v="16150"/>
    <n v="218"/>
    <s v="Dīzelis"/>
    <s v="A"/>
    <n v="4"/>
    <s v="Mazlietotas mašīnas (12-16)"/>
    <n v="4"/>
    <x v="12"/>
  </r>
  <r>
    <x v="10"/>
    <s v="Skoda Superb / Combi / Laurin &amp; Klement / 110 kW /_x000d__x000a_Машина, в очень достойно"/>
    <s v="Superb"/>
    <x v="5"/>
    <s v="2.0D"/>
    <n v="16100"/>
    <n v="236"/>
    <s v="Dīzelis"/>
    <s v="Superb"/>
    <m/>
    <s v="Mazlietotas mašīnas (12-16)"/>
    <s v="u"/>
    <x v="8"/>
  </r>
  <r>
    <x v="0"/>
    <s v="Tikko no Beļģijas, 2.2 dīzelis 150kw, ātrumkārba - 9G Tronic, ļoti labā stāv"/>
    <s v="CLS250"/>
    <x v="4"/>
    <s v="2.2D"/>
    <n v="16100"/>
    <n v="138"/>
    <s v="Dīzelis"/>
    <s v="CLS"/>
    <s v="250C"/>
    <s v="Mazlietotas mašīnas (12-16)"/>
    <s v="L"/>
    <x v="8"/>
  </r>
  <r>
    <x v="4"/>
    <s v="A8, quatro, 3.0d, izsekojams 24 0000 km nobraukums, perfektā stāvoklī, ar ja"/>
    <s v="A8"/>
    <x v="14"/>
    <s v="3.0D"/>
    <n v="16100"/>
    <n v="236"/>
    <s v="Dīzelis"/>
    <s v="A"/>
    <n v="8"/>
    <s v="Vidēji lietotas (07-11)"/>
    <n v="8"/>
    <x v="8"/>
  </r>
  <r>
    <x v="18"/>
    <s v="Neto cena 13300, - + Pvn Renault Master L3H2 2017 gada 2.3 dīzelis, 96 Kw"/>
    <s v="Master"/>
    <x v="7"/>
    <s v="2.3D"/>
    <n v="16093"/>
    <n v="180"/>
    <s v="Dīzelis"/>
    <s v="Master"/>
    <m/>
    <s v="Jaunas mašīnas (17-21)"/>
    <s v="a"/>
    <x v="8"/>
  </r>
  <r>
    <x v="26"/>
    <s v="Nissan X Trail 2.0 Dīzelis Automāts_x000d__x000a__x000d__x000a_Dzinēja tilpums: 2.0_x000d__x000a_Jauda: 130 кw /"/>
    <s v="X-Trail"/>
    <x v="7"/>
    <s v="2.0D"/>
    <n v="16000"/>
    <n v="147"/>
    <s v="Dīzelis"/>
    <s v="X-Trail"/>
    <m/>
    <s v="Jaunas mašīnas (17-21)"/>
    <s v="-"/>
    <x v="8"/>
  </r>
  <r>
    <x v="15"/>
    <s v="Uzņēmums pārdod auto kurš tika izmantots personāla nogādāšanai uz objektiem,"/>
    <s v="Traveller"/>
    <x v="7"/>
    <s v="2.0D"/>
    <n v="16000"/>
    <n v="173"/>
    <s v="Dīzelis"/>
    <s v="Traveller"/>
    <m/>
    <s v="Jaunas mašīnas (17-21)"/>
    <s v="r"/>
    <x v="8"/>
  </r>
  <r>
    <x v="0"/>
    <s v="Jauni Amerikanu prozektori invoisa cena ap 100000$ domati militariem lidlauk"/>
    <s v="Premium"/>
    <x v="17"/>
    <n v="3"/>
    <n v="16000"/>
    <n v="100"/>
    <s v="Benzīns"/>
    <s v="Premium"/>
    <m/>
    <s v="Vidēji lietotas (07-11)"/>
    <s v="r"/>
    <x v="8"/>
  </r>
  <r>
    <x v="5"/>
    <s v="Продается Lexus RX 350 в хорошем техническом и внешнем состоянии. Полная ком"/>
    <s v="RX"/>
    <x v="18"/>
    <n v="3.5"/>
    <n v="16000"/>
    <n v="160"/>
    <s v="Benzīns"/>
    <s v="RX"/>
    <m/>
    <s v="Vidēji lietotas (07-11)"/>
    <s v="X"/>
    <x v="8"/>
  </r>
  <r>
    <x v="5"/>
    <s v="Viss tehniskā un vizuālā kārtībā . EU modelis , divi komplekti disku . cena"/>
    <s v="LX"/>
    <x v="20"/>
    <n v="4.7"/>
    <n v="16000"/>
    <n v="269"/>
    <s v="Benzīns"/>
    <s v="LX"/>
    <m/>
    <s v="Vidēji lietotas (07-11)"/>
    <s v="X"/>
    <x v="8"/>
  </r>
  <r>
    <x v="1"/>
    <s v="Kopts auto, izcilā tehniskā un vizuālā stāvoklī. Komplektā nāk līdz vasaras"/>
    <n v="630"/>
    <x v="20"/>
    <n v="3"/>
    <n v="16000"/>
    <n v="148"/>
    <s v="Benzīns"/>
    <n v="630"/>
    <n v="6"/>
    <s v="Vidēji lietotas (07-11)"/>
    <n v="3"/>
    <x v="8"/>
  </r>
  <r>
    <x v="6"/>
    <s v="1.6 Dīzelis, mehānika, 9 vietas. Jauns pirkts Latvijā pie dīlera. Pilna serv"/>
    <s v="Proace"/>
    <x v="7"/>
    <s v="1.6D"/>
    <n v="16000"/>
    <n v="116"/>
    <s v="Dīzelis"/>
    <s v="Proace"/>
    <m/>
    <s v="Jaunas mašīnas (17-21)"/>
    <s v="r"/>
    <x v="8"/>
  </r>
  <r>
    <x v="9"/>
    <s v="Pārdod Kia Optima SW Comfort Pack 1.7 Crdi (104 kW/ 140Zs) 7Dct_x000d__x000a__x000d__x000a_Eksterjer"/>
    <s v="Optima"/>
    <x v="5"/>
    <s v="1.7D"/>
    <n v="16000"/>
    <n v="76"/>
    <s v="Dīzelis"/>
    <s v="Optima"/>
    <m/>
    <s v="Mazlietotas mašīnas (12-16)"/>
    <s v="p"/>
    <x v="8"/>
  </r>
  <r>
    <x v="1"/>
    <s v="Pārdod BMW 530 ar divām turbīnām, 220kw. Automašīnai mainīta ķēde un hidro t"/>
    <n v="535"/>
    <x v="14"/>
    <s v="3.5D"/>
    <n v="16000"/>
    <n v="290"/>
    <s v="Dīzelis"/>
    <n v="535"/>
    <n v="5"/>
    <s v="Vidēji lietotas (07-11)"/>
    <n v="3"/>
    <x v="8"/>
  </r>
  <r>
    <x v="26"/>
    <s v="Nissan Navara в отличном состоянии. _x000d__x000a__x000d__x000a_На гарантии. _x000d__x000a__x000d__x000a_Установлены хромиро"/>
    <s v="Navara"/>
    <x v="7"/>
    <s v="2.3D"/>
    <n v="16000"/>
    <n v="54"/>
    <s v="Dīzelis"/>
    <s v="Navara"/>
    <m/>
    <s v="Jaunas mašīnas (17-21)"/>
    <s v="a"/>
    <x v="8"/>
  </r>
  <r>
    <x v="1"/>
    <s v="Bmw F11 530d Face Lift M-Packet. _x000d__x000a_Pirmā Regjistracija: 2013. 31. 10_x000d__x000a_Origin"/>
    <n v="530"/>
    <x v="9"/>
    <s v="3.0D"/>
    <n v="16000"/>
    <n v="299"/>
    <s v="Dīzelis"/>
    <n v="530"/>
    <n v="5"/>
    <s v="Mazlietotas mašīnas (12-16)"/>
    <n v="3"/>
    <x v="22"/>
  </r>
  <r>
    <x v="1"/>
    <s v="Продам BMW 530 с двумя турбинами, 220квт. В машине поменяли цепь, гидротранс"/>
    <n v="530"/>
    <x v="14"/>
    <s v="3.0D"/>
    <n v="16000"/>
    <n v="290"/>
    <s v="Dīzelis"/>
    <n v="530"/>
    <n v="5"/>
    <s v="Vidēji lietotas (07-11)"/>
    <n v="3"/>
    <x v="8"/>
  </r>
  <r>
    <x v="1"/>
    <s v="Pārdod BMW 530 ar divām turbīnām, 220kw. Automašīnai mainīta ķēde un hidro t"/>
    <n v="530"/>
    <x v="14"/>
    <s v="3.0D"/>
    <n v="16000"/>
    <n v="290"/>
    <s v="Dīzelis"/>
    <n v="530"/>
    <n v="5"/>
    <s v="Vidēji lietotas (07-11)"/>
    <n v="3"/>
    <x v="8"/>
  </r>
  <r>
    <x v="1"/>
    <s v="Кто ищет тот поймёт, Всё сделано. За машиной следил все время. Машина на дан"/>
    <n v="730"/>
    <x v="17"/>
    <s v="3.0D"/>
    <n v="16000"/>
    <n v="0"/>
    <s v="Dīzelis"/>
    <n v="730"/>
    <n v="7"/>
    <s v="Vidēji lietotas (07-11)"/>
    <n v="3"/>
    <x v="8"/>
  </r>
  <r>
    <x v="1"/>
    <s v="Pārdodu labu auto. Nav sists. Jauna TA. _x000d__x000a_Visas apkopes tika veiktas laicīgi"/>
    <n v="530"/>
    <x v="14"/>
    <s v="3.0D"/>
    <n v="16000"/>
    <n v="0"/>
    <s v="Dīzelis"/>
    <n v="530"/>
    <n v="5"/>
    <s v="Vidēji lietotas (07-11)"/>
    <n v="3"/>
    <x v="8"/>
  </r>
  <r>
    <x v="5"/>
    <s v="Lexus Ls460. Пробег 74000Км. Один владелец. 2 Комплекта дисков Зима R18. Лет"/>
    <s v="LS"/>
    <x v="21"/>
    <n v="4.5999999999999996"/>
    <n v="16000"/>
    <n v="0"/>
    <s v="Benzīns"/>
    <s v="LS"/>
    <m/>
    <s v="Vidēji lietotas (07-11)"/>
    <s v="S"/>
    <x v="8"/>
  </r>
  <r>
    <x v="4"/>
    <s v="Auto ideala stavokli gan vizuāli gan tehniski, vairāk info pa tālruni, epast"/>
    <s v="Q5"/>
    <x v="9"/>
    <s v="2.0D"/>
    <n v="16000"/>
    <n v="210"/>
    <s v="Dīzelis"/>
    <s v="Q"/>
    <n v="5"/>
    <s v="Mazlietotas mašīnas (12-16)"/>
    <n v="5"/>
    <x v="8"/>
  </r>
  <r>
    <x v="1"/>
    <s v="Steidzigi pardodu par samazinatu cenu. Masina ir laba tehniska un vizuala st"/>
    <s v="X6"/>
    <x v="11"/>
    <s v="3.0D"/>
    <n v="16000"/>
    <n v="214"/>
    <s v="Dīzelis"/>
    <s v="X"/>
    <n v="6"/>
    <s v="Mazlietotas mašīnas (12-16)"/>
    <n v="6"/>
    <x v="8"/>
  </r>
  <r>
    <x v="1"/>
    <s v="Īpašnieks pārdod BMW X6 40dX Performance, ievests no Zviedrija (viens īpašni"/>
    <s v="X6"/>
    <x v="17"/>
    <s v="4.0D"/>
    <n v="16000"/>
    <n v="181"/>
    <s v="Dīzelis"/>
    <s v="X"/>
    <n v="6"/>
    <s v="Vidēji lietotas (07-11)"/>
    <n v="6"/>
    <x v="8"/>
  </r>
  <r>
    <x v="1"/>
    <s v="Хозяин продаёт BMW X5 4.0d. Stage 1 / Dpf off / Egr off. 7 мест, Mpack, Face"/>
    <s v="X5"/>
    <x v="14"/>
    <s v="3.0D"/>
    <n v="16000"/>
    <n v="0"/>
    <s v="Dīzelis"/>
    <s v="X"/>
    <n v="5"/>
    <s v="Vidēji lietotas (07-11)"/>
    <n v="5"/>
    <x v="8"/>
  </r>
  <r>
    <x v="0"/>
    <s v="Продаётся в хорошем состоянии Mercedes GL 350 .подробности по телефону"/>
    <s v="GL350"/>
    <x v="18"/>
    <s v="3.0D"/>
    <n v="16000"/>
    <n v="250"/>
    <s v="Dīzelis"/>
    <s v="GL"/>
    <n v="350"/>
    <s v="Vidēji lietotas (07-11)"/>
    <s v="L"/>
    <x v="8"/>
  </r>
  <r>
    <x v="7"/>
    <s v="Pārdodu ļoti labu auto , perfekts gan tehniski gan vizuāli. Servisa grāmatiņ"/>
    <s v="Passat (B8)"/>
    <x v="5"/>
    <s v="1.6D"/>
    <n v="16000"/>
    <n v="126"/>
    <s v="Dīzelis"/>
    <s v="Passat"/>
    <n v="8"/>
    <s v="Mazlietotas mašīnas (12-16)"/>
    <s v="a"/>
    <x v="8"/>
  </r>
  <r>
    <x v="4"/>
    <s v="Jaunas automašīnas stāvoklis. _x000d__x000a__x000d__x000a_Īpašnieks pārdod Audi A4, Limousine, Jaunā"/>
    <s v="A4"/>
    <x v="4"/>
    <s v="2.0D"/>
    <n v="16000"/>
    <n v="79"/>
    <s v="Dīzelis"/>
    <s v="A"/>
    <n v="4"/>
    <s v="Mazlietotas mašīnas (12-16)"/>
    <n v="4"/>
    <x v="8"/>
  </r>
  <r>
    <x v="1"/>
    <s v="Ezauto / BMW 530D F11 3.0D 258Zs Touring M-Sportpaket_x000d__x000a__x000d__x000a_Automātiskā Start/s"/>
    <n v="530"/>
    <x v="9"/>
    <s v="3.0D"/>
    <n v="15999"/>
    <n v="0"/>
    <s v="Dīzelis"/>
    <n v="530"/>
    <n v="5"/>
    <s v="Mazlietotas mašīnas (12-16)"/>
    <n v="3"/>
    <x v="19"/>
  </r>
  <r>
    <x v="1"/>
    <s v="Luxury komplektacija, pilna servisa vesture no bmw dilera, tikko veikta apko"/>
    <n v="530"/>
    <x v="9"/>
    <s v="3.0D"/>
    <n v="15999"/>
    <n v="0"/>
    <s v="Dīzelis"/>
    <n v="530"/>
    <n v="5"/>
    <s v="Mazlietotas mašīnas (12-16)"/>
    <n v="3"/>
    <x v="8"/>
  </r>
  <r>
    <x v="0"/>
    <s v="Pārdodu Mercedes Bens S550 4matic. Auto ideāla stāvokli, ieguldījumi neprasa"/>
    <s v="S500"/>
    <x v="14"/>
    <n v="5.5"/>
    <n v="15999"/>
    <n v="0"/>
    <s v="Benzīns"/>
    <s v="S"/>
    <n v="500"/>
    <s v="Vidēji lietotas (07-11)"/>
    <n v="5"/>
    <x v="8"/>
  </r>
  <r>
    <x v="8"/>
    <s v="V60 2, 4 D5 Awd(4X4)_x000d__x000a_Servisa grāmata, _x000d__x000a_Cena iekļauta reģistrācija un tehni"/>
    <s v="V60"/>
    <x v="7"/>
    <s v="2.4D"/>
    <n v="15999"/>
    <n v="92"/>
    <s v="Dīzelis"/>
    <s v="V"/>
    <n v="60"/>
    <s v="Jaunas mašīnas (17-21)"/>
    <n v="6"/>
    <x v="12"/>
  </r>
  <r>
    <x v="1"/>
    <s v="Bmw I3 eDrive 60Ah 170zs_x000d__x000a__x000d__x000a_Pirmā reģistrācija 12.2016._x000d__x000a__x000d__x000a_Mazs nobraukums."/>
    <s v="i3"/>
    <x v="5"/>
    <s v="E"/>
    <n v="15995"/>
    <n v="20"/>
    <s v="Elektro"/>
    <s v="i"/>
    <n v="3"/>
    <s v="Mazlietotas mašīnas (12-16)"/>
    <n v="3"/>
    <x v="8"/>
  </r>
  <r>
    <x v="21"/>
    <s v="Oficiālais Ford pārstāvis Inchcape piedāvā Opel Zafira Tourer 2, 0 Cdti (125"/>
    <s v="Zafira"/>
    <x v="7"/>
    <s v="2.0D"/>
    <n v="15990"/>
    <n v="107"/>
    <s v="Dīzelis"/>
    <s v="Zafira"/>
    <m/>
    <s v="Jaunas mašīnas (17-21)"/>
    <s v="a"/>
    <x v="3"/>
  </r>
  <r>
    <x v="17"/>
    <s v="Pārdodu Honda Hr-v 1, 5 Executive, (pilnākā komplektācija) + Style dizaina p"/>
    <s v="Hr-v"/>
    <x v="3"/>
    <n v="1.5"/>
    <n v="15990"/>
    <n v="80"/>
    <s v="Benzīns"/>
    <s v="Hr-v"/>
    <m/>
    <s v="Jaunas mašīnas (17-21)"/>
    <s v="r"/>
    <x v="3"/>
  </r>
  <r>
    <x v="10"/>
    <s v="Škoda dīleris Valmierā, Mūsu Auto Valmiera, piedāvā:_x000d__x000a__x000d__x000a_Jaunu, iepriekš nere"/>
    <s v="Fabia"/>
    <x v="0"/>
    <n v="1"/>
    <n v="15990"/>
    <n v="5"/>
    <s v="Benzīns"/>
    <s v="Fabia"/>
    <m/>
    <s v="Jaunas mašīnas (17-21)"/>
    <s v="a"/>
    <x v="17"/>
  </r>
  <r>
    <x v="21"/>
    <s v="SIA Autobrava Motors piedāvā Opel Crossland X Ecotec. 1.5l dīzeļa dzinējs. 7"/>
    <s v="Crossland X"/>
    <x v="2"/>
    <s v="1.5D"/>
    <n v="15990"/>
    <n v="21"/>
    <s v="Dīzelis"/>
    <s v="Crossland"/>
    <s v="X"/>
    <s v="Jaunas mašīnas (17-21)"/>
    <s v="r"/>
    <x v="0"/>
  </r>
  <r>
    <x v="3"/>
    <s v="Perfekts RR Vogue 4.4 d Luxury komplektacija, 230 kw, 4x4 _x000d__x000a__x000d__x000a_Pirma reg. , 0"/>
    <s v="Range Rover"/>
    <x v="14"/>
    <s v="4.4D"/>
    <n v="15990"/>
    <n v="168"/>
    <s v="Dīzelis"/>
    <s v="Range"/>
    <s v="Rover"/>
    <s v="Vidēji lietotas (07-11)"/>
    <s v="a"/>
    <x v="14"/>
  </r>
  <r>
    <x v="1"/>
    <s v="Pārdodu vai Mainu / - BMW 535d F10 3.0 Dizels 220Kw / M-Sportpacket _x000d__x000a__x000d__x000a_ - P"/>
    <n v="535"/>
    <x v="11"/>
    <s v="3.0D"/>
    <n v="15990"/>
    <n v="0"/>
    <s v="Dīzelis"/>
    <n v="535"/>
    <n v="5"/>
    <s v="Mazlietotas mašīnas (12-16)"/>
    <n v="3"/>
    <x v="11"/>
  </r>
  <r>
    <x v="1"/>
    <s v="Nextauto / BMW i3 60Ah 170 Zs / Garantija_x000d__x000a__x000d__x000a_Cenā ir iekļauts Pvn 21 %_x000d__x000a__x000d__x000a_Āt"/>
    <s v="i3"/>
    <x v="5"/>
    <s v="E"/>
    <n v="15990"/>
    <n v="18"/>
    <s v="Elektro"/>
    <s v="i"/>
    <n v="3"/>
    <s v="Mazlietotas mašīnas (12-16)"/>
    <n v="3"/>
    <x v="0"/>
  </r>
  <r>
    <x v="6"/>
    <s v="Toyota Rav 4 2.0 D-4D Active / Led / Kamera / 121000 km /_x000d__x000a_Tikko ievests Lat"/>
    <s v="RAV 4"/>
    <x v="5"/>
    <s v="2.0D"/>
    <n v="15990"/>
    <n v="121"/>
    <s v="Dīzelis"/>
    <s v="RAV"/>
    <s v="4R"/>
    <s v="Mazlietotas mašīnas (12-16)"/>
    <s v="A"/>
    <x v="12"/>
  </r>
  <r>
    <x v="1"/>
    <s v="First Auto / BMW F25 X3 Xdrive M-Sportpaket, 2.0d - 135 kw / 184 zs_x000d__x000a_Auto ar"/>
    <s v="X3"/>
    <x v="11"/>
    <s v="2.0D"/>
    <n v="15990"/>
    <n v="194"/>
    <s v="Dīzelis"/>
    <s v="X"/>
    <n v="3"/>
    <s v="Mazlietotas mašīnas (12-16)"/>
    <n v="3"/>
    <x v="4"/>
  </r>
  <r>
    <x v="1"/>
    <s v="BMW X5 3.0 dīzelis, 225 kW, automāts. _x000d__x000a__x000d__x000a_- Automašīnu pārdod licencēts auto t"/>
    <s v="X5"/>
    <x v="17"/>
    <s v="3.0D"/>
    <n v="15990"/>
    <n v="191"/>
    <s v="Dīzelis"/>
    <s v="X"/>
    <n v="5"/>
    <s v="Vidēji lietotas (07-11)"/>
    <n v="5"/>
    <x v="0"/>
  </r>
  <r>
    <x v="8"/>
    <s v="Volvo Xc90 Summum. 7-sēdvietas. _x000d__x000a_Automašīna Latvijā nav ekspluatēta. _x000d__x000a__x000d__x000a_Au"/>
    <s v="XC 90"/>
    <x v="11"/>
    <s v="2.4D"/>
    <n v="15990"/>
    <n v="138"/>
    <s v="Dīzelis"/>
    <s v="XC"/>
    <n v="90"/>
    <s v="Mazlietotas mašīnas (12-16)"/>
    <s v="C"/>
    <x v="12"/>
  </r>
  <r>
    <x v="8"/>
    <s v="Volvo Xc70 D4 Summum. _x000d__x000a__x000d__x000a_Pilna servisa vēsture. 11/12/2020 pie 121, t. km a"/>
    <s v="XC 70"/>
    <x v="8"/>
    <s v="2.0D"/>
    <n v="15990"/>
    <n v="129"/>
    <s v="Dīzelis"/>
    <s v="XC"/>
    <n v="70"/>
    <s v="Mazlietotas mašīnas (12-16)"/>
    <s v="C"/>
    <x v="21"/>
  </r>
  <r>
    <x v="3"/>
    <s v="Dīzelis. 180 kw / 245 z. s. Āutomats. Ādas salons. Ātpakaļskata kāmera. Līet"/>
    <s v="Range Rover Sport"/>
    <x v="14"/>
    <s v="3.0D"/>
    <n v="15950"/>
    <n v="144"/>
    <s v="Dīzelis"/>
    <s v="Range"/>
    <s v="RoverSport"/>
    <s v="Vidēji lietotas (07-11)"/>
    <s v="a"/>
    <x v="0"/>
  </r>
  <r>
    <x v="1"/>
    <s v="Pārdodu BMW X1 X-drive F48 pietiekami jaudīgs dzinējs 110 kw un labu komplet"/>
    <s v="X1"/>
    <x v="5"/>
    <s v="2.0D"/>
    <n v="15950"/>
    <n v="91"/>
    <s v="Dīzelis"/>
    <s v="X"/>
    <n v="1"/>
    <s v="Mazlietotas mašīnas (12-16)"/>
    <n v="1"/>
    <x v="20"/>
  </r>
  <r>
    <x v="1"/>
    <s v="X5 4.0D M-pakete 306 Zs. Komforta ādas salons ar atmiņu. R20 diski ar gandrī"/>
    <s v="X5"/>
    <x v="17"/>
    <s v="3.0D"/>
    <n v="15950"/>
    <n v="171"/>
    <s v="Dīzelis"/>
    <s v="X"/>
    <n v="5"/>
    <s v="Vidēji lietotas (07-11)"/>
    <n v="5"/>
    <x v="22"/>
  </r>
  <r>
    <x v="1"/>
    <s v="BMW 320D Touring M-Sportpaket_x000d__x000a__x000d__x000a_M-Sportpaket_x000d__x000a_Steptronic transmisija_x000d__x000a_Servo"/>
    <n v="320"/>
    <x v="4"/>
    <s v="2.0D"/>
    <n v="15900"/>
    <n v="151"/>
    <s v="Dīzelis"/>
    <n v="320"/>
    <n v="3"/>
    <s v="Mazlietotas mašīnas (12-16)"/>
    <n v="2"/>
    <x v="8"/>
  </r>
  <r>
    <x v="1"/>
    <s v="BMW 320d xdrive GT, auto ir loti labā tehniskā un vizuālā stāvoklī."/>
    <n v="320"/>
    <x v="8"/>
    <s v="2.0D"/>
    <n v="15900"/>
    <n v="244"/>
    <s v="Dīzelis"/>
    <n v="320"/>
    <n v="3"/>
    <s v="Mazlietotas mašīnas (12-16)"/>
    <n v="2"/>
    <x v="23"/>
  </r>
  <r>
    <x v="1"/>
    <s v="Perfekts BMW ar originalu mazu noskrejienu, 77tkm. 2.0d ar 150zirgiem un 8 p"/>
    <n v="318"/>
    <x v="3"/>
    <s v="2.0D"/>
    <n v="15900"/>
    <n v="77"/>
    <s v="Dīzelis"/>
    <n v="318"/>
    <n v="3"/>
    <s v="Jaunas mašīnas (17-21)"/>
    <n v="1"/>
    <x v="22"/>
  </r>
  <r>
    <x v="5"/>
    <s v="Pārdod: Amserv Motors, Toyota oficiālais dīleris. Apskatāma Krasta ielā 3, R"/>
    <s v="RX"/>
    <x v="18"/>
    <s v="3.5H"/>
    <n v="15900"/>
    <n v="178"/>
    <s v="Hibrīds"/>
    <s v="RX"/>
    <m/>
    <s v="Vidēji lietotas (07-11)"/>
    <s v="X"/>
    <x v="1"/>
  </r>
  <r>
    <x v="6"/>
    <s v="Единственный владелец продаёт в отличном состоянии Toyota Avensis , в компле"/>
    <s v="Avensis"/>
    <x v="3"/>
    <n v="1.8"/>
    <n v="15900"/>
    <n v="58"/>
    <s v="Benzīns"/>
    <s v="Avensis"/>
    <m/>
    <s v="Jaunas mašīnas (17-21)"/>
    <s v="v"/>
    <x v="19"/>
  </r>
  <r>
    <x v="6"/>
    <s v="Pārdod: Amserv Motors, Toyota oficiālais dīleris. Apskatāma Krasta ielā 3, R"/>
    <s v="Avensis"/>
    <x v="3"/>
    <n v="1.8"/>
    <n v="15900"/>
    <n v="95"/>
    <s v="Benzīns"/>
    <s v="Avensis"/>
    <m/>
    <s v="Jaunas mašīnas (17-21)"/>
    <s v="v"/>
    <x v="11"/>
  </r>
  <r>
    <x v="6"/>
    <s v="Pārdod: Amserv Motors, Toyota oficiālais dīleris. Apskatāma Krasta ielā 3, R"/>
    <s v="Corolla"/>
    <x v="2"/>
    <n v="1.2"/>
    <n v="15900"/>
    <n v="29"/>
    <s v="Benzīns"/>
    <s v="Corolla"/>
    <m/>
    <s v="Jaunas mašīnas (17-21)"/>
    <s v="o"/>
    <x v="2"/>
  </r>
  <r>
    <x v="6"/>
    <s v="Pārdod: Amserv Motors, Toyota oficiālais dīleris. Apskatāma Krasta ielā 3, R"/>
    <s v="Corolla"/>
    <x v="2"/>
    <n v="1.2"/>
    <n v="15900"/>
    <n v="38"/>
    <s v="Benzīns"/>
    <s v="Corolla"/>
    <m/>
    <s v="Jaunas mašīnas (17-21)"/>
    <s v="o"/>
    <x v="0"/>
  </r>
  <r>
    <x v="6"/>
    <s v="Pārdod: Amserv Motors, Toyota oficiālais dīleris. Apskatāma Krasta ielā 3, R"/>
    <s v="Corolla"/>
    <x v="2"/>
    <n v="1.2"/>
    <n v="15900"/>
    <n v="35"/>
    <s v="Benzīns"/>
    <s v="Corolla"/>
    <m/>
    <s v="Jaunas mašīnas (17-21)"/>
    <s v="o"/>
    <x v="5"/>
  </r>
  <r>
    <x v="6"/>
    <s v="Wess Mārupē: Corolla 1.2 Active M/t, 2019.G. _x000d__x000a_Šī automašīna atrodas mūsu au"/>
    <s v="Corolla"/>
    <x v="2"/>
    <n v="1.2"/>
    <n v="15900"/>
    <n v="40"/>
    <s v="Benzīns"/>
    <s v="Corolla"/>
    <m/>
    <s v="Jaunas mašīnas (17-21)"/>
    <s v="o"/>
    <x v="23"/>
  </r>
  <r>
    <x v="21"/>
    <s v="Opel Mokka X Innovation 1.4 benzīns, 103kw, 140 Z/s, 6-pak. automātiskā ātru"/>
    <s v="Mokka"/>
    <x v="7"/>
    <n v="1.4"/>
    <n v="15900"/>
    <n v="45"/>
    <s v="Benzīns"/>
    <s v="Mokka"/>
    <m/>
    <s v="Jaunas mašīnas (17-21)"/>
    <s v="o"/>
    <x v="20"/>
  </r>
  <r>
    <x v="9"/>
    <s v="1.4 Turbo benzīns, 140zs, M/t, LX Plus. _x000d__x000a_Oficiālais Kia pārstāvis &quot;Forum Au"/>
    <s v="Ceed"/>
    <x v="2"/>
    <n v="1.4"/>
    <n v="15900"/>
    <n v="21"/>
    <s v="Benzīns"/>
    <s v="Ceed"/>
    <m/>
    <s v="Jaunas mašīnas (17-21)"/>
    <s v="e"/>
    <x v="11"/>
  </r>
  <r>
    <x v="9"/>
    <s v="1.4 Turbo benzīns, 140zs, M/t, LX Plus. _x000d__x000a_Oficiālais Kia pārstāvis &quot;Forum Au"/>
    <s v="Ceed"/>
    <x v="2"/>
    <n v="1.4"/>
    <n v="15900"/>
    <n v="9.8000000000000007"/>
    <s v="Benzīns"/>
    <s v="Ceed"/>
    <m/>
    <s v="Jaunas mašīnas (17-21)"/>
    <s v="e"/>
    <x v="3"/>
  </r>
  <r>
    <x v="4"/>
    <s v="Продаётся ауди Tts. Пробег- 140 000 км. Один хозяин, приобретена новая в Гер"/>
    <s v="TT"/>
    <x v="14"/>
    <n v="2"/>
    <n v="15900"/>
    <n v="140"/>
    <s v="Benzīns"/>
    <s v="TT"/>
    <m/>
    <s v="Vidēji lietotas (07-11)"/>
    <s v="T"/>
    <x v="18"/>
  </r>
  <r>
    <x v="21"/>
    <s v="Pārdošanā rets modelis Opel Insignia, 2.0 Turbo, 250 ZS, ar manuālo pārnesum"/>
    <s v="Insignia"/>
    <x v="5"/>
    <n v="2"/>
    <n v="15900"/>
    <n v="40"/>
    <s v="Benzīns"/>
    <s v="Insignia"/>
    <m/>
    <s v="Mazlietotas mašīnas (12-16)"/>
    <s v="n"/>
    <x v="19"/>
  </r>
  <r>
    <x v="24"/>
    <s v="Pirkts Skandi Motors 20.12.2016, visas apkopes turpat. Papildus aprīkojums:"/>
    <s v="Outlander"/>
    <x v="5"/>
    <n v="2"/>
    <n v="15900"/>
    <n v="99"/>
    <s v="Benzīns"/>
    <s v="Outlander"/>
    <m/>
    <s v="Mazlietotas mašīnas (12-16)"/>
    <s v="u"/>
    <x v="12"/>
  </r>
  <r>
    <x v="6"/>
    <s v="Pārdod: Amserv Motors, Toyota oficiālais dīleris. Apskatāma Krasta ielā 3, R"/>
    <s v="Corolla"/>
    <x v="3"/>
    <n v="1.6"/>
    <n v="15900"/>
    <n v="32"/>
    <s v="Benzīns"/>
    <s v="Corolla"/>
    <m/>
    <s v="Jaunas mašīnas (17-21)"/>
    <s v="o"/>
    <x v="12"/>
  </r>
  <r>
    <x v="6"/>
    <s v="Pārdod: Amserv Motors, Toyota oficiālais dīleris. Apskatāma Krasta ielā 3, R"/>
    <s v="Corolla"/>
    <x v="2"/>
    <n v="1.6"/>
    <n v="15900"/>
    <n v="25"/>
    <s v="Benzīns"/>
    <s v="Corolla"/>
    <m/>
    <s v="Jaunas mašīnas (17-21)"/>
    <s v="o"/>
    <x v="16"/>
  </r>
  <r>
    <x v="15"/>
    <s v="1.6 Benzīns, 272 zs, Manuālā ātrumkārba, 5, 7 sek līdz 100 km/h, ļoti dinami"/>
    <n v="308"/>
    <x v="5"/>
    <n v="1.6"/>
    <n v="15900"/>
    <n v="55"/>
    <s v="Benzīns"/>
    <n v="308"/>
    <n v="3"/>
    <s v="Mazlietotas mašīnas (12-16)"/>
    <n v="0"/>
    <x v="19"/>
  </r>
  <r>
    <x v="18"/>
    <s v="7 мест. Автомат. Renault Grand Scenic только из Франции в идеальном состояни"/>
    <s v="Grand Scenic"/>
    <x v="2"/>
    <s v="1.6D"/>
    <n v="15900"/>
    <n v="113"/>
    <s v="Dīzelis"/>
    <s v="Grand"/>
    <s v="Scenic"/>
    <s v="Jaunas mašīnas (17-21)"/>
    <s v="r"/>
    <x v="4"/>
  </r>
  <r>
    <x v="26"/>
    <s v="Pārdodu, mīlētu un labi koptu, ietilpīgu Nissan Qashqai Tekna dCi (bez Adblu"/>
    <s v="Qashqai"/>
    <x v="3"/>
    <s v="1.6D"/>
    <n v="15900"/>
    <n v="139"/>
    <s v="Dīzelis"/>
    <s v="Qashqai"/>
    <m/>
    <s v="Jaunas mašīnas (17-21)"/>
    <s v="a"/>
    <x v="22"/>
  </r>
  <r>
    <x v="18"/>
    <s v="Renault Captur 1, 5l dCi (90 zs) ar manuālo pārnesumu kārbu, Cena ar Pvn 21%"/>
    <s v="Captur"/>
    <x v="2"/>
    <s v="1.5D"/>
    <n v="15900"/>
    <n v="39"/>
    <s v="Dīzelis"/>
    <s v="Captur"/>
    <m/>
    <s v="Jaunas mašīnas (17-21)"/>
    <s v="a"/>
    <x v="18"/>
  </r>
  <r>
    <x v="0"/>
    <s v="3, 5 T. pilna masa, _x000d__x000a_ _x000d__x000a_13 140 Eur (+21% Pvn)=15 900 eur kopa ar Pvn, _x000d__x000a__x000d__x000a_P"/>
    <s v="Sprinter"/>
    <x v="18"/>
    <s v="2.2D"/>
    <n v="15900"/>
    <n v="176"/>
    <s v="Dīzelis"/>
    <s v="Sprinter"/>
    <m/>
    <s v="Vidēji lietotas (07-11)"/>
    <s v="p"/>
    <x v="17"/>
  </r>
  <r>
    <x v="34"/>
    <s v="Продаю QX 50, это такая же модель как и FX, только чуть меньше. _x000d__x000a_Идеальное"/>
    <s v="FX"/>
    <x v="4"/>
    <s v="3.0D"/>
    <n v="15900"/>
    <n v="117"/>
    <s v="Dīzelis"/>
    <s v="FX"/>
    <m/>
    <s v="Mazlietotas mašīnas (12-16)"/>
    <s v="X"/>
    <x v="24"/>
  </r>
  <r>
    <x v="1"/>
    <s v="Bmw 535d Xdrive 225kw M-Sport Paket. Ideala stavokli. salons nav pipets ( ka"/>
    <n v="535"/>
    <x v="11"/>
    <s v="3.0D"/>
    <n v="15900"/>
    <n v="221"/>
    <s v="Dīzelis"/>
    <n v="535"/>
    <n v="5"/>
    <s v="Mazlietotas mašīnas (12-16)"/>
    <n v="3"/>
    <x v="12"/>
  </r>
  <r>
    <x v="1"/>
    <s v="BMW i3, 60Ah, 2015. Premium pakete. Pvn 21% iekļauts cenā;_x000d__x000a_Heat Pump. Fast"/>
    <s v="i3"/>
    <x v="4"/>
    <s v="E"/>
    <n v="15900"/>
    <n v="39"/>
    <s v="Elektro"/>
    <s v="i"/>
    <n v="3"/>
    <s v="Mazlietotas mašīnas (12-16)"/>
    <n v="3"/>
    <x v="17"/>
  </r>
  <r>
    <x v="0"/>
    <s v="Ideala tehniska stavokli. _x000d__x000a_Loti labs un ietilpigs auto. _x000d__x000a_Izskatisu mainas"/>
    <s v="GL350"/>
    <x v="17"/>
    <s v="3.0D"/>
    <n v="15900"/>
    <n v="175"/>
    <s v="Dīzelis"/>
    <s v="GL"/>
    <n v="350"/>
    <s v="Vidēji lietotas (07-11)"/>
    <s v="L"/>
    <x v="1"/>
  </r>
  <r>
    <x v="7"/>
    <s v="Comfortline 2.0Tdi 150Zs Automāts Dynamic-Led Navi Acc/side/lane/front/s ign"/>
    <s v="Passat (B8)"/>
    <x v="7"/>
    <s v="2.0D"/>
    <n v="15900"/>
    <n v="160"/>
    <s v="Dīzelis"/>
    <s v="Passat"/>
    <n v="8"/>
    <s v="Jaunas mašīnas (17-21)"/>
    <s v="a"/>
    <x v="3"/>
  </r>
  <r>
    <x v="8"/>
    <s v="Volvo Xc60, Diesel, D4, R-Design, automātiskā ātrumkārba 8-pakāpes, navigāci"/>
    <s v="XC 60"/>
    <x v="8"/>
    <s v="2.0D"/>
    <n v="15900"/>
    <n v="221"/>
    <s v="Dīzelis"/>
    <s v="XC"/>
    <n v="60"/>
    <s v="Mazlietotas mašīnas (12-16)"/>
    <s v="C"/>
    <x v="20"/>
  </r>
  <r>
    <x v="8"/>
    <s v="Volvo Xc60, ocean race, 2l Dīzelis, _x000d__x000a__x000d__x000a_- Panorāmas lūka;_x000d__x000a_- Ocean race salo"/>
    <s v="XC 60"/>
    <x v="4"/>
    <s v="2.0D"/>
    <n v="15900"/>
    <n v="0"/>
    <s v="Dīzelis"/>
    <s v="XC"/>
    <n v="60"/>
    <s v="Mazlietotas mašīnas (12-16)"/>
    <s v="C"/>
    <x v="20"/>
  </r>
  <r>
    <x v="0"/>
    <s v="Mercedes-Benz A 200 Amg Design Cdi. 2014. gada. 2.2 l dīzelis, 100 kW (136 H"/>
    <s v="A200"/>
    <x v="8"/>
    <s v="2.2D"/>
    <n v="15900"/>
    <n v="165"/>
    <s v="Dīzelis"/>
    <s v="A"/>
    <n v="200"/>
    <s v="Mazlietotas mašīnas (12-16)"/>
    <n v="2"/>
    <x v="0"/>
  </r>
  <r>
    <x v="8"/>
    <s v="V60 D3 Cross Country 150 Ps_x000d__x000a__x000d__x000a_- ādas salons_x000d__x000a_- apsildāmi sēdekļi_x000d__x000a_- City-Sa"/>
    <s v="V60"/>
    <x v="5"/>
    <s v="2.0D"/>
    <n v="15890"/>
    <n v="143"/>
    <s v="Dīzelis"/>
    <s v="V"/>
    <n v="60"/>
    <s v="Mazlietotas mašīnas (12-16)"/>
    <n v="6"/>
    <x v="24"/>
  </r>
  <r>
    <x v="6"/>
    <s v="Cena ar Pvn. Auto ar garantiju līdz 12.04.2022 vai 100 000 km nobraukumam. A"/>
    <s v="Corolla"/>
    <x v="2"/>
    <n v="1.2"/>
    <n v="15850"/>
    <n v="36"/>
    <s v="Benzīns"/>
    <s v="Corolla"/>
    <m/>
    <s v="Jaunas mašīnas (17-21)"/>
    <s v="o"/>
    <x v="19"/>
  </r>
  <r>
    <x v="1"/>
    <s v="BMW 525d Luxury Line /_x000d__x000a_Facelift/ Xdrive / 160kw/no Itālijas, Perfektā stāvo"/>
    <n v="525"/>
    <x v="8"/>
    <s v="2.0D"/>
    <n v="15800"/>
    <n v="233"/>
    <s v="Dīzelis"/>
    <n v="525"/>
    <n v="5"/>
    <s v="Mazlietotas mašīnas (12-16)"/>
    <n v="2"/>
    <x v="21"/>
  </r>
  <r>
    <x v="5"/>
    <s v="Jauna pirkta Latvijā pie dīlera Lexus Riga Airport. Auto ideāla tehniskā un"/>
    <s v="IS"/>
    <x v="9"/>
    <s v="2.5H"/>
    <n v="15800"/>
    <n v="154"/>
    <s v="Hibrīds"/>
    <s v="IS"/>
    <m/>
    <s v="Mazlietotas mašīnas (12-16)"/>
    <s v="S"/>
    <x v="22"/>
  </r>
  <r>
    <x v="6"/>
    <s v="Amserv Liepāja - Toyota Corolla 2019.g. 1, 2 Turbo benzīns, automātiska ātru"/>
    <s v="Corolla"/>
    <x v="2"/>
    <n v="1.2"/>
    <n v="15800"/>
    <n v="39"/>
    <s v="Benzīns"/>
    <s v="Corolla"/>
    <m/>
    <s v="Jaunas mašīnas (17-21)"/>
    <s v="o"/>
    <x v="12"/>
  </r>
  <r>
    <x v="21"/>
    <s v="Adam auto - opel centrs. _x000d__x000a__x000d__x000a_Līzingu un apdrošināšanu piedāvājam nokārtot uz"/>
    <s v="Astra"/>
    <x v="1"/>
    <n v="1.4"/>
    <n v="15800"/>
    <n v="8.8000000000000007"/>
    <s v="Benzīns"/>
    <s v="Astra"/>
    <m/>
    <s v="Jaunas mašīnas (17-21)"/>
    <s v="s"/>
    <x v="12"/>
  </r>
  <r>
    <x v="13"/>
    <s v="Garantija lidz 100.000 km _x000d__x000a_Jaudīgākais berlingo 96kw 130zs_x000d__x000a_2019 gadā kā la"/>
    <s v="Berlingo"/>
    <x v="2"/>
    <s v="1.5D"/>
    <n v="15800"/>
    <n v="71"/>
    <s v="Dīzelis"/>
    <s v="Berlingo"/>
    <m/>
    <s v="Jaunas mašīnas (17-21)"/>
    <s v="e"/>
    <x v="25"/>
  </r>
  <r>
    <x v="1"/>
    <s v="BMW individual m-sportpack 635d e64 cabrio , alpineweiss 3 _x000d__x000a__x000d__x000a_- Individual"/>
    <n v="635"/>
    <x v="21"/>
    <s v="3.0D"/>
    <n v="15800"/>
    <n v="212"/>
    <s v="Dīzelis"/>
    <n v="635"/>
    <n v="6"/>
    <s v="Vidēji lietotas (07-11)"/>
    <n v="3"/>
    <x v="3"/>
  </r>
  <r>
    <x v="1"/>
    <s v="BMW 730d 3.0 litru dīzeļdzinējs ar automātisko transmisiju_x000d__x000a_Degvielas patēri"/>
    <n v="730"/>
    <x v="17"/>
    <s v="3.0D"/>
    <n v="15800"/>
    <n v="0"/>
    <s v="Dīzelis"/>
    <n v="730"/>
    <n v="7"/>
    <s v="Vidēji lietotas (07-11)"/>
    <n v="3"/>
    <x v="22"/>
  </r>
  <r>
    <x v="1"/>
    <s v="BMW X6 3.5Sd X Drive. individual. 2009g, 210kw, только что из люксемберга. 2"/>
    <s v="X6"/>
    <x v="18"/>
    <s v="3.0D"/>
    <n v="15800"/>
    <n v="268"/>
    <s v="Dīzelis"/>
    <s v="X"/>
    <n v="6"/>
    <s v="Vidēji lietotas (07-11)"/>
    <n v="6"/>
    <x v="20"/>
  </r>
  <r>
    <x v="0"/>
    <s v="Машина в хорошем техническом и визуальном состояние, из Германии. Все подроб"/>
    <s v="E220"/>
    <x v="7"/>
    <s v="2.2D"/>
    <n v="15800"/>
    <n v="120"/>
    <s v="Dīzelis"/>
    <s v="E"/>
    <n v="220"/>
    <s v="Jaunas mašīnas (17-21)"/>
    <n v="2"/>
    <x v="20"/>
  </r>
  <r>
    <x v="20"/>
    <s v="Subaru Forester, 2.0 benzīns, manuāls. _x000d__x000a__x000d__x000a_Auto skaistā krāsā ar jaudīgu un"/>
    <s v="Forester"/>
    <x v="5"/>
    <n v="2"/>
    <n v="15790"/>
    <n v="0"/>
    <s v="Benzīns"/>
    <s v="Forester"/>
    <m/>
    <s v="Mazlietotas mašīnas (12-16)"/>
    <s v="o"/>
    <x v="10"/>
  </r>
  <r>
    <x v="10"/>
    <s v="Auto iegāde arī Attālināti. _x000d__x000a_Škoda Superb Style 2.0 Tdi (150 Zs) ar manuālo"/>
    <s v="Superb"/>
    <x v="5"/>
    <s v="2.0D"/>
    <n v="15750"/>
    <n v="132"/>
    <s v="Dīzelis"/>
    <s v="Superb"/>
    <m/>
    <s v="Mazlietotas mašīnas (12-16)"/>
    <s v="u"/>
    <x v="19"/>
  </r>
  <r>
    <x v="7"/>
    <s v="Vw Touareg, 3, 0 D 180 KW, 8 ātrumi, tikko ievests, ļoti labā vizuālā un teh"/>
    <s v="Touareg"/>
    <x v="8"/>
    <s v="3.0D"/>
    <n v="15750"/>
    <n v="187"/>
    <s v="Dīzelis"/>
    <s v="Touareg"/>
    <m/>
    <s v="Mazlietotas mašīnas (12-16)"/>
    <s v="o"/>
    <x v="21"/>
  </r>
  <r>
    <x v="4"/>
    <s v="Audi S6 C4 2.2 20vt. Auto razots 1996 gada. Pirma registracijas valsts - Vac"/>
    <s v="S6"/>
    <x v="13"/>
    <n v="2.2000000000000002"/>
    <n v="15750"/>
    <n v="272"/>
    <s v="Benzīns"/>
    <s v="S"/>
    <n v="6"/>
    <s v="Nolietotas mašīnas (90-00)"/>
    <n v="6"/>
    <x v="1"/>
  </r>
  <r>
    <x v="1"/>
    <s v="Eksporta cena 13000 eur_x000d__x000a_Pirma registracija 26.11.2017_x000d__x000a_No Vacijas. Viens sa"/>
    <n v="316"/>
    <x v="7"/>
    <s v="2.0D"/>
    <n v="15700"/>
    <n v="145"/>
    <s v="Dīzelis"/>
    <n v="316"/>
    <n v="3"/>
    <s v="Jaunas mašīnas (17-21)"/>
    <n v="1"/>
    <x v="26"/>
  </r>
  <r>
    <x v="21"/>
    <s v="RZ Autoparks / Opel Insignia 2.0L Cdti 125 kW, 07.2017 g. / 127 743 km_x000d__x000a_Auto"/>
    <s v="Insignia"/>
    <x v="7"/>
    <s v="2.0D"/>
    <n v="15700"/>
    <n v="128"/>
    <s v="Dīzelis"/>
    <s v="Insignia"/>
    <m/>
    <s v="Jaunas mašīnas (17-21)"/>
    <s v="n"/>
    <x v="22"/>
  </r>
  <r>
    <x v="16"/>
    <s v="Countryman SD All 4 (4×4) 2.0d aut. , Special Black Edition. _x000d__x000a_Top versija a"/>
    <s v="Countryman"/>
    <x v="5"/>
    <s v="2.0D"/>
    <n v="15700"/>
    <n v="119"/>
    <s v="Dīzelis"/>
    <s v="Countryman"/>
    <m/>
    <s v="Mazlietotas mašīnas (12-16)"/>
    <s v="o"/>
    <x v="22"/>
  </r>
  <r>
    <x v="5"/>
    <s v="Tikko no Itālijas, Rx450H_x000d__x000a_2 atslēgas, servisa grāmatiņa. _x000d__x000a_Idealā tehniskā"/>
    <s v="RX"/>
    <x v="17"/>
    <s v="3.5H"/>
    <n v="15700"/>
    <n v="218"/>
    <s v="Hibrīds"/>
    <s v="RX"/>
    <m/>
    <s v="Vidēji lietotas (07-11)"/>
    <s v="X"/>
    <x v="0"/>
  </r>
  <r>
    <x v="6"/>
    <s v="Wess Mārupē: Corolla 1.2 Active M/t, 2019.G. _x000d__x000a_Šī automašīna atrodas mūsu au"/>
    <s v="Corolla"/>
    <x v="2"/>
    <n v="1.2"/>
    <n v="15700"/>
    <n v="51"/>
    <s v="Benzīns"/>
    <s v="Corolla"/>
    <m/>
    <s v="Jaunas mašīnas (17-21)"/>
    <s v="o"/>
    <x v="25"/>
  </r>
  <r>
    <x v="18"/>
    <s v="Espace Initiale Paris, 1.6 Cdti, 160 PS, automātiskā ātrumkārba, 7 sedvietas"/>
    <s v="Espace"/>
    <x v="3"/>
    <s v="1.6D"/>
    <n v="15700"/>
    <n v="158"/>
    <s v="Dīzelis"/>
    <s v="Espace"/>
    <m/>
    <s v="Jaunas mašīnas (17-21)"/>
    <s v="s"/>
    <x v="25"/>
  </r>
  <r>
    <x v="4"/>
    <s v="Audi A6 Allroad C7 Quattro 3.0Tdi 180kW, 2013.10 first registration, 178000k"/>
    <s v="Allroad"/>
    <x v="9"/>
    <s v="3.0D"/>
    <n v="15700"/>
    <n v="178"/>
    <s v="Dīzelis"/>
    <s v="Allroad"/>
    <m/>
    <s v="Mazlietotas mašīnas (12-16)"/>
    <s v="l"/>
    <x v="7"/>
  </r>
  <r>
    <x v="12"/>
    <s v="Pārdodu auto, kuru toreiz redzot mans 10g dēls nosauca par īstu mākslas darb"/>
    <s v="XJ"/>
    <x v="14"/>
    <s v="3.0D"/>
    <n v="15700"/>
    <n v="224"/>
    <s v="Dīzelis"/>
    <s v="XJ"/>
    <m/>
    <s v="Vidēji lietotas (07-11)"/>
    <s v="J"/>
    <x v="21"/>
  </r>
  <r>
    <x v="1"/>
    <s v="Mercedes-Benz CL 500 benzīns/gāze. _x000d__x000a_Auto teicamā tehniskā un vizuālā stāvok"/>
    <s v="CL500"/>
    <x v="21"/>
    <n v="5.5"/>
    <n v="15700"/>
    <n v="175"/>
    <s v="Benzīns"/>
    <s v="CL"/>
    <n v="500"/>
    <s v="Vidēji lietotas (07-11)"/>
    <s v="L"/>
    <x v="5"/>
  </r>
  <r>
    <x v="1"/>
    <s v="Īpašnieks pārdod BMW X6. Auto pārveidots kā X6M kopija. Atšķīrās tikai ar mo"/>
    <s v="X6"/>
    <x v="18"/>
    <s v="3.5D"/>
    <n v="15700"/>
    <n v="232"/>
    <s v="Dīzelis"/>
    <s v="X"/>
    <n v="6"/>
    <s v="Vidēji lietotas (07-11)"/>
    <n v="6"/>
    <x v="6"/>
  </r>
  <r>
    <x v="1"/>
    <s v="Pardodu BMW X3/ 3.5d / xdrive / 230kw/312zs. Tikko no Vācijas. _x000d__x000a__x000d__x000a_-msportpa"/>
    <s v="X3"/>
    <x v="11"/>
    <s v="3.0D"/>
    <n v="15700"/>
    <n v="194"/>
    <s v="Dīzelis"/>
    <s v="X"/>
    <n v="3"/>
    <s v="Mazlietotas mašīnas (12-16)"/>
    <n v="3"/>
    <x v="12"/>
  </r>
  <r>
    <x v="0"/>
    <s v="Saimnieks pārdod E300 Bluetec Hybrid ļoti labā stāvoklī ar jaunām M+S Bridge"/>
    <s v="E300"/>
    <x v="4"/>
    <s v="3.0H"/>
    <n v="15700"/>
    <n v="206"/>
    <s v="Hibrīds"/>
    <s v="E"/>
    <n v="300"/>
    <s v="Mazlietotas mašīnas (12-16)"/>
    <n v="3"/>
    <x v="3"/>
  </r>
  <r>
    <x v="0"/>
    <s v="Mercedes-Benz CL 500 benzīns/gāze. _x000d__x000a_Auto teicamā tehniskā un vizuālā stāvok"/>
    <s v="CL500"/>
    <x v="21"/>
    <n v="5.5"/>
    <n v="15700"/>
    <n v="175"/>
    <s v="Benzīns"/>
    <s v="CL"/>
    <n v="500"/>
    <s v="Vidēji lietotas (07-11)"/>
    <s v="L"/>
    <x v="7"/>
  </r>
  <r>
    <x v="7"/>
    <s v="VW Golf Gti 2.0 Tfsi 211 Zs_x000d__x000a__x000d__x000a_Navigācija_x000d__x000a_Skārien jūtīgs ekrāns_x000d__x000a_Sporta sēd"/>
    <s v="Golf 7"/>
    <x v="7"/>
    <n v="2"/>
    <n v="15700"/>
    <n v="59"/>
    <s v="Benzīns"/>
    <s v="Golf"/>
    <n v="7"/>
    <s v="Jaunas mašīnas (17-21)"/>
    <s v="o"/>
    <x v="3"/>
  </r>
  <r>
    <x v="33"/>
    <s v="Jauns Dacia Duster Comfort 1.0 Tce 100 Lpg 2Wd My20_x000d__x000a_5 pakāpju manuālā pārne"/>
    <s v="Duster"/>
    <x v="0"/>
    <n v="1"/>
    <n v="15690"/>
    <n v="8"/>
    <s v="Benzīns"/>
    <s v="Duster"/>
    <m/>
    <s v="Jaunas mašīnas (17-21)"/>
    <s v="u"/>
    <x v="20"/>
  </r>
  <r>
    <x v="9"/>
    <s v="Mitau Motors Kia un Citroen oficiālais pārstāvis Latvijā piedāvā 2021. gada"/>
    <s v="Picanto"/>
    <x v="0"/>
    <n v="1.2"/>
    <n v="15690"/>
    <n v="5"/>
    <s v="Benzīns"/>
    <s v="Picanto"/>
    <m/>
    <s v="Jaunas mašīnas (17-21)"/>
    <s v="i"/>
    <x v="18"/>
  </r>
  <r>
    <x v="1"/>
    <s v="Pārdodu Bmw 320 GT Sport. _x000d__x000a_M-pakotne. _x000d__x000a_2.0d 135Kw, automātiskā atrumkārba."/>
    <n v="320"/>
    <x v="9"/>
    <s v="2.0D"/>
    <n v="15650"/>
    <n v="155"/>
    <s v="Dīzelis"/>
    <n v="320"/>
    <n v="3"/>
    <s v="Mazlietotas mašīnas (12-16)"/>
    <n v="2"/>
    <x v="1"/>
  </r>
  <r>
    <x v="26"/>
    <s v="1.6Dci Automāts, Tecna+ -Pilnākā Komplektācija. Navi/tv, Ādas salons, 360-Gr"/>
    <s v="Qashqai"/>
    <x v="3"/>
    <s v="1.6D"/>
    <n v="15650"/>
    <n v="99"/>
    <s v="Dīzelis"/>
    <s v="Qashqai"/>
    <m/>
    <s v="Jaunas mašīnas (17-21)"/>
    <s v="a"/>
    <x v="1"/>
  </r>
  <r>
    <x v="22"/>
    <s v="Skandi Motors Liepāja piedāvā_x000d__x000a__x000d__x000a_Hyundai I30 _x000d__x000a_Aprīkojuma līmenis: Fresh"/>
    <s v="i30"/>
    <x v="1"/>
    <s v="1.6D"/>
    <n v="15650"/>
    <n v="7.4"/>
    <s v="Dīzelis"/>
    <s v="i"/>
    <n v="30"/>
    <s v="Jaunas mašīnas (17-21)"/>
    <n v="3"/>
    <x v="13"/>
  </r>
  <r>
    <x v="8"/>
    <s v="Продаётся досмотренный автомобиль в отличном техническом состоянии. Более по"/>
    <s v="XC 60"/>
    <x v="4"/>
    <s v="2.0D"/>
    <n v="15650"/>
    <n v="200"/>
    <s v="Dīzelis"/>
    <s v="XC"/>
    <n v="60"/>
    <s v="Mazlietotas mašīnas (12-16)"/>
    <s v="C"/>
    <x v="11"/>
  </r>
  <r>
    <x v="6"/>
    <s v="Amserv Liepāja - Toyota Corolla 2018.g. 1, 6 benzīns, Active komplektācija,"/>
    <s v="Corolla"/>
    <x v="3"/>
    <n v="1.6"/>
    <n v="15600"/>
    <n v="24"/>
    <s v="Benzīns"/>
    <s v="Corolla"/>
    <m/>
    <s v="Jaunas mašīnas (17-21)"/>
    <s v="o"/>
    <x v="6"/>
  </r>
  <r>
    <x v="7"/>
    <s v="Pārdod Volkswagen Touareg 3.0Tdi 4Motion 180 kw/245zs Bluemotion. Cena ar Pv"/>
    <s v="Touareg"/>
    <x v="11"/>
    <s v="3.0D"/>
    <n v="15600"/>
    <n v="181"/>
    <s v="Dīzelis"/>
    <s v="Touareg"/>
    <m/>
    <s v="Mazlietotas mašīnas (12-16)"/>
    <s v="o"/>
    <x v="8"/>
  </r>
  <r>
    <x v="1"/>
    <s v="Auto labā stāvoklī. līdzi nāk labas ziemas riepas. Elektriskais āķis."/>
    <s v="X3"/>
    <x v="9"/>
    <s v="3.0D"/>
    <n v="15600"/>
    <n v="265"/>
    <s v="Dīzelis"/>
    <s v="X"/>
    <n v="3"/>
    <s v="Mazlietotas mašīnas (12-16)"/>
    <n v="3"/>
    <x v="21"/>
  </r>
  <r>
    <x v="8"/>
    <s v="Volvo Xc60 D3. 5 cilindru motors. _x000d__x000a__x000d__x000a_Automašīna Latvijā nav ekspluatēta."/>
    <s v="XC 60"/>
    <x v="8"/>
    <s v="2.0D"/>
    <n v="15600"/>
    <n v="188"/>
    <s v="Dīzelis"/>
    <s v="XC"/>
    <n v="60"/>
    <s v="Mazlietotas mašīnas (12-16)"/>
    <s v="C"/>
    <x v="26"/>
  </r>
  <r>
    <x v="4"/>
    <s v="S-line, 2.0tdi 140kw/190zs, Labā stāvoklī, jaunas riepas, pilns atslēgu komp"/>
    <s v="A6"/>
    <x v="4"/>
    <s v="2.0D"/>
    <n v="15600"/>
    <n v="250"/>
    <s v="Dīzelis"/>
    <s v="A"/>
    <n v="6"/>
    <s v="Mazlietotas mašīnas (12-16)"/>
    <n v="6"/>
    <x v="22"/>
  </r>
  <r>
    <x v="1"/>
    <s v="Pārdošanā tiek piedāvāts dinamisks un saudzīgi uzturēts BMW X6 3, 5D, 285 ZS"/>
    <s v="X6"/>
    <x v="21"/>
    <s v="3.0D"/>
    <n v="15599"/>
    <n v="196"/>
    <s v="Dīzelis"/>
    <s v="X"/>
    <n v="6"/>
    <s v="Vidēji lietotas (07-11)"/>
    <n v="6"/>
    <x v="21"/>
  </r>
  <r>
    <x v="6"/>
    <s v="Wess Berģi: Yaris Hybrid Active, ziemas un vasaras riepu komplekti, rupnīcas"/>
    <s v="Yaris"/>
    <x v="2"/>
    <s v="1.5H"/>
    <n v="15590"/>
    <n v="25"/>
    <s v="Hibrīds"/>
    <s v="Yaris"/>
    <m/>
    <s v="Jaunas mašīnas (17-21)"/>
    <s v="a"/>
    <x v="12"/>
  </r>
  <r>
    <x v="6"/>
    <s v="Wess Berģi: Yaris Hybrid Active, ziemas un vasaras riepu komplekti, rūpnīcas"/>
    <s v="Yaris"/>
    <x v="2"/>
    <s v="1.5H"/>
    <n v="15590"/>
    <n v="30"/>
    <s v="Hibrīds"/>
    <s v="Yaris"/>
    <m/>
    <s v="Jaunas mašīnas (17-21)"/>
    <s v="a"/>
    <x v="21"/>
  </r>
  <r>
    <x v="7"/>
    <s v="Pārdod (vai maina) VW Passat (B8) (2018.06.)_x000d__x000a__x000d__x000a_1.4. Tsi, 92 kw / 125 zs ar"/>
    <s v="Passat (B8)"/>
    <x v="3"/>
    <n v="1.4"/>
    <n v="15585"/>
    <n v="64"/>
    <s v="Benzīns"/>
    <s v="Passat"/>
    <n v="8"/>
    <s v="Jaunas mašīnas (17-21)"/>
    <s v="a"/>
    <x v="18"/>
  </r>
  <r>
    <x v="1"/>
    <s v="Facelift 320d(163Zs) Efficient Dynamics B47 dzinējs_x000d__x000a__x000d__x000a_- Steptronic 8 pārnes"/>
    <n v="320"/>
    <x v="5"/>
    <s v="2.0D"/>
    <n v="15500"/>
    <n v="191"/>
    <s v="Dīzelis"/>
    <n v="320"/>
    <n v="3"/>
    <s v="Mazlietotas mašīnas (12-16)"/>
    <n v="2"/>
    <x v="26"/>
  </r>
  <r>
    <x v="1"/>
    <s v="BMW F10. 520d. Facelift, Tween turbo, winter addition. Ексклюзивный бежевый,"/>
    <n v="520"/>
    <x v="9"/>
    <s v="2.0D"/>
    <n v="15500"/>
    <n v="180"/>
    <s v="Dīzelis"/>
    <n v="520"/>
    <n v="5"/>
    <s v="Mazlietotas mašīnas (12-16)"/>
    <n v="2"/>
    <x v="17"/>
  </r>
  <r>
    <x v="15"/>
    <s v="Pārdod. _x000d__x000a__x000d__x000a_15500 eiro ar Pvn. _x000d__x000a__x000d__x000a_Pirkts jauns Latvijā. _x000d__x000a__x000d__x000a_2018 gada."/>
    <s v="Boxer"/>
    <x v="3"/>
    <s v="2.0D"/>
    <n v="15500"/>
    <n v="230"/>
    <s v="Dīzelis"/>
    <s v="Boxer"/>
    <m/>
    <s v="Jaunas mašīnas (17-21)"/>
    <s v="o"/>
    <x v="20"/>
  </r>
  <r>
    <x v="17"/>
    <s v="Tikko iebraucis Latvijā. _x000d__x000a_Labs un izskatīgs Honda Accourd 2.0 benzins/Hibrī"/>
    <s v="Accord"/>
    <x v="4"/>
    <s v="2.0H"/>
    <n v="15500"/>
    <n v="43"/>
    <s v="Hibrīds"/>
    <s v="Accord"/>
    <m/>
    <s v="Mazlietotas mašīnas (12-16)"/>
    <s v="c"/>
    <x v="5"/>
  </r>
  <r>
    <x v="7"/>
    <s v="VW Transporter 2.1i automātiskā ātrumkārba. _x000d__x000a__x000d__x000a_Restaurācijas darbi pabeigti"/>
    <s v="Transporter"/>
    <x v="29"/>
    <n v="2.1"/>
    <n v="15500"/>
    <n v="265"/>
    <s v="Benzīns"/>
    <s v="Transporter"/>
    <m/>
    <s v="Nolietotas mašīnas (90-00)"/>
    <s v="r"/>
    <x v="1"/>
  </r>
  <r>
    <x v="19"/>
    <s v="Продаю Ford Explorer Limited, хорошее состояние. _x000d__x000a_Заменено масло: в двигате"/>
    <s v="Explorer"/>
    <x v="11"/>
    <n v="3.5"/>
    <n v="15500"/>
    <n v="192"/>
    <s v="Benzīns"/>
    <s v="Explorer"/>
    <m/>
    <s v="Mazlietotas mašīnas (12-16)"/>
    <s v="x"/>
    <x v="20"/>
  </r>
  <r>
    <x v="5"/>
    <s v="Продаёт юридическое лицо Lexus Lx470, 2006 года. _x000d__x000a_Машина в хорошем техничес"/>
    <s v="LX"/>
    <x v="6"/>
    <n v="4.7"/>
    <n v="15500"/>
    <n v="215"/>
    <s v="Benzīns"/>
    <s v="LX"/>
    <m/>
    <s v="Lietotas mašīnas (00-06)"/>
    <s v="X"/>
    <x v="24"/>
  </r>
  <r>
    <x v="10"/>
    <s v="Auto iegādāts Green Motor _x000d__x000a_Ambition Plus pakotne"/>
    <s v="Octavia"/>
    <x v="2"/>
    <n v="1.5"/>
    <n v="15500"/>
    <n v="35"/>
    <s v="Benzīns"/>
    <s v="Octavia"/>
    <m/>
    <s v="Jaunas mašīnas (17-21)"/>
    <s v="c"/>
    <x v="4"/>
  </r>
  <r>
    <x v="1"/>
    <s v="BMW 118I A F20 Urban Line, 100 Kw. Mašīna ir ideālā stāvoklī. Viens īpašniek"/>
    <n v="118"/>
    <x v="5"/>
    <n v="1.8"/>
    <n v="15500"/>
    <n v="105"/>
    <s v="Benzīns"/>
    <n v="118"/>
    <n v="1"/>
    <s v="Mazlietotas mašīnas (12-16)"/>
    <n v="1"/>
    <x v="19"/>
  </r>
  <r>
    <x v="6"/>
    <s v="Pārdod: Amserv Motors, Toyota oficiālais dīleris. Apskatāma Krasta ielā 3, R"/>
    <s v="Corolla"/>
    <x v="2"/>
    <n v="1.2"/>
    <n v="15500"/>
    <n v="30"/>
    <s v="Benzīns"/>
    <s v="Corolla"/>
    <m/>
    <s v="Jaunas mašīnas (17-21)"/>
    <s v="o"/>
    <x v="7"/>
  </r>
  <r>
    <x v="6"/>
    <s v="Pārdod: Amserv Motors, Toyota oficiālais dīleris. Apskatāma Krasta ielā 3, R"/>
    <s v="Corolla"/>
    <x v="2"/>
    <n v="1.2"/>
    <n v="15500"/>
    <n v="41"/>
    <s v="Benzīns"/>
    <s v="Corolla"/>
    <m/>
    <s v="Jaunas mašīnas (17-21)"/>
    <s v="o"/>
    <x v="1"/>
  </r>
  <r>
    <x v="6"/>
    <s v="Pārdod: Amserv Motors, Toyota oficiālais dīleris. Apskatāma Krasta ielā 3, R"/>
    <s v="Corolla"/>
    <x v="2"/>
    <n v="1.2"/>
    <n v="15500"/>
    <n v="37"/>
    <s v="Benzīns"/>
    <s v="Corolla"/>
    <m/>
    <s v="Jaunas mašīnas (17-21)"/>
    <s v="o"/>
    <x v="14"/>
  </r>
  <r>
    <x v="6"/>
    <s v="Pārdod: Amserv Motors, Toyota oficiālais dīleris. Apskatāma Krasta ielā 3, R"/>
    <s v="Corolla"/>
    <x v="2"/>
    <n v="1.2"/>
    <n v="15500"/>
    <n v="33"/>
    <s v="Benzīns"/>
    <s v="Corolla"/>
    <m/>
    <s v="Jaunas mašīnas (17-21)"/>
    <s v="o"/>
    <x v="5"/>
  </r>
  <r>
    <x v="26"/>
    <s v="Nissan Qashqai 1, 2 Dig – T N-Vision 2Wd Xtronic komplektācija, ar papildapr"/>
    <s v="Qashqai"/>
    <x v="7"/>
    <n v="1.2"/>
    <n v="15500"/>
    <n v="65"/>
    <s v="Benzīns"/>
    <s v="Qashqai"/>
    <m/>
    <s v="Jaunas mašīnas (17-21)"/>
    <s v="a"/>
    <x v="12"/>
  </r>
  <r>
    <x v="10"/>
    <s v="Продаю свою машину , покупал новую с салона в green motors . О машине , Ambi"/>
    <s v="Superb"/>
    <x v="5"/>
    <n v="1.4"/>
    <n v="15500"/>
    <n v="71"/>
    <s v="Benzīns"/>
    <s v="Superb"/>
    <m/>
    <s v="Mazlietotas mašīnas (12-16)"/>
    <s v="u"/>
    <x v="12"/>
  </r>
  <r>
    <x v="33"/>
    <s v="Pārdodas Dacia Duster 2019, 1, 5 dīzelis ar priekšpiedziņu, pirkts Latvijā."/>
    <s v="Duster"/>
    <x v="2"/>
    <s v="1.5D"/>
    <n v="15500"/>
    <n v="57"/>
    <s v="Dīzelis"/>
    <s v="Duster"/>
    <m/>
    <s v="Jaunas mašīnas (17-21)"/>
    <s v="u"/>
    <x v="26"/>
  </r>
  <r>
    <x v="0"/>
    <s v="Pārdod Sprinteri 319 no Vācijas, kravas kaste 4, 33. 2, .03.kruīza kontrole,"/>
    <s v="Sprinter"/>
    <x v="5"/>
    <s v="3.0D"/>
    <n v="15500"/>
    <n v="256"/>
    <s v="Dīzelis"/>
    <s v="Sprinter"/>
    <m/>
    <s v="Mazlietotas mašīnas (12-16)"/>
    <s v="p"/>
    <x v="10"/>
  </r>
  <r>
    <x v="1"/>
    <s v="Izskatisu Mainas Variantus Pret Letaku Auto_x000d__x000a_BMW F01 730D Ol, 180Kw 245Hp_x000d__x000a_m"/>
    <n v="730"/>
    <x v="17"/>
    <s v="3.0D"/>
    <n v="15500"/>
    <n v="217"/>
    <s v="Dīzelis"/>
    <n v="730"/>
    <n v="7"/>
    <s v="Vidēji lietotas (07-11)"/>
    <n v="3"/>
    <x v="11"/>
  </r>
  <r>
    <x v="1"/>
    <s v="First Auto / BMW 530d Xdrive, 3.0d - 190 kw / 258 zs _x000d__x000a_Automašīna ar oriģinā"/>
    <n v="530"/>
    <x v="9"/>
    <s v="3.0D"/>
    <n v="15500"/>
    <n v="260"/>
    <s v="Dīzelis"/>
    <n v="530"/>
    <n v="5"/>
    <s v="Mazlietotas mašīnas (12-16)"/>
    <n v="3"/>
    <x v="2"/>
  </r>
  <r>
    <x v="1"/>
    <s v="3.0 Дизель 190 кв. 4х4 полный привод. Пробег оригинальный. Автомобиль визуал"/>
    <n v="530"/>
    <x v="8"/>
    <s v="3.0D"/>
    <n v="15500"/>
    <n v="194"/>
    <s v="Dīzelis"/>
    <n v="530"/>
    <n v="5"/>
    <s v="Mazlietotas mašīnas (12-16)"/>
    <n v="3"/>
    <x v="4"/>
  </r>
  <r>
    <x v="1"/>
    <s v="BMW 530 190 KW _x000d__x000a_Авто из германии ТО до 2022 налог уплачен _x000d__x000a_Торг у машины"/>
    <n v="530"/>
    <x v="4"/>
    <s v="3.0D"/>
    <n v="15500"/>
    <n v="311"/>
    <s v="Dīzelis"/>
    <n v="530"/>
    <n v="5"/>
    <s v="Mazlietotas mašīnas (12-16)"/>
    <n v="3"/>
    <x v="20"/>
  </r>
  <r>
    <x v="9"/>
    <s v="Kia Sportage_x000d__x000a_1.7 Dīzelis/85Kw/_x000d__x000a_Nobraukums:126442_x000d__x000a_Pirma reģistrācija:07.10"/>
    <s v="Sportage"/>
    <x v="5"/>
    <s v="1.7D"/>
    <n v="15500"/>
    <n v="0"/>
    <s v="Dīzelis"/>
    <s v="Sportage"/>
    <m/>
    <s v="Mazlietotas mašīnas (12-16)"/>
    <s v="p"/>
    <x v="4"/>
  </r>
  <r>
    <x v="22"/>
    <s v="Skandi Motors Liepāja piedāvā_x000d__x000a__x000d__x000a_Hyundai I30 _x000d__x000a__x000d__x000a_Izlaiduma gads: 2019_x000d__x000a_Dzinē"/>
    <s v="i30"/>
    <x v="2"/>
    <n v="1.4"/>
    <n v="15500"/>
    <n v="4.0999999999999996"/>
    <s v="Benzīns"/>
    <s v="i"/>
    <n v="30"/>
    <s v="Jaunas mašīnas (17-21)"/>
    <n v="3"/>
    <x v="25"/>
  </r>
  <r>
    <x v="22"/>
    <s v="Машина находится: &quot;Бумажная фабрика Югла&quot;."/>
    <s v="i30"/>
    <x v="2"/>
    <n v="1.4"/>
    <n v="15500"/>
    <n v="6.1"/>
    <s v="Benzīns"/>
    <s v="i"/>
    <n v="30"/>
    <s v="Jaunas mašīnas (17-21)"/>
    <n v="3"/>
    <x v="4"/>
  </r>
  <r>
    <x v="22"/>
    <s v="Машина в отличном состоянии. Самая полная комплектация. Экономичная и комфор"/>
    <s v="i40"/>
    <x v="7"/>
    <s v="1.7D"/>
    <n v="15500"/>
    <n v="122"/>
    <s v="Dīzelis"/>
    <s v="i"/>
    <n v="40"/>
    <s v="Jaunas mašīnas (17-21)"/>
    <n v="4"/>
    <x v="5"/>
  </r>
  <r>
    <x v="1"/>
    <s v="Pārdodu automašīnu."/>
    <s v="X6"/>
    <x v="17"/>
    <s v="3.0D"/>
    <n v="15500"/>
    <n v="270"/>
    <s v="Dīzelis"/>
    <s v="X"/>
    <n v="6"/>
    <s v="Vidēji lietotas (07-11)"/>
    <n v="6"/>
    <x v="2"/>
  </r>
  <r>
    <x v="1"/>
    <s v="BMW X3 x-drive 3.0D 190kW_x000d__x000a_Laba komplektācija. _x000d__x000a_Auto atvests no Šveices un"/>
    <s v="X3"/>
    <x v="11"/>
    <s v="3.0D"/>
    <n v="15500"/>
    <n v="135"/>
    <s v="Dīzelis"/>
    <s v="X"/>
    <n v="3"/>
    <s v="Mazlietotas mašīnas (12-16)"/>
    <n v="3"/>
    <x v="7"/>
  </r>
  <r>
    <x v="1"/>
    <s v="BMW X5 4.0d (225kW) _x000d__x000a_Полная история обслуживания. _x000d__x000a_Автомобиль не бывал в д"/>
    <s v="X5"/>
    <x v="14"/>
    <s v="4.0D"/>
    <n v="15500"/>
    <n v="0"/>
    <s v="Dīzelis"/>
    <s v="X"/>
    <n v="5"/>
    <s v="Vidēji lietotas (07-11)"/>
    <n v="5"/>
    <x v="18"/>
  </r>
  <r>
    <x v="0"/>
    <s v="Mercedes E350 Cdi 4Matic, Amg pakotne, viss pilnaka komplektacija, &quot;Harman K"/>
    <s v="E350"/>
    <x v="9"/>
    <s v="3.0D"/>
    <n v="15500"/>
    <n v="0"/>
    <s v="Dīzelis"/>
    <s v="E"/>
    <n v="350"/>
    <s v="Mazlietotas mašīnas (12-16)"/>
    <n v="3"/>
    <x v="25"/>
  </r>
  <r>
    <x v="0"/>
    <s v="Auto labā tehniskā stāvoklī, nav avarējis. Tirgo uzņēmums, cena norādīa ar P"/>
    <s v="GLK 200"/>
    <x v="9"/>
    <s v="2.2D"/>
    <n v="15500"/>
    <n v="129"/>
    <s v="Dīzelis"/>
    <s v="GLK"/>
    <s v="200G"/>
    <s v="Mazlietotas mašīnas (12-16)"/>
    <s v="L"/>
    <x v="21"/>
  </r>
  <r>
    <x v="8"/>
    <s v="Volvo S80, Summum Dīzelis:d4 133 KW / 180 ZS, Apsildāma stūre, _x000d__x000a__x000d__x000a_Auto tikk"/>
    <s v="S80"/>
    <x v="4"/>
    <s v="2.0D"/>
    <n v="15500"/>
    <n v="0"/>
    <s v="Dīzelis"/>
    <s v="S"/>
    <n v="80"/>
    <s v="Mazlietotas mašīnas (12-16)"/>
    <n v="8"/>
    <x v="1"/>
  </r>
  <r>
    <x v="8"/>
    <s v="Volvo v60, Hybrid Dīzelis:d5 4x4 , 5.sedvietas 158 KW / 215 ZS_x000d__x000a__x000d__x000a_Auto tikko"/>
    <s v="V60"/>
    <x v="8"/>
    <s v="2.4H"/>
    <n v="15500"/>
    <n v="0"/>
    <s v="Hibrīds"/>
    <s v="V"/>
    <n v="60"/>
    <s v="Mazlietotas mašīnas (12-16)"/>
    <n v="6"/>
    <x v="23"/>
  </r>
  <r>
    <x v="4"/>
    <s v="Automātiskā ātrumkārba, Ādas salons, Led gaismas, R18, Pārbaudīts nobraukums"/>
    <s v="A4"/>
    <x v="7"/>
    <s v="2.0D"/>
    <n v="15500"/>
    <n v="178"/>
    <s v="Dīzelis"/>
    <s v="A"/>
    <n v="4"/>
    <s v="Jaunas mašīnas (17-21)"/>
    <n v="4"/>
    <x v="16"/>
  </r>
  <r>
    <x v="4"/>
    <s v="Kādēļ pirkt nobraukto? _x000d__x000a__x000d__x000a_Rūpnīcas S-Line. _x000d__x000a_Distronic Plus - adaptīva kruī"/>
    <s v="A6"/>
    <x v="9"/>
    <s v="3.0D"/>
    <n v="15500"/>
    <n v="188"/>
    <s v="Dīzelis"/>
    <s v="A"/>
    <n v="6"/>
    <s v="Mazlietotas mašīnas (12-16)"/>
    <n v="6"/>
    <x v="19"/>
  </r>
  <r>
    <x v="9"/>
    <s v="Auto iegādāts jauns &quot;Forum Auto&quot;, visas apkopes veiktas pie oficāla dīlera."/>
    <s v="Sportage"/>
    <x v="7"/>
    <s v="1.7D"/>
    <n v="15499"/>
    <n v="70"/>
    <s v="Dīzelis"/>
    <s v="Sportage"/>
    <m/>
    <s v="Jaunas mašīnas (17-21)"/>
    <s v="p"/>
    <x v="12"/>
  </r>
  <r>
    <x v="1"/>
    <s v="First Auto / BMW 320d GT Sport Line, 2.0d - 135 kw / 184 zs _x000d__x000a_Automašīna ar"/>
    <n v="320"/>
    <x v="9"/>
    <s v="2.0D"/>
    <n v="15490"/>
    <n v="207"/>
    <s v="Dīzelis"/>
    <n v="320"/>
    <n v="3"/>
    <s v="Mazlietotas mašīnas (12-16)"/>
    <n v="2"/>
    <x v="18"/>
  </r>
  <r>
    <x v="13"/>
    <s v="Citroen Jumpy XL L3 Panoc Blind Spot Assistant 2.0 R4 110kW_x000d__x000a_- Veikta tehnis"/>
    <s v="Jumpy"/>
    <x v="3"/>
    <s v="2.0D"/>
    <n v="15490"/>
    <n v="150"/>
    <s v="Dīzelis"/>
    <s v="Jumpy"/>
    <m/>
    <s v="Jaunas mašīnas (17-21)"/>
    <s v="u"/>
    <x v="20"/>
  </r>
  <r>
    <x v="16"/>
    <s v="Mini Countryman Cooper S ar All4 pilnpiedziņas sistēmu apvienojumā ar 2.0l d"/>
    <s v="Countryman"/>
    <x v="5"/>
    <s v="2.0D"/>
    <n v="15490"/>
    <n v="87"/>
    <s v="Dīzelis"/>
    <s v="Countryman"/>
    <m/>
    <s v="Mazlietotas mašīnas (12-16)"/>
    <s v="o"/>
    <x v="4"/>
  </r>
  <r>
    <x v="19"/>
    <s v="Jaunais modelis, Navigācija, Kruīzkontrole, 100Zs, Kondicionieris, Handsfree"/>
    <s v="Focus"/>
    <x v="2"/>
    <n v="1"/>
    <n v="15490"/>
    <n v="54"/>
    <s v="Benzīns"/>
    <s v="Focus"/>
    <m/>
    <s v="Jaunas mašīnas (17-21)"/>
    <s v="o"/>
    <x v="20"/>
  </r>
  <r>
    <x v="5"/>
    <s v="Lexus IS 300H business edition Tikko no Luksemburgas 2.5 benzīns (hibrīds) 1"/>
    <s v="IS"/>
    <x v="8"/>
    <s v="2.5H"/>
    <n v="15490"/>
    <n v="0"/>
    <s v="Hibrīds"/>
    <s v="IS"/>
    <m/>
    <s v="Mazlietotas mašīnas (12-16)"/>
    <s v="S"/>
    <x v="7"/>
  </r>
  <r>
    <x v="4"/>
    <s v="Auto Latvijā lietot 2, 5 gadus, lietota ne katru dienu. _x000d__x000a_Ļoti jaudīga, vidē"/>
    <s v="A6"/>
    <x v="4"/>
    <s v="3.0D"/>
    <n v="15490"/>
    <n v="190"/>
    <s v="Dīzelis"/>
    <s v="A"/>
    <n v="6"/>
    <s v="Mazlietotas mašīnas (12-16)"/>
    <n v="6"/>
    <x v="26"/>
  </r>
  <r>
    <x v="1"/>
    <s v="BMW 320d High Executive 2.0, 163zs. _x000d__x000a_Ļoti laba komplektācija, oriģināls nob"/>
    <n v="320"/>
    <x v="5"/>
    <s v="2.0D"/>
    <n v="15450"/>
    <n v="174"/>
    <s v="Dīzelis"/>
    <n v="320"/>
    <n v="3"/>
    <s v="Mazlietotas mašīnas (12-16)"/>
    <n v="2"/>
    <x v="1"/>
  </r>
  <r>
    <x v="7"/>
    <s v="Wv touareg 3.0tdi Возможен Обмен, Салон очень чистый Авто не требует никаких"/>
    <s v="Touareg"/>
    <x v="9"/>
    <s v="3.0D"/>
    <n v="15450"/>
    <n v="0"/>
    <s v="Dīzelis"/>
    <s v="Touareg"/>
    <m/>
    <s v="Mazlietotas mašīnas (12-16)"/>
    <s v="o"/>
    <x v="19"/>
  </r>
  <r>
    <x v="25"/>
    <s v="Mazda Cx-5 2016g. , 2.2d, 129kw/170hp, auto teicamā stāvoklī. T. k. no Itāli"/>
    <s v="CX-5"/>
    <x v="5"/>
    <s v="2.2D"/>
    <n v="15450"/>
    <n v="0"/>
    <s v="Dīzelis"/>
    <s v="CX-"/>
    <s v="5C"/>
    <s v="Mazlietotas mašīnas (12-16)"/>
    <s v="X"/>
    <x v="7"/>
  </r>
  <r>
    <x v="0"/>
    <s v="Iespējama maiņa. Varu palīdzēt nokārtot līzingu. Noskrējiens 200tkm. Līzinga"/>
    <s v="CL500"/>
    <x v="21"/>
    <n v="5.5"/>
    <n v="15450"/>
    <n v="210"/>
    <s v="Benzīns"/>
    <s v="CL"/>
    <n v="500"/>
    <s v="Vidēji lietotas (07-11)"/>
    <s v="L"/>
    <x v="4"/>
  </r>
  <r>
    <x v="7"/>
    <s v="Auto iegāde arī Attālināti. _x000d__x000a_VW Golf Comfortline 1.5 Tsi (130Zs) ar automāti"/>
    <s v="Golf 7"/>
    <x v="3"/>
    <n v="1.5"/>
    <n v="15450"/>
    <n v="63"/>
    <s v="Benzīns"/>
    <s v="Golf"/>
    <n v="7"/>
    <s v="Jaunas mašīnas (17-21)"/>
    <s v="o"/>
    <x v="0"/>
  </r>
  <r>
    <x v="4"/>
    <s v="Рестайлинг. S-line. Очень красивая. Чёрный кожаный спортивный салон. Чёрный"/>
    <s v="A5"/>
    <x v="11"/>
    <s v="2.0D"/>
    <n v="15450"/>
    <n v="176"/>
    <s v="Dīzelis"/>
    <s v="A"/>
    <n v="5"/>
    <s v="Mazlietotas mašīnas (12-16)"/>
    <n v="5"/>
    <x v="12"/>
  </r>
  <r>
    <x v="7"/>
    <s v="VW Multivan_x000d__x000a_2.0 dīzeļa dzinējs_x000d__x000a_Jauda: 132 kw / 180zs_x000d__x000a_Pirmā reģistrācija:"/>
    <s v="Multivan"/>
    <x v="14"/>
    <s v="2.0D"/>
    <n v="15400"/>
    <n v="314"/>
    <s v="Dīzelis"/>
    <s v="Multivan"/>
    <m/>
    <s v="Vidēji lietotas (07-11)"/>
    <s v="u"/>
    <x v="11"/>
  </r>
  <r>
    <x v="6"/>
    <s v="Amserv Liepāja - Toyota Corolla 2019.g. 1, 2 Turbo benzīns, 6 - pakāpju manu"/>
    <s v="Corolla"/>
    <x v="2"/>
    <n v="1.2"/>
    <n v="15400"/>
    <n v="26"/>
    <s v="Benzīns"/>
    <s v="Corolla"/>
    <m/>
    <s v="Jaunas mašīnas (17-21)"/>
    <s v="o"/>
    <x v="19"/>
  </r>
  <r>
    <x v="0"/>
    <s v="Facelift modelis, Mercedes-Benz Glk 220 Cdi 4Matic, Premium Edition. _x000d__x000a__x000d__x000a_Tik"/>
    <s v="GLK 220"/>
    <x v="9"/>
    <s v="2.2D"/>
    <n v="15400"/>
    <n v="200"/>
    <s v="Dīzelis"/>
    <s v="GLK"/>
    <s v="220G"/>
    <s v="Mazlietotas mašīnas (12-16)"/>
    <s v="L"/>
    <x v="23"/>
  </r>
  <r>
    <x v="7"/>
    <s v="Tiek pārdots Volkswagen Golf 7 ar manuālo 6.ātrumu pārnesumkārbu un Blueemot"/>
    <s v="Golf 7"/>
    <x v="3"/>
    <n v="1.5"/>
    <n v="15400"/>
    <n v="25"/>
    <s v="Benzīns"/>
    <s v="Golf"/>
    <n v="7"/>
    <s v="Jaunas mašīnas (17-21)"/>
    <s v="o"/>
    <x v="1"/>
  </r>
  <r>
    <x v="8"/>
    <s v="Volvo Xc60 2, 4D Awd Mod. 2014._x000d__x000a_Automašīna Latvijā nav ekspluatēta. _x000d__x000a__x000d__x000a_Aut"/>
    <s v="XC 60"/>
    <x v="9"/>
    <s v="2.4D"/>
    <n v="15400"/>
    <n v="177"/>
    <s v="Dīzelis"/>
    <s v="XC"/>
    <n v="60"/>
    <s v="Mazlietotas mašīnas (12-16)"/>
    <s v="C"/>
    <x v="18"/>
  </r>
  <r>
    <x v="4"/>
    <s v="Audi a6/3, 0 Biturbo(313Zs)/quattr o_x000d__x000a__x000d__x000a_- Quattro pilnpiedziņa_x000d__x000a_- Bi-ksenona"/>
    <s v="A6"/>
    <x v="9"/>
    <s v="3.0D"/>
    <n v="15400"/>
    <n v="222"/>
    <s v="Dīzelis"/>
    <s v="A"/>
    <n v="6"/>
    <s v="Mazlietotas mašīnas (12-16)"/>
    <n v="6"/>
    <x v="2"/>
  </r>
  <r>
    <x v="7"/>
    <s v="Lielisks ģimenes auto ar bagātīgu komplektāciju:_x000d__x000a__x000d__x000a_7 vietas_x000d__x000a_Awd (4x4)_x000d__x000a_Web"/>
    <s v="Galaxy"/>
    <x v="5"/>
    <s v="2.0D"/>
    <n v="15333"/>
    <n v="205"/>
    <s v="Dīzelis"/>
    <s v="Galaxy"/>
    <m/>
    <s v="Mazlietotas mašīnas (12-16)"/>
    <s v="a"/>
    <x v="19"/>
  </r>
  <r>
    <x v="19"/>
    <s v="Lielisks ģimenes auto ar bagātīgu komplektāciju:_x000d__x000a__x000d__x000a_7 vietas_x000d__x000a_Awd (4x4)_x000d__x000a_Web"/>
    <s v="Galaxy"/>
    <x v="5"/>
    <s v="2.0D"/>
    <n v="15333"/>
    <n v="205"/>
    <s v="Dīzelis"/>
    <s v="Galaxy"/>
    <m/>
    <s v="Mazlietotas mašīnas (12-16)"/>
    <s v="a"/>
    <x v="17"/>
  </r>
  <r>
    <x v="10"/>
    <s v="Škoda Octavia Vrs, 2.0Tdi, 135.kv, 184.zs, Automāts_x000d__x000a__x000d__x000a_- Auto piereģistrēts"/>
    <s v="Octavia"/>
    <x v="5"/>
    <s v="2.0D"/>
    <n v="15300"/>
    <n v="146"/>
    <s v="Dīzelis"/>
    <s v="Octavia"/>
    <m/>
    <s v="Mazlietotas mašīnas (12-16)"/>
    <s v="c"/>
    <x v="12"/>
  </r>
  <r>
    <x v="15"/>
    <s v="Авто в отличном состоянии, одна владелица. Куплена в Германии у диллера, обс"/>
    <n v="2008"/>
    <x v="3"/>
    <n v="1.2"/>
    <n v="15300"/>
    <n v="23"/>
    <s v="Benzīns"/>
    <n v="2008"/>
    <m/>
    <s v="Jaunas mašīnas (17-21)"/>
    <n v="0"/>
    <x v="12"/>
  </r>
  <r>
    <x v="7"/>
    <s v="Машина покупалась и обслуживалась в Moller. Полная комплектация, гаражное хр"/>
    <s v="Tiguan"/>
    <x v="4"/>
    <n v="1.4"/>
    <n v="15300"/>
    <n v="20"/>
    <s v="Benzīns"/>
    <s v="Tiguan"/>
    <m/>
    <s v="Mazlietotas mašīnas (12-16)"/>
    <s v="i"/>
    <x v="26"/>
  </r>
  <r>
    <x v="21"/>
    <s v="Opel Insignia Grand Sport Turbo A/t. 2017. gada. 1.6l dīzelis, . Garantija."/>
    <s v="Insignia"/>
    <x v="7"/>
    <s v="1.6D"/>
    <n v="15300"/>
    <n v="155"/>
    <s v="Dīzelis"/>
    <s v="Insignia"/>
    <m/>
    <s v="Jaunas mašīnas (17-21)"/>
    <s v="n"/>
    <x v="5"/>
  </r>
  <r>
    <x v="1"/>
    <s v="BMW X5 xDdrive Facelift 3.0D 180kw / 254zs_x000d__x000a_Vācu Auto ar oriģinālu, pārbaudā"/>
    <s v="X5"/>
    <x v="14"/>
    <s v="3.0D"/>
    <n v="15300"/>
    <n v="218"/>
    <s v="Dīzelis"/>
    <s v="X"/>
    <n v="5"/>
    <s v="Vidēji lietotas (07-11)"/>
    <n v="5"/>
    <x v="4"/>
  </r>
  <r>
    <x v="0"/>
    <s v="Pārdod MB C220_x000d__x000a_Auto Latvijā no 2019 gada sākuma. _x000d__x000a_Nobraukums uz doto brīdi"/>
    <s v="C220"/>
    <x v="8"/>
    <s v="2.1D"/>
    <n v="15300"/>
    <n v="198"/>
    <s v="Dīzelis"/>
    <s v="C"/>
    <n v="220"/>
    <s v="Mazlietotas mašīnas (12-16)"/>
    <n v="2"/>
    <x v="1"/>
  </r>
  <r>
    <x v="7"/>
    <s v="Volkswagen Passat 1, 8l benzīns (180 zs) ar automātisko pārnesumkārbu, Cena"/>
    <s v="Passat (B8)"/>
    <x v="4"/>
    <n v="1.8"/>
    <n v="15300"/>
    <n v="125"/>
    <s v="Benzīns"/>
    <s v="Passat"/>
    <n v="8"/>
    <s v="Mazlietotas mašīnas (12-16)"/>
    <s v="a"/>
    <x v="3"/>
  </r>
  <r>
    <x v="7"/>
    <s v="Pārdod VW Passat (B8) 1.4Tsi, 110Kw/ 150Zs Dsg automāts 7, lieliskā stāvoklī"/>
    <s v="Passat (B8)"/>
    <x v="7"/>
    <n v="1.4"/>
    <n v="15300"/>
    <n v="60"/>
    <s v="Benzīns"/>
    <s v="Passat"/>
    <n v="8"/>
    <s v="Jaunas mašīnas (17-21)"/>
    <s v="a"/>
    <x v="23"/>
  </r>
  <r>
    <x v="8"/>
    <s v="Volvo Xc60 D4 Summum. _x000d__x000a_Automašīna Latvijā nav ekspluatēta. _x000d__x000a__x000d__x000a_Automašīnas"/>
    <s v="XC 60"/>
    <x v="8"/>
    <s v="2.0D"/>
    <n v="15300"/>
    <n v="190"/>
    <s v="Dīzelis"/>
    <s v="XC"/>
    <n v="60"/>
    <s v="Mazlietotas mašīnas (12-16)"/>
    <s v="C"/>
    <x v="18"/>
  </r>
  <r>
    <x v="8"/>
    <s v="Volvo Xc60 D4 R-Design. 5 cilindru motors. _x000d__x000a__x000d__x000a_Automašīna Latvijā nav eksplu"/>
    <s v="XC 60"/>
    <x v="8"/>
    <s v="2.0D"/>
    <n v="15300"/>
    <n v="198"/>
    <s v="Dīzelis"/>
    <s v="XC"/>
    <n v="60"/>
    <s v="Mazlietotas mašīnas (12-16)"/>
    <s v="C"/>
    <x v="21"/>
  </r>
  <r>
    <x v="4"/>
    <s v="Audi a4 2.0tdi 150zs. Teicamā stāvoklī, šobrīd tiek lietots ikdienā, apskatī"/>
    <s v="A4"/>
    <x v="5"/>
    <s v="2.0D"/>
    <n v="15300"/>
    <n v="212"/>
    <s v="Dīzelis"/>
    <s v="A"/>
    <n v="4"/>
    <s v="Mazlietotas mašīnas (12-16)"/>
    <n v="4"/>
    <x v="26"/>
  </r>
  <r>
    <x v="7"/>
    <s v="VW Caravelle 2.0Tdi 8+1 sēdvietas. 2014 izlaiduma gads. _x000d__x000a__x000d__x000a_- Garā bāze;_x000d__x000a_-"/>
    <s v="Caravelle"/>
    <x v="8"/>
    <s v="2.0D"/>
    <n v="15200"/>
    <n v="218"/>
    <s v="Dīzelis"/>
    <s v="Caravelle"/>
    <m/>
    <s v="Mazlietotas mašīnas (12-16)"/>
    <s v="a"/>
    <x v="5"/>
  </r>
  <r>
    <x v="9"/>
    <s v="Продам отличный автомобиль Kia Sedona (Carnival 4е поколение). Прекрасное со"/>
    <s v="Carnival"/>
    <x v="4"/>
    <n v="3.3"/>
    <n v="15200"/>
    <n v="99"/>
    <s v="Benzīns"/>
    <s v="Carnival"/>
    <m/>
    <s v="Mazlietotas mašīnas (12-16)"/>
    <s v="a"/>
    <x v="18"/>
  </r>
  <r>
    <x v="15"/>
    <s v="Allure Premium. 1.6 dīzelis, automāts. Cena ar Pvn, garantija. _x000d__x000a__x000d__x000a_Apskatāms"/>
    <n v="508"/>
    <x v="3"/>
    <s v="1.6D"/>
    <n v="15200"/>
    <n v="88"/>
    <s v="Dīzelis"/>
    <n v="508"/>
    <n v="5"/>
    <s v="Jaunas mašīnas (17-21)"/>
    <n v="0"/>
    <x v="26"/>
  </r>
  <r>
    <x v="15"/>
    <s v="Auto ar 1000kg kravnesību, 16 collu riteņi, 205/60R16 riepas. 8'' skārienekr"/>
    <s v="Partner"/>
    <x v="2"/>
    <s v="1.6D"/>
    <n v="15200"/>
    <n v="21"/>
    <s v="Dīzelis"/>
    <s v="Partner"/>
    <m/>
    <s v="Jaunas mašīnas (17-21)"/>
    <s v="a"/>
    <x v="13"/>
  </r>
  <r>
    <x v="0"/>
    <s v="MB Viano Long_x000d__x000a_Ievests LV 2014.g no Vācijas, apkopes veiktas pie dīlera. _x000d__x000a_K"/>
    <s v="Viano"/>
    <x v="11"/>
    <s v="2.2D"/>
    <n v="15200"/>
    <n v="333"/>
    <s v="Dīzelis"/>
    <s v="Viano"/>
    <m/>
    <s v="Mazlietotas mašīnas (12-16)"/>
    <s v="i"/>
    <x v="18"/>
  </r>
  <r>
    <x v="7"/>
    <s v="VW Touareg R-line, 3.0 Tdi. Auto ļoti labā tehniskā un vizuālā stāvoklī. Ieg"/>
    <s v="Touareg"/>
    <x v="17"/>
    <s v="3.0D"/>
    <n v="15200"/>
    <n v="200"/>
    <s v="Dīzelis"/>
    <s v="Touareg"/>
    <m/>
    <s v="Vidēji lietotas (07-11)"/>
    <s v="o"/>
    <x v="25"/>
  </r>
  <r>
    <x v="1"/>
    <s v="Pārdod BMW X6. Auto teicamā tehniskā un vizuālā stāvoklī. Tiko izzieta jauna"/>
    <s v="X6"/>
    <x v="21"/>
    <s v="3.5D"/>
    <n v="15200"/>
    <n v="178"/>
    <s v="Dīzelis"/>
    <s v="X"/>
    <n v="6"/>
    <s v="Vidēji lietotas (07-11)"/>
    <n v="6"/>
    <x v="4"/>
  </r>
  <r>
    <x v="1"/>
    <s v="Pārdod BMW X5 E70 2010 gads. _x000d__x000a_Panorāma, melnie griesti, R19_x000d__x000a_3.0 D M sport"/>
    <s v="X5"/>
    <x v="17"/>
    <s v="3.0D"/>
    <n v="15200"/>
    <n v="291"/>
    <s v="Dīzelis"/>
    <s v="X"/>
    <n v="5"/>
    <s v="Vidēji lietotas (07-11)"/>
    <n v="5"/>
    <x v="18"/>
  </r>
  <r>
    <x v="0"/>
    <s v="Pārdodas automašīna Mercedes Benz S 500.Viens īpašnieks Latvijā. Apkope Dome"/>
    <s v="S500"/>
    <x v="20"/>
    <n v="5"/>
    <n v="15199"/>
    <n v="156"/>
    <s v="Benzīns"/>
    <s v="S"/>
    <n v="500"/>
    <s v="Vidēji lietotas (07-11)"/>
    <n v="5"/>
    <x v="16"/>
  </r>
  <r>
    <x v="7"/>
    <s v="Cena ar Pvn Pārdodas izskatīgs WV Amorak. 2016.gada modelis Auto jauns iegād"/>
    <s v="Amarok"/>
    <x v="4"/>
    <s v="2.0D"/>
    <n v="15100"/>
    <n v="348"/>
    <s v="Dīzelis"/>
    <s v="Amarok"/>
    <m/>
    <s v="Mazlietotas mašīnas (12-16)"/>
    <s v="m"/>
    <x v="5"/>
  </r>
  <r>
    <x v="5"/>
    <s v="Pārdod labā stāvoklī a/m Lexus Rh450H. Jauna pirkta Latvijā, viens īpašnieks"/>
    <s v="RX"/>
    <x v="11"/>
    <s v="3.5H"/>
    <n v="15100"/>
    <n v="155"/>
    <s v="Hibrīds"/>
    <s v="RX"/>
    <m/>
    <s v="Mazlietotas mašīnas (12-16)"/>
    <s v="X"/>
    <x v="23"/>
  </r>
  <r>
    <x v="26"/>
    <s v="В идеальном состоянии визуально и технически. Экономичная 6л/100км. Ориг. пр"/>
    <s v="X-Trail"/>
    <x v="5"/>
    <s v="1.6D"/>
    <n v="15100"/>
    <n v="120"/>
    <s v="Dīzelis"/>
    <s v="X-Trail"/>
    <m/>
    <s v="Mazlietotas mašīnas (12-16)"/>
    <s v="-"/>
    <x v="0"/>
  </r>
  <r>
    <x v="4"/>
    <s v="Pārdod Audi A6 Avant Quattro 3.0Tdi 150kw/204zs 2014.gada, teicamā stāvoklī."/>
    <s v="A6"/>
    <x v="8"/>
    <s v="3.0D"/>
    <n v="15099"/>
    <n v="191"/>
    <s v="Dīzelis"/>
    <s v="A"/>
    <n v="6"/>
    <s v="Mazlietotas mašīnas (12-16)"/>
    <n v="6"/>
    <x v="26"/>
  </r>
  <r>
    <x v="7"/>
    <s v="Pārdodu Crafteru Maxi ar 9 sēdvietā, Vinjete nav jāpērk braucot par Valsts g"/>
    <s v="Crafter"/>
    <x v="8"/>
    <s v="2.0D"/>
    <n v="15000"/>
    <n v="510"/>
    <s v="Dīzelis"/>
    <s v="Crafter"/>
    <m/>
    <s v="Mazlietotas mašīnas (12-16)"/>
    <s v="r"/>
    <x v="2"/>
  </r>
  <r>
    <x v="7"/>
    <s v="VW T5 Combi, 2.0 Tdi, Dīzelis ar 102 zs, 164`767 km, gaisa kondicionieris, p"/>
    <s v="Transporter"/>
    <x v="9"/>
    <s v="2.0D"/>
    <n v="15000"/>
    <n v="165"/>
    <s v="Dīzelis"/>
    <s v="Transporter"/>
    <m/>
    <s v="Mazlietotas mašīnas (12-16)"/>
    <s v="r"/>
    <x v="12"/>
  </r>
  <r>
    <x v="20"/>
    <s v="Pārdod 2016.gada Subaru Forester 2.0D, pirkts un apkopts tikai pie oficiālā"/>
    <s v="Forester"/>
    <x v="5"/>
    <s v="2.0D"/>
    <n v="15000"/>
    <n v="268"/>
    <s v="Dīzelis"/>
    <s v="Forester"/>
    <m/>
    <s v="Mazlietotas mašīnas (12-16)"/>
    <s v="o"/>
    <x v="7"/>
  </r>
  <r>
    <x v="15"/>
    <s v="Peugeot Boxer, nobraukums 146, 552km. 9 vietīgs. Dzinēja tilpums 2, 0 dīzeli"/>
    <s v="Boxer"/>
    <x v="5"/>
    <s v="2.0D"/>
    <n v="15000"/>
    <n v="0"/>
    <s v="Dīzelis"/>
    <s v="Boxer"/>
    <m/>
    <s v="Mazlietotas mašīnas (12-16)"/>
    <s v="o"/>
    <x v="17"/>
  </r>
  <r>
    <x v="6"/>
    <s v="Авто из Сша. Состояние очень хорошее"/>
    <s v="Sienna"/>
    <x v="5"/>
    <n v="3.5"/>
    <n v="15000"/>
    <n v="82"/>
    <s v="Benzīns"/>
    <s v="Sienna"/>
    <m/>
    <s v="Mazlietotas mašīnas (12-16)"/>
    <s v="i"/>
    <x v="3"/>
  </r>
  <r>
    <x v="5"/>
    <s v="Lexus Ls460 nobraukums 57600. Jauns pirkta Latvijā. Ideāla stavokli. _x000d__x000a__x000d__x000a_Lex"/>
    <s v="LS"/>
    <x v="20"/>
    <n v="4.5999999999999996"/>
    <n v="15000"/>
    <n v="58"/>
    <s v="Benzīns"/>
    <s v="LS"/>
    <m/>
    <s v="Vidēji lietotas (07-11)"/>
    <s v="S"/>
    <x v="14"/>
  </r>
  <r>
    <x v="31"/>
    <s v="Vēsturiska Gaz M 20, 1953 gada."/>
    <n v="20"/>
    <x v="25"/>
    <n v="2.1"/>
    <n v="15000"/>
    <n v="13"/>
    <s v="Benzīns"/>
    <n v="20"/>
    <m/>
    <s v="Retro mašīnas (+30 gadi)"/>
    <n v="0"/>
    <x v="24"/>
  </r>
  <r>
    <x v="20"/>
    <s v="Pārdod Subaru Impreza Sti_x000d__x000a_400Hp un 600Nm_x000d__x000a_Manuālā kārba_x000d__x000a_Motora remonts vei"/>
    <s v="Impreza"/>
    <x v="21"/>
    <n v="2.5"/>
    <n v="15000"/>
    <n v="120"/>
    <s v="Benzīns"/>
    <s v="Impreza"/>
    <m/>
    <s v="Vidēji lietotas (07-11)"/>
    <s v="m"/>
    <x v="3"/>
  </r>
  <r>
    <x v="29"/>
    <s v="Pārdodu Suzuki Jimny Ranger, pirkta jauna Vācijā, jaunas automašīnas stāvokl"/>
    <s v="Jimny"/>
    <x v="3"/>
    <n v="1.3"/>
    <n v="15000"/>
    <n v="13"/>
    <s v="Benzīns"/>
    <s v="Jimny"/>
    <m/>
    <s v="Jaunas mašīnas (17-21)"/>
    <s v="i"/>
    <x v="24"/>
  </r>
  <r>
    <x v="19"/>
    <s v="Ford Focus Sedan 1.0l benzins 74kw_x000d__x000a__x000d__x000a_Jaudīgs un tajā pat laikā ekonomisks d"/>
    <s v="Focus"/>
    <x v="2"/>
    <n v="1"/>
    <n v="15000"/>
    <n v="43"/>
    <s v="Benzīns"/>
    <s v="Focus"/>
    <m/>
    <s v="Jaunas mašīnas (17-21)"/>
    <s v="o"/>
    <x v="15"/>
  </r>
  <r>
    <x v="6"/>
    <s v="Pārdod: Amserv Motors, Toyota oficiālais dīleris. Apskatāma Krasta ielā 3, R"/>
    <s v="Corolla"/>
    <x v="2"/>
    <n v="1.2"/>
    <n v="15000"/>
    <n v="27"/>
    <s v="Benzīns"/>
    <s v="Corolla"/>
    <m/>
    <s v="Jaunas mašīnas (17-21)"/>
    <s v="o"/>
    <x v="0"/>
  </r>
  <r>
    <x v="9"/>
    <s v="Jauns auto tika iegādāts no oficiāla dīlera Latvijā “Forum Auto”. Apkopes ir"/>
    <s v="Sportage"/>
    <x v="5"/>
    <n v="1.6"/>
    <n v="15000"/>
    <n v="47"/>
    <s v="Benzīns"/>
    <s v="Sportage"/>
    <m/>
    <s v="Mazlietotas mašīnas (12-16)"/>
    <s v="p"/>
    <x v="21"/>
  </r>
  <r>
    <x v="18"/>
    <s v="Pārdod Renault Megane GT Sport. Automašīna ideālā tehniskā un vizualā stāvok"/>
    <s v="Megane"/>
    <x v="3"/>
    <s v="1.6D"/>
    <n v="15000"/>
    <n v="112"/>
    <s v="Dīzelis"/>
    <s v="Megane"/>
    <m/>
    <s v="Jaunas mašīnas (17-21)"/>
    <s v="e"/>
    <x v="17"/>
  </r>
  <r>
    <x v="7"/>
    <s v="Pārdodu VW Touareg 4.2Tdi V8 Exclusive, Active sound, ādas/alkantaras salons"/>
    <s v="Touareg"/>
    <x v="17"/>
    <s v="4.2D"/>
    <n v="15000"/>
    <n v="205"/>
    <s v="Dīzelis"/>
    <s v="Touareg"/>
    <m/>
    <s v="Vidēji lietotas (07-11)"/>
    <s v="o"/>
    <x v="17"/>
  </r>
  <r>
    <x v="34"/>
    <s v="Pārdod labi koptu Infiniti Fx30Ds, labā tehniskā stāvoklī, līdzi nāk ziemas"/>
    <s v="FX"/>
    <x v="11"/>
    <s v="3.0D"/>
    <n v="15000"/>
    <n v="204"/>
    <s v="Dīzelis"/>
    <s v="FX"/>
    <m/>
    <s v="Mazlietotas mašīnas (12-16)"/>
    <s v="X"/>
    <x v="2"/>
  </r>
  <r>
    <x v="1"/>
    <s v="Pārdodu BMW 530d F07 Gran Turismo. _x000d__x000a__x000d__x000a_Automašīna ir laba tehniska un vizuāl"/>
    <n v="530"/>
    <x v="18"/>
    <s v="3.0D"/>
    <n v="15000"/>
    <n v="260"/>
    <s v="Dīzelis"/>
    <n v="530"/>
    <n v="5"/>
    <s v="Vidēji lietotas (07-11)"/>
    <n v="3"/>
    <x v="0"/>
  </r>
  <r>
    <x v="26"/>
    <s v="Nissan Qashqai, ļoti bagātīga komplektācija, tūnings, ieguldīts daudz naudas"/>
    <s v="Qashqai"/>
    <x v="5"/>
    <n v="1.2"/>
    <n v="15000"/>
    <n v="0"/>
    <s v="Benzīns"/>
    <s v="Qashqai"/>
    <m/>
    <s v="Mazlietotas mašīnas (12-16)"/>
    <s v="a"/>
    <x v="25"/>
  </r>
  <r>
    <x v="1"/>
    <s v="Vai mainu pret traktoru"/>
    <s v="M3"/>
    <x v="10"/>
    <n v="3.4"/>
    <n v="15000"/>
    <n v="250"/>
    <s v="Benzīns"/>
    <s v="M"/>
    <n v="3"/>
    <s v="Lietotas mašīnas (00-06)"/>
    <n v="3"/>
    <x v="22"/>
  </r>
  <r>
    <x v="22"/>
    <s v="Авто куплено в Латвии. Вся история и обслуживания в skandi motors. Один влад"/>
    <s v="ix35"/>
    <x v="4"/>
    <n v="2"/>
    <n v="15000"/>
    <n v="59"/>
    <s v="Benzīns"/>
    <s v="ix"/>
    <n v="35"/>
    <s v="Mazlietotas mašīnas (12-16)"/>
    <s v="x"/>
    <x v="7"/>
  </r>
  <r>
    <x v="25"/>
    <s v="Pārdodu labu auto, pirkst pie Dīlera, Skyactiv Vision plus versija, viens sa"/>
    <s v="CX-5"/>
    <x v="7"/>
    <n v="2"/>
    <n v="15000"/>
    <n v="117"/>
    <s v="Benzīns"/>
    <s v="CX-"/>
    <s v="5C"/>
    <s v="Jaunas mašīnas (17-21)"/>
    <s v="X"/>
    <x v="0"/>
  </r>
  <r>
    <x v="25"/>
    <s v="Pārdodu. Visas apkopes veiktas pie dīlera. Pirkta salonā. 16 collu vieglmetā"/>
    <s v="CX-3"/>
    <x v="5"/>
    <n v="2"/>
    <n v="15000"/>
    <n v="57"/>
    <s v="Benzīns"/>
    <s v="CX-"/>
    <s v="3C"/>
    <s v="Mazlietotas mašīnas (12-16)"/>
    <s v="X"/>
    <x v="4"/>
  </r>
  <r>
    <x v="4"/>
    <s v="Audi Q5 3.0D 176kw 240hp quattro_x000d__x000a_Jauna TA_x000d__x000a_Pārdod īpašnieks. _x000d__x000a_Auto ieguldī"/>
    <s v="Q5"/>
    <x v="18"/>
    <s v="3.0D"/>
    <n v="15000"/>
    <n v="201"/>
    <s v="Dīzelis"/>
    <s v="Q"/>
    <n v="5"/>
    <s v="Vidēji lietotas (07-11)"/>
    <n v="5"/>
    <x v="23"/>
  </r>
  <r>
    <x v="1"/>
    <s v="BMW X6 3.5d чипованая 340 hp/680 nm. _x000d__x000a_В отличном состоянии, обслуживалась в"/>
    <s v="X6"/>
    <x v="21"/>
    <s v="3.0D"/>
    <n v="15000"/>
    <n v="145"/>
    <s v="Dīzelis"/>
    <s v="X"/>
    <n v="6"/>
    <s v="Vidēji lietotas (07-11)"/>
    <n v="6"/>
    <x v="12"/>
  </r>
  <r>
    <x v="0"/>
    <s v="2013. gada facelift Mercedes E350, ekskluzīvs koka salons, Amg diski, Harman"/>
    <s v="E350"/>
    <x v="11"/>
    <n v="3.5"/>
    <n v="15000"/>
    <n v="93"/>
    <s v="Benzīns"/>
    <s v="E"/>
    <n v="350"/>
    <s v="Mazlietotas mašīnas (12-16)"/>
    <n v="3"/>
    <x v="7"/>
  </r>
  <r>
    <x v="0"/>
    <s v="Продаю отличную летнюю машину, в связи с покупкой другой. Продает частное ли"/>
    <s v="CL500"/>
    <x v="21"/>
    <n v="5.5"/>
    <n v="15000"/>
    <n v="230"/>
    <s v="Benzīns"/>
    <s v="CL"/>
    <n v="500"/>
    <s v="Vidēji lietotas (07-11)"/>
    <s v="L"/>
    <x v="11"/>
  </r>
  <r>
    <x v="7"/>
    <s v="Uzņēmums pārdod Volkswagen Passat 1, 4 benzīns."/>
    <s v="Passat (B8)"/>
    <x v="3"/>
    <n v="1.4"/>
    <n v="15000"/>
    <n v="47"/>
    <s v="Benzīns"/>
    <s v="Passat"/>
    <n v="8"/>
    <s v="Jaunas mašīnas (17-21)"/>
    <s v="a"/>
    <x v="14"/>
  </r>
  <r>
    <x v="7"/>
    <s v="Passat R-Line 2.0 Tdi 190zs automāts, 4motion pilnpiedziņa, bez defektiem, n"/>
    <s v="Passat (B8)"/>
    <x v="5"/>
    <s v="2.0D"/>
    <n v="15000"/>
    <n v="196"/>
    <s v="Dīzelis"/>
    <s v="Passat"/>
    <n v="8"/>
    <s v="Mazlietotas mašīnas (12-16)"/>
    <s v="a"/>
    <x v="19"/>
  </r>
  <r>
    <x v="4"/>
    <s v="Teicamā tehniskā un vizuālā stāvoklī. Nr zīme nepaliek."/>
    <s v="A5"/>
    <x v="9"/>
    <s v="3.0D"/>
    <n v="15000"/>
    <n v="156"/>
    <s v="Dīzelis"/>
    <s v="A"/>
    <n v="5"/>
    <s v="Mazlietotas mašīnas (12-16)"/>
    <n v="5"/>
    <x v="17"/>
  </r>
  <r>
    <x v="0"/>
    <s v="Продается авто в хорошем техническом и визуальном состоянии в связи с пополн"/>
    <s v="A180"/>
    <x v="5"/>
    <s v="1.5D"/>
    <n v="15000"/>
    <n v="150"/>
    <s v="Dīzelis"/>
    <s v="A"/>
    <n v="180"/>
    <s v="Mazlietotas mašīnas (12-16)"/>
    <n v="1"/>
    <x v="6"/>
  </r>
  <r>
    <x v="5"/>
    <s v="Lexus-Rx450H, 3.5i Hybrid (183Kw=249Z. S. ), Automāts. _x000d__x000a__x000d__x000a_14. 10. 2010gads."/>
    <s v="RX"/>
    <x v="17"/>
    <s v="3.5H"/>
    <n v="14999"/>
    <n v="183"/>
    <s v="Hibrīds"/>
    <s v="RX"/>
    <m/>
    <s v="Vidēji lietotas (07-11)"/>
    <s v="X"/>
    <x v="7"/>
  </r>
  <r>
    <x v="22"/>
    <s v="2018 izlaiduma gads. _x000d__x000a_Iekļauts Pvn 21% un pirkšanas pārdošanas dokuments uz"/>
    <s v="Tucson"/>
    <x v="3"/>
    <s v="1.7D"/>
    <n v="14999"/>
    <n v="172"/>
    <s v="Dīzelis"/>
    <s v="Tucson"/>
    <m/>
    <s v="Jaunas mašīnas (17-21)"/>
    <s v="u"/>
    <x v="25"/>
  </r>
  <r>
    <x v="18"/>
    <s v="Renault Talisman, Initiale, 4control, individual Edition. 1.6 Dci, 118kw, 16"/>
    <s v="Talisman"/>
    <x v="7"/>
    <s v="1.6D"/>
    <n v="14999"/>
    <n v="0"/>
    <s v="Dīzelis"/>
    <s v="Talisman"/>
    <m/>
    <s v="Jaunas mašīnas (17-21)"/>
    <s v="a"/>
    <x v="18"/>
  </r>
  <r>
    <x v="1"/>
    <s v="Bmw i3, 60Ah, 125.kw 170.zs_x000d__x000a__x000d__x000a_Auto ievests no Vācijas, piereģistrēts Latvij"/>
    <s v="i3"/>
    <x v="8"/>
    <s v="E"/>
    <n v="14999"/>
    <n v="0"/>
    <s v="Elektro"/>
    <s v="i"/>
    <n v="3"/>
    <s v="Mazlietotas mašīnas (12-16)"/>
    <n v="3"/>
    <x v="7"/>
  </r>
  <r>
    <x v="0"/>
    <s v="Mercedes Benz _x000d__x000a_Gla 200 Cdi 2.2 _x000d__x000a_100 Kw, Dizelis, Laba komplektacija, sikak"/>
    <s v="GLA200"/>
    <x v="8"/>
    <s v="2.2D"/>
    <n v="14999"/>
    <n v="265"/>
    <s v="Dīzelis"/>
    <s v="GLA"/>
    <s v="200G"/>
    <s v="Mazlietotas mašīnas (12-16)"/>
    <s v="L"/>
    <x v="24"/>
  </r>
  <r>
    <x v="4"/>
    <s v="Audi A6 Limo 1.8 benzīns_x000d__x000a_Lieliskā stāvoklī, nepilnu gadu LV, būs uz oriģinā"/>
    <s v="A6"/>
    <x v="4"/>
    <n v="1.8"/>
    <n v="14999"/>
    <n v="100"/>
    <s v="Benzīns"/>
    <s v="A"/>
    <n v="6"/>
    <s v="Mazlietotas mašīnas (12-16)"/>
    <n v="6"/>
    <x v="5"/>
  </r>
  <r>
    <x v="4"/>
    <s v="S-line, quattro, melnie griesti, teicams stāvoklis, recaro sēdekļi, jauna sk"/>
    <s v="A6"/>
    <x v="8"/>
    <s v="3.0D"/>
    <n v="14999"/>
    <n v="184"/>
    <s v="Dīzelis"/>
    <s v="A"/>
    <n v="6"/>
    <s v="Mazlietotas mašīnas (12-16)"/>
    <n v="6"/>
    <x v="14"/>
  </r>
  <r>
    <x v="1"/>
    <s v="Auto iegāde arī attālināti, No Beļģijas, M-Sportpaket, Pilnpiedziņa, 3, 0D 2"/>
    <s v="X3"/>
    <x v="11"/>
    <s v="3.0D"/>
    <n v="14997"/>
    <n v="239"/>
    <s v="Dīzelis"/>
    <s v="X"/>
    <n v="3"/>
    <s v="Mazlietotas mašīnas (12-16)"/>
    <n v="3"/>
    <x v="3"/>
  </r>
  <r>
    <x v="1"/>
    <s v="Bmw 530d touring x-drive _x000d__x000a__x000d__x000a_3.0d 190kw-258zs_x000d__x000a__x000d__x000a_pirmā reģistrācija 07.2015."/>
    <n v="530"/>
    <x v="4"/>
    <s v="3.0D"/>
    <n v="14995"/>
    <n v="235"/>
    <s v="Dīzelis"/>
    <n v="530"/>
    <n v="5"/>
    <s v="Mazlietotas mašīnas (12-16)"/>
    <n v="3"/>
    <x v="26"/>
  </r>
  <r>
    <x v="1"/>
    <s v="BMW 420d/ Coupe/ Sport Edition. _x000d__x000a_100 % oriģināls nobraukums, pirkta pie ofi"/>
    <n v="420"/>
    <x v="4"/>
    <s v="2.0D"/>
    <n v="14990"/>
    <n v="236"/>
    <s v="Dīzelis"/>
    <n v="420"/>
    <n v="4"/>
    <s v="Mazlietotas mašīnas (12-16)"/>
    <n v="2"/>
    <x v="5"/>
  </r>
  <r>
    <x v="6"/>
    <s v="Wess Mārupē: Yaris Hybrid 1.5 Active Plus, A/t, 2018.G. _x000d__x000a_Šī automašīna atro"/>
    <s v="Yaris"/>
    <x v="3"/>
    <s v="1.5H"/>
    <n v="14990"/>
    <n v="24"/>
    <s v="Hibrīds"/>
    <s v="Yaris"/>
    <m/>
    <s v="Jaunas mašīnas (17-21)"/>
    <s v="a"/>
    <x v="2"/>
  </r>
  <r>
    <x v="6"/>
    <s v="Wess Berģi: Yaris Hybrid Active, ziemas un vasaras riepu komplekti, Toyota P"/>
    <s v="Yaris"/>
    <x v="2"/>
    <s v="1.5H"/>
    <n v="14990"/>
    <n v="27"/>
    <s v="Hibrīds"/>
    <s v="Yaris"/>
    <m/>
    <s v="Jaunas mašīnas (17-21)"/>
    <s v="a"/>
    <x v="5"/>
  </r>
  <r>
    <x v="20"/>
    <s v="Auto ar pārbaudāmu vēsturi. No Asv, 3.5 gadi - Latvija. Es vienīgais saimnie"/>
    <s v="OUTBACK"/>
    <x v="4"/>
    <n v="2.5"/>
    <n v="14990"/>
    <n v="89"/>
    <s v="Benzīns"/>
    <s v="OUTBACK"/>
    <m/>
    <s v="Mazlietotas mašīnas (12-16)"/>
    <s v="U"/>
    <x v="9"/>
  </r>
  <r>
    <x v="6"/>
    <s v="Multidrive S Active. Jauns pirkts Latvijā pie oficiālā Toyota dīlera. Mazs n"/>
    <s v="Avensis"/>
    <x v="3"/>
    <n v="1.8"/>
    <n v="14990"/>
    <n v="52"/>
    <s v="Benzīns"/>
    <s v="Avensis"/>
    <m/>
    <s v="Jaunas mašīnas (17-21)"/>
    <s v="v"/>
    <x v="26"/>
  </r>
  <r>
    <x v="21"/>
    <s v="Opel Grandland X Enjoy 1.2 benzīns, 96kw, 130 Z/s, 6-pak. mehāniskā ātrumkār"/>
    <s v="Grandland X"/>
    <x v="3"/>
    <n v="1.2"/>
    <n v="14990"/>
    <n v="75"/>
    <s v="Benzīns"/>
    <s v="Grandland"/>
    <s v="X"/>
    <s v="Jaunas mašīnas (17-21)"/>
    <s v="r"/>
    <x v="7"/>
  </r>
  <r>
    <x v="21"/>
    <s v="SIA Autobrava Motors piedāvā Opel Insignia Grand Sport. 1.6l dīzeļa dzinējs."/>
    <s v="Insignia"/>
    <x v="3"/>
    <s v="1.6D"/>
    <n v="14990"/>
    <n v="74"/>
    <s v="Dīzelis"/>
    <s v="Insignia"/>
    <m/>
    <s v="Jaunas mašīnas (17-21)"/>
    <s v="n"/>
    <x v="3"/>
  </r>
  <r>
    <x v="24"/>
    <s v="Mitsubishi L200 ar 2.5D dzinēju un manuālo ātrumkārbu. _x000d__x000a_Jaunā tehniskā apsk"/>
    <s v="L 200"/>
    <x v="11"/>
    <s v="2.5D"/>
    <n v="14990"/>
    <n v="278"/>
    <s v="Dīzelis"/>
    <s v="L"/>
    <n v="200"/>
    <s v="Mazlietotas mašīnas (12-16)"/>
    <s v=" "/>
    <x v="14"/>
  </r>
  <r>
    <x v="4"/>
    <s v="Audi Q7 Face lift Balta krāsa 8 piekapju jauna tipa ātrumkārba ._x000d__x000a_Kredīts /"/>
    <s v="Q7"/>
    <x v="14"/>
    <s v="3.0D"/>
    <n v="14990"/>
    <n v="0"/>
    <s v="Dīzelis"/>
    <s v="Q"/>
    <n v="7"/>
    <s v="Vidēji lietotas (07-11)"/>
    <n v="7"/>
    <x v="20"/>
  </r>
  <r>
    <x v="0"/>
    <s v="Продаю или меняю. _x000d__x000a_MB Cl63 Exclusive 5.5i 285kw rūpnīcas Amg-Paketē Individ"/>
    <s v="CL500"/>
    <x v="21"/>
    <n v="5.5"/>
    <n v="14990"/>
    <n v="0"/>
    <s v="Benzīns"/>
    <s v="CL"/>
    <n v="500"/>
    <s v="Vidēji lietotas (07-11)"/>
    <s v="L"/>
    <x v="5"/>
  </r>
  <r>
    <x v="0"/>
    <s v="Продаю или меняю. _x000d__x000a_MB Cl500 Exclusive 5.5i 285kw rūpnīcas Amg-Paketē Indivi"/>
    <s v="CL500"/>
    <x v="21"/>
    <n v="5.5"/>
    <n v="14990"/>
    <n v="0"/>
    <s v="Benzīns"/>
    <s v="CL"/>
    <n v="500"/>
    <s v="Vidēji lietotas (07-11)"/>
    <s v="L"/>
    <x v="7"/>
  </r>
  <r>
    <x v="7"/>
    <s v="VW Passat Variant 2.0Tdi 150z. s. , &quot;Highline&quot;, Mehāniskā ātrumkārba. _x000d__x000a__x000d__x000a_ C"/>
    <s v="Passat (B8)"/>
    <x v="3"/>
    <s v="2.0D"/>
    <n v="14990"/>
    <n v="165"/>
    <s v="Dīzelis"/>
    <s v="Passat"/>
    <n v="8"/>
    <s v="Jaunas mašīnas (17-21)"/>
    <s v="a"/>
    <x v="19"/>
  </r>
  <r>
    <x v="8"/>
    <s v="Volvo Xc60 D4 Awd. _x000d__x000a_Automašīna Latvijā nav ekspluatēta. _x000d__x000a__x000d__x000a_Automašīnas vēs"/>
    <s v="XC 60"/>
    <x v="8"/>
    <s v="2.4D"/>
    <n v="14990"/>
    <n v="205"/>
    <s v="Dīzelis"/>
    <s v="XC"/>
    <n v="60"/>
    <s v="Mazlietotas mašīnas (12-16)"/>
    <s v="C"/>
    <x v="20"/>
  </r>
  <r>
    <x v="8"/>
    <s v="Volvo Xc60 Ocean Race Kinetic 2.0 D5 5 cilindru motors/manuāla ātr. kārba."/>
    <s v="XC 60"/>
    <x v="8"/>
    <s v="2.0D"/>
    <n v="14990"/>
    <n v="124"/>
    <s v="Dīzelis"/>
    <s v="XC"/>
    <n v="60"/>
    <s v="Mazlietotas mašīnas (12-16)"/>
    <s v="C"/>
    <x v="3"/>
  </r>
  <r>
    <x v="8"/>
    <s v="Volvo V-40 Cross Country Nordic Plus 2.0 D Automāts-Geatronic. _x000d__x000a_Volvo Cross"/>
    <s v="V40"/>
    <x v="7"/>
    <s v="2.0D"/>
    <n v="14990"/>
    <n v="185"/>
    <s v="Dīzelis"/>
    <s v="V"/>
    <n v="40"/>
    <s v="Jaunas mašīnas (17-21)"/>
    <n v="4"/>
    <x v="5"/>
  </r>
  <r>
    <x v="4"/>
    <s v="Pārdod Audi A6 avant ar quattro pilnpiedziņu. Tikko veikta apkope. Sīkāka in"/>
    <s v="A6"/>
    <x v="8"/>
    <s v="3.0D"/>
    <n v="14990"/>
    <n v="175"/>
    <s v="Dīzelis"/>
    <s v="A"/>
    <n v="6"/>
    <s v="Mazlietotas mašīnas (12-16)"/>
    <n v="6"/>
    <x v="21"/>
  </r>
  <r>
    <x v="22"/>
    <s v="Atvesta no Vācijas, 1.6 Hybrid, automāts, ādas salons, apsildāmi sēdekļi pri"/>
    <s v="Ioniq"/>
    <x v="5"/>
    <s v="1.6H"/>
    <n v="14950"/>
    <n v="129"/>
    <s v="Hibrīds"/>
    <s v="Ioniq"/>
    <m/>
    <s v="Mazlietotas mašīnas (12-16)"/>
    <s v="o"/>
    <x v="4"/>
  </r>
  <r>
    <x v="6"/>
    <s v="Wess Mārupē: Auris Hybrid TS 1.8 Active Plus, A/t, 2018.G. _x000d__x000a_Šī automašīna a"/>
    <s v="Auris"/>
    <x v="3"/>
    <s v="1.8H"/>
    <n v="14950"/>
    <n v="82"/>
    <s v="Hibrīds"/>
    <s v="Auris"/>
    <m/>
    <s v="Jaunas mašīnas (17-21)"/>
    <s v="u"/>
    <x v="13"/>
  </r>
  <r>
    <x v="16"/>
    <s v="Mini Cooper S A/t. 2.0l benzīns, _x000d__x000a__x000d__x000a_- Transportlīdzeklis ar pilnu servisa v"/>
    <s v="Cooper S"/>
    <x v="4"/>
    <n v="2"/>
    <n v="14950"/>
    <n v="89"/>
    <s v="Benzīns"/>
    <s v="Cooper"/>
    <s v="S"/>
    <s v="Mazlietotas mašīnas (12-16)"/>
    <s v="o"/>
    <x v="23"/>
  </r>
  <r>
    <x v="18"/>
    <s v="VL Cars pārdod/Renault Kadjar. Automāts. Pilnākā komplektācija, tikko no Vāc"/>
    <s v="Kadjar"/>
    <x v="3"/>
    <s v="1.5D"/>
    <n v="14950"/>
    <n v="168"/>
    <s v="Dīzelis"/>
    <s v="Kadjar"/>
    <m/>
    <s v="Jaunas mašīnas (17-21)"/>
    <s v="a"/>
    <x v="3"/>
  </r>
  <r>
    <x v="22"/>
    <s v="Tikko no Vācijā. Auto ar Pvn. Panorāma jumta, 4x4, Ksenon, Led lukturi, weba"/>
    <s v="Santa FE"/>
    <x v="8"/>
    <s v="2.2D"/>
    <n v="14950"/>
    <n v="173"/>
    <s v="Dīzelis"/>
    <s v="Santa"/>
    <s v="FE"/>
    <s v="Mazlietotas mašīnas (12-16)"/>
    <s v="a"/>
    <x v="2"/>
  </r>
  <r>
    <x v="1"/>
    <s v="VL Cars/pārdod BMW X1 High Executive. Tikko no Vācijas, cena ar Pvn 21%, āda"/>
    <s v="X1"/>
    <x v="5"/>
    <s v="1.5D"/>
    <n v="14950"/>
    <n v="191"/>
    <s v="Dīzelis"/>
    <s v="X"/>
    <n v="1"/>
    <s v="Mazlietotas mašīnas (12-16)"/>
    <n v="1"/>
    <x v="22"/>
  </r>
  <r>
    <x v="0"/>
    <s v="Atvesta no Vācijas, 2.2 Cdi, mehānika, 120 kW / 163 Zs, ādas salons, apsildā"/>
    <s v="GLK 220"/>
    <x v="8"/>
    <s v="2.2D"/>
    <n v="14950"/>
    <n v="187"/>
    <s v="Dīzelis"/>
    <s v="GLK"/>
    <s v="220G"/>
    <s v="Mazlietotas mašīnas (12-16)"/>
    <s v="L"/>
    <x v="5"/>
  </r>
  <r>
    <x v="7"/>
    <s v="Moller Auto Krasta Piedāvā. _x000d__x000a__x000d__x000a_Volkswagen Golf Highline 2.0Tdi, Dsg, 110kw"/>
    <s v="Golf 7"/>
    <x v="3"/>
    <s v="2.0D"/>
    <n v="14950"/>
    <n v="149"/>
    <s v="Dīzelis"/>
    <s v="Golf"/>
    <n v="7"/>
    <s v="Jaunas mašīnas (17-21)"/>
    <s v="o"/>
    <x v="19"/>
  </r>
  <r>
    <x v="8"/>
    <s v="Volvo V60 D6, Plug In Hybrid, 2.4l, Dīzelis Awd, Lūka:_x000d__x000a__x000d__x000a_- 160kw - 215zs +"/>
    <s v="V60"/>
    <x v="4"/>
    <s v="2.4H"/>
    <n v="14950"/>
    <n v="0"/>
    <s v="Hibrīds"/>
    <s v="V"/>
    <n v="60"/>
    <s v="Mazlietotas mašīnas (12-16)"/>
    <n v="6"/>
    <x v="23"/>
  </r>
  <r>
    <x v="4"/>
    <s v="Pārdodu savu mīļoto auto. 2x Sline - salons un piekare. 3.0 Tdi, 180kw, 245z"/>
    <s v="A6"/>
    <x v="11"/>
    <s v="3.0D"/>
    <n v="14950"/>
    <n v="226"/>
    <s v="Dīzelis"/>
    <s v="A"/>
    <n v="6"/>
    <s v="Mazlietotas mašīnas (12-16)"/>
    <n v="6"/>
    <x v="5"/>
  </r>
  <r>
    <x v="1"/>
    <s v="AS Wess Select pārdod BMW 320D Touring AT /2016.G. /_x000d__x000a__x000d__x000a_Auduma Salons_x000d__x000a_Sport"/>
    <n v="320"/>
    <x v="5"/>
    <s v="2.0D"/>
    <n v="14900"/>
    <n v="162"/>
    <s v="Dīzelis"/>
    <n v="320"/>
    <n v="3"/>
    <s v="Mazlietotas mašīnas (12-16)"/>
    <n v="2"/>
    <x v="5"/>
  </r>
  <r>
    <x v="1"/>
    <s v="Продаю Bmw320 GT x-Drive, полный привод, Luxury(кожа, адаптивный круиз-контр"/>
    <n v="320"/>
    <x v="9"/>
    <s v="2.0D"/>
    <n v="14900"/>
    <n v="203"/>
    <s v="Dīzelis"/>
    <n v="320"/>
    <n v="3"/>
    <s v="Mazlietotas mašīnas (12-16)"/>
    <n v="2"/>
    <x v="13"/>
  </r>
  <r>
    <x v="1"/>
    <s v="BMW 520, 135kw / 184hp, M sporta pakete, profesionālā navigācijas sistēma, p"/>
    <n v="520"/>
    <x v="11"/>
    <s v="2.0D"/>
    <n v="14900"/>
    <n v="149"/>
    <s v="Dīzelis"/>
    <n v="520"/>
    <n v="5"/>
    <s v="Mazlietotas mašīnas (12-16)"/>
    <n v="2"/>
    <x v="12"/>
  </r>
  <r>
    <x v="7"/>
    <s v="WV Sharan 2.0D Itech, 2015g, Automāts. _x000d__x000a_7 Vietas, Automātiskā ātrumkārba Ds"/>
    <s v="Sharan"/>
    <x v="4"/>
    <s v="2.0D"/>
    <n v="14900"/>
    <n v="115"/>
    <s v="Dīzelis"/>
    <s v="Sharan"/>
    <m/>
    <s v="Mazlietotas mašīnas (12-16)"/>
    <s v="h"/>
    <x v="23"/>
  </r>
  <r>
    <x v="15"/>
    <s v="Green Motors, Škoda oficiālais pārstāvis Rīgā, Krasta ielā 5 Pārdod:_x000d__x000a__x000d__x000a_Peug"/>
    <n v="508"/>
    <x v="3"/>
    <s v="2.0D"/>
    <n v="14900"/>
    <n v="111"/>
    <s v="Dīzelis"/>
    <n v="508"/>
    <n v="5"/>
    <s v="Jaunas mašīnas (17-21)"/>
    <n v="0"/>
    <x v="7"/>
  </r>
  <r>
    <x v="20"/>
    <s v="Pārdod Latvijā pirktu auto ar pārbaudāmu nobraukumu un servisa vēsturi. Auto"/>
    <s v="OUTBACK"/>
    <x v="4"/>
    <s v="2.0D"/>
    <n v="14900"/>
    <n v="159"/>
    <s v="Dīzelis"/>
    <s v="OUTBACK"/>
    <m/>
    <s v="Mazlietotas mašīnas (12-16)"/>
    <s v="U"/>
    <x v="2"/>
  </r>
  <r>
    <x v="17"/>
    <s v="Pārdod: Amserv Motors autocentrs, Krasta ielā 3, Rīgā. _x000d__x000a_Piedāvājam līzinga"/>
    <s v="Civic"/>
    <x v="3"/>
    <n v="1"/>
    <n v="14900"/>
    <n v="41"/>
    <s v="Benzīns"/>
    <s v="Civic"/>
    <m/>
    <s v="Jaunas mašīnas (17-21)"/>
    <s v="i"/>
    <x v="7"/>
  </r>
  <r>
    <x v="9"/>
    <s v="Mazlietots Kia Ceed Ar Garantiju. _x000d__x000a_Oficiālais Kia pārstāvis &quot;Forum Auto&quot;"/>
    <s v="Ceed"/>
    <x v="1"/>
    <n v="1"/>
    <n v="14900"/>
    <n v="15"/>
    <s v="Benzīns"/>
    <s v="Ceed"/>
    <m/>
    <s v="Jaunas mašīnas (17-21)"/>
    <s v="e"/>
    <x v="12"/>
  </r>
  <r>
    <x v="6"/>
    <s v="Wess Mārupe: Avensis 1.8 Valvematic, Active, Multidrive S, 2017.G. _x000d__x000a_Šī auto"/>
    <s v="Avensis"/>
    <x v="7"/>
    <n v="1.8"/>
    <n v="14900"/>
    <n v="87"/>
    <s v="Benzīns"/>
    <s v="Avensis"/>
    <m/>
    <s v="Jaunas mašīnas (17-21)"/>
    <s v="v"/>
    <x v="1"/>
  </r>
  <r>
    <x v="21"/>
    <s v="Opel Crossland X Enjoy 1.2 benzīns 110 Zs (81 kW), 6-pakāpju automātiskā pār"/>
    <s v="Crossland X"/>
    <x v="3"/>
    <n v="1.2"/>
    <n v="14900"/>
    <n v="41"/>
    <s v="Benzīns"/>
    <s v="Crossland"/>
    <s v="X"/>
    <s v="Jaunas mašīnas (17-21)"/>
    <s v="r"/>
    <x v="6"/>
  </r>
  <r>
    <x v="26"/>
    <s v="Ekonomisks auto. Vasaras ziemas riepas. Apkopes Skandi Motors. Nebūs problēm"/>
    <s v="Qashqai"/>
    <x v="2"/>
    <n v="1.2"/>
    <n v="14900"/>
    <n v="37"/>
    <s v="Benzīns"/>
    <s v="Qashqai"/>
    <m/>
    <s v="Jaunas mašīnas (17-21)"/>
    <s v="a"/>
    <x v="24"/>
  </r>
  <r>
    <x v="26"/>
    <s v="Mazs oriģināls nobraukums 54000km. Auto pasūtīts jauns, labi komplektēts. Au"/>
    <s v="Qashqai"/>
    <x v="7"/>
    <n v="1.2"/>
    <n v="14900"/>
    <n v="54"/>
    <s v="Benzīns"/>
    <s v="Qashqai"/>
    <m/>
    <s v="Jaunas mašīnas (17-21)"/>
    <s v="a"/>
    <x v="26"/>
  </r>
  <r>
    <x v="10"/>
    <s v="Green Motors, Škoda oficiālais pārstāvis Rīgā, Krasta ielā 5 Pārdod:_x000d__x000a__x000d__x000a_Škod"/>
    <s v="Superb"/>
    <x v="5"/>
    <n v="1.4"/>
    <n v="14900"/>
    <n v="117"/>
    <s v="Benzīns"/>
    <s v="Superb"/>
    <m/>
    <s v="Mazlietotas mašīnas (12-16)"/>
    <s v="u"/>
    <x v="7"/>
  </r>
  <r>
    <x v="7"/>
    <s v="Pārdod VW CC, viens saimnieks, pirkts Latvijā, kopts &quot;Mūsa Auto&quot; Skanstes ie"/>
    <s v="Passat CC"/>
    <x v="5"/>
    <n v="1.4"/>
    <n v="14900"/>
    <n v="58"/>
    <s v="Benzīns"/>
    <s v="Passat"/>
    <s v="CC"/>
    <s v="Mazlietotas mašīnas (12-16)"/>
    <s v="a"/>
    <x v="5"/>
  </r>
  <r>
    <x v="24"/>
    <s v="Pirkta jauna Latvijā vienīgais īpašnieks 16.01.2014.Mitsubishi Outlander, 7"/>
    <s v="Outlander"/>
    <x v="8"/>
    <n v="2"/>
    <n v="14900"/>
    <n v="86"/>
    <s v="Benzīns"/>
    <s v="Outlander"/>
    <m/>
    <s v="Mazlietotas mašīnas (12-16)"/>
    <s v="u"/>
    <x v="5"/>
  </r>
  <r>
    <x v="10"/>
    <s v="Green Motors, Škoda oficiālais pārstāvis Rīgā, Krasta ielā 5 Pārdod:_x000d__x000a__x000d__x000a_Škod"/>
    <s v="Octavia"/>
    <x v="2"/>
    <s v="1.6D"/>
    <n v="14900"/>
    <n v="103"/>
    <s v="Dīzelis"/>
    <s v="Octavia"/>
    <m/>
    <s v="Jaunas mašīnas (17-21)"/>
    <s v="c"/>
    <x v="20"/>
  </r>
  <r>
    <x v="0"/>
    <s v="Cena norādīta ar Pvn_x000d__x000a_Kravas furgons tikko no Zviedrijas. _x000d__x000a_Pārdod uzņēmums."/>
    <s v="Vito"/>
    <x v="5"/>
    <s v="1.6D"/>
    <n v="14900"/>
    <n v="124"/>
    <s v="Dīzelis"/>
    <s v="Vito"/>
    <m/>
    <s v="Mazlietotas mašīnas (12-16)"/>
    <s v="i"/>
    <x v="26"/>
  </r>
  <r>
    <x v="9"/>
    <s v="1.6 Dīzelis, 115zs, Mehānika, LX Plus. _x000d__x000a_Oficiālais Kia pārstāvis Latvijā &quot;F"/>
    <s v="Ceed"/>
    <x v="2"/>
    <s v="1.6D"/>
    <n v="14900"/>
    <n v="40"/>
    <s v="Dīzelis"/>
    <s v="Ceed"/>
    <m/>
    <s v="Jaunas mašīnas (17-21)"/>
    <s v="e"/>
    <x v="10"/>
  </r>
  <r>
    <x v="24"/>
    <s v="Mitsubishi Outlander, Intense komplektācija ar 2.3 Di-D dzinēju 110kW- 150 Z"/>
    <s v="Outlander"/>
    <x v="5"/>
    <s v="2.3D"/>
    <n v="14900"/>
    <n v="213"/>
    <s v="Dīzelis"/>
    <s v="Outlander"/>
    <m/>
    <s v="Mazlietotas mašīnas (12-16)"/>
    <s v="u"/>
    <x v="11"/>
  </r>
  <r>
    <x v="17"/>
    <s v="AS Wess Select Honda oficiālais dīleris pārdod Honda Cr-V Executive 2.2 4Wd"/>
    <s v="Cr-v"/>
    <x v="9"/>
    <s v="2.2D"/>
    <n v="14900"/>
    <n v="105"/>
    <s v="Dīzelis"/>
    <s v="Cr-v"/>
    <m/>
    <s v="Mazlietotas mašīnas (12-16)"/>
    <s v="r"/>
    <x v="14"/>
  </r>
  <r>
    <x v="7"/>
    <s v="Pārdod WV Touareg 3.0 Tdi. Ziemas , vasaras riepu komplekti. Papildus aizsar"/>
    <s v="Touareg"/>
    <x v="14"/>
    <s v="3.0D"/>
    <n v="14900"/>
    <n v="212"/>
    <s v="Dīzelis"/>
    <s v="Touareg"/>
    <m/>
    <s v="Vidēji lietotas (07-11)"/>
    <s v="o"/>
    <x v="3"/>
  </r>
  <r>
    <x v="4"/>
    <s v="Audi A6 Allroad 3.0 Tdi Quattro 150 KW 205 ZS_x000d__x000a_Pirkta izsolē Vācijā 2018 gad"/>
    <s v="Allroad"/>
    <x v="9"/>
    <s v="3.0D"/>
    <n v="14900"/>
    <n v="262"/>
    <s v="Dīzelis"/>
    <s v="Allroad"/>
    <m/>
    <s v="Mazlietotas mašīnas (12-16)"/>
    <s v="l"/>
    <x v="2"/>
  </r>
  <r>
    <x v="3"/>
    <s v="LR Discovery 4 3.0 Sdv6 Hse, Harman-Kardon Sound, Bi-Xenon, Pdc priekš. un a"/>
    <s v="Discovery"/>
    <x v="14"/>
    <s v="3.0D"/>
    <n v="14900"/>
    <n v="176"/>
    <s v="Dīzelis"/>
    <s v="Discovery"/>
    <m/>
    <s v="Vidēji lietotas (07-11)"/>
    <s v="i"/>
    <x v="3"/>
  </r>
  <r>
    <x v="1"/>
    <s v="BMW 535d xDrive 230kW M-Sportpaket 190000 km_x000d__x000a__x000d__x000a_Dzinēja un ātrumkārbas nobra"/>
    <n v="535"/>
    <x v="11"/>
    <s v="3.0D"/>
    <n v="14900"/>
    <n v="190"/>
    <s v="Dīzelis"/>
    <n v="535"/>
    <n v="5"/>
    <s v="Mazlietotas mašīnas (12-16)"/>
    <n v="3"/>
    <x v="13"/>
  </r>
  <r>
    <x v="1"/>
    <s v="В Латвии с 2017 года, один владелец. Идеальное техническое и внешнее состоян"/>
    <n v="530"/>
    <x v="11"/>
    <s v="3.0D"/>
    <n v="14900"/>
    <n v="161"/>
    <s v="Dīzelis"/>
    <n v="530"/>
    <n v="5"/>
    <s v="Mazlietotas mašīnas (12-16)"/>
    <n v="3"/>
    <x v="3"/>
  </r>
  <r>
    <x v="31"/>
    <s v="Tiek pārdota Gaz 21 Lux , vēsturiskais spektrats , veikts motora un ritošās"/>
    <n v="21"/>
    <x v="30"/>
    <n v="2.4"/>
    <n v="14900"/>
    <n v="0"/>
    <s v="Benzīns"/>
    <n v="21"/>
    <m/>
    <s v="Retro mašīnas (+30 gadi)"/>
    <n v="1"/>
    <x v="5"/>
  </r>
  <r>
    <x v="1"/>
    <s v="60Ah, 125 kw, 170 zs, Harman Kardon, Panoramas lūka, Heat Pump (siltumsūknis"/>
    <s v="i3"/>
    <x v="8"/>
    <s v="E"/>
    <n v="14900"/>
    <n v="106"/>
    <s v="Elektro"/>
    <s v="i"/>
    <n v="3"/>
    <s v="Mazlietotas mašīnas (12-16)"/>
    <n v="3"/>
    <x v="21"/>
  </r>
  <r>
    <x v="1"/>
    <s v="Pārdodu BMW X5 2011 Xdrive 40D. Ideālā vizuālā un tehniskā stāvoklī. Oriģinā"/>
    <s v="X5"/>
    <x v="14"/>
    <s v="3.0D"/>
    <n v="14900"/>
    <n v="252"/>
    <s v="Dīzelis"/>
    <s v="X"/>
    <n v="5"/>
    <s v="Vidēji lietotas (07-11)"/>
    <n v="5"/>
    <x v="13"/>
  </r>
  <r>
    <x v="0"/>
    <s v="Pārdodam luxus ģimenes auto: _x000d__x000a__x000d__x000a_Mercedes Ml350 Amg pilnīga komplektācija. M"/>
    <s v="ML350"/>
    <x v="17"/>
    <s v="3.0D"/>
    <n v="14900"/>
    <n v="248"/>
    <s v="Dīzelis"/>
    <s v="ML"/>
    <n v="350"/>
    <s v="Vidēji lietotas (07-11)"/>
    <s v="L"/>
    <x v="17"/>
  </r>
  <r>
    <x v="7"/>
    <s v="Pārdod VW CC, viens saimnieks, pirkts Latvijā, kopts &quot;Mūsa Auto&quot; Skanstes ie"/>
    <s v="Passat (B8)"/>
    <x v="5"/>
    <n v="1.4"/>
    <n v="14900"/>
    <n v="58"/>
    <s v="Benzīns"/>
    <s v="Passat"/>
    <n v="8"/>
    <s v="Mazlietotas mašīnas (12-16)"/>
    <s v="a"/>
    <x v="2"/>
  </r>
  <r>
    <x v="8"/>
    <s v="Volvo Xc60 D4 Awd Summum komplektācijā. Tikko izieta skate (bez neviena aizr"/>
    <s v="XC 60"/>
    <x v="8"/>
    <s v="2.4D"/>
    <n v="14900"/>
    <n v="201"/>
    <s v="Dīzelis"/>
    <s v="XC"/>
    <n v="60"/>
    <s v="Mazlietotas mašīnas (12-16)"/>
    <s v="C"/>
    <x v="5"/>
  </r>
  <r>
    <x v="8"/>
    <s v="Volvo V60 D6, Plug In Hybrid, 2.4l, Dīzelis Awd, Lūka:_x000d__x000a__x000d__x000a_- Stūres apsilde;"/>
    <s v="V60"/>
    <x v="8"/>
    <s v="2.4H"/>
    <n v="14900"/>
    <n v="0"/>
    <s v="Hibrīds"/>
    <s v="V"/>
    <n v="60"/>
    <s v="Mazlietotas mašīnas (12-16)"/>
    <n v="6"/>
    <x v="7"/>
  </r>
  <r>
    <x v="5"/>
    <s v="Lexus RX 450H. Executive pilnāka komplektacija. _x000d__x000a__x000d__x000a_Head Up displejs, sēdekļ"/>
    <s v="RX"/>
    <x v="17"/>
    <s v="3.5H"/>
    <n v="14890"/>
    <n v="218"/>
    <s v="Hibrīds"/>
    <s v="RX"/>
    <m/>
    <s v="Vidēji lietotas (07-11)"/>
    <s v="X"/>
    <x v="0"/>
  </r>
  <r>
    <x v="1"/>
    <s v="M-Paka, 308zirgi, čipots vācijā, kuzka performance ar garantiju, m stūre, el"/>
    <n v="530"/>
    <x v="17"/>
    <s v="3.0D"/>
    <n v="14850"/>
    <n v="207"/>
    <s v="Dīzelis"/>
    <n v="530"/>
    <n v="5"/>
    <s v="Vidēji lietotas (07-11)"/>
    <n v="3"/>
    <x v="6"/>
  </r>
  <r>
    <x v="0"/>
    <s v="Pirkta un apkalpota Mercedes Domeniks _x000d__x000a_1 īpašniece, tirgojas sakarā ar jaun"/>
    <s v="GLA220"/>
    <x v="8"/>
    <s v="2.2D"/>
    <n v="14850"/>
    <n v="229"/>
    <s v="Dīzelis"/>
    <s v="GLA"/>
    <s v="220G"/>
    <s v="Mazlietotas mašīnas (12-16)"/>
    <s v="L"/>
    <x v="14"/>
  </r>
  <r>
    <x v="6"/>
    <s v="Iegādāts jauns Rīgā pie dīlera. Izcilā tehniskā un vizuālā stāvoklī. Veikta"/>
    <s v="Yaris"/>
    <x v="1"/>
    <s v="1.5H"/>
    <n v="14835"/>
    <n v="21"/>
    <s v="Hibrīds"/>
    <s v="Yaris"/>
    <m/>
    <s v="Jaunas mašīnas (17-21)"/>
    <s v="a"/>
    <x v="2"/>
  </r>
  <r>
    <x v="7"/>
    <s v="Pārdod VW Touareg 3.0 V6 Tsi Hybrid. Benzīna dzinējs 245kw (333 Zs), elektro"/>
    <s v="Touareg"/>
    <x v="11"/>
    <s v="3.0H"/>
    <n v="14800"/>
    <n v="317"/>
    <s v="Hibrīds"/>
    <s v="Touareg"/>
    <m/>
    <s v="Mazlietotas mašīnas (12-16)"/>
    <s v="o"/>
    <x v="12"/>
  </r>
  <r>
    <x v="31"/>
    <s v="Продаю Зим в полном комплекте. Двигатель Газ 24, есть оригинальный Газ 12 и"/>
    <n v="12"/>
    <x v="31"/>
    <n v="2.5"/>
    <n v="14800"/>
    <n v="158"/>
    <s v="Benzīns"/>
    <n v="12"/>
    <m/>
    <s v="Retro mašīnas (+30 gadi)"/>
    <n v="2"/>
    <x v="9"/>
  </r>
  <r>
    <x v="1"/>
    <s v="Auto Latvijā viena saimniece, kopts un labi uzturēts, jaudīgs auto. Iegādāts"/>
    <n v="535"/>
    <x v="14"/>
    <s v="3.0D"/>
    <n v="14800"/>
    <n v="238"/>
    <s v="Dīzelis"/>
    <n v="535"/>
    <n v="5"/>
    <s v="Vidēji lietotas (07-11)"/>
    <n v="3"/>
    <x v="6"/>
  </r>
  <r>
    <x v="4"/>
    <s v="Audi Q5 Facelift / 2013.gada modelis / 2.0Tdi 130kw / Bi-Xenon / Led / Āda /"/>
    <s v="Q5"/>
    <x v="11"/>
    <s v="2.0D"/>
    <n v="14800"/>
    <n v="0"/>
    <s v="Dīzelis"/>
    <s v="Q"/>
    <n v="5"/>
    <s v="Mazlietotas mašīnas (12-16)"/>
    <n v="5"/>
    <x v="5"/>
  </r>
  <r>
    <x v="0"/>
    <s v="Auto ievest no Vācijas. Ļoti labā tehniskā un vizuālā stāvoklī. Ekonomisks u"/>
    <s v="C220"/>
    <x v="4"/>
    <s v="2.2D"/>
    <n v="14800"/>
    <n v="194"/>
    <s v="Dīzelis"/>
    <s v="C"/>
    <n v="220"/>
    <s v="Mazlietotas mašīnas (12-16)"/>
    <n v="2"/>
    <x v="2"/>
  </r>
  <r>
    <x v="0"/>
    <s v="Mercedes-Benz SL 320, auto ievests no Japānas, virsbūve bez rūsas (ideālā st"/>
    <s v="SL320"/>
    <x v="13"/>
    <n v="3.2"/>
    <n v="14800"/>
    <n v="87"/>
    <s v="Benzīns"/>
    <s v="SL"/>
    <n v="320"/>
    <s v="Nolietotas mašīnas (90-00)"/>
    <s v="L"/>
    <x v="5"/>
  </r>
  <r>
    <x v="8"/>
    <s v="Volvo Xc60 2.0, 2014g. 8-automātiskā ātrumkārba. Viens īpašnieks Latvija."/>
    <s v="XC 60"/>
    <x v="8"/>
    <s v="2.0D"/>
    <n v="14800"/>
    <n v="180"/>
    <s v="Dīzelis"/>
    <s v="XC"/>
    <n v="60"/>
    <s v="Mazlietotas mašīnas (12-16)"/>
    <s v="C"/>
    <x v="0"/>
  </r>
  <r>
    <x v="4"/>
    <s v="Audi A4 Avant 2, 0 Tdi Ultra, manuālā pārnesumkārba - 6 ātrumi, Bi-Xenon-Led"/>
    <s v="A4"/>
    <x v="5"/>
    <s v="2.0D"/>
    <n v="14800"/>
    <n v="161"/>
    <s v="Dīzelis"/>
    <s v="A"/>
    <n v="4"/>
    <s v="Mazlietotas mašīnas (12-16)"/>
    <n v="4"/>
    <x v="12"/>
  </r>
  <r>
    <x v="4"/>
    <s v="Audi A6 Avant S-line Quattro 3.0 Tdi 245 Zs, pilna servisa vēsture, pēdējā a"/>
    <s v="A6"/>
    <x v="9"/>
    <s v="3.0D"/>
    <n v="14790"/>
    <n v="234"/>
    <s v="Dīzelis"/>
    <s v="A"/>
    <n v="6"/>
    <s v="Mazlietotas mašīnas (12-16)"/>
    <n v="6"/>
    <x v="6"/>
  </r>
  <r>
    <x v="1"/>
    <s v="Ezauto / BMW 330D F30 3.0D 258Zs Sportline Mineralweiss Metallic_x000d__x000a__x000d__x000a_Automāti"/>
    <n v="330"/>
    <x v="11"/>
    <s v="3.0D"/>
    <n v="14777"/>
    <n v="0"/>
    <s v="Dīzelis"/>
    <n v="330"/>
    <n v="3"/>
    <s v="Mazlietotas mašīnas (12-16)"/>
    <n v="3"/>
    <x v="17"/>
  </r>
  <r>
    <x v="17"/>
    <s v="Honda Hr-v ar 1.5 Benzīna dzinējs, 7 p. automāts - 130 Z/s. Vidējais degviel"/>
    <s v="Hr-v"/>
    <x v="7"/>
    <n v="1.5"/>
    <n v="14770"/>
    <n v="94"/>
    <s v="Benzīns"/>
    <s v="Hr-v"/>
    <m/>
    <s v="Jaunas mašīnas (17-21)"/>
    <s v="r"/>
    <x v="2"/>
  </r>
  <r>
    <x v="6"/>
    <s v="Tiek pārdota Toyota Corolla. Automašīna labā stāvoklī, reģistrēta 2019.gadā."/>
    <s v="Corolla"/>
    <x v="2"/>
    <n v="1.6"/>
    <n v="14765"/>
    <n v="36"/>
    <s v="Benzīns"/>
    <s v="Corolla"/>
    <m/>
    <s v="Jaunas mašīnas (17-21)"/>
    <s v="o"/>
    <x v="17"/>
  </r>
  <r>
    <x v="1"/>
    <s v="Bmw gt 530 Xdrive m-sport, Shadow line edition. Labi kopts auto, bez bojājum"/>
    <n v="530"/>
    <x v="14"/>
    <s v="3.0D"/>
    <n v="14750"/>
    <n v="210"/>
    <s v="Dīzelis"/>
    <n v="530"/>
    <n v="5"/>
    <s v="Vidēji lietotas (07-11)"/>
    <n v="3"/>
    <x v="7"/>
  </r>
  <r>
    <x v="1"/>
    <s v="No Vācijas/sport Paket_x000d__x000a_14.01.2011. gads Vācija_x000d__x000a_3.0d/150kw_x000d__x000a_215256 km nobra"/>
    <n v="530"/>
    <x v="14"/>
    <s v="3.0D"/>
    <n v="14750"/>
    <n v="216"/>
    <s v="Dīzelis"/>
    <n v="530"/>
    <n v="5"/>
    <s v="Vidēji lietotas (07-11)"/>
    <n v="3"/>
    <x v="2"/>
  </r>
  <r>
    <x v="1"/>
    <s v="Iespējama maiņa. Nokārtosim līzingu. Līzinga maksājums no 185eur mēnesī. Nos"/>
    <s v="i3"/>
    <x v="4"/>
    <s v="E"/>
    <n v="14750"/>
    <n v="103"/>
    <s v="Elektro"/>
    <s v="i"/>
    <n v="3"/>
    <s v="Mazlietotas mašīnas (12-16)"/>
    <n v="3"/>
    <x v="20"/>
  </r>
  <r>
    <x v="7"/>
    <s v="Moller auto Ventspils piedāvā - Golf Variant Highline _x000d__x000a_2.0Tdi 150 Zs Dsg 7-"/>
    <s v="Golf 7"/>
    <x v="3"/>
    <s v="2.0D"/>
    <n v="14750"/>
    <n v="159"/>
    <s v="Dīzelis"/>
    <s v="Golf"/>
    <n v="7"/>
    <s v="Jaunas mašīnas (17-21)"/>
    <s v="o"/>
    <x v="5"/>
  </r>
  <r>
    <x v="7"/>
    <s v="Moller Auto Krasta piedāvā_x000d__x000a__x000d__x000a_Volkswagen Passat Comfortline 2, 0 Tdi 150Zs,"/>
    <s v="Passat (B8)"/>
    <x v="7"/>
    <s v="2.0D"/>
    <n v="14750"/>
    <n v="97"/>
    <s v="Dīzelis"/>
    <s v="Passat"/>
    <n v="8"/>
    <s v="Jaunas mašīnas (17-21)"/>
    <s v="a"/>
    <x v="11"/>
  </r>
  <r>
    <x v="1"/>
    <s v="Pilna M paka. Tikko no Holandes. Jauna tehniskā apskate( bez aizrādījumiem)."/>
    <n v="320"/>
    <x v="9"/>
    <s v="2.0D"/>
    <n v="14700"/>
    <n v="0"/>
    <s v="Dīzelis"/>
    <n v="320"/>
    <n v="3"/>
    <s v="Mazlietotas mašīnas (12-16)"/>
    <n v="2"/>
    <x v="3"/>
  </r>
  <r>
    <x v="6"/>
    <s v="Rūpnīcas garantija. ideālā stāvoklī. Eļļas maiņa veikta biežāk ka paredzēts."/>
    <s v="Avensis"/>
    <x v="3"/>
    <s v="2.0D"/>
    <n v="14700"/>
    <n v="81"/>
    <s v="Dīzelis"/>
    <s v="Avensis"/>
    <m/>
    <s v="Jaunas mašīnas (17-21)"/>
    <s v="v"/>
    <x v="3"/>
  </r>
  <r>
    <x v="26"/>
    <s v="Nissan Qashqai 1.6dCi 130zs, dīzelis, 6M/t, 2Wd, N-Connecta_x000d__x000a_1.reģistrācijas"/>
    <s v="Qashqai"/>
    <x v="5"/>
    <s v="1.6D"/>
    <n v="14700"/>
    <n v="90"/>
    <s v="Dīzelis"/>
    <s v="Qashqai"/>
    <m/>
    <s v="Mazlietotas mašīnas (12-16)"/>
    <s v="a"/>
    <x v="1"/>
  </r>
  <r>
    <x v="1"/>
    <s v="Pardodu vai mainu labu jaudigu bmw."/>
    <n v="530"/>
    <x v="11"/>
    <s v="2.5D"/>
    <n v="14700"/>
    <n v="214"/>
    <s v="Dīzelis"/>
    <n v="530"/>
    <n v="5"/>
    <s v="Mazlietotas mašīnas (12-16)"/>
    <n v="3"/>
    <x v="17"/>
  </r>
  <r>
    <x v="1"/>
    <s v="Продам Bmw 535Xdrive. 230kw. Оригинальный M пакет. _x000d__x000a_Индивидуальный салон с"/>
    <n v="535"/>
    <x v="9"/>
    <s v="3.0D"/>
    <n v="14700"/>
    <n v="224"/>
    <s v="Dīzelis"/>
    <n v="535"/>
    <n v="5"/>
    <s v="Mazlietotas mašīnas (12-16)"/>
    <n v="3"/>
    <x v="2"/>
  </r>
  <r>
    <x v="7"/>
    <s v="Tikai 82000 km Volkswagen Passat B8 Limuzin ar 2.0 Tdi dīzeļmotoru (150 Zs)"/>
    <s v="Passat (B8)"/>
    <x v="3"/>
    <s v="2.0D"/>
    <n v="14700"/>
    <n v="83"/>
    <s v="Dīzelis"/>
    <s v="Passat"/>
    <n v="8"/>
    <s v="Jaunas mašīnas (17-21)"/>
    <s v="a"/>
    <x v="7"/>
  </r>
  <r>
    <x v="8"/>
    <s v="D4, 140kw-190h. p. , Cross Country, automāts, 226701km nobraukums, Summum ve"/>
    <s v="V60"/>
    <x v="5"/>
    <s v="2.0D"/>
    <n v="14700"/>
    <n v="227"/>
    <s v="Dīzelis"/>
    <s v="V"/>
    <n v="60"/>
    <s v="Mazlietotas mašīnas (12-16)"/>
    <n v="6"/>
    <x v="2"/>
  </r>
  <r>
    <x v="1"/>
    <s v="Auto no Vācijas. _x000d__x000a_BMW 320 d Touring Automatik “Sport-Paket M / M -Technic”"/>
    <n v="320"/>
    <x v="4"/>
    <s v="2.0D"/>
    <n v="14650"/>
    <n v="260"/>
    <s v="Dīzelis"/>
    <n v="320"/>
    <n v="3"/>
    <s v="Mazlietotas mašīnas (12-16)"/>
    <n v="2"/>
    <x v="22"/>
  </r>
  <r>
    <x v="26"/>
    <s v="Nissan Qasqai Fwd M/t. 2017. gada. 1.5l benzīns, 81 kW (110 Hp)_x000d__x000a__x000d__x000a_- Pilna s"/>
    <s v="Qashqai"/>
    <x v="7"/>
    <n v="1.5"/>
    <n v="14600"/>
    <n v="72"/>
    <s v="Benzīns"/>
    <s v="Qashqai"/>
    <m/>
    <s v="Jaunas mašīnas (17-21)"/>
    <s v="a"/>
    <x v="23"/>
  </r>
  <r>
    <x v="18"/>
    <s v="Īpašnieks pārdod Renault Grand Scenic Initale teicamā tehniskā stāvoklī ar j"/>
    <s v="Grand Scenic"/>
    <x v="3"/>
    <s v="1.6D"/>
    <n v="14600"/>
    <n v="124"/>
    <s v="Dīzelis"/>
    <s v="Grand"/>
    <s v="Scenic"/>
    <s v="Jaunas mašīnas (17-21)"/>
    <s v="r"/>
    <x v="2"/>
  </r>
  <r>
    <x v="6"/>
    <s v="Pārskatāma un droša ekspluatācijas vēsture. Nav sists, dauzīts, citādi mocīt"/>
    <s v="Hilux"/>
    <x v="17"/>
    <s v="2.5D"/>
    <n v="14600"/>
    <n v="320"/>
    <s v="Dīzelis"/>
    <s v="Hilux"/>
    <m/>
    <s v="Vidēji lietotas (07-11)"/>
    <s v="i"/>
    <x v="7"/>
  </r>
  <r>
    <x v="0"/>
    <s v="Autoveikals mercedes sprinter dzinejs 2, 2cdi pilna massa 3, 5t vitrina 3, 8"/>
    <s v="Sprinter"/>
    <x v="22"/>
    <s v="2.2D"/>
    <n v="14600"/>
    <n v="250"/>
    <s v="Dīzelis"/>
    <s v="Sprinter"/>
    <m/>
    <s v="Lietotas mašīnas (00-06)"/>
    <s v="p"/>
    <x v="7"/>
  </r>
  <r>
    <x v="0"/>
    <s v="Mašīnai visas ekstras, vetilējamie beņķi, pneimo piekare ( tiko nomainīta ja"/>
    <s v="GL450"/>
    <x v="14"/>
    <s v="4.0D"/>
    <n v="14600"/>
    <n v="0"/>
    <s v="Dīzelis"/>
    <s v="GL"/>
    <n v="450"/>
    <s v="Vidēji lietotas (07-11)"/>
    <s v="L"/>
    <x v="13"/>
  </r>
  <r>
    <x v="8"/>
    <s v="Auto+jumta pārlikņi / kaste+ziemas riepas. Auto iegādāts no Volvo dīlera un"/>
    <s v="XC 70"/>
    <x v="9"/>
    <s v="2.4D"/>
    <n v="14600"/>
    <n v="166"/>
    <s v="Dīzelis"/>
    <s v="XC"/>
    <n v="70"/>
    <s v="Mazlietotas mašīnas (12-16)"/>
    <s v="C"/>
    <x v="21"/>
  </r>
  <r>
    <x v="4"/>
    <s v="Moller Auto Lidosta Audi piedāvā:_x000d__x000a__x000d__x000a_Attālināta līzinga un apdrošināšanas no"/>
    <s v="A3"/>
    <x v="5"/>
    <n v="1.2"/>
    <n v="14600"/>
    <n v="46"/>
    <s v="Benzīns"/>
    <s v="A"/>
    <n v="3"/>
    <s v="Mazlietotas mašīnas (12-16)"/>
    <n v="3"/>
    <x v="5"/>
  </r>
  <r>
    <x v="6"/>
    <s v="Wess Mārupē: Auris Touring Sports Active 1.8 Hibrīds, 2016G. _x000d__x000a_Šī automašīna"/>
    <s v="Auris"/>
    <x v="5"/>
    <s v="1.8H"/>
    <n v="14590"/>
    <n v="71"/>
    <s v="Hibrīds"/>
    <s v="Auris"/>
    <m/>
    <s v="Mazlietotas mašīnas (12-16)"/>
    <s v="u"/>
    <x v="15"/>
  </r>
  <r>
    <x v="1"/>
    <s v="BMW X5 E70 Xdrive30D 245Zs , Facelift modelis, /Soft Close / Head Up / Comfo"/>
    <s v="X5"/>
    <x v="17"/>
    <s v="3.0D"/>
    <n v="14590"/>
    <n v="212"/>
    <s v="Dīzelis"/>
    <s v="X"/>
    <n v="5"/>
    <s v="Vidēji lietotas (07-11)"/>
    <n v="5"/>
    <x v="3"/>
  </r>
  <r>
    <x v="0"/>
    <s v="Cls350D Navigācija, elektro bagāžnieks, lūka, multistūre, klimatkontrole, le"/>
    <s v="CLS350"/>
    <x v="9"/>
    <s v="3.0D"/>
    <n v="14590"/>
    <n v="0"/>
    <s v="Dīzelis"/>
    <s v="CLS"/>
    <s v="350C"/>
    <s v="Mazlietotas mašīnas (12-16)"/>
    <s v="L"/>
    <x v="1"/>
  </r>
  <r>
    <x v="8"/>
    <s v="Volvo Xc60 R-Design D3/5cilindru dzinejs/ automātiska ātrumkārba. _x000d__x000a_Tikko no"/>
    <s v="XC 60"/>
    <x v="9"/>
    <s v="2.0D"/>
    <n v="14590"/>
    <n v="0"/>
    <s v="Dīzelis"/>
    <s v="XC"/>
    <n v="60"/>
    <s v="Mazlietotas mašīnas (12-16)"/>
    <s v="C"/>
    <x v="24"/>
  </r>
  <r>
    <x v="1"/>
    <s v="BMW 530d Xdrive Face Lift_x000d__x000a_Luxury kompletacija. _x000d__x000a_Bi- Xenona lukturi. _x000d__x000a_Led"/>
    <n v="530"/>
    <x v="8"/>
    <s v="3.0D"/>
    <n v="14550"/>
    <n v="182"/>
    <s v="Dīzelis"/>
    <n v="530"/>
    <n v="5"/>
    <s v="Mazlietotas mašīnas (12-16)"/>
    <n v="3"/>
    <x v="18"/>
  </r>
  <r>
    <x v="0"/>
    <s v="Mercedes-Benz C200d 160Zs, Cena ar Pvn 21%. _x000d__x000a_Vidējais patēriņš 5, 4/100km."/>
    <s v="C200"/>
    <x v="4"/>
    <s v="1.6D"/>
    <n v="14540"/>
    <n v="196"/>
    <s v="Dīzelis"/>
    <s v="C"/>
    <n v="200"/>
    <s v="Mazlietotas mašīnas (12-16)"/>
    <n v="2"/>
    <x v="7"/>
  </r>
  <r>
    <x v="1"/>
    <s v="Tehniski un vizuāli perfektā stāvoklī. Līdzi dodu ziema riepu komplektu uz 1"/>
    <n v="318"/>
    <x v="4"/>
    <s v="2.0D"/>
    <n v="14500"/>
    <n v="230"/>
    <s v="Dīzelis"/>
    <n v="318"/>
    <n v="3"/>
    <s v="Mazlietotas mašīnas (12-16)"/>
    <n v="1"/>
    <x v="7"/>
  </r>
  <r>
    <x v="7"/>
    <s v="VW Amarok 2.0 Tdi Highline Doublecab_x000d__x000a_Tikko ievests Latvijā No Vācijas_x000d__x000a_Auto"/>
    <s v="Amarok"/>
    <x v="9"/>
    <s v="2.0D"/>
    <n v="14500"/>
    <n v="173"/>
    <s v="Dīzelis"/>
    <s v="Amarok"/>
    <m/>
    <s v="Mazlietotas mašīnas (12-16)"/>
    <s v="m"/>
    <x v="13"/>
  </r>
  <r>
    <x v="7"/>
    <s v="Uzņēmums pārdod VW Crafter, visas apkopes pie dīlera. Pie 190000 km nomainīt"/>
    <s v="Crafter"/>
    <x v="7"/>
    <s v="2.0D"/>
    <n v="14500"/>
    <n v="200"/>
    <s v="Dīzelis"/>
    <s v="Crafter"/>
    <m/>
    <s v="Jaunas mašīnas (17-21)"/>
    <s v="r"/>
    <x v="7"/>
  </r>
  <r>
    <x v="7"/>
    <s v="Pārdodu labu Multivan. Var pārbaudīt jebkurā jūsu izvēlētā servisā. Vienu se"/>
    <s v="Multivan"/>
    <x v="17"/>
    <s v="2.0D"/>
    <n v="14500"/>
    <n v="280"/>
    <s v="Dīzelis"/>
    <s v="Multivan"/>
    <m/>
    <s v="Vidēji lietotas (07-11)"/>
    <s v="u"/>
    <x v="0"/>
  </r>
  <r>
    <x v="6"/>
    <s v="Pārdod: Amserv Motors, Toyota oficiālais dīleris. Apskatāma Krasta ielā 3, R"/>
    <s v="Avensis"/>
    <x v="5"/>
    <s v="2.0D"/>
    <n v="14500"/>
    <n v="101"/>
    <s v="Dīzelis"/>
    <s v="Avensis"/>
    <m/>
    <s v="Mazlietotas mašīnas (12-16)"/>
    <s v="v"/>
    <x v="11"/>
  </r>
  <r>
    <x v="10"/>
    <s v="Škoda Octavia Vrs Challenge, 2.0Tdi, 135.kv, 184.zs, Automāts _x000d__x000a__x000d__x000a_- Auto tik"/>
    <s v="Octavia"/>
    <x v="5"/>
    <s v="2.0D"/>
    <n v="14500"/>
    <n v="217"/>
    <s v="Dīzelis"/>
    <s v="Octavia"/>
    <m/>
    <s v="Mazlietotas mašīnas (12-16)"/>
    <s v="c"/>
    <x v="7"/>
  </r>
  <r>
    <x v="16"/>
    <s v="Mini Countryman S 2.0 litru dīzeļdzinējs ar automātisko transmisiju_x000d__x000a_Nākamās"/>
    <s v="Countryman"/>
    <x v="11"/>
    <s v="2.0D"/>
    <n v="14500"/>
    <n v="0"/>
    <s v="Dīzelis"/>
    <s v="Countryman"/>
    <m/>
    <s v="Mazlietotas mašīnas (12-16)"/>
    <s v="o"/>
    <x v="7"/>
  </r>
  <r>
    <x v="6"/>
    <s v="1.8 Hybrid 73 KW. Tikko ievesta Latvijā. Jauna TA bez aizradijumiem. _x000d__x000a_ meln"/>
    <s v="Auris"/>
    <x v="5"/>
    <s v="1.8H"/>
    <n v="14500"/>
    <n v="139"/>
    <s v="Hibrīds"/>
    <s v="Auris"/>
    <m/>
    <s v="Mazlietotas mašīnas (12-16)"/>
    <s v="u"/>
    <x v="7"/>
  </r>
  <r>
    <x v="5"/>
    <s v="Pārdod privātpersona. Auto normāla tehniskā stāvoklī."/>
    <s v="RX"/>
    <x v="17"/>
    <s v="3.5H"/>
    <n v="14500"/>
    <n v="160"/>
    <s v="Hibrīds"/>
    <s v="RX"/>
    <m/>
    <s v="Vidēji lietotas (07-11)"/>
    <s v="X"/>
    <x v="20"/>
  </r>
  <r>
    <x v="6"/>
    <s v="Labā tehniskā stāvoklī auto ievests no Asv, sertificēts, piereģistrēts, izie"/>
    <s v="Sienna"/>
    <x v="4"/>
    <n v="3.5"/>
    <n v="14500"/>
    <n v="77"/>
    <s v="Benzīns"/>
    <s v="Sienna"/>
    <m/>
    <s v="Mazlietotas mašīnas (12-16)"/>
    <s v="i"/>
    <x v="2"/>
  </r>
  <r>
    <x v="19"/>
    <s v="Осуществи свою мечту и наслаждайся жизнью. Разгони скуку и сделай себе прият"/>
    <s v="Mustang"/>
    <x v="9"/>
    <n v="3.7"/>
    <n v="14500"/>
    <n v="114"/>
    <s v="Benzīns"/>
    <s v="Mustang"/>
    <m/>
    <s v="Mazlietotas mašīnas (12-16)"/>
    <s v="u"/>
    <x v="6"/>
  </r>
  <r>
    <x v="5"/>
    <s v="VL Cars Pārdod/rx350, benzīns/gāze, President, Latvijā jauns pirkts, elektri"/>
    <s v="RX"/>
    <x v="18"/>
    <n v="3.5"/>
    <n v="14500"/>
    <n v="178"/>
    <s v="Benzīns"/>
    <s v="RX"/>
    <m/>
    <s v="Vidēji lietotas (07-11)"/>
    <s v="X"/>
    <x v="5"/>
  </r>
  <r>
    <x v="10"/>
    <s v="Škoda Octavia, 1, 4 benzīna dzinējs, 110kw/150zs, mehāniskā ātrumkārba, jaun"/>
    <s v="Octavia"/>
    <x v="3"/>
    <n v="1.4"/>
    <n v="14500"/>
    <n v="125"/>
    <s v="Benzīns"/>
    <s v="Octavia"/>
    <m/>
    <s v="Jaunas mašīnas (17-21)"/>
    <s v="c"/>
    <x v="17"/>
  </r>
  <r>
    <x v="7"/>
    <s v="Īpašnieks pārdod komfortablu, dinamisku(150 zs) auto. Radīts Latvijas &quot;lieli"/>
    <s v="Tiguan"/>
    <x v="5"/>
    <n v="1.4"/>
    <n v="14500"/>
    <n v="130"/>
    <s v="Benzīns"/>
    <s v="Tiguan"/>
    <m/>
    <s v="Mazlietotas mašīnas (12-16)"/>
    <s v="i"/>
    <x v="21"/>
  </r>
  <r>
    <x v="29"/>
    <s v="1.6 benzins, 4x4, M/t, 120 Zs, pirkta LV no Salona. _x000d__x000a__x000d__x000a_Viens īpašnieks, tei"/>
    <s v="Vitara"/>
    <x v="3"/>
    <n v="1.6"/>
    <n v="14500"/>
    <n v="23"/>
    <s v="Benzīns"/>
    <s v="Vitara"/>
    <m/>
    <s v="Jaunas mašīnas (17-21)"/>
    <s v="i"/>
    <x v="17"/>
  </r>
  <r>
    <x v="17"/>
    <s v="Honda Cr-V A/t Awd. 2015. gada. 1, 6l dīzelis, 118 ZS (160 Hp). _x000d__x000a__x000d__x000a_ - Riepu"/>
    <s v="Cr-v"/>
    <x v="4"/>
    <s v="1.6D"/>
    <n v="14500"/>
    <n v="149"/>
    <s v="Dīzelis"/>
    <s v="Cr-v"/>
    <m/>
    <s v="Mazlietotas mašīnas (12-16)"/>
    <s v="r"/>
    <x v="5"/>
  </r>
  <r>
    <x v="30"/>
    <s v="Fiat 500X 1.6 dīzelis, 88kW/ 120 Z/s, 6-pak. automātiskā ātrumkārba, nobrauk"/>
    <n v="500"/>
    <x v="7"/>
    <s v="1.6D"/>
    <n v="14500"/>
    <n v="32"/>
    <s v="Dīzelis"/>
    <n v="500"/>
    <n v="5"/>
    <s v="Jaunas mašīnas (17-21)"/>
    <n v="0"/>
    <x v="3"/>
  </r>
  <r>
    <x v="13"/>
    <s v="Citroen Berlingo L2 1.5Hdi dīzelis, 96Kw/ 130 Z/s, N1 kategorija, 5-sēdvieta"/>
    <s v="Berlingo"/>
    <x v="2"/>
    <s v="1.5D"/>
    <n v="14500"/>
    <n v="55"/>
    <s v="Dīzelis"/>
    <s v="Berlingo"/>
    <m/>
    <s v="Jaunas mašīnas (17-21)"/>
    <s v="e"/>
    <x v="12"/>
  </r>
  <r>
    <x v="28"/>
    <s v="TC Motors Subaru Jeep Ram oficiālais dīleris Latvijā piedāvā iegādāties komi"/>
    <s v="300C"/>
    <x v="9"/>
    <s v="3.0D"/>
    <n v="14500"/>
    <n v="95"/>
    <s v="Dīzelis"/>
    <s v="300C"/>
    <m/>
    <s v="Mazlietotas mašīnas (12-16)"/>
    <n v="0"/>
    <x v="25"/>
  </r>
  <r>
    <x v="3"/>
    <s v="Pārdodu automašīnu perfektā tehniskā un vizuālā stāvoklī ta ir jaredz dzive,"/>
    <s v="Range Rover Sport"/>
    <x v="11"/>
    <s v="3.0D"/>
    <n v="14500"/>
    <n v="186"/>
    <s v="Dīzelis"/>
    <s v="Range"/>
    <s v="RoverSport"/>
    <s v="Mazlietotas mašīnas (12-16)"/>
    <s v="a"/>
    <x v="0"/>
  </r>
  <r>
    <x v="14"/>
    <s v="Jeep Grand Cherokee Overland 3.0 crd. _x000d__x000a__x000d__x000a_Patiess un pārbaudāms auto nobrauk"/>
    <s v="Grand Cherokee"/>
    <x v="11"/>
    <s v="3.0D"/>
    <n v="14500"/>
    <n v="233"/>
    <s v="Dīzelis"/>
    <s v="Grand"/>
    <s v="Cherokee"/>
    <s v="Mazlietotas mašīnas (12-16)"/>
    <s v="r"/>
    <x v="5"/>
  </r>
  <r>
    <x v="14"/>
    <s v="Uzņēmums pārdot cena ar pvn. Grand Cherokee Overland 3.0disel 177kW. Prirkta"/>
    <s v="Grand Cherokee"/>
    <x v="11"/>
    <s v="3.0D"/>
    <n v="14500"/>
    <n v="234"/>
    <s v="Dīzelis"/>
    <s v="Grand"/>
    <s v="Cherokee"/>
    <s v="Mazlietotas mašīnas (12-16)"/>
    <s v="r"/>
    <x v="5"/>
  </r>
  <r>
    <x v="1"/>
    <s v="BMW 740dX 225kW Xdrive Pearl White perlamutra krāsa. Automašīna teicamā tehn"/>
    <n v="740"/>
    <x v="11"/>
    <s v="3.0D"/>
    <n v="14500"/>
    <n v="208"/>
    <s v="Dīzelis"/>
    <n v="740"/>
    <n v="7"/>
    <s v="Mazlietotas mašīnas (12-16)"/>
    <n v="4"/>
    <x v="13"/>
  </r>
  <r>
    <x v="1"/>
    <s v="Labdien. Pārdodu Latvijā pirktu BMW 535d (pāri 300zs) lietotu tikai šeit uz"/>
    <n v="535"/>
    <x v="8"/>
    <s v="3.0D"/>
    <n v="14500"/>
    <n v="215"/>
    <s v="Dīzelis"/>
    <n v="535"/>
    <n v="5"/>
    <s v="Mazlietotas mašīnas (12-16)"/>
    <n v="3"/>
    <x v="21"/>
  </r>
  <r>
    <x v="1"/>
    <s v="535D Carvertical+Autodna , Orig KM. Carbonschwarz Metallic, Sport Automatic"/>
    <n v="535"/>
    <x v="14"/>
    <s v="3.0D"/>
    <n v="14500"/>
    <n v="212"/>
    <s v="Dīzelis"/>
    <n v="535"/>
    <n v="5"/>
    <s v="Vidēji lietotas (07-11)"/>
    <n v="3"/>
    <x v="12"/>
  </r>
  <r>
    <x v="1"/>
    <s v="BMW 535 3.0 dīzelis, 220 kW, automāts. _x000d__x000a__x000d__x000a_- Automašīnu pārdod licencēts auto"/>
    <n v="535"/>
    <x v="14"/>
    <s v="3.0D"/>
    <n v="14500"/>
    <n v="193"/>
    <s v="Dīzelis"/>
    <n v="535"/>
    <n v="5"/>
    <s v="Vidēji lietotas (07-11)"/>
    <n v="3"/>
    <x v="0"/>
  </r>
  <r>
    <x v="1"/>
    <s v="Tikko no Holandes. BMW 730D 180kw ar stage 1 chipu 300 z/s jaudu ar vienu no"/>
    <n v="730"/>
    <x v="18"/>
    <s v="3.0D"/>
    <n v="14500"/>
    <n v="0"/>
    <s v="Dīzelis"/>
    <n v="730"/>
    <n v="7"/>
    <s v="Vidēji lietotas (07-11)"/>
    <n v="3"/>
    <x v="3"/>
  </r>
  <r>
    <x v="1"/>
    <s v="BMW 530 GT 3.0d, 245zs, 8 ātr. automāts. _x000d__x000a__x000d__x000a_Tikko ievesta un Latvijā nav ek"/>
    <n v="530"/>
    <x v="17"/>
    <s v="3.0D"/>
    <n v="14500"/>
    <n v="0"/>
    <s v="Dīzelis"/>
    <n v="530"/>
    <n v="5"/>
    <s v="Vidēji lietotas (07-11)"/>
    <n v="3"/>
    <x v="12"/>
  </r>
  <r>
    <x v="32"/>
    <s v="Pārdod pilnībā atrestaurētu Chevrolet Camaro 1982 gada."/>
    <s v="Camaro"/>
    <x v="32"/>
    <n v="5"/>
    <n v="14500"/>
    <n v="0"/>
    <s v="Benzīns"/>
    <s v="Camaro"/>
    <m/>
    <s v="Retro mašīnas (+30 gadi)"/>
    <s v="a"/>
    <x v="2"/>
  </r>
  <r>
    <x v="1"/>
    <s v="No Nīderlandes Mercedes-Benz C220d Bluetec/125Kw/175Zs/m anuals, Dīzelis_x000d__x000a_Pi"/>
    <s v="C220"/>
    <x v="4"/>
    <s v="2.2D"/>
    <n v="14500"/>
    <n v="235"/>
    <s v="Dīzelis"/>
    <s v="C"/>
    <n v="220"/>
    <s v="Mazlietotas mašīnas (12-16)"/>
    <n v="2"/>
    <x v="2"/>
  </r>
  <r>
    <x v="1"/>
    <s v="Pārdodam automašīnu BMW X6._x000d__x000a__x000d__x000a_Automašīnas papildaprīkojums: Stūres hidropas"/>
    <s v="X6"/>
    <x v="21"/>
    <s v="3.0D"/>
    <n v="14500"/>
    <n v="154"/>
    <s v="Dīzelis"/>
    <s v="X"/>
    <n v="6"/>
    <s v="Vidēji lietotas (07-11)"/>
    <n v="6"/>
    <x v="7"/>
  </r>
  <r>
    <x v="1"/>
    <s v="Pārdošanā tiek piedāvāts skaists, dinamisks un saudzīgi uzturēts BMW X6 3, 5"/>
    <s v="X6"/>
    <x v="21"/>
    <s v="3.5D"/>
    <n v="14500"/>
    <n v="247"/>
    <s v="Dīzelis"/>
    <s v="X"/>
    <n v="6"/>
    <s v="Vidēji lietotas (07-11)"/>
    <n v="6"/>
    <x v="7"/>
  </r>
  <r>
    <x v="0"/>
    <s v="Mercedes Benz E 220. 125kw. Sedans, automātiskā kārba. Tikko no Francijas. L"/>
    <s v="E220"/>
    <x v="8"/>
    <s v="2.2D"/>
    <n v="14500"/>
    <n v="204"/>
    <s v="Dīzelis"/>
    <s v="E"/>
    <n v="220"/>
    <s v="Mazlietotas mašīnas (12-16)"/>
    <n v="2"/>
    <x v="7"/>
  </r>
  <r>
    <x v="0"/>
    <s v="No Nīderlandes Mercedes-Benz C220d Bluetec/125Kw/175Zs/m anuals, Dīzelis_x000d__x000a_Pi"/>
    <s v="C220"/>
    <x v="4"/>
    <s v="2.2D"/>
    <n v="14500"/>
    <n v="235"/>
    <s v="Dīzelis"/>
    <s v="C"/>
    <n v="220"/>
    <s v="Mazlietotas mašīnas (12-16)"/>
    <n v="2"/>
    <x v="13"/>
  </r>
  <r>
    <x v="0"/>
    <s v="Orģināls nobraukums. Auto Dna un Domeniks redzama auto vēsture. Pilnākais Gl"/>
    <s v="GLK 220"/>
    <x v="18"/>
    <s v="2.2D"/>
    <n v="14500"/>
    <n v="113"/>
    <s v="Dīzelis"/>
    <s v="GLK"/>
    <s v="220G"/>
    <s v="Vidēji lietotas (07-11)"/>
    <s v="L"/>
    <x v="13"/>
  </r>
  <r>
    <x v="7"/>
    <s v="Moller Auto Krasta piedāvā. _x000d__x000a__x000d__x000a_Volkswagen Golf 1, 6Tdi, Dsg, 115z/s , Cena"/>
    <s v="Golf 7"/>
    <x v="3"/>
    <s v="1.6D"/>
    <n v="14500"/>
    <n v="129"/>
    <s v="Dīzelis"/>
    <s v="Golf"/>
    <n v="7"/>
    <s v="Jaunas mašīnas (17-21)"/>
    <s v="o"/>
    <x v="23"/>
  </r>
  <r>
    <x v="7"/>
    <s v="Pārdodu VW Golf 7 , 4 Motion, R Line ar 2.0Tdi, 150Zs dzinēju ar manuālo 6 p"/>
    <s v="Golf 7"/>
    <x v="4"/>
    <s v="2.0D"/>
    <n v="14500"/>
    <n v="221"/>
    <s v="Dīzelis"/>
    <s v="Golf"/>
    <n v="7"/>
    <s v="Mazlietotas mašīnas (12-16)"/>
    <s v="o"/>
    <x v="6"/>
  </r>
  <r>
    <x v="7"/>
    <s v="VW Passat (B8) 1.4 Tsi, 150 Zs, Dsg automāts, lieliskā stāvokli, neticami ek"/>
    <s v="Passat (B8)"/>
    <x v="5"/>
    <n v="1.4"/>
    <n v="14500"/>
    <n v="96"/>
    <s v="Benzīns"/>
    <s v="Passat"/>
    <n v="8"/>
    <s v="Mazlietotas mašīnas (12-16)"/>
    <s v="a"/>
    <x v="7"/>
  </r>
  <r>
    <x v="7"/>
    <s v="Līzings. Maiņa. Led. Automāts. Laba komplektācija. No Vācijas Volkswagen Pas"/>
    <s v="Passat (B8)"/>
    <x v="7"/>
    <s v="2.0D"/>
    <n v="14500"/>
    <n v="175"/>
    <s v="Dīzelis"/>
    <s v="Passat"/>
    <n v="8"/>
    <s v="Jaunas mašīnas (17-21)"/>
    <s v="a"/>
    <x v="22"/>
  </r>
  <r>
    <x v="8"/>
    <s v="Volvo Xc60 2.0, 2014g. automātiskā ātrumkārba. Viens īpašnieks Latvija. _x000d__x000a_Le"/>
    <s v="XC 60"/>
    <x v="8"/>
    <s v="2.0D"/>
    <n v="14500"/>
    <n v="207"/>
    <s v="Dīzelis"/>
    <s v="XC"/>
    <n v="60"/>
    <s v="Mazlietotas mašīnas (12-16)"/>
    <s v="C"/>
    <x v="24"/>
  </r>
  <r>
    <x v="8"/>
    <s v="Pārdod Volvo Xc60 2.0D _x000d__x000a_Mašīna labā tehniskā un vizuālā stāvoklī."/>
    <s v="XC 60"/>
    <x v="9"/>
    <s v="2.0D"/>
    <n v="14500"/>
    <n v="242"/>
    <s v="Dīzelis"/>
    <s v="XC"/>
    <n v="60"/>
    <s v="Mazlietotas mašīnas (12-16)"/>
    <s v="C"/>
    <x v="14"/>
  </r>
  <r>
    <x v="4"/>
    <s v="Продаю свою „Снежинку“. _x000d__x000a_Машина очень красивая, ухоженная. _x000d__x000a_ Facelift_x000d__x000a_ Lu"/>
    <s v="A5"/>
    <x v="8"/>
    <n v="2"/>
    <n v="14500"/>
    <n v="134"/>
    <s v="Benzīns"/>
    <s v="A"/>
    <n v="5"/>
    <s v="Mazlietotas mašīnas (12-16)"/>
    <n v="5"/>
    <x v="17"/>
  </r>
  <r>
    <x v="4"/>
    <s v="Audi A5 Quattro S-line 2.0t 220z. s Facelift_x000d__x000a_Gads 25.12.2013_x000d__x000a_Teicamā stāvo"/>
    <s v="A5"/>
    <x v="9"/>
    <n v="2"/>
    <n v="14500"/>
    <n v="190"/>
    <s v="Benzīns"/>
    <s v="A"/>
    <n v="5"/>
    <s v="Mazlietotas mašīnas (12-16)"/>
    <n v="5"/>
    <x v="5"/>
  </r>
  <r>
    <x v="4"/>
    <s v="Audi A4 Avant Ultra, 2.0d - 110 kw / 150 zs_x000d__x000a__x000d__x000a_Aprīkojums:_x000d__x000a__x000d__x000a_- Ādas salons"/>
    <s v="A4"/>
    <x v="7"/>
    <s v="2.0D"/>
    <n v="14500"/>
    <n v="228"/>
    <s v="Dīzelis"/>
    <s v="A"/>
    <n v="4"/>
    <s v="Jaunas mašīnas (17-21)"/>
    <n v="4"/>
    <x v="3"/>
  </r>
  <r>
    <x v="4"/>
    <s v="Pārdodu A6, 3.0 Tdi, Quattro, pneimopiekare, 180kW/245hp, pilna komplektācij"/>
    <s v="A6"/>
    <x v="11"/>
    <s v="3.0D"/>
    <n v="14500"/>
    <n v="330"/>
    <s v="Dīzelis"/>
    <s v="A"/>
    <n v="6"/>
    <s v="Mazlietotas mašīnas (12-16)"/>
    <n v="6"/>
    <x v="5"/>
  </r>
  <r>
    <x v="1"/>
    <s v="Pārdodu BMW 520d, 140Kw/190Zs. Auto labā tehniskā stāvoklī ar labo 2.0 litru"/>
    <n v="520"/>
    <x v="4"/>
    <s v="2.0D"/>
    <n v="14499"/>
    <n v="251"/>
    <s v="Dīzelis"/>
    <n v="520"/>
    <n v="5"/>
    <s v="Mazlietotas mašīnas (12-16)"/>
    <n v="2"/>
    <x v="26"/>
  </r>
  <r>
    <x v="4"/>
    <s v="176kw / S-Line / 7 vietas / R20 diski / Facelift_x000d__x000a__x000d__x000a_Auto nesen ievests Latvi"/>
    <s v="Q7"/>
    <x v="18"/>
    <s v="3.0D"/>
    <n v="14499"/>
    <n v="254"/>
    <s v="Dīzelis"/>
    <s v="Q"/>
    <n v="7"/>
    <s v="Vidēji lietotas (07-11)"/>
    <n v="7"/>
    <x v="12"/>
  </r>
  <r>
    <x v="1"/>
    <s v="Bmw 5 Series Facelift F10 M-pack Individual, 2.0 dīzelis, 135 kw, automāts."/>
    <n v="520"/>
    <x v="11"/>
    <s v="2.0D"/>
    <n v="14490"/>
    <n v="0"/>
    <s v="Dīzelis"/>
    <n v="520"/>
    <n v="5"/>
    <s v="Mazlietotas mašīnas (12-16)"/>
    <n v="2"/>
    <x v="20"/>
  </r>
  <r>
    <x v="10"/>
    <s v="Super B ar labu komplektāciju, Dsg ātrumkārba, 2.0 tdi 150zs. _x000d__x000a_Auto ir no V"/>
    <s v="Superb"/>
    <x v="5"/>
    <s v="2.0D"/>
    <n v="14490"/>
    <n v="0"/>
    <s v="Dīzelis"/>
    <s v="Superb"/>
    <m/>
    <s v="Mazlietotas mašīnas (12-16)"/>
    <s v="u"/>
    <x v="5"/>
  </r>
  <r>
    <x v="6"/>
    <s v="Wess Mārupē: Corolla Sedan 1.6 Valvematic Active Fleet Multidrive S, 2018."/>
    <s v="Corolla"/>
    <x v="3"/>
    <n v="1.6"/>
    <n v="14490"/>
    <n v="36"/>
    <s v="Benzīns"/>
    <s v="Corolla"/>
    <m/>
    <s v="Jaunas mašīnas (17-21)"/>
    <s v="o"/>
    <x v="19"/>
  </r>
  <r>
    <x v="22"/>
    <s v="SIA Autobrava Motors piedāvā Hyundai i30. 1.6 Crdi dīzeļa dzinējs. 70Kw/95Zs"/>
    <s v="i30"/>
    <x v="1"/>
    <s v="1.6D"/>
    <n v="14490"/>
    <n v="12"/>
    <s v="Dīzelis"/>
    <s v="i"/>
    <n v="30"/>
    <s v="Jaunas mašīnas (17-21)"/>
    <n v="3"/>
    <x v="7"/>
  </r>
  <r>
    <x v="6"/>
    <s v="Jauna TA 03.2022. Toyota Sienna 29.10.2014 Sport Edition, 198kw, riepas R19"/>
    <s v="Sienna"/>
    <x v="8"/>
    <n v="3.5"/>
    <n v="14450"/>
    <n v="84"/>
    <s v="Benzīns"/>
    <s v="Sienna"/>
    <m/>
    <s v="Mazlietotas mašīnas (12-16)"/>
    <s v="i"/>
    <x v="7"/>
  </r>
  <r>
    <x v="0"/>
    <s v="Covid cena_x000d__x000a_MB Vito 1+7 sedvietas, _x000d__x000a_gara baze, _x000d__x000a_2, 2D, _x000d__x000a_6-pakapju mehanis"/>
    <s v="Vito"/>
    <x v="8"/>
    <s v="2.2D"/>
    <n v="14450"/>
    <n v="178"/>
    <s v="Dīzelis"/>
    <s v="Vito"/>
    <m/>
    <s v="Mazlietotas mašīnas (12-16)"/>
    <s v="i"/>
    <x v="3"/>
  </r>
  <r>
    <x v="7"/>
    <s v="Tikko no Vācijas Wv-Tauran Highline 2.0Tdi 150Zs manuāla, Ādas-alcantara-sal"/>
    <s v="Touran"/>
    <x v="5"/>
    <s v="2.0D"/>
    <n v="14400"/>
    <n v="220"/>
    <s v="Dīzelis"/>
    <s v="Touran"/>
    <m/>
    <s v="Mazlietotas mašīnas (12-16)"/>
    <s v="o"/>
    <x v="14"/>
  </r>
  <r>
    <x v="11"/>
    <s v="Pardodu skaistu Dodge Journey. 7 Sēdvietas, Uzstādīta kvalitatīva autogāzes"/>
    <s v="Journey"/>
    <x v="4"/>
    <n v="2.4"/>
    <n v="14400"/>
    <n v="135"/>
    <s v="Benzīns"/>
    <s v="Journey"/>
    <m/>
    <s v="Mazlietotas mašīnas (12-16)"/>
    <s v="o"/>
    <x v="3"/>
  </r>
  <r>
    <x v="6"/>
    <s v="Pārdod: Amserv Motors, Toyota oficiālais dīleris. Apskatāma Krasta ielā 3, R"/>
    <s v="Corolla"/>
    <x v="3"/>
    <n v="1.6"/>
    <n v="14400"/>
    <n v="35"/>
    <s v="Benzīns"/>
    <s v="Corolla"/>
    <m/>
    <s v="Jaunas mašīnas (17-21)"/>
    <s v="o"/>
    <x v="2"/>
  </r>
  <r>
    <x v="4"/>
    <s v="Audi A7/ 3.0d/ Quattro/ Bose/ Led/ 180kw/ 245hp/_x000d__x000a__x000d__x000a_Pirmā reģistrācija 11.03"/>
    <s v="A7"/>
    <x v="14"/>
    <s v="3.0D"/>
    <n v="14400"/>
    <n v="272"/>
    <s v="Dīzelis"/>
    <s v="A"/>
    <n v="7"/>
    <s v="Vidēji lietotas (07-11)"/>
    <n v="7"/>
    <x v="12"/>
  </r>
  <r>
    <x v="7"/>
    <s v="11 900 Eur (+21% Pvn)=14 399 Eur kopa ar Pvn, _x000d__x000a__x000d__x000a_Pirmā reģistrācija 03.02.2"/>
    <s v="Transporter"/>
    <x v="5"/>
    <s v="2.0D"/>
    <n v="14399"/>
    <n v="0"/>
    <s v="Dīzelis"/>
    <s v="Transporter"/>
    <m/>
    <s v="Mazlietotas mašīnas (12-16)"/>
    <s v="r"/>
    <x v="5"/>
  </r>
  <r>
    <x v="6"/>
    <s v="1.8i Sport Hybrid Active 73 kw. Т. ч из Франции в отличном состояние. Вишнёв"/>
    <s v="Auris"/>
    <x v="3"/>
    <s v="1.8H"/>
    <n v="14395"/>
    <n v="62"/>
    <s v="Hibrīds"/>
    <s v="Auris"/>
    <m/>
    <s v="Jaunas mašīnas (17-21)"/>
    <s v="u"/>
    <x v="17"/>
  </r>
  <r>
    <x v="7"/>
    <s v="Pārdod VW Sharan 2.0 140zs automāts Dsg. 7 sēdvietas. Jauna eļļa, filtri, ma"/>
    <s v="Sharan"/>
    <x v="8"/>
    <s v="2.0D"/>
    <n v="14390"/>
    <n v="148"/>
    <s v="Dīzelis"/>
    <s v="Sharan"/>
    <m/>
    <s v="Mazlietotas mašīnas (12-16)"/>
    <s v="h"/>
    <x v="19"/>
  </r>
  <r>
    <x v="26"/>
    <s v="Nissan Qashqai, Acenta komplektācija ar 1.2 Benzīna dzinēju un Mehānisko ātr"/>
    <s v="Qashqai"/>
    <x v="7"/>
    <n v="1.2"/>
    <n v="14390"/>
    <n v="77"/>
    <s v="Benzīns"/>
    <s v="Qashqai"/>
    <m/>
    <s v="Jaunas mašīnas (17-21)"/>
    <s v="a"/>
    <x v="0"/>
  </r>
  <r>
    <x v="0"/>
    <s v="Pārdod Mersedesbenz 2.0 diselis. _x000d__x000a_ Labākais modelis savā jomā. _x000d__x000a_18.02.2015"/>
    <s v="E220"/>
    <x v="4"/>
    <s v="2.2D"/>
    <n v="14380"/>
    <n v="0"/>
    <s v="Dīzelis"/>
    <s v="E"/>
    <n v="220"/>
    <s v="Mazlietotas mašīnas (12-16)"/>
    <n v="2"/>
    <x v="19"/>
  </r>
  <r>
    <x v="14"/>
    <s v="Pārdodu Jeep Grand Cherokee lieliskā vizuālā un tehniskā stāvoklī, vispilnāk"/>
    <s v="Grand Cherokee"/>
    <x v="11"/>
    <s v="3.0D"/>
    <n v="14350"/>
    <n v="247"/>
    <s v="Dīzelis"/>
    <s v="Grand"/>
    <s v="Cherokee"/>
    <s v="Mazlietotas mašīnas (12-16)"/>
    <s v="r"/>
    <x v="5"/>
  </r>
  <r>
    <x v="7"/>
    <s v="Moller auto Ventspils piedāvā - Golf Sportsvan Highline _x000d__x000a_2.0Tdi 150 Zs 6-pa"/>
    <s v="Golf 7"/>
    <x v="7"/>
    <s v="2.0D"/>
    <n v="14350"/>
    <n v="142"/>
    <s v="Dīzelis"/>
    <s v="Golf"/>
    <n v="7"/>
    <s v="Jaunas mašīnas (17-21)"/>
    <s v="o"/>
    <x v="5"/>
  </r>
  <r>
    <x v="1"/>
    <s v="Pārdodu ļoti skaistu, lieliski uzturētu un koptu auto. Jūsu ērtībām aprīkots"/>
    <n v="320"/>
    <x v="4"/>
    <s v="2.0D"/>
    <n v="14300"/>
    <n v="104"/>
    <s v="Dīzelis"/>
    <n v="320"/>
    <n v="3"/>
    <s v="Mazlietotas mašīnas (12-16)"/>
    <n v="2"/>
    <x v="10"/>
  </r>
  <r>
    <x v="1"/>
    <s v="Pārdod BMW F11 220hp Latvijā 1 īpašnieks, ļoti labā stāvoklī jaudīgs un uzti"/>
    <n v="520"/>
    <x v="9"/>
    <s v="2.0D"/>
    <n v="14300"/>
    <n v="248"/>
    <s v="Dīzelis"/>
    <n v="520"/>
    <n v="5"/>
    <s v="Mazlietotas mašīnas (12-16)"/>
    <n v="2"/>
    <x v="12"/>
  </r>
  <r>
    <x v="7"/>
    <s v="Teicams Sharan. Highline. Ādas salons. Navigācija. Jaudīgais dzinējs - 177z/"/>
    <s v="Sharan"/>
    <x v="4"/>
    <s v="2.0D"/>
    <n v="14300"/>
    <n v="173"/>
    <s v="Dīzelis"/>
    <s v="Sharan"/>
    <m/>
    <s v="Mazlietotas mašīnas (12-16)"/>
    <s v="h"/>
    <x v="22"/>
  </r>
  <r>
    <x v="10"/>
    <s v="Verte Auto, Škoda oficiālais pārstāvis Rīgā, Biķernieku ielā 125 piedāvā Ško"/>
    <s v="Fabia"/>
    <x v="1"/>
    <n v="1"/>
    <n v="14300"/>
    <n v="6"/>
    <s v="Benzīns"/>
    <s v="Fabia"/>
    <m/>
    <s v="Jaunas mašīnas (17-21)"/>
    <s v="a"/>
    <x v="7"/>
  </r>
  <r>
    <x v="16"/>
    <s v="Cooper S F56 BMW 2.0Turbo 3 durvju Eiropas modelis brīnišķīgā stāvoklī, ļoti"/>
    <s v="Cooper S"/>
    <x v="8"/>
    <n v="2"/>
    <n v="14300"/>
    <n v="122"/>
    <s v="Benzīns"/>
    <s v="Cooper"/>
    <s v="S"/>
    <s v="Mazlietotas mašīnas (12-16)"/>
    <s v="o"/>
    <x v="7"/>
  </r>
  <r>
    <x v="16"/>
    <s v="Pārdodu ļoti koptu Cooper S. 2015.g decembris. 2 litru benzīns, automāts. Ne"/>
    <s v="Cooper S"/>
    <x v="4"/>
    <n v="2"/>
    <n v="14300"/>
    <n v="60"/>
    <s v="Benzīns"/>
    <s v="Cooper"/>
    <s v="S"/>
    <s v="Mazlietotas mašīnas (12-16)"/>
    <s v="o"/>
    <x v="15"/>
  </r>
  <r>
    <x v="18"/>
    <s v="Talisman Initiale Paris / Visdārgākā komplektācijā. _x000d__x000a__x000d__x000a_Viens saimnieks. Tei"/>
    <s v="Talisman"/>
    <x v="5"/>
    <s v="1.6D"/>
    <n v="14300"/>
    <n v="207"/>
    <s v="Dīzelis"/>
    <s v="Talisman"/>
    <m/>
    <s v="Mazlietotas mašīnas (12-16)"/>
    <s v="a"/>
    <x v="0"/>
  </r>
  <r>
    <x v="21"/>
    <s v="Opel Insignia Sports Tourer Edition 1.6 dizelis 136 Zs (100 kW), 6-pakāpju a"/>
    <s v="Insignia"/>
    <x v="7"/>
    <s v="1.6D"/>
    <n v="14300"/>
    <n v="188"/>
    <s v="Dīzelis"/>
    <s v="Insignia"/>
    <m/>
    <s v="Jaunas mašīnas (17-21)"/>
    <s v="n"/>
    <x v="14"/>
  </r>
  <r>
    <x v="1"/>
    <s v="Pārdodam BMW 740 xDrive, izcils auto, ideālā stāvoklī, kopts un saudzēts, pe"/>
    <n v="740"/>
    <x v="14"/>
    <s v="3.0D"/>
    <n v="14300"/>
    <n v="150"/>
    <s v="Dīzelis"/>
    <n v="740"/>
    <n v="7"/>
    <s v="Vidēji lietotas (07-11)"/>
    <n v="4"/>
    <x v="5"/>
  </r>
  <r>
    <x v="6"/>
    <s v="Pārdod Toyota Rav 4 2.0D 2016.gada. , Facelift modelis, cena norādīta ar teh"/>
    <s v="RAV 4"/>
    <x v="5"/>
    <s v="2.0D"/>
    <n v="14300"/>
    <n v="185"/>
    <s v="Dīzelis"/>
    <s v="RAV"/>
    <s v="4R"/>
    <s v="Mazlietotas mašīnas (12-16)"/>
    <s v="A"/>
    <x v="7"/>
  </r>
  <r>
    <x v="8"/>
    <s v="Pārdod, maina, līzings. Tikko no Beļģijas, Volvo Xc60, 2.0 dīzelis lieliskā"/>
    <s v="XC 60"/>
    <x v="8"/>
    <s v="2.0D"/>
    <n v="14300"/>
    <n v="0"/>
    <s v="Dīzelis"/>
    <s v="XC"/>
    <n v="60"/>
    <s v="Mazlietotas mašīnas (12-16)"/>
    <s v="C"/>
    <x v="7"/>
  </r>
  <r>
    <x v="8"/>
    <s v="2, 0 Diesel, mehānika. Jauns modelis. Tikko no Francijas. Piereģistrēta un i"/>
    <s v="XC 60"/>
    <x v="9"/>
    <s v="2.0D"/>
    <n v="14290"/>
    <n v="216"/>
    <s v="Dīzelis"/>
    <s v="XC"/>
    <n v="60"/>
    <s v="Mazlietotas mašīnas (12-16)"/>
    <s v="C"/>
    <x v="13"/>
  </r>
  <r>
    <x v="1"/>
    <s v="4.0D 225Kw. Iespējama maiņa. Nokārtosim līzingu. Līzinga maksājums no 178eur"/>
    <s v="X5"/>
    <x v="14"/>
    <s v="3.0D"/>
    <n v="14250"/>
    <n v="0"/>
    <s v="Dīzelis"/>
    <s v="X"/>
    <n v="5"/>
    <s v="Vidēji lietotas (07-11)"/>
    <n v="5"/>
    <x v="0"/>
  </r>
  <r>
    <x v="7"/>
    <s v="Moller Auto Krasta piedāvā. _x000d__x000a__x000d__x000a_Volkswagen Golf 2.0Tdi, Dsg, 110kw 150z/s ,"/>
    <s v="Golf 7"/>
    <x v="7"/>
    <s v="2.0D"/>
    <n v="14250"/>
    <n v="132"/>
    <s v="Dīzelis"/>
    <s v="Golf"/>
    <n v="7"/>
    <s v="Jaunas mašīnas (17-21)"/>
    <s v="o"/>
    <x v="5"/>
  </r>
  <r>
    <x v="4"/>
    <s v="Pārdodas Audi A6(C7)Avant 3.0 Tdi 150kwt/204zs_x000d__x000a_Oriģinālie lētie diski R19 a"/>
    <s v="A6"/>
    <x v="14"/>
    <s v="3.0D"/>
    <n v="14250"/>
    <n v="246"/>
    <s v="Dīzelis"/>
    <s v="A"/>
    <n v="6"/>
    <s v="Vidēji lietotas (07-11)"/>
    <n v="6"/>
    <x v="2"/>
  </r>
  <r>
    <x v="1"/>
    <s v="BMW 320d M-Sportpack, Estoril-blau Metallic, 184hp, 6 mpk. _x000d__x000a__x000d__x000a_Automašīna pe"/>
    <n v="320"/>
    <x v="9"/>
    <s v="2.0D"/>
    <n v="14200"/>
    <n v="219"/>
    <s v="Dīzelis"/>
    <n v="320"/>
    <n v="3"/>
    <s v="Mazlietotas mašīnas (12-16)"/>
    <n v="2"/>
    <x v="11"/>
  </r>
  <r>
    <x v="1"/>
    <s v="Auto ir ievests no Vācijas. Ļoti labā tehniskā un vizuālā stāvoklī. Jaudīgs"/>
    <n v="325"/>
    <x v="5"/>
    <s v="2.0D"/>
    <n v="14200"/>
    <n v="207"/>
    <s v="Dīzelis"/>
    <n v="325"/>
    <n v="3"/>
    <s v="Mazlietotas mašīnas (12-16)"/>
    <n v="2"/>
    <x v="25"/>
  </r>
  <r>
    <x v="10"/>
    <s v="Skoda Superb Combi 2.0 Tdi &quot;Style&quot;. _x000d__x000a__x000d__x000a_Tikko ievesta no Vācijas un Latvijā"/>
    <s v="Superb"/>
    <x v="4"/>
    <s v="2.0D"/>
    <n v="14200"/>
    <n v="179"/>
    <s v="Dīzelis"/>
    <s v="Superb"/>
    <m/>
    <s v="Mazlietotas mašīnas (12-16)"/>
    <s v="u"/>
    <x v="0"/>
  </r>
  <r>
    <x v="7"/>
    <s v="Highline VW Sharan 2, 0Tdi, automātiskā ātrumkārba, septiņas sēdvietas. Autg"/>
    <s v="Sharan"/>
    <x v="8"/>
    <s v="2.0D"/>
    <n v="14200"/>
    <n v="0"/>
    <s v="Dīzelis"/>
    <s v="Sharan"/>
    <m/>
    <s v="Mazlietotas mašīnas (12-16)"/>
    <s v="h"/>
    <x v="14"/>
  </r>
  <r>
    <x v="1"/>
    <s v="Pārdod BMW 630i cabriolets 3.0 benzīns (190 kW / 258 zs), 2007. g. idealā te"/>
    <n v="630"/>
    <x v="20"/>
    <n v="3"/>
    <n v="14200"/>
    <n v="210"/>
    <s v="Benzīns"/>
    <n v="630"/>
    <n v="6"/>
    <s v="Vidēji lietotas (07-11)"/>
    <n v="3"/>
    <x v="15"/>
  </r>
  <r>
    <x v="9"/>
    <s v="Jauns Kia Picanto 1.2 Gt-Line A/t Navi, vid. deg. patēriņš 5.9l/100 km, Co2"/>
    <s v="Picanto"/>
    <x v="1"/>
    <n v="1.2"/>
    <n v="14200"/>
    <n v="3.9"/>
    <s v="Benzīns"/>
    <s v="Picanto"/>
    <m/>
    <s v="Jaunas mašīnas (17-21)"/>
    <s v="i"/>
    <x v="23"/>
  </r>
  <r>
    <x v="7"/>
    <s v="Toureg 3.0 tdi ar 8 pakāpju automātu. Labā tehniskā un vizuālā stāvoklī. Sta"/>
    <s v="Touareg"/>
    <x v="17"/>
    <s v="3.0D"/>
    <n v="14200"/>
    <n v="221"/>
    <s v="Dīzelis"/>
    <s v="Touareg"/>
    <m/>
    <s v="Vidēji lietotas (07-11)"/>
    <s v="o"/>
    <x v="11"/>
  </r>
  <r>
    <x v="4"/>
    <s v="Pārdod Audi Q5, 3.0Tdi, 176Kw/240Zs Quattro, teicamā tehniskā un vizuālā stā"/>
    <s v="Q5"/>
    <x v="17"/>
    <s v="3.0D"/>
    <n v="14200"/>
    <n v="151"/>
    <s v="Dīzelis"/>
    <s v="Q"/>
    <n v="5"/>
    <s v="Vidēji lietotas (07-11)"/>
    <n v="5"/>
    <x v="13"/>
  </r>
  <r>
    <x v="1"/>
    <s v="Pārdodu BMW X6 labā tehniskā stāvoklī. Pavisam jauns akumulators. Melnie gri"/>
    <s v="X6"/>
    <x v="21"/>
    <s v="3.0D"/>
    <n v="14200"/>
    <n v="280"/>
    <s v="Dīzelis"/>
    <s v="X"/>
    <n v="6"/>
    <s v="Vidēji lietotas (07-11)"/>
    <n v="6"/>
    <x v="25"/>
  </r>
  <r>
    <x v="1"/>
    <s v="Automašīna ar pārbaudītu vēsturi. _x000d__x000a__x000d__x000a_Bmw X6 3.0d 235zs M Performance,"/>
    <s v="X6"/>
    <x v="21"/>
    <s v="3.0D"/>
    <n v="14200"/>
    <n v="304"/>
    <s v="Dīzelis"/>
    <s v="X"/>
    <n v="6"/>
    <s v="Vidēji lietotas (07-11)"/>
    <n v="6"/>
    <x v="9"/>
  </r>
  <r>
    <x v="0"/>
    <s v="Pārdodu Mercedes-Benz E220, Svaiga tehniskā apskate, nodokļi par gadu nomaks"/>
    <s v="E220"/>
    <x v="9"/>
    <s v="2.2D"/>
    <n v="14200"/>
    <n v="160"/>
    <s v="Dīzelis"/>
    <s v="E"/>
    <n v="220"/>
    <s v="Mazlietotas mašīnas (12-16)"/>
    <n v="2"/>
    <x v="3"/>
  </r>
  <r>
    <x v="0"/>
    <s v="Tikko no Vācijas. Facelift, e220cdi, Amg-Sportpaket, _x000d__x000a__x000d__x000a_- pilna Amg pakete"/>
    <s v="E220"/>
    <x v="9"/>
    <s v="2.2D"/>
    <n v="14200"/>
    <n v="0"/>
    <s v="Dīzelis"/>
    <s v="E"/>
    <n v="220"/>
    <s v="Mazlietotas mašīnas (12-16)"/>
    <n v="2"/>
    <x v="1"/>
  </r>
  <r>
    <x v="0"/>
    <s v="Pārdod MB S 350 Long, facelift. Auto ļoti labā tehniskā un vizuālā stāvoklī,"/>
    <s v="S350"/>
    <x v="14"/>
    <s v="3.0D"/>
    <n v="14200"/>
    <n v="235"/>
    <s v="Dīzelis"/>
    <s v="S"/>
    <n v="350"/>
    <s v="Vidēji lietotas (07-11)"/>
    <n v="3"/>
    <x v="7"/>
  </r>
  <r>
    <x v="7"/>
    <s v="Pārdod VW Passat 1.4 Tsi, automāts. Iegādāts jauns un servisa apkopes veikta"/>
    <s v="Passat (B8)"/>
    <x v="5"/>
    <n v="1.4"/>
    <n v="14200"/>
    <n v="15"/>
    <s v="Benzīns"/>
    <s v="Passat"/>
    <n v="8"/>
    <s v="Mazlietotas mašīnas (12-16)"/>
    <s v="a"/>
    <x v="14"/>
  </r>
  <r>
    <x v="7"/>
    <s v="Īpašnieks pārdod VW Passat, pirmā reģistrācija 09.10.2015, Latvijā no 19.10."/>
    <s v="Passat (B8)"/>
    <x v="4"/>
    <s v="2.0D"/>
    <n v="14200"/>
    <n v="248"/>
    <s v="Dīzelis"/>
    <s v="Passat"/>
    <n v="8"/>
    <s v="Mazlietotas mašīnas (12-16)"/>
    <s v="a"/>
    <x v="7"/>
  </r>
  <r>
    <x v="8"/>
    <s v="Kopts ģimenes 7-vietigs auto 2013g. D-5 motors 2.4D ar 136kw. Lv ieradās 08."/>
    <s v="XC 90"/>
    <x v="9"/>
    <s v="2.4D"/>
    <n v="14200"/>
    <n v="228"/>
    <s v="Dīzelis"/>
    <s v="XC"/>
    <n v="90"/>
    <s v="Mazlietotas mašīnas (12-16)"/>
    <s v="C"/>
    <x v="2"/>
  </r>
  <r>
    <x v="7"/>
    <s v="Renault un Dacia oficiālais dīleris Latvijā Sia &quot;Norde&quot; piedāvā jaunu Dacia"/>
    <s v="Dokker"/>
    <x v="0"/>
    <s v="1.5D"/>
    <n v="14190"/>
    <n v="60"/>
    <s v="Dīzelis"/>
    <s v="Dokker"/>
    <m/>
    <s v="Jaunas mašīnas (17-21)"/>
    <s v="o"/>
    <x v="2"/>
  </r>
  <r>
    <x v="33"/>
    <s v="Renault un Dacia oficiālais dīleris Latvijā Sia &quot;Norde&quot; piedāvā jaunu Dacia"/>
    <s v="Dokker"/>
    <x v="0"/>
    <s v="1.5D"/>
    <n v="14190"/>
    <n v="60"/>
    <s v="Dīzelis"/>
    <s v="Dokker"/>
    <m/>
    <s v="Jaunas mašīnas (17-21)"/>
    <s v="o"/>
    <x v="7"/>
  </r>
  <r>
    <x v="7"/>
    <s v="VW Caravelle, 2013.g. , 2.0d 103kW, 8 vietas. Mašīna teicamā stāvoklī. Mašīn"/>
    <s v="Caravelle"/>
    <x v="9"/>
    <s v="2.0D"/>
    <n v="14150"/>
    <n v="0"/>
    <s v="Dīzelis"/>
    <s v="Caravelle"/>
    <m/>
    <s v="Mazlietotas mašīnas (12-16)"/>
    <s v="a"/>
    <x v="22"/>
  </r>
  <r>
    <x v="12"/>
    <s v="Auto stila ikona, vizuāli un tehniski lielisks Jaguar modelis, auto vēsture"/>
    <s v="XK"/>
    <x v="33"/>
    <n v="4"/>
    <n v="14150"/>
    <n v="100"/>
    <s v="Benzīns"/>
    <s v="XK"/>
    <m/>
    <s v="Nolietotas mašīnas (90-00)"/>
    <s v="K"/>
    <x v="2"/>
  </r>
  <r>
    <x v="12"/>
    <s v="Īpašnieks pārdod skaistu auto, kas raisa smaidu ik reiz tajā iekāpjot, garām"/>
    <s v="XK"/>
    <x v="33"/>
    <n v="4"/>
    <n v="14150"/>
    <n v="99"/>
    <s v="Benzīns"/>
    <s v="XK"/>
    <m/>
    <s v="Nolietotas mašīnas (90-00)"/>
    <s v="K"/>
    <x v="7"/>
  </r>
  <r>
    <x v="1"/>
    <s v="Mašīna tikko ievesta no Francijas .Automašīna ir ļoti kopta, kā arī ļoti lab"/>
    <s v="X3"/>
    <x v="9"/>
    <s v="2.0D"/>
    <n v="14150"/>
    <n v="266"/>
    <s v="Dīzelis"/>
    <s v="X"/>
    <n v="3"/>
    <s v="Mazlietotas mašīnas (12-16)"/>
    <n v="3"/>
    <x v="7"/>
  </r>
  <r>
    <x v="7"/>
    <s v="VW Sharan Comfortline 2.0 Tdi-140 z/s. 7-sēdvietas. Webasto-Autonomā ziemas"/>
    <s v="Sharan"/>
    <x v="4"/>
    <s v="2.0D"/>
    <n v="14100"/>
    <n v="176"/>
    <s v="Dīzelis"/>
    <s v="Sharan"/>
    <m/>
    <s v="Mazlietotas mašīnas (12-16)"/>
    <s v="h"/>
    <x v="3"/>
  </r>
  <r>
    <x v="6"/>
    <s v="Продам Toyota Auris hybrid. Первая регистрация 10/2018. Годовой налог 12 еур"/>
    <s v="Auris"/>
    <x v="3"/>
    <s v="1.8H"/>
    <n v="14100"/>
    <n v="51"/>
    <s v="Hibrīds"/>
    <s v="Auris"/>
    <m/>
    <s v="Jaunas mašīnas (17-21)"/>
    <s v="u"/>
    <x v="3"/>
  </r>
  <r>
    <x v="5"/>
    <s v="Pārdodas Lexus Is300H, Hybrid, Jauns pirkts Latvijā. _x000d__x000a_Oriģināls noraukums15"/>
    <s v="IS"/>
    <x v="9"/>
    <s v="2.5H"/>
    <n v="14100"/>
    <n v="158"/>
    <s v="Hibrīds"/>
    <s v="IS"/>
    <m/>
    <s v="Mazlietotas mašīnas (12-16)"/>
    <s v="S"/>
    <x v="3"/>
  </r>
  <r>
    <x v="2"/>
    <s v="Pārdod vai maina. _x000d__x000a_Piemaksa uz abām pusēm. _x000d__x000a_Līdz nāk jaunas ziemas riepas"/>
    <s v="Cayenne"/>
    <x v="18"/>
    <s v="3.0D"/>
    <n v="14100"/>
    <n v="225"/>
    <s v="Dīzelis"/>
    <s v="Cayenne"/>
    <m/>
    <s v="Vidēji lietotas (07-11)"/>
    <s v="a"/>
    <x v="14"/>
  </r>
  <r>
    <x v="1"/>
    <s v="BMW X6 3.5D, 285 ZS. Oriģināls nobraukums, tīrs ādas salons, melns panorāmas"/>
    <s v="X6"/>
    <x v="21"/>
    <s v="3.5D"/>
    <n v="14100"/>
    <n v="241"/>
    <s v="Dīzelis"/>
    <s v="X"/>
    <n v="6"/>
    <s v="Vidēji lietotas (07-11)"/>
    <n v="6"/>
    <x v="5"/>
  </r>
  <r>
    <x v="1"/>
    <s v="Pārdodu F31 320D ideālā stāvoklī, gan tehniski tā arī vizuāli. Nesen ievesta"/>
    <n v="320"/>
    <x v="5"/>
    <s v="2.0D"/>
    <n v="14000"/>
    <n v="197"/>
    <s v="Dīzelis"/>
    <n v="320"/>
    <n v="3"/>
    <s v="Mazlietotas mašīnas (12-16)"/>
    <n v="2"/>
    <x v="3"/>
  </r>
  <r>
    <x v="7"/>
    <s v="Tiek pārdots VW CC R-line 2.0 Tdi (167 Hp), sakarā ar vajadzību pēc ietilpīg"/>
    <s v="Passat CC"/>
    <x v="9"/>
    <s v="2.0D"/>
    <n v="14000"/>
    <n v="123"/>
    <s v="Dīzelis"/>
    <s v="Passat"/>
    <s v="CC"/>
    <s v="Mazlietotas mašīnas (12-16)"/>
    <s v="a"/>
    <x v="3"/>
  </r>
  <r>
    <x v="6"/>
    <s v="Wess Mārupē: Auris Active Plus, hibrīds, universāls (Touring Sports) 2016.G."/>
    <s v="Auris"/>
    <x v="5"/>
    <s v="1.8H"/>
    <n v="14000"/>
    <n v="120"/>
    <s v="Hibrīds"/>
    <s v="Auris"/>
    <m/>
    <s v="Mazlietotas mašīnas (12-16)"/>
    <s v="u"/>
    <x v="7"/>
  </r>
  <r>
    <x v="20"/>
    <s v="Tiek pārdots Subaru Impreza Wrx Sti Usdm modelis (no Amerikas) ar Dcdd regul"/>
    <s v="Impreza"/>
    <x v="6"/>
    <n v="2.5"/>
    <n v="14000"/>
    <n v="188"/>
    <s v="Benzīns"/>
    <s v="Impreza"/>
    <m/>
    <s v="Lietotas mašīnas (00-06)"/>
    <s v="m"/>
    <x v="3"/>
  </r>
  <r>
    <x v="26"/>
    <s v="Продаю Nissan Qashqai в отличном техническом и визуальном состоянии с пройде"/>
    <s v="Qashqai"/>
    <x v="7"/>
    <n v="1.2"/>
    <n v="14000"/>
    <n v="67"/>
    <s v="Benzīns"/>
    <s v="Qashqai"/>
    <m/>
    <s v="Jaunas mašīnas (17-21)"/>
    <s v="a"/>
    <x v="5"/>
  </r>
  <r>
    <x v="21"/>
    <s v="Vienīgais īpašnieks pārdod individuāli nokomplektētu Opel Astra Sports Toure"/>
    <s v="Astra"/>
    <x v="5"/>
    <n v="1.4"/>
    <n v="14000"/>
    <n v="76"/>
    <s v="Benzīns"/>
    <s v="Astra"/>
    <m/>
    <s v="Mazlietotas mašīnas (12-16)"/>
    <s v="s"/>
    <x v="1"/>
  </r>
  <r>
    <x v="16"/>
    <s v="Bma Auto / Mini / Jcw / 301 zs / Stage 2 / 92500 km_x000d__x000a__x000d__x000a_Sportisks Mini īstiem"/>
    <s v="Cooper S"/>
    <x v="21"/>
    <n v="1.6"/>
    <n v="14000"/>
    <n v="93"/>
    <s v="Benzīns"/>
    <s v="Cooper"/>
    <s v="S"/>
    <s v="Vidēji lietotas (07-11)"/>
    <s v="o"/>
    <x v="12"/>
  </r>
  <r>
    <x v="0"/>
    <s v="Buss ļoti labā stāvoklī, virsbūve bez rūsas, dzinējs un ritošā perfekti. _x000d__x000a_B"/>
    <s v="Vito"/>
    <x v="8"/>
    <s v="1.6D"/>
    <n v="14000"/>
    <n v="245"/>
    <s v="Dīzelis"/>
    <s v="Vito"/>
    <m/>
    <s v="Mazlietotas mašīnas (12-16)"/>
    <s v="i"/>
    <x v="5"/>
  </r>
  <r>
    <x v="22"/>
    <s v="Продается отличный и очень экономичный автомобиль. Машина не бита и не краше"/>
    <s v="Tucson"/>
    <x v="7"/>
    <s v="1.7D"/>
    <n v="14000"/>
    <n v="110"/>
    <s v="Dīzelis"/>
    <s v="Tucson"/>
    <m/>
    <s v="Jaunas mašīnas (17-21)"/>
    <s v="u"/>
    <x v="7"/>
  </r>
  <r>
    <x v="3"/>
    <s v="Продаём вто в хорошем состоянии, не битая не крашеная. Семейный авто привезё"/>
    <s v="Discovery"/>
    <x v="17"/>
    <s v="3.0D"/>
    <n v="14000"/>
    <n v="225"/>
    <s v="Dīzelis"/>
    <s v="Discovery"/>
    <m/>
    <s v="Vidēji lietotas (07-11)"/>
    <s v="i"/>
    <x v="22"/>
  </r>
  <r>
    <x v="1"/>
    <s v="Bmw535d f10, 220Kw, 299Z. S, M-Paka, Black carbon krasa, automatiska sporta"/>
    <n v="535"/>
    <x v="14"/>
    <s v="3.0D"/>
    <n v="14000"/>
    <n v="280"/>
    <s v="Dīzelis"/>
    <n v="535"/>
    <n v="5"/>
    <s v="Vidēji lietotas (07-11)"/>
    <n v="3"/>
    <x v="12"/>
  </r>
  <r>
    <x v="1"/>
    <s v="Продаётся BMW 530 в хорошем состоянии. Машина была из Германии. В Латвии оди"/>
    <n v="530"/>
    <x v="17"/>
    <s v="3.0D"/>
    <n v="14000"/>
    <n v="225"/>
    <s v="Dīzelis"/>
    <n v="530"/>
    <n v="5"/>
    <s v="Vidēji lietotas (07-11)"/>
    <n v="3"/>
    <x v="8"/>
  </r>
  <r>
    <x v="1"/>
    <s v="BMW Xdrive X6 35D 210kw 286zs. _x000d__x000a_Автомобиль в хорошем техническом и визуальн"/>
    <s v="X6"/>
    <x v="21"/>
    <s v="3.5D"/>
    <n v="14000"/>
    <n v="351"/>
    <s v="Dīzelis"/>
    <s v="X"/>
    <n v="6"/>
    <s v="Vidēji lietotas (07-11)"/>
    <n v="6"/>
    <x v="8"/>
  </r>
  <r>
    <x v="7"/>
    <s v="Perfekts VW Transporter 4motion mikroautobuss. Garā bāze. _x000d__x000a_Demilitarizēts t"/>
    <s v="T5"/>
    <x v="20"/>
    <s v="2.5D"/>
    <n v="14000"/>
    <n v="180"/>
    <s v="Dīzelis"/>
    <s v="T"/>
    <n v="5"/>
    <s v="Vidēji lietotas (07-11)"/>
    <n v="5"/>
    <x v="7"/>
  </r>
  <r>
    <x v="7"/>
    <s v="Pardodu VW Passat 2.0 tdi 150zs. R line eksterjers, higline interjers. Tumsi"/>
    <s v="Passat (B8)"/>
    <x v="4"/>
    <s v="2.0D"/>
    <n v="14000"/>
    <n v="245"/>
    <s v="Dīzelis"/>
    <s v="Passat"/>
    <n v="8"/>
    <s v="Mazlietotas mašīnas (12-16)"/>
    <s v="a"/>
    <x v="13"/>
  </r>
  <r>
    <x v="8"/>
    <s v="Pārdod Latvijā pirktu, labi uzturētu auto ar reālu nobraukumu. _x000d__x000a__x000d__x000a_Esmu 2. ī"/>
    <s v="XC 60"/>
    <x v="11"/>
    <s v="2.4D"/>
    <n v="14000"/>
    <n v="138"/>
    <s v="Dīzelis"/>
    <s v="XC"/>
    <n v="60"/>
    <s v="Mazlietotas mašīnas (12-16)"/>
    <s v="C"/>
    <x v="26"/>
  </r>
  <r>
    <x v="6"/>
    <s v="Active Plus komplektācija. _x000d__x000a_Led tuvās un tālās gaismas. _x000d__x000a_Zīmju nolasīšana."/>
    <s v="Corolla"/>
    <x v="7"/>
    <n v="1.6"/>
    <n v="13999"/>
    <n v="44"/>
    <s v="Benzīns"/>
    <s v="Corolla"/>
    <m/>
    <s v="Jaunas mašīnas (17-21)"/>
    <s v="o"/>
    <x v="15"/>
  </r>
  <r>
    <x v="0"/>
    <s v="Mercedes Benz R350Cdi Long Bluetec 4x4, 7-vietas, orig, km, 1reg. 11.2012g,"/>
    <s v="R350"/>
    <x v="11"/>
    <s v="3.0D"/>
    <n v="13999"/>
    <n v="227"/>
    <s v="Dīzelis"/>
    <s v="R"/>
    <n v="350"/>
    <s v="Mazlietotas mašīnas (12-16)"/>
    <n v="3"/>
    <x v="2"/>
  </r>
  <r>
    <x v="1"/>
    <s v="220d Gran Tourer xDrive Luxury Line. 2.0d-190Zs. Automāts, 4x4, ādas salons"/>
    <n v="220"/>
    <x v="5"/>
    <s v="2.0D"/>
    <n v="13990"/>
    <n v="207"/>
    <s v="Dīzelis"/>
    <n v="220"/>
    <n v="2"/>
    <s v="Mazlietotas mašīnas (12-16)"/>
    <n v="2"/>
    <x v="2"/>
  </r>
  <r>
    <x v="20"/>
    <s v="Subaru Legacy Outback 2.0D Summit. _x000d__x000a_Automašīna Latvijā nav ekspluatēta."/>
    <s v="OUTBACK"/>
    <x v="4"/>
    <s v="2.0D"/>
    <n v="13990"/>
    <n v="166"/>
    <s v="Dīzelis"/>
    <s v="OUTBACK"/>
    <m/>
    <s v="Mazlietotas mašīnas (12-16)"/>
    <s v="U"/>
    <x v="2"/>
  </r>
  <r>
    <x v="26"/>
    <s v="Full custom"/>
    <s v="350 Z"/>
    <x v="6"/>
    <n v="3.5"/>
    <n v="13990"/>
    <n v="243"/>
    <s v="Benzīns"/>
    <n v="350"/>
    <s v="Z"/>
    <s v="Lietotas mašīnas (00-06)"/>
    <n v="5"/>
    <x v="19"/>
  </r>
  <r>
    <x v="26"/>
    <s v="Nissan Juke, Acenta komplektācija ar 1.6 Benzīna dzinēju un Automātisko ātru"/>
    <s v="Juke"/>
    <x v="2"/>
    <n v="1.6"/>
    <n v="13990"/>
    <n v="14"/>
    <s v="Benzīns"/>
    <s v="Juke"/>
    <m/>
    <s v="Jaunas mašīnas (17-21)"/>
    <s v="u"/>
    <x v="7"/>
  </r>
  <r>
    <x v="18"/>
    <s v="Automātiskā ātrumkārba, Keyless, Led gaismas, joslu asistents, ceļa zīmju at"/>
    <s v="Scenic"/>
    <x v="7"/>
    <s v="1.5D"/>
    <n v="13990"/>
    <n v="130"/>
    <s v="Dīzelis"/>
    <s v="Scenic"/>
    <m/>
    <s v="Jaunas mašīnas (17-21)"/>
    <s v="c"/>
    <x v="0"/>
  </r>
  <r>
    <x v="22"/>
    <s v="Tikko no Vācijas. Hyundai Santa Fe 2.2 Crdi 145Kw. Automātiskā ātrumkārba 6"/>
    <s v="Santa FE"/>
    <x v="8"/>
    <s v="2.2D"/>
    <n v="13990"/>
    <n v="153"/>
    <s v="Dīzelis"/>
    <s v="Santa"/>
    <s v="FE"/>
    <s v="Mazlietotas mašīnas (12-16)"/>
    <s v="a"/>
    <x v="17"/>
  </r>
  <r>
    <x v="4"/>
    <s v="Piedāvāju iegādāties Audi Allroad A6 C7. Auto ir dinamisks un vienlaicīgi ek"/>
    <s v="Allroad"/>
    <x v="11"/>
    <s v="3.0D"/>
    <n v="13990"/>
    <n v="256"/>
    <s v="Dīzelis"/>
    <s v="Allroad"/>
    <m/>
    <s v="Mazlietotas mašīnas (12-16)"/>
    <s v="l"/>
    <x v="2"/>
  </r>
  <r>
    <x v="1"/>
    <s v="Tirgo privātpersona BMW 530 GT 2011. gada 3.0 dīzelis _x000d__x000a_-Jauna tehniskā apsk"/>
    <n v="530"/>
    <x v="14"/>
    <s v="3.0D"/>
    <n v="13990"/>
    <n v="0"/>
    <s v="Dīzelis"/>
    <n v="530"/>
    <n v="5"/>
    <s v="Vidēji lietotas (07-11)"/>
    <n v="3"/>
    <x v="1"/>
  </r>
  <r>
    <x v="1"/>
    <s v="M5 paka/Soft Close/dsp Audio/headup/komforta salons/Aklā zonas kontrole/līni"/>
    <n v="530"/>
    <x v="14"/>
    <s v="3.0D"/>
    <n v="13990"/>
    <n v="0"/>
    <s v="Dīzelis"/>
    <n v="530"/>
    <n v="5"/>
    <s v="Vidēji lietotas (07-11)"/>
    <n v="3"/>
    <x v="7"/>
  </r>
  <r>
    <x v="25"/>
    <s v="Automātiskā ātrumkārba; Led, Lcd, Handsfree, Kruīzkontrole, Usb. _x000d__x000a_Oficiālai"/>
    <s v="Mazda6"/>
    <x v="5"/>
    <s v="2.2D"/>
    <n v="13990"/>
    <n v="119"/>
    <s v="Dīzelis"/>
    <s v="Mazda"/>
    <n v="6"/>
    <s v="Mazlietotas mašīnas (12-16)"/>
    <s v="a"/>
    <x v="5"/>
  </r>
  <r>
    <x v="1"/>
    <s v="2016.gada modelis. 2.0d-150Zs. Sporta ādas salons, Head-Up-Displejs, Led gai"/>
    <s v="X1"/>
    <x v="4"/>
    <s v="2.0D"/>
    <n v="13990"/>
    <n v="224"/>
    <s v="Dīzelis"/>
    <s v="X"/>
    <n v="1"/>
    <s v="Mazlietotas mašīnas (12-16)"/>
    <n v="1"/>
    <x v="15"/>
  </r>
  <r>
    <x v="1"/>
    <s v="BMW X6 3.0D 235z. s. , X-Drive, Automātiskā ātrumkārba. _x000d__x000a__x000d__x000a_ Aprīkojums:"/>
    <s v="X6"/>
    <x v="21"/>
    <s v="3.0D"/>
    <n v="13990"/>
    <n v="356"/>
    <s v="Dīzelis"/>
    <s v="X"/>
    <n v="6"/>
    <s v="Vidēji lietotas (07-11)"/>
    <n v="6"/>
    <x v="15"/>
  </r>
  <r>
    <x v="7"/>
    <s v="Highline 2.0tdi , 150zs, aut. , _x000d__x000a__x000d__x000a_Visas apkopes un Pilna servisa vesture t"/>
    <s v="Passat (B8)"/>
    <x v="5"/>
    <s v="2.0D"/>
    <n v="13990"/>
    <n v="170"/>
    <s v="Dīzelis"/>
    <s v="Passat"/>
    <n v="8"/>
    <s v="Mazlietotas mašīnas (12-16)"/>
    <s v="a"/>
    <x v="8"/>
  </r>
  <r>
    <x v="7"/>
    <s v="Vag Motors SIA pārdod a/m VW Passat Variant Comfortline 2.0 Tdi 110kW/150zs"/>
    <s v="Passat (B8)"/>
    <x v="5"/>
    <s v="2.0D"/>
    <n v="13990"/>
    <n v="133"/>
    <s v="Dīzelis"/>
    <s v="Passat"/>
    <n v="8"/>
    <s v="Mazlietotas mašīnas (12-16)"/>
    <s v="a"/>
    <x v="5"/>
  </r>
  <r>
    <x v="8"/>
    <s v="Volvo S-60 Momentum Xenium-Style 2.0 D. Automāts-Geatronic F1-ar ātrumu pārs"/>
    <s v="S60"/>
    <x v="4"/>
    <s v="2.0D"/>
    <n v="13990"/>
    <n v="151"/>
    <s v="Dīzelis"/>
    <s v="S"/>
    <n v="60"/>
    <s v="Mazlietotas mašīnas (12-16)"/>
    <n v="6"/>
    <x v="11"/>
  </r>
  <r>
    <x v="4"/>
    <s v="Audi A 3 S -Line, 1.6 Tdi -110 zs, 6 ātrumi-Mehānika. _x000d__x000a_ _x000d__x000a_-Aprīkojums:_x000d__x000a__x000d__x000a_-"/>
    <s v="A3"/>
    <x v="5"/>
    <s v="1.6D"/>
    <n v="13990"/>
    <n v="187"/>
    <s v="Dīzelis"/>
    <s v="A"/>
    <n v="3"/>
    <s v="Mazlietotas mašīnas (12-16)"/>
    <n v="3"/>
    <x v="10"/>
  </r>
  <r>
    <x v="4"/>
    <s v="Audi A6 Limousine Quattro 3.0 Tdi 245 Zs, 8-pakāpju automātiskā ātrumkārba"/>
    <s v="A6"/>
    <x v="9"/>
    <s v="3.0D"/>
    <n v="13990"/>
    <n v="269"/>
    <s v="Dīzelis"/>
    <s v="A"/>
    <n v="6"/>
    <s v="Mazlietotas mašīnas (12-16)"/>
    <n v="6"/>
    <x v="19"/>
  </r>
  <r>
    <x v="19"/>
    <s v="Auto ar piegādi mājās. Bez pirmās iemaksas. _x000d__x000a_Ar jebkādu kredītvēsturi. _x000d__x000a_Pā"/>
    <s v="S-Max"/>
    <x v="5"/>
    <s v="2.0D"/>
    <n v="13970"/>
    <n v="217"/>
    <s v="Dīzelis"/>
    <s v="S-Max"/>
    <m/>
    <s v="Mazlietotas mašīnas (12-16)"/>
    <s v="-"/>
    <x v="13"/>
  </r>
  <r>
    <x v="10"/>
    <s v="Piedāvā Škoda Fabia, 1.0 Tsi benzīna dzinējs, 70 kW , 6-p. manuālā pārnesumk"/>
    <s v="Fabia"/>
    <x v="1"/>
    <n v="1"/>
    <n v="13950"/>
    <n v="9.5"/>
    <s v="Benzīns"/>
    <s v="Fabia"/>
    <m/>
    <s v="Jaunas mašīnas (17-21)"/>
    <s v="a"/>
    <x v="2"/>
  </r>
  <r>
    <x v="17"/>
    <s v="Продаю Honda Cr-V Lifestyle MT 4Wd (155 л. с. ТО до 30.12.2021). Куплена и т"/>
    <s v="Cr-v"/>
    <x v="8"/>
    <n v="2"/>
    <n v="13950"/>
    <n v="137"/>
    <s v="Benzīns"/>
    <s v="Cr-v"/>
    <m/>
    <s v="Mazlietotas mašīnas (12-16)"/>
    <s v="r"/>
    <x v="2"/>
  </r>
  <r>
    <x v="6"/>
    <s v="Cena ar Pvn. Jauna tehniskā apskate bez neviena aizrādījuma, kura ir derīga"/>
    <s v="Corolla"/>
    <x v="2"/>
    <n v="1.6"/>
    <n v="13950"/>
    <n v="40"/>
    <s v="Benzīns"/>
    <s v="Corolla"/>
    <m/>
    <s v="Jaunas mašīnas (17-21)"/>
    <s v="o"/>
    <x v="9"/>
  </r>
  <r>
    <x v="17"/>
    <s v="Pārdodu ekonomisku (5 l uz 100 km), koptu un ietilpīgu auto. Ļoti labā tehni"/>
    <s v="Cr-v"/>
    <x v="5"/>
    <s v="1.6D"/>
    <n v="13950"/>
    <n v="144"/>
    <s v="Dīzelis"/>
    <s v="Cr-v"/>
    <m/>
    <s v="Mazlietotas mašīnas (12-16)"/>
    <s v="r"/>
    <x v="2"/>
  </r>
  <r>
    <x v="22"/>
    <s v="Automašīna ir ļoti kopts. Pilns serviss tikai Hyundai dīlerim. Tikko no Vāci"/>
    <s v="Santa FE"/>
    <x v="11"/>
    <s v="2.2D"/>
    <n v="13950"/>
    <n v="163"/>
    <s v="Dīzelis"/>
    <s v="Santa"/>
    <s v="FE"/>
    <s v="Mazlietotas mašīnas (12-16)"/>
    <s v="a"/>
    <x v="2"/>
  </r>
  <r>
    <x v="7"/>
    <s v="Продаётся Touareg 3.0d, только из Германии с пробегом 173342km, машина в оче"/>
    <s v="Touareg"/>
    <x v="11"/>
    <s v="3.0D"/>
    <n v="13950"/>
    <n v="174"/>
    <s v="Dīzelis"/>
    <s v="Touareg"/>
    <m/>
    <s v="Mazlietotas mašīnas (12-16)"/>
    <s v="o"/>
    <x v="7"/>
  </r>
  <r>
    <x v="4"/>
    <s v="Audi Q5 2.0Tdi Quattro S-Line+, _x000d__x000a_-Auto bez bojājumiem un skrāpējumiem, _x000d__x000a_-L"/>
    <s v="Q5"/>
    <x v="17"/>
    <s v="2.0D"/>
    <n v="13950"/>
    <n v="197"/>
    <s v="Dīzelis"/>
    <s v="Q"/>
    <n v="5"/>
    <s v="Vidēji lietotas (07-11)"/>
    <n v="5"/>
    <x v="5"/>
  </r>
  <r>
    <x v="4"/>
    <s v="Audi Q7, Face-lift, 3.0 Dīzelis, Automāts. _x000d__x000a__x000d__x000a_Smuks, ērts, ekonomisks un di"/>
    <s v="Q7"/>
    <x v="17"/>
    <s v="3.0D"/>
    <n v="13950"/>
    <n v="0"/>
    <s v="Dīzelis"/>
    <s v="Q"/>
    <n v="7"/>
    <s v="Vidēji lietotas (07-11)"/>
    <n v="7"/>
    <x v="13"/>
  </r>
  <r>
    <x v="4"/>
    <s v="Audi A6_x000d__x000a_Ultra_x000d__x000a_2.0Tdi/140Kw/_x000d__x000a_Nobraukums:264489_x000d__x000a_Pirma reģistrācija:07.10.2"/>
    <s v="A6"/>
    <x v="8"/>
    <s v="2.0D"/>
    <n v="13950"/>
    <n v="265"/>
    <s v="Dīzelis"/>
    <s v="A"/>
    <n v="6"/>
    <s v="Mazlietotas mašīnas (12-16)"/>
    <n v="6"/>
    <x v="1"/>
  </r>
  <r>
    <x v="4"/>
    <s v="Audi A6 Avant 3.0 Tdi Automāts. _x000d__x000a_Tikko ievesta no Vācijas. Iegādāts Audi ce"/>
    <s v="A6"/>
    <x v="11"/>
    <s v="3.0D"/>
    <n v="13950"/>
    <n v="207"/>
    <s v="Dīzelis"/>
    <s v="A"/>
    <n v="6"/>
    <s v="Mazlietotas mašīnas (12-16)"/>
    <n v="6"/>
    <x v="0"/>
  </r>
  <r>
    <x v="4"/>
    <s v="Audi A6 Quattro S-Line, 3.0 Tdi, 8-pakāpju automātiskā ātrumkārba, webasto-p"/>
    <s v="A6"/>
    <x v="8"/>
    <s v="3.0D"/>
    <n v="13950"/>
    <n v="239"/>
    <s v="Dīzelis"/>
    <s v="A"/>
    <n v="6"/>
    <s v="Mazlietotas mašīnas (12-16)"/>
    <n v="6"/>
    <x v="0"/>
  </r>
  <r>
    <x v="1"/>
    <s v="Nextauto / BMW 320D Touring M-Sportpaket 2.0D 184 HP_x000d__x000a__x000d__x000a_M-Sportpaket_x000d__x000a_Steptr"/>
    <n v="320"/>
    <x v="8"/>
    <s v="2.0D"/>
    <n v="13900"/>
    <n v="198"/>
    <s v="Dīzelis"/>
    <n v="320"/>
    <n v="3"/>
    <s v="Mazlietotas mašīnas (12-16)"/>
    <n v="2"/>
    <x v="17"/>
  </r>
  <r>
    <x v="1"/>
    <s v="BMW 320Ed (Efficient Dynamics)_x000d__x000a__x000d__x000a_Ādas Salons_x000d__x000a_Navigācija_x000d__x000a_Parkošanās sensor"/>
    <n v="320"/>
    <x v="8"/>
    <s v="2.0D"/>
    <n v="13900"/>
    <n v="123"/>
    <s v="Dīzelis"/>
    <n v="320"/>
    <n v="3"/>
    <s v="Mazlietotas mašīnas (12-16)"/>
    <n v="2"/>
    <x v="23"/>
  </r>
  <r>
    <x v="1"/>
    <s v="Pārdodu BMW 320d xdrive, gimenes otro auto, loti labā tehniskā un vizuālā st"/>
    <n v="320"/>
    <x v="4"/>
    <s v="2.0D"/>
    <n v="13900"/>
    <n v="167"/>
    <s v="Dīzelis"/>
    <n v="320"/>
    <n v="3"/>
    <s v="Mazlietotas mašīnas (12-16)"/>
    <n v="2"/>
    <x v="4"/>
  </r>
  <r>
    <x v="1"/>
    <s v="BMW 318d_x000d__x000a_Luxury-komplektācija. _x000d__x000a_Auto atvests no Šveices un sagatavots TA"/>
    <n v="318"/>
    <x v="8"/>
    <s v="2.0D"/>
    <n v="13900"/>
    <n v="105"/>
    <s v="Dīzelis"/>
    <n v="318"/>
    <n v="3"/>
    <s v="Mazlietotas mašīnas (12-16)"/>
    <n v="1"/>
    <x v="23"/>
  </r>
  <r>
    <x v="1"/>
    <s v="Pārdodas BMW 520D F10, 140kw, 2014 gads. Jaudīgs, uzticams auto, kas tuvāka"/>
    <n v="520"/>
    <x v="8"/>
    <s v="2.0D"/>
    <n v="13900"/>
    <n v="209"/>
    <s v="Dīzelis"/>
    <n v="520"/>
    <n v="5"/>
    <s v="Mazlietotas mašīnas (12-16)"/>
    <n v="2"/>
    <x v="10"/>
  </r>
  <r>
    <x v="19"/>
    <s v="Ford Galaxy 2.0 Tdci 110kW (150 Zs), Latvijā nav ekspluatēts. Eksporta cena"/>
    <s v="Galaxy"/>
    <x v="5"/>
    <s v="2.0D"/>
    <n v="13900"/>
    <n v="136"/>
    <s v="Dīzelis"/>
    <s v="Galaxy"/>
    <m/>
    <s v="Mazlietotas mašīnas (12-16)"/>
    <s v="a"/>
    <x v="25"/>
  </r>
  <r>
    <x v="16"/>
    <s v="Bma Auto / Mini / Cooper SD / 5Door / 2.0d / 170zs / Chili / Led_x000d__x000a__x000d__x000a_Auto nob"/>
    <s v="Cooper S"/>
    <x v="4"/>
    <s v="2.0D"/>
    <n v="13900"/>
    <n v="106"/>
    <s v="Dīzelis"/>
    <s v="Cooper"/>
    <s v="S"/>
    <s v="Mazlietotas mašīnas (12-16)"/>
    <s v="o"/>
    <x v="15"/>
  </r>
  <r>
    <x v="21"/>
    <s v="Opel Insignia Grand Sport 1.5 benzīns 140 Zs (103 kW), 6-pakāpju mehāniskā p"/>
    <s v="Insignia"/>
    <x v="3"/>
    <n v="1.5"/>
    <n v="13900"/>
    <n v="51"/>
    <s v="Benzīns"/>
    <s v="Insignia"/>
    <m/>
    <s v="Jaunas mašīnas (17-21)"/>
    <s v="n"/>
    <x v="17"/>
  </r>
  <r>
    <x v="15"/>
    <s v="1.2 Benzīns, 84 zs, m/t, Pure Active, Garantija, Līzings, Maiņa. _x000d__x000a__x000d__x000a_Oficiā"/>
    <n v="2008"/>
    <x v="3"/>
    <n v="1.2"/>
    <n v="13900"/>
    <n v="42"/>
    <s v="Benzīns"/>
    <n v="2008"/>
    <m/>
    <s v="Jaunas mašīnas (17-21)"/>
    <n v="0"/>
    <x v="25"/>
  </r>
  <r>
    <x v="21"/>
    <s v="Opel Astra Enjoy 1.4 benzīns 150 Zs (110 kW), 6-pakāpju mehāniskā pārnesumkā"/>
    <s v="Astra"/>
    <x v="2"/>
    <n v="1.4"/>
    <n v="13900"/>
    <n v="53"/>
    <s v="Benzīns"/>
    <s v="Astra"/>
    <m/>
    <s v="Jaunas mašīnas (17-21)"/>
    <s v="s"/>
    <x v="0"/>
  </r>
  <r>
    <x v="21"/>
    <s v="Opel Astra Enjoy 1.4 benzīns 150 Zs (110 kW), 6-pakāpju mehāniskā pārnesumkā"/>
    <s v="Astra"/>
    <x v="2"/>
    <n v="1.4"/>
    <n v="13900"/>
    <n v="43"/>
    <s v="Benzīns"/>
    <s v="Astra"/>
    <m/>
    <s v="Jaunas mašīnas (17-21)"/>
    <s v="s"/>
    <x v="5"/>
  </r>
  <r>
    <x v="21"/>
    <s v="Opel Astra Enjoy 1.4 benzīns 150 Zs (110 kW), 6-pakāpju mehāniskā pārnesumkā"/>
    <s v="Astra"/>
    <x v="2"/>
    <n v="1.4"/>
    <n v="13900"/>
    <n v="50"/>
    <s v="Benzīns"/>
    <s v="Astra"/>
    <m/>
    <s v="Jaunas mašīnas (17-21)"/>
    <s v="s"/>
    <x v="7"/>
  </r>
  <r>
    <x v="9"/>
    <s v="Benzīns, 132 zs, Manuālā ātrumkārba, Lx. _x000d__x000a_Oficiālais Kia pārstāvis Latvijā"/>
    <s v="Sportage"/>
    <x v="5"/>
    <n v="1.6"/>
    <n v="13900"/>
    <n v="83"/>
    <s v="Benzīns"/>
    <s v="Sportage"/>
    <m/>
    <s v="Mazlietotas mašīnas (12-16)"/>
    <s v="p"/>
    <x v="5"/>
  </r>
  <r>
    <x v="18"/>
    <s v="Renault Espace Initiale Paris 4Control, 1, 6d 118kw/160zs, automātiskā ātrum"/>
    <s v="Espace"/>
    <x v="4"/>
    <s v="1.6D"/>
    <n v="13900"/>
    <n v="154"/>
    <s v="Dīzelis"/>
    <s v="Espace"/>
    <m/>
    <s v="Mazlietotas mašīnas (12-16)"/>
    <s v="s"/>
    <x v="12"/>
  </r>
  <r>
    <x v="18"/>
    <s v="Talisman Grandtour Initiale Paris / Vispilnākā komplektācijā. _x000d__x000a__x000d__x000a_Auto ieves"/>
    <s v="Talisman"/>
    <x v="5"/>
    <s v="1.6D"/>
    <n v="13900"/>
    <n v="220"/>
    <s v="Dīzelis"/>
    <s v="Talisman"/>
    <m/>
    <s v="Mazlietotas mašīnas (12-16)"/>
    <s v="a"/>
    <x v="5"/>
  </r>
  <r>
    <x v="18"/>
    <s v="Talisman Grandtour Initiale Paris / Vispilnākā komplektācijā. _x000d__x000a__x000d__x000a_Viens saim"/>
    <s v="Talisman"/>
    <x v="5"/>
    <s v="1.6D"/>
    <n v="13900"/>
    <n v="227"/>
    <s v="Dīzelis"/>
    <s v="Talisman"/>
    <m/>
    <s v="Mazlietotas mašīnas (12-16)"/>
    <s v="a"/>
    <x v="2"/>
  </r>
  <r>
    <x v="18"/>
    <s v="Продаю Тент Renault Master на 8 европаллета. _x000d__x000a_ _x000d__x000a_Машина покупалась у дилера"/>
    <s v="Master"/>
    <x v="4"/>
    <s v="2.3D"/>
    <n v="13900"/>
    <n v="212"/>
    <s v="Dīzelis"/>
    <s v="Master"/>
    <m/>
    <s v="Mazlietotas mašīnas (12-16)"/>
    <s v="a"/>
    <x v="0"/>
  </r>
  <r>
    <x v="19"/>
    <s v="Ford Transit Custom L2H1 2.2 Tdci (92kW, 125Zs). Sēdvietu skaits - 9. Divas"/>
    <s v="Transit"/>
    <x v="4"/>
    <s v="2.2D"/>
    <n v="13900"/>
    <n v="215"/>
    <s v="Dīzelis"/>
    <s v="Transit"/>
    <m/>
    <s v="Mazlietotas mašīnas (12-16)"/>
    <s v="r"/>
    <x v="13"/>
  </r>
  <r>
    <x v="14"/>
    <s v="Jeep Grand Cherokee 3.0 Crd (241 z. s. ) Limited. _x000d__x000a_Automašīna Latvijā nav e"/>
    <s v="Grand Cherokee"/>
    <x v="14"/>
    <s v="3.0D"/>
    <n v="13900"/>
    <n v="178"/>
    <s v="Dīzelis"/>
    <s v="Grand"/>
    <s v="Cherokee"/>
    <s v="Vidēji lietotas (07-11)"/>
    <s v="r"/>
    <x v="4"/>
  </r>
  <r>
    <x v="1"/>
    <s v="BMW 535D Bi-Turbo X-drive. 230Kw- 313 zs+ 7Force Čips kopā ~390z/s_x000d__x000a_Izputēja"/>
    <n v="535"/>
    <x v="11"/>
    <s v="3.0D"/>
    <n v="13900"/>
    <n v="253"/>
    <s v="Dīzelis"/>
    <n v="535"/>
    <n v="5"/>
    <s v="Mazlietotas mašīnas (12-16)"/>
    <n v="3"/>
    <x v="2"/>
  </r>
  <r>
    <x v="1"/>
    <s v="Tikko no Francijas. Pārdod, maina, līzings . 530 GT _x000d__x000a_Teicamā stāvokli_x000d__x000a_Tikk"/>
    <n v="530"/>
    <x v="17"/>
    <s v="3.0D"/>
    <n v="13900"/>
    <n v="235"/>
    <s v="Dīzelis"/>
    <n v="530"/>
    <n v="5"/>
    <s v="Vidēji lietotas (07-11)"/>
    <n v="3"/>
    <x v="10"/>
  </r>
  <r>
    <x v="7"/>
    <s v="Volkswagen Touareg 4x4, 3.0Tdi, 176.kv, 239.zs, Automāts_x000d__x000a__x000d__x000a_Auto piereģistrē"/>
    <s v="Touareg"/>
    <x v="17"/>
    <s v="3.0D"/>
    <n v="13900"/>
    <n v="0"/>
    <s v="Dīzelis"/>
    <s v="Touareg"/>
    <m/>
    <s v="Vidēji lietotas (07-11)"/>
    <s v="o"/>
    <x v="22"/>
  </r>
  <r>
    <x v="26"/>
    <s v="Ezauto / Nissan X-Trail dCi 130 Tekna 2Wd Xtronic_x000d__x000a__x000d__x000a_Automātiski priekšējie"/>
    <s v="X-Trail"/>
    <x v="4"/>
    <s v="1.6D"/>
    <n v="13900"/>
    <n v="0"/>
    <s v="Dīzelis"/>
    <s v="X-Trail"/>
    <m/>
    <s v="Mazlietotas mašīnas (12-16)"/>
    <s v="-"/>
    <x v="0"/>
  </r>
  <r>
    <x v="6"/>
    <s v="Toyota Auris Active 2018g. , 1.8b, auto perfektā stāvoklī. T. k. no Vācijas."/>
    <s v="Auris"/>
    <x v="3"/>
    <s v="1.8H"/>
    <n v="13900"/>
    <n v="0"/>
    <s v="Hibrīds"/>
    <s v="Auris"/>
    <m/>
    <s v="Jaunas mašīnas (17-21)"/>
    <s v="u"/>
    <x v="14"/>
  </r>
  <r>
    <x v="6"/>
    <s v="Toyota Rav4, 2014.gada, 2, 2 dīzelis, (110kw/143zs). Automāts, Pilnpiedziņa,"/>
    <s v="RAV 4"/>
    <x v="8"/>
    <s v="2.2D"/>
    <n v="13900"/>
    <n v="0"/>
    <s v="Dīzelis"/>
    <s v="RAV"/>
    <s v="4R"/>
    <s v="Mazlietotas mašīnas (12-16)"/>
    <s v="A"/>
    <x v="13"/>
  </r>
  <r>
    <x v="4"/>
    <s v="Audi Q5 2, 0 Hybrid Quattro 180 Kw / 245 PS_x000d__x000a__x000d__x000a_Aprīkojums:_x000d__x000a__x000d__x000a_Biksenona lukt"/>
    <s v="Q5"/>
    <x v="14"/>
    <s v="2.0H"/>
    <n v="13900"/>
    <n v="207"/>
    <s v="Hibrīds"/>
    <s v="Q"/>
    <n v="5"/>
    <s v="Vidēji lietotas (07-11)"/>
    <n v="5"/>
    <x v="21"/>
  </r>
  <r>
    <x v="1"/>
    <s v="Teicamā tehniskā un vizuālā stāvoklī. Automašīnai bija tikai 2 īpašnieki, ko"/>
    <s v="X6"/>
    <x v="21"/>
    <n v="3"/>
    <n v="13900"/>
    <n v="161"/>
    <s v="Benzīns"/>
    <s v="X"/>
    <n v="6"/>
    <s v="Vidēji lietotas (07-11)"/>
    <n v="6"/>
    <x v="1"/>
  </r>
  <r>
    <x v="0"/>
    <s v="Mercedes E220/ Avangarde/ 125kw/ Led_x000d__x000a__x000d__x000a_Pirmā reģistrācija 30.06.2014_x000d__x000a_Tehni"/>
    <s v="E220"/>
    <x v="8"/>
    <s v="2.2D"/>
    <n v="13900"/>
    <n v="0"/>
    <s v="Dīzelis"/>
    <s v="E"/>
    <n v="220"/>
    <s v="Mazlietotas mašīnas (12-16)"/>
    <n v="2"/>
    <x v="2"/>
  </r>
  <r>
    <x v="0"/>
    <s v="Отличное состояние. автопарковка. продает хозяин"/>
    <s v="E200"/>
    <x v="5"/>
    <s v="2.2D"/>
    <n v="13900"/>
    <n v="230"/>
    <s v="Dīzelis"/>
    <s v="E"/>
    <n v="200"/>
    <s v="Mazlietotas mašīnas (12-16)"/>
    <n v="2"/>
    <x v="1"/>
  </r>
  <r>
    <x v="0"/>
    <s v="Mercedes cla 220 cdi urban_x000d__x000a__x000d__x000a_Автомобиль только что из Бельгии. _x000d__x000a_Хорошая ко"/>
    <s v="CLA220"/>
    <x v="8"/>
    <s v="2.2D"/>
    <n v="13900"/>
    <n v="188"/>
    <s v="Dīzelis"/>
    <s v="CLA"/>
    <s v="220C"/>
    <s v="Mazlietotas mašīnas (12-16)"/>
    <s v="L"/>
    <x v="7"/>
  </r>
  <r>
    <x v="0"/>
    <s v="Mb B200cdi New Model, Amg pilna pakete. 2.2cdi, 100Kw, Co 111gr. 130 t. km"/>
    <s v="B200"/>
    <x v="4"/>
    <s v="2.2D"/>
    <n v="13900"/>
    <n v="0"/>
    <s v="Dīzelis"/>
    <s v="B"/>
    <n v="200"/>
    <s v="Mazlietotas mašīnas (12-16)"/>
    <n v="2"/>
    <x v="7"/>
  </r>
  <r>
    <x v="7"/>
    <s v="Mazlietots auto, ar orģinālu krāsojumu."/>
    <s v="Golf 7"/>
    <x v="3"/>
    <s v="1.6D"/>
    <n v="13900"/>
    <n v="56"/>
    <s v="Dīzelis"/>
    <s v="Golf"/>
    <n v="7"/>
    <s v="Jaunas mašīnas (17-21)"/>
    <s v="o"/>
    <x v="1"/>
  </r>
  <r>
    <x v="7"/>
    <s v="VW Passat Highline в полной комплектации. _x000d__x000a_100% гарантированный оригинальны"/>
    <s v="Passat (B8)"/>
    <x v="5"/>
    <s v="1.6D"/>
    <n v="13900"/>
    <n v="126"/>
    <s v="Dīzelis"/>
    <s v="Passat"/>
    <n v="8"/>
    <s v="Mazlietotas mašīnas (12-16)"/>
    <s v="a"/>
    <x v="23"/>
  </r>
  <r>
    <x v="8"/>
    <s v="Volvo S60, 2.l Dīzelis:_x000d__x000a__x000d__x000a_Automašīna sagatavota sezonai. _x000d__x000a_- 140kw - 187zs;"/>
    <s v="S60"/>
    <x v="4"/>
    <s v="2.0D"/>
    <n v="13900"/>
    <n v="0"/>
    <s v="Dīzelis"/>
    <s v="S"/>
    <n v="60"/>
    <s v="Mazlietotas mašīnas (12-16)"/>
    <n v="6"/>
    <x v="0"/>
  </r>
  <r>
    <x v="8"/>
    <s v="Volvo V-60 Polar Plus 2.0 D3-150z/s. Automāts-Geatronic. _x000d__x000a_Led-Bixenons-Līku"/>
    <s v="V60"/>
    <x v="7"/>
    <s v="2.0D"/>
    <n v="13900"/>
    <n v="180"/>
    <s v="Dīzelis"/>
    <s v="V"/>
    <n v="60"/>
    <s v="Jaunas mašīnas (17-21)"/>
    <n v="6"/>
    <x v="17"/>
  </r>
  <r>
    <x v="8"/>
    <s v="Bma Auto / Volvo V60 / Cross Country / 2.0l dīzelis / automāts / 150zs / 202"/>
    <s v="V60"/>
    <x v="7"/>
    <s v="2.0D"/>
    <n v="13900"/>
    <n v="202"/>
    <s v="Dīzelis"/>
    <s v="V"/>
    <n v="60"/>
    <s v="Jaunas mašīnas (17-21)"/>
    <n v="6"/>
    <x v="9"/>
  </r>
  <r>
    <x v="4"/>
    <s v="Audi A3 Limousine 1.4 Tsi 103kW_x000d__x000a__x000d__x000a_- сделана предварительная диагностика_x000d__x000a_-"/>
    <s v="A3"/>
    <x v="9"/>
    <n v="1.4"/>
    <n v="13900"/>
    <n v="147"/>
    <s v="Benzīns"/>
    <s v="A"/>
    <n v="3"/>
    <s v="Mazlietotas mašīnas (12-16)"/>
    <n v="3"/>
    <x v="3"/>
  </r>
  <r>
    <x v="4"/>
    <s v="Pērc šodien un saņem pilno apkopi dāvanā. _x000d__x000a_Audi A3 Limousine S Line pirkts"/>
    <s v="A3"/>
    <x v="8"/>
    <s v="1.6D"/>
    <n v="13900"/>
    <n v="118"/>
    <s v="Dīzelis"/>
    <s v="A"/>
    <n v="3"/>
    <s v="Mazlietotas mašīnas (12-16)"/>
    <n v="3"/>
    <x v="25"/>
  </r>
  <r>
    <x v="4"/>
    <s v="Pārdod Audi A6 sedanu labā stāvoklī ar pilnu servisa vēsturi. Ādas salons, k"/>
    <s v="A6"/>
    <x v="11"/>
    <n v="2.8"/>
    <n v="13900"/>
    <n v="189"/>
    <s v="Benzīns"/>
    <s v="A"/>
    <n v="6"/>
    <s v="Mazlietotas mašīnas (12-16)"/>
    <n v="6"/>
    <x v="22"/>
  </r>
  <r>
    <x v="4"/>
    <s v="Quatro, 180kW/245hp. Īsts nobraukums. Latvijā no 2017. gada oktobra. Līdz ta"/>
    <s v="A6"/>
    <x v="8"/>
    <s v="3.0D"/>
    <n v="13900"/>
    <n v="261"/>
    <s v="Dīzelis"/>
    <s v="A"/>
    <n v="6"/>
    <s v="Mazlietotas mašīnas (12-16)"/>
    <n v="6"/>
    <x v="5"/>
  </r>
  <r>
    <x v="9"/>
    <s v="Все регулярные технические обслуживания проводились у официального дилера Fo"/>
    <s v="Sportage"/>
    <x v="4"/>
    <n v="1.6"/>
    <n v="13890"/>
    <n v="93"/>
    <s v="Benzīns"/>
    <s v="Sportage"/>
    <m/>
    <s v="Mazlietotas mašīnas (12-16)"/>
    <s v="p"/>
    <x v="5"/>
  </r>
  <r>
    <x v="1"/>
    <s v="BMW 730 3.0 dīzelis, 180 kW, automāts. _x000d__x000a__x000d__x000a_- Automašīnu pārdod licencēts aut"/>
    <n v="730"/>
    <x v="17"/>
    <s v="3.0D"/>
    <n v="13890"/>
    <n v="299"/>
    <s v="Dīzelis"/>
    <n v="730"/>
    <n v="7"/>
    <s v="Vidēji lietotas (07-11)"/>
    <n v="3"/>
    <x v="7"/>
  </r>
  <r>
    <x v="1"/>
    <s v="Pardod koptu gimenes auto, lietie diski R19, jaunas ziemas riepas, _x000d__x000a_M paka,"/>
    <n v="530"/>
    <x v="14"/>
    <s v="3.0D"/>
    <n v="13890"/>
    <n v="295"/>
    <s v="Dīzelis"/>
    <n v="530"/>
    <n v="5"/>
    <s v="Vidēji lietotas (07-11)"/>
    <n v="3"/>
    <x v="2"/>
  </r>
  <r>
    <x v="19"/>
    <s v="Ford Mustang ar jaudīgu 3.7 l motoru, 309 Zs / 227 kW, automātisko kārbu."/>
    <s v="Mustang"/>
    <x v="8"/>
    <n v="3.7"/>
    <n v="13888"/>
    <n v="0"/>
    <s v="Benzīns"/>
    <s v="Mustang"/>
    <m/>
    <s v="Mazlietotas mašīnas (12-16)"/>
    <s v="u"/>
    <x v="5"/>
  </r>
  <r>
    <x v="19"/>
    <s v="S-max Titanium 7vietas 180zs automats _x000d__x000a__x000d__x000a_ Pardod/maina (цена на обмен 14500"/>
    <s v="S-Max"/>
    <x v="5"/>
    <s v="2.0D"/>
    <n v="13870"/>
    <n v="187"/>
    <s v="Dīzelis"/>
    <s v="S-Max"/>
    <m/>
    <s v="Mazlietotas mašīnas (12-16)"/>
    <s v="-"/>
    <x v="15"/>
  </r>
  <r>
    <x v="1"/>
    <s v="BMW 3 GT - automāts. Labs auto ar patiesu nobraukumu un pārbaudāmu vēsturi."/>
    <n v="320"/>
    <x v="4"/>
    <s v="2.0D"/>
    <n v="13850"/>
    <n v="165"/>
    <s v="Dīzelis"/>
    <n v="320"/>
    <n v="3"/>
    <s v="Mazlietotas mašīnas (12-16)"/>
    <n v="2"/>
    <x v="9"/>
  </r>
  <r>
    <x v="1"/>
    <s v="Только из Бельгии. Нов. То до 04.2022г-без замечаний. Два ключа. Авто очень"/>
    <s v="X3"/>
    <x v="8"/>
    <s v="2.0D"/>
    <n v="13850"/>
    <n v="284"/>
    <s v="Dīzelis"/>
    <s v="X"/>
    <n v="3"/>
    <s v="Mazlietotas mašīnas (12-16)"/>
    <n v="3"/>
    <x v="15"/>
  </r>
  <r>
    <x v="6"/>
    <s v="Pirkta jaunā Latvijā. Luxury komplektācija. Apkope tika veikta pie oficiāla"/>
    <s v="Auris"/>
    <x v="8"/>
    <s v="1.8H"/>
    <n v="13810"/>
    <n v="54"/>
    <s v="Hibrīds"/>
    <s v="Auris"/>
    <m/>
    <s v="Mazlietotas mašīnas (12-16)"/>
    <s v="u"/>
    <x v="7"/>
  </r>
  <r>
    <x v="1"/>
    <s v="Labā tehniskā un vizuālā stāvoklī. Tikko no Beļģijas. Facelift modelis. Ar t"/>
    <n v="520"/>
    <x v="4"/>
    <s v="2.0D"/>
    <n v="13800"/>
    <n v="276"/>
    <s v="Dīzelis"/>
    <n v="520"/>
    <n v="5"/>
    <s v="Mazlietotas mašīnas (12-16)"/>
    <n v="2"/>
    <x v="3"/>
  </r>
  <r>
    <x v="7"/>
    <s v="Multivan, 2.0 D, 132 kW, 2010. gada modelis, pirmā reģistrācija 30.12.2009.,"/>
    <s v="Multivan"/>
    <x v="17"/>
    <s v="2.0D"/>
    <n v="13800"/>
    <n v="320"/>
    <s v="Dīzelis"/>
    <s v="Multivan"/>
    <m/>
    <s v="Vidēji lietotas (07-11)"/>
    <s v="u"/>
    <x v="7"/>
  </r>
  <r>
    <x v="7"/>
    <s v="VW Multivan, 2.0 Tdi, 103kw, autonomā apkure Webasto jauna, akumulatori x2 j"/>
    <s v="Multivan"/>
    <x v="11"/>
    <s v="2.0D"/>
    <n v="13800"/>
    <n v="350"/>
    <s v="Dīzelis"/>
    <s v="Multivan"/>
    <m/>
    <s v="Mazlietotas mašīnas (12-16)"/>
    <s v="u"/>
    <x v="14"/>
  </r>
  <r>
    <x v="14"/>
    <s v="Продаётся Jeep Cherokee , машина из Австрии в Латвии не эксплуатировалась. Н"/>
    <s v="Cherokee"/>
    <x v="4"/>
    <s v="2.0D"/>
    <n v="13800"/>
    <n v="168"/>
    <s v="Dīzelis"/>
    <s v="Cherokee"/>
    <m/>
    <s v="Mazlietotas mašīnas (12-16)"/>
    <s v="h"/>
    <x v="5"/>
  </r>
  <r>
    <x v="0"/>
    <s v="1983 gada kupeja W126 Mercedes Benz 500Sec - ar 4.2i V8 dzinēju. _x000d__x000a_Auto ir i"/>
    <n v="500"/>
    <x v="34"/>
    <n v="4.2"/>
    <n v="13800"/>
    <n v="350"/>
    <s v="Benzīns"/>
    <n v="500"/>
    <n v="5"/>
    <s v="Retro mašīnas (+30 gadi)"/>
    <n v="0"/>
    <x v="22"/>
  </r>
  <r>
    <x v="19"/>
    <s v="Ford Transit Custom 2.2 Tdci (92kW). Sēdvietu skaits - 6. Divas atslēgas ar"/>
    <s v="Transit"/>
    <x v="4"/>
    <s v="2.2D"/>
    <n v="13800"/>
    <n v="137"/>
    <s v="Dīzelis"/>
    <s v="Transit"/>
    <m/>
    <s v="Mazlietotas mašīnas (12-16)"/>
    <s v="r"/>
    <x v="9"/>
  </r>
  <r>
    <x v="7"/>
    <s v="Pirkts Moller Auto Lidosta, 285 Zs, Originalie R20 diski. Uzstadits Chips."/>
    <s v="Touareg"/>
    <x v="14"/>
    <s v="3.0D"/>
    <n v="13800"/>
    <n v="227"/>
    <s v="Dīzelis"/>
    <s v="Touareg"/>
    <m/>
    <s v="Vidēji lietotas (07-11)"/>
    <s v="o"/>
    <x v="2"/>
  </r>
  <r>
    <x v="4"/>
    <s v="A6 Allroad Quattro 3.0dzinejs 180Kw _x000d__x000a_Automašīna laba vizuālā un tehniskajā"/>
    <s v="Allroad"/>
    <x v="9"/>
    <s v="3.0D"/>
    <n v="13800"/>
    <n v="368"/>
    <s v="Dīzelis"/>
    <s v="Allroad"/>
    <m/>
    <s v="Mazlietotas mašīnas (12-16)"/>
    <s v="l"/>
    <x v="22"/>
  </r>
  <r>
    <x v="14"/>
    <s v="Pārdodu labi koptu Jeep Grand Cherokee 3.0 D, Overland komplektācijā. Gaišai"/>
    <s v="Grand Cherokee"/>
    <x v="11"/>
    <s v="3.0D"/>
    <n v="13800"/>
    <n v="195"/>
    <s v="Dīzelis"/>
    <s v="Grand"/>
    <s v="Cherokee"/>
    <s v="Mazlietotas mašīnas (12-16)"/>
    <s v="r"/>
    <x v="17"/>
  </r>
  <r>
    <x v="1"/>
    <s v="F11 535d 220Kw, automašīna no Vācijas. Tikko veikta pilnā apkope, nomainītas"/>
    <n v="535"/>
    <x v="17"/>
    <s v="3.0D"/>
    <n v="13800"/>
    <n v="274"/>
    <s v="Dīzelis"/>
    <n v="535"/>
    <n v="5"/>
    <s v="Vidēji lietotas (07-11)"/>
    <n v="3"/>
    <x v="13"/>
  </r>
  <r>
    <x v="1"/>
    <s v="BMW 535d 3.0 litru dīzeļdzinējs ar automātisko transmisiju_x000d__x000a_Degvielas patēri"/>
    <n v="535"/>
    <x v="14"/>
    <s v="3.0D"/>
    <n v="13800"/>
    <n v="0"/>
    <s v="Dīzelis"/>
    <n v="535"/>
    <n v="5"/>
    <s v="Vidēji lietotas (07-11)"/>
    <n v="3"/>
    <x v="1"/>
  </r>
  <r>
    <x v="1"/>
    <s v="Tikkko ievests BMW X5, 2011.gada, 3.0D/180Kw motors. _x000d__x000a_Krāsa - Black-Sapphir"/>
    <s v="X5"/>
    <x v="14"/>
    <s v="3.0D"/>
    <n v="13800"/>
    <n v="210"/>
    <s v="Dīzelis"/>
    <s v="X"/>
    <n v="5"/>
    <s v="Vidēji lietotas (07-11)"/>
    <n v="5"/>
    <x v="3"/>
  </r>
  <r>
    <x v="7"/>
    <s v="Moller Auto Krasta piedāvā auto iegādi arī Attālināti. _x000d__x000a__x000d__x000a_Volkswagen Golf 2"/>
    <s v="Golf 7"/>
    <x v="7"/>
    <s v="2.0D"/>
    <n v="13800"/>
    <n v="150"/>
    <s v="Dīzelis"/>
    <s v="Golf"/>
    <n v="7"/>
    <s v="Jaunas mašīnas (17-21)"/>
    <s v="o"/>
    <x v="7"/>
  </r>
  <r>
    <x v="8"/>
    <s v="Volvo V60 CC, Dīzelis: 2Wd _x000d__x000a__x000d__x000a_Auto tikko no Vācijas. _x000d__x000a_Mehāniskā kārba 6 pa"/>
    <s v="V60"/>
    <x v="5"/>
    <s v="2.0D"/>
    <n v="13800"/>
    <n v="0"/>
    <s v="Dīzelis"/>
    <s v="V"/>
    <n v="60"/>
    <s v="Mazlietotas mašīnas (12-16)"/>
    <n v="6"/>
    <x v="15"/>
  </r>
  <r>
    <x v="4"/>
    <s v="A6 Allroad Quattro 3.0dzinejs 180Kw_x000d__x000a_Automašīna laba vizuālā un tehniskajā s"/>
    <s v="A6"/>
    <x v="9"/>
    <s v="3.0D"/>
    <n v="13800"/>
    <n v="368"/>
    <s v="Dīzelis"/>
    <s v="A"/>
    <n v="6"/>
    <s v="Mazlietotas mašīnas (12-16)"/>
    <n v="6"/>
    <x v="8"/>
  </r>
  <r>
    <x v="4"/>
    <s v="Audi A-6 3.0Tdi 2012g. Loti laba stavokli. Labas ziemas riepas Pirelli. _x000d__x000a_Dz"/>
    <s v="A6"/>
    <x v="11"/>
    <s v="3.0D"/>
    <n v="13800"/>
    <n v="185"/>
    <s v="Dīzelis"/>
    <s v="A"/>
    <n v="6"/>
    <s v="Mazlietotas mašīnas (12-16)"/>
    <n v="6"/>
    <x v="1"/>
  </r>
  <r>
    <x v="1"/>
    <s v="BMW 320d Touring 2.0 190 Zs, 2016. gada Facelift modelis, elektroniskā servi"/>
    <n v="320"/>
    <x v="4"/>
    <s v="2.0D"/>
    <n v="13790"/>
    <n v="226"/>
    <s v="Dīzelis"/>
    <n v="320"/>
    <n v="3"/>
    <s v="Mazlietotas mašīnas (12-16)"/>
    <n v="2"/>
    <x v="12"/>
  </r>
  <r>
    <x v="0"/>
    <s v="Lizings / Maina - MB S350 Facelift 3.0 Dizels 4 Matic 173 Kw / Exclusive -"/>
    <s v="S350"/>
    <x v="14"/>
    <s v="3.0D"/>
    <n v="13790"/>
    <n v="0"/>
    <s v="Dīzelis"/>
    <s v="S"/>
    <n v="350"/>
    <s v="Vidēji lietotas (07-11)"/>
    <n v="3"/>
    <x v="11"/>
  </r>
  <r>
    <x v="10"/>
    <s v="Škoda dīleris Valmierā, Mūsu Auto Valmiera, piedāvā:_x000d__x000a__x000d__x000a_Jaunu, iepriekš nere"/>
    <s v="Fabia"/>
    <x v="0"/>
    <n v="1"/>
    <n v="13775"/>
    <n v="5"/>
    <s v="Benzīns"/>
    <s v="Fabia"/>
    <m/>
    <s v="Jaunas mašīnas (17-21)"/>
    <s v="a"/>
    <x v="13"/>
  </r>
  <r>
    <x v="12"/>
    <s v="Tikko no ievests Jaguar XE , 2.0 Tdi 132kw/177Zs_x000d__x000a_Pirmā reģistrācija 03/11/2"/>
    <s v="XE"/>
    <x v="4"/>
    <s v="2.0D"/>
    <n v="13770"/>
    <n v="187"/>
    <s v="Dīzelis"/>
    <s v="XE"/>
    <m/>
    <s v="Mazlietotas mašīnas (12-16)"/>
    <s v="E"/>
    <x v="15"/>
  </r>
  <r>
    <x v="7"/>
    <s v="Vw Tiguan 2.0Tdi 110kw 150 Z. S, _x000d__x000a_Jaunā tipa dzinējas, _x000d__x000a_Highline, _x000d__x000a_Full L"/>
    <s v="Tiguan"/>
    <x v="5"/>
    <s v="2.0D"/>
    <n v="13750"/>
    <n v="252"/>
    <s v="Dīzelis"/>
    <s v="Tiguan"/>
    <m/>
    <s v="Mazlietotas mašīnas (12-16)"/>
    <s v="i"/>
    <x v="3"/>
  </r>
  <r>
    <x v="4"/>
    <s v="S-line Sportpaket 2.0D/177zs/ Automāts. Tikko no Vācijas - Audi centra. _x000d__x000a_Pi"/>
    <s v="Q3"/>
    <x v="11"/>
    <s v="2.0D"/>
    <n v="13750"/>
    <n v="203"/>
    <s v="Dīzelis"/>
    <s v="Q"/>
    <n v="3"/>
    <s v="Mazlietotas mašīnas (12-16)"/>
    <n v="3"/>
    <x v="26"/>
  </r>
  <r>
    <x v="7"/>
    <s v="Automašīnas informācija_x000d__x000a_Vin: Wvwzzz3Czhe12352 9_x000d__x000a_Modelis: Passat Wagon Comf"/>
    <s v="Passat (B8)"/>
    <x v="7"/>
    <s v="1.6D"/>
    <n v="13750"/>
    <n v="149"/>
    <s v="Dīzelis"/>
    <s v="Passat"/>
    <n v="8"/>
    <s v="Jaunas mašīnas (17-21)"/>
    <s v="a"/>
    <x v="7"/>
  </r>
  <r>
    <x v="4"/>
    <s v="A6 3.0 Tdi quattro, 150Kw/205Zs, Bi-Xenona gaisma, Acc Adaptīvā kruīza kontr"/>
    <s v="A6"/>
    <x v="9"/>
    <s v="3.0D"/>
    <n v="13750"/>
    <n v="205"/>
    <s v="Dīzelis"/>
    <s v="A"/>
    <n v="6"/>
    <s v="Mazlietotas mašīnas (12-16)"/>
    <n v="6"/>
    <x v="2"/>
  </r>
  <r>
    <x v="1"/>
    <s v="Nextauto / BMW 220D 2.0D 190 Zs Gran Tourer Sport Line_x000d__x000a__x000d__x000a_Automātiskā pārnes"/>
    <n v="220"/>
    <x v="4"/>
    <s v="2.0D"/>
    <n v="13700"/>
    <n v="190"/>
    <s v="Dīzelis"/>
    <n v="220"/>
    <n v="2"/>
    <s v="Mazlietotas mašīnas (12-16)"/>
    <n v="2"/>
    <x v="2"/>
  </r>
  <r>
    <x v="7"/>
    <s v="Продается VW Tiguan 2.0 Tdi, модель Lounge Sport, выпуска - октябрь 2015 год"/>
    <s v="Tiguan"/>
    <x v="4"/>
    <s v="2.0D"/>
    <n v="13700"/>
    <n v="160"/>
    <s v="Dīzelis"/>
    <s v="Tiguan"/>
    <m/>
    <s v="Mazlietotas mašīnas (12-16)"/>
    <s v="i"/>
    <x v="0"/>
  </r>
  <r>
    <x v="10"/>
    <s v="Pārdodu Škoda Octavia Vrs 2015.gada, 2.0 Tdi, 135 kv. , 184 zs ar Automātisk"/>
    <s v="Octavia"/>
    <x v="4"/>
    <s v="2.0D"/>
    <n v="13700"/>
    <n v="141"/>
    <s v="Dīzelis"/>
    <s v="Octavia"/>
    <m/>
    <s v="Mazlietotas mašīnas (12-16)"/>
    <s v="c"/>
    <x v="1"/>
  </r>
  <r>
    <x v="23"/>
    <s v="2.0 Dīzelis, 150zs, Mehānika, X-Perience. _x000d__x000a_Vidējais degvielas patēriņš 4,"/>
    <s v="Leon"/>
    <x v="4"/>
    <s v="2.0D"/>
    <n v="13700"/>
    <n v="123"/>
    <s v="Dīzelis"/>
    <s v="Leon"/>
    <m/>
    <s v="Mazlietotas mašīnas (12-16)"/>
    <s v="e"/>
    <x v="4"/>
  </r>
  <r>
    <x v="1"/>
    <s v="Pārdodu BMW 750 i Twin-turbo , Reāli skaistu auto Kurš neatstās vienaldzīgus"/>
    <n v="750"/>
    <x v="18"/>
    <n v="4.4000000000000004"/>
    <n v="13700"/>
    <n v="187"/>
    <s v="Benzīns"/>
    <n v="750"/>
    <n v="7"/>
    <s v="Vidēji lietotas (07-11)"/>
    <n v="5"/>
    <x v="14"/>
  </r>
  <r>
    <x v="1"/>
    <s v="245kw/333 zs v8 benzīna dzinējs_x000d__x000a_Nobraukums: 270.000km_x000d__x000a_Mf-7946_x000d__x000a_Motors: N62"/>
    <n v="645"/>
    <x v="12"/>
    <n v="4.4000000000000004"/>
    <n v="13700"/>
    <n v="270"/>
    <s v="Benzīns"/>
    <n v="645"/>
    <n v="6"/>
    <s v="Lietotas mašīnas (00-06)"/>
    <n v="4"/>
    <x v="22"/>
  </r>
  <r>
    <x v="17"/>
    <s v="2.2 Ctdi 150Zs Automats, Elegance, No Vacijas, Regulari veiktas apkopes-parb"/>
    <s v="Cr-v"/>
    <x v="9"/>
    <s v="2.2D"/>
    <n v="13700"/>
    <n v="155"/>
    <s v="Dīzelis"/>
    <s v="Cr-v"/>
    <m/>
    <s v="Mazlietotas mašīnas (12-16)"/>
    <s v="r"/>
    <x v="19"/>
  </r>
  <r>
    <x v="1"/>
    <s v="BMW X1 2.0D xDrive, 135Kw, M-Sportpaket, Led, Panorama_x000d__x000a__x000d__x000a_135kw, 184zs_x000d__x000a_Pirm"/>
    <s v="X1"/>
    <x v="8"/>
    <s v="2.0D"/>
    <n v="13700"/>
    <n v="128"/>
    <s v="Dīzelis"/>
    <s v="X"/>
    <n v="1"/>
    <s v="Mazlietotas mašīnas (12-16)"/>
    <n v="1"/>
    <x v="4"/>
  </r>
  <r>
    <x v="1"/>
    <s v="X1 S-Drive, Automat-M8, Shadow Line, Harman Cardon sound, Lietie diski ar zi"/>
    <s v="X1"/>
    <x v="4"/>
    <s v="2.0D"/>
    <n v="13700"/>
    <n v="143"/>
    <s v="Dīzelis"/>
    <s v="X"/>
    <n v="1"/>
    <s v="Mazlietotas mašīnas (12-16)"/>
    <n v="1"/>
    <x v="1"/>
  </r>
  <r>
    <x v="7"/>
    <s v="VW Passat 2018.gada Comfortline_x000d__x000a_2.0Tdi-150Zs. Dsg (automātiskā ātrumkārba)."/>
    <s v="Passat (B8)"/>
    <x v="3"/>
    <s v="2.0D"/>
    <n v="13700"/>
    <n v="211"/>
    <s v="Dīzelis"/>
    <s v="Passat"/>
    <n v="8"/>
    <s v="Jaunas mašīnas (17-21)"/>
    <s v="a"/>
    <x v="10"/>
  </r>
  <r>
    <x v="7"/>
    <s v="Auto ir ievests no Vācijas. Teicamā tehniskā un vizuālā stāvokli. 4x4 versij"/>
    <s v="Passat (B8)"/>
    <x v="5"/>
    <s v="2.0D"/>
    <n v="13700"/>
    <n v="174"/>
    <s v="Dīzelis"/>
    <s v="Passat"/>
    <n v="8"/>
    <s v="Mazlietotas mašīnas (12-16)"/>
    <s v="a"/>
    <x v="2"/>
  </r>
  <r>
    <x v="8"/>
    <s v="Volvo S60 2015/12 R-Design Facelift 2.0D Aut , Latvijā nav lietots. _x000d__x000a__x000d__x000a_Skai"/>
    <s v="S60"/>
    <x v="4"/>
    <s v="2.0D"/>
    <n v="13700"/>
    <n v="162"/>
    <s v="Dīzelis"/>
    <s v="S"/>
    <n v="60"/>
    <s v="Mazlietotas mašīnas (12-16)"/>
    <n v="6"/>
    <x v="16"/>
  </r>
  <r>
    <x v="1"/>
    <s v="Pārdodu BMW 218Grantourer Sport. _x000d__x000a_Auto labā tehniskā un vizuālā stāvoklī."/>
    <n v="218"/>
    <x v="5"/>
    <s v="2.0D"/>
    <n v="13650"/>
    <n v="216"/>
    <s v="Dīzelis"/>
    <n v="218"/>
    <n v="2"/>
    <s v="Mazlietotas mašīnas (12-16)"/>
    <n v="1"/>
    <x v="10"/>
  </r>
  <r>
    <x v="21"/>
    <s v="Opel Insignia Sports Tourer - 2, 0 d. 125 kw/170 Zs. Auto atvest no Vācijas,"/>
    <s v="Insignia"/>
    <x v="3"/>
    <s v="2.0D"/>
    <n v="13650"/>
    <n v="182"/>
    <s v="Dīzelis"/>
    <s v="Insignia"/>
    <m/>
    <s v="Jaunas mašīnas (17-21)"/>
    <s v="n"/>
    <x v="10"/>
  </r>
  <r>
    <x v="26"/>
    <s v="Nissan Qashqai – Tekna Xtronic Design ar Panorāmas jumtu – īpaši iecienīts b"/>
    <s v="Qashqai"/>
    <x v="5"/>
    <n v="1.2"/>
    <n v="13650"/>
    <n v="105"/>
    <s v="Benzīns"/>
    <s v="Qashqai"/>
    <m/>
    <s v="Mazlietotas mašīnas (12-16)"/>
    <s v="a"/>
    <x v="5"/>
  </r>
  <r>
    <x v="6"/>
    <s v="Toyota Corolla 1.6 Active plus. Отличное техническое и визуальное состояние."/>
    <s v="Corolla"/>
    <x v="3"/>
    <n v="1.6"/>
    <n v="13600"/>
    <n v="99"/>
    <s v="Benzīns"/>
    <s v="Corolla"/>
    <m/>
    <s v="Jaunas mašīnas (17-21)"/>
    <s v="o"/>
    <x v="5"/>
  </r>
  <r>
    <x v="7"/>
    <s v="Машина в отличном состоянии. Оригинальный пробег. Недавно пройден Т. О. без"/>
    <s v="Touareg"/>
    <x v="17"/>
    <s v="3.0D"/>
    <n v="13600"/>
    <n v="138"/>
    <s v="Dīzelis"/>
    <s v="Touareg"/>
    <m/>
    <s v="Vidēji lietotas (07-11)"/>
    <s v="o"/>
    <x v="5"/>
  </r>
  <r>
    <x v="0"/>
    <s v="Продаю семейный автомобиль Mercedes-Benz Viano I (W639) 3.0 Cdi 165 kW Long."/>
    <s v="Viano"/>
    <x v="14"/>
    <s v="3.0D"/>
    <n v="13600"/>
    <n v="288"/>
    <s v="Dīzelis"/>
    <s v="Viano"/>
    <m/>
    <s v="Vidēji lietotas (07-11)"/>
    <s v="i"/>
    <x v="5"/>
  </r>
  <r>
    <x v="6"/>
    <s v="Pārdodu auto ar patiesu un pārbaudāmu nobraukumu, oriģinālo krāsojumu, jaunā"/>
    <s v="RAV 4"/>
    <x v="8"/>
    <s v="2.0D"/>
    <n v="13600"/>
    <n v="134"/>
    <s v="Dīzelis"/>
    <s v="RAV"/>
    <s v="4R"/>
    <s v="Mazlietotas mašīnas (12-16)"/>
    <s v="A"/>
    <x v="13"/>
  </r>
  <r>
    <x v="1"/>
    <s v="BMW X3 Xdrive 20d 135kw. _x000d__x000a_Auto brauc no Itālijas. _x000d__x000a_Pēdējā tehniskā apskate"/>
    <s v="X3"/>
    <x v="11"/>
    <s v="2.0D"/>
    <n v="13600"/>
    <n v="201"/>
    <s v="Dīzelis"/>
    <s v="X"/>
    <n v="3"/>
    <s v="Mazlietotas mašīnas (12-16)"/>
    <n v="3"/>
    <x v="19"/>
  </r>
  <r>
    <x v="7"/>
    <s v="Pārdodu VW Passat 2.0Tdi 150Zs 6Mt. Iegādāts jauns Latvijā, esmu otrais īpaš"/>
    <s v="Passat (B8)"/>
    <x v="4"/>
    <s v="2.0D"/>
    <n v="13600"/>
    <n v="116"/>
    <s v="Dīzelis"/>
    <s v="Passat"/>
    <n v="8"/>
    <s v="Mazlietotas mašīnas (12-16)"/>
    <s v="a"/>
    <x v="7"/>
  </r>
  <r>
    <x v="7"/>
    <s v="VW Passat B8, Rline, Highline, 140 kw(190hp), 4motion. Ievesta no vācijas, i"/>
    <s v="Passat (B8)"/>
    <x v="4"/>
    <s v="2.0D"/>
    <n v="13600"/>
    <n v="198"/>
    <s v="Dīzelis"/>
    <s v="Passat"/>
    <n v="8"/>
    <s v="Mazlietotas mašīnas (12-16)"/>
    <s v="a"/>
    <x v="4"/>
  </r>
  <r>
    <x v="8"/>
    <s v="Pārdodās labs un jaudīgs Volvo ar jaunām vissezonas riepām. _x000d__x000a_Autombīlis kam"/>
    <s v="S60"/>
    <x v="9"/>
    <n v="2.5"/>
    <n v="13600"/>
    <n v="98"/>
    <s v="Benzīns"/>
    <s v="S"/>
    <n v="60"/>
    <s v="Mazlietotas mašīnas (12-16)"/>
    <n v="6"/>
    <x v="19"/>
  </r>
  <r>
    <x v="8"/>
    <s v="D3, 2.0D, 110kw-150h. p. , automāts, Summum vispilnākā komplektācija, _x000d__x000a_tikk"/>
    <s v="V40"/>
    <x v="7"/>
    <s v="2.0D"/>
    <n v="13600"/>
    <n v="225"/>
    <s v="Dīzelis"/>
    <s v="V"/>
    <n v="40"/>
    <s v="Jaunas mašīnas (17-21)"/>
    <n v="4"/>
    <x v="15"/>
  </r>
  <r>
    <x v="4"/>
    <s v="Pārdodu ļoti labā stāvoklī 2011. gada Audi A7, 3.0tdi, 180 kW (245 Hp), kas"/>
    <s v="A7"/>
    <x v="14"/>
    <s v="3.0D"/>
    <n v="13600"/>
    <n v="213"/>
    <s v="Dīzelis"/>
    <s v="A"/>
    <n v="7"/>
    <s v="Vidēji lietotas (07-11)"/>
    <n v="7"/>
    <x v="0"/>
  </r>
  <r>
    <x v="4"/>
    <s v="Audi A5 Sportback/ Facelift/ 180kW/ 3.0 D/ Quattro_x000d__x000a_Automašīna ir lieliskā t"/>
    <s v="A5"/>
    <x v="11"/>
    <s v="3.0D"/>
    <n v="13600"/>
    <n v="0"/>
    <s v="Dīzelis"/>
    <s v="A"/>
    <n v="5"/>
    <s v="Mazlietotas mašīnas (12-16)"/>
    <n v="5"/>
    <x v="7"/>
  </r>
  <r>
    <x v="1"/>
    <s v="Lizings visiem 89 eiro menesi .BMW X3 3.0 Dizelis Rūpniecīska M paka. Auto t"/>
    <s v="X3"/>
    <x v="11"/>
    <s v="3.0D"/>
    <n v="13599"/>
    <n v="0"/>
    <s v="Dīzelis"/>
    <s v="X"/>
    <n v="3"/>
    <s v="Mazlietotas mašīnas (12-16)"/>
    <n v="3"/>
    <x v="7"/>
  </r>
  <r>
    <x v="1"/>
    <s v="Tikko no Vācijas, Bmw320D, X-Drive, Sport, 179Tk Oriģināls Nobraukums, Tv+Na"/>
    <n v="320"/>
    <x v="9"/>
    <s v="2.0D"/>
    <n v="13590"/>
    <n v="178"/>
    <s v="Dīzelis"/>
    <n v="320"/>
    <n v="3"/>
    <s v="Mazlietotas mašīnas (12-16)"/>
    <n v="2"/>
    <x v="2"/>
  </r>
  <r>
    <x v="8"/>
    <s v="Volvo Xc60 2.0D D3 / 5 cilindru motors/manuāla ātr. kārba. _x000d__x000a_Tikko no Beļģij"/>
    <s v="XC 60"/>
    <x v="9"/>
    <s v="2.0D"/>
    <n v="13590"/>
    <n v="190"/>
    <s v="Dīzelis"/>
    <s v="XC"/>
    <n v="60"/>
    <s v="Mazlietotas mašīnas (12-16)"/>
    <s v="C"/>
    <x v="2"/>
  </r>
  <r>
    <x v="18"/>
    <s v="11 200 Eur (+21% Pvn)=13 550 Eur kopa ar Pvn, _x000d__x000a__x000d__x000a_Pirmā reģistrācija 23.03.2"/>
    <s v="Master"/>
    <x v="14"/>
    <s v="2.3D"/>
    <n v="13550"/>
    <n v="0"/>
    <s v="Dīzelis"/>
    <s v="Master"/>
    <m/>
    <s v="Vidēji lietotas (07-11)"/>
    <s v="a"/>
    <x v="1"/>
  </r>
  <r>
    <x v="1"/>
    <s v="Facelift 320d(163Zs) Efficient Dynamics B47 dzinējs_x000d__x000a__x000d__x000a_- Steptronic 8 pārnes"/>
    <n v="320"/>
    <x v="5"/>
    <s v="2.0D"/>
    <n v="13500"/>
    <n v="226"/>
    <s v="Dīzelis"/>
    <n v="320"/>
    <n v="3"/>
    <s v="Mazlietotas mašīnas (12-16)"/>
    <n v="2"/>
    <x v="1"/>
  </r>
  <r>
    <x v="1"/>
    <s v="Очень ухоженная машина с полной комплектацией в своем классе. Отличное визуа"/>
    <n v="320"/>
    <x v="17"/>
    <s v="2.0D"/>
    <n v="13500"/>
    <n v="203"/>
    <s v="Dīzelis"/>
    <n v="320"/>
    <n v="3"/>
    <s v="Vidēji lietotas (07-11)"/>
    <n v="2"/>
    <x v="3"/>
  </r>
  <r>
    <x v="1"/>
    <s v="Sakarā ar jaunas mašīnas iegādi tiek meklēts jauns saimnieks Bmw520 F10 120K"/>
    <n v="520"/>
    <x v="8"/>
    <s v="2.0D"/>
    <n v="13500"/>
    <n v="235"/>
    <s v="Dīzelis"/>
    <n v="520"/>
    <n v="5"/>
    <s v="Mazlietotas mašīnas (12-16)"/>
    <n v="2"/>
    <x v="10"/>
  </r>
  <r>
    <x v="1"/>
    <s v="Tikko ievests Bmw 218D pilnākās komplektācijas Active Tourer Luxury Line 2.0"/>
    <n v="218"/>
    <x v="4"/>
    <s v="2.0D"/>
    <n v="13500"/>
    <n v="173"/>
    <s v="Dīzelis"/>
    <n v="218"/>
    <n v="2"/>
    <s v="Mazlietotas mašīnas (12-16)"/>
    <n v="1"/>
    <x v="22"/>
  </r>
  <r>
    <x v="1"/>
    <s v="BMW 125D Sport Line A/t. 2014. gada. 2.0l dīzelis, 160 Kw (218 Hp). Garantij"/>
    <n v="120"/>
    <x v="8"/>
    <s v="2.0D"/>
    <n v="13500"/>
    <n v="138"/>
    <s v="Dīzelis"/>
    <n v="120"/>
    <n v="1"/>
    <s v="Mazlietotas mašīnas (12-16)"/>
    <n v="2"/>
    <x v="2"/>
  </r>
  <r>
    <x v="1"/>
    <s v="Sportline, pilna servisa vesture, bagata komplektacija, ideala kartiba"/>
    <n v="118"/>
    <x v="7"/>
    <s v="2.0D"/>
    <n v="13500"/>
    <n v="220"/>
    <s v="Dīzelis"/>
    <n v="118"/>
    <n v="1"/>
    <s v="Jaunas mašīnas (17-21)"/>
    <n v="1"/>
    <x v="11"/>
  </r>
  <r>
    <x v="10"/>
    <s v="Продам Škoda Superb. _x000d__x000a_Оснащен 2, 0-литровым мощным, но в то же время эконом"/>
    <s v="Superb"/>
    <x v="5"/>
    <s v="2.0D"/>
    <n v="13500"/>
    <n v="22"/>
    <s v="Dīzelis"/>
    <s v="Superb"/>
    <m/>
    <s v="Mazlietotas mašīnas (12-16)"/>
    <s v="u"/>
    <x v="1"/>
  </r>
  <r>
    <x v="10"/>
    <s v="Pārdod Škoda Superb. _x000d__x000a_Aprīkots ar 2.0 litru jaudīg, Bet tajā pašā laikā eko"/>
    <s v="Superb"/>
    <x v="5"/>
    <s v="2.0D"/>
    <n v="13500"/>
    <n v="220"/>
    <s v="Dīzelis"/>
    <s v="Superb"/>
    <m/>
    <s v="Mazlietotas mašīnas (12-16)"/>
    <s v="u"/>
    <x v="5"/>
  </r>
  <r>
    <x v="10"/>
    <s v="Pārdodu superb. _x000d__x000a_Ļoti laba vizuala un tehniska stavokli. _x000d__x000a_Tiko pec lielās"/>
    <s v="Superb"/>
    <x v="4"/>
    <s v="2.0D"/>
    <n v="13500"/>
    <n v="240"/>
    <s v="Dīzelis"/>
    <s v="Superb"/>
    <m/>
    <s v="Mazlietotas mašīnas (12-16)"/>
    <s v="u"/>
    <x v="7"/>
  </r>
  <r>
    <x v="16"/>
    <s v="Tiek pārdots Mini Countryman D All4 ļoti labā stāvoklī, praktiski pilna komp"/>
    <s v="Countryman"/>
    <x v="9"/>
    <s v="2.0D"/>
    <n v="13500"/>
    <n v="68"/>
    <s v="Dīzelis"/>
    <s v="Countryman"/>
    <m/>
    <s v="Mazlietotas mašīnas (12-16)"/>
    <s v="o"/>
    <x v="7"/>
  </r>
  <r>
    <x v="23"/>
    <s v="FR sport, 2.0tdi 110kw/150zs, Teicamā stāvoklī_x000d__x000a_Cena ar Pvn, Balta pērles kr"/>
    <s v="Leon"/>
    <x v="7"/>
    <s v="2.0D"/>
    <n v="13500"/>
    <n v="181"/>
    <s v="Dīzelis"/>
    <s v="Leon"/>
    <m/>
    <s v="Jaunas mašīnas (17-21)"/>
    <s v="e"/>
    <x v="22"/>
  </r>
  <r>
    <x v="6"/>
    <s v="Pārdod: Amserv Motors, Toyota oficiālais dīleris. Apskatāma Krasta ielā 3, R"/>
    <s v="Yaris"/>
    <x v="3"/>
    <s v="1.5H"/>
    <n v="13500"/>
    <n v="51"/>
    <s v="Hibrīds"/>
    <s v="Yaris"/>
    <m/>
    <s v="Jaunas mašīnas (17-21)"/>
    <s v="a"/>
    <x v="9"/>
  </r>
  <r>
    <x v="5"/>
    <s v="Automašīna ar pārbaudītu vēsturi. _x000d__x000a__x000d__x000a_Pirkta jauna Latvijā. _x000d__x000a__x000d__x000a_Lexus RX 350"/>
    <s v="RX"/>
    <x v="14"/>
    <n v="3.5"/>
    <n v="13500"/>
    <n v="193"/>
    <s v="Benzīns"/>
    <s v="RX"/>
    <m/>
    <s v="Vidēji lietotas (07-11)"/>
    <s v="X"/>
    <x v="7"/>
  </r>
  <r>
    <x v="10"/>
    <s v="Wess Motors Berģi piedāvā iegādāties automašīnu Škoda Octavia. _x000d__x000a_Automašīna"/>
    <s v="Octavia"/>
    <x v="2"/>
    <n v="1.5"/>
    <n v="13500"/>
    <n v="63"/>
    <s v="Benzīns"/>
    <s v="Octavia"/>
    <m/>
    <s v="Jaunas mašīnas (17-21)"/>
    <s v="c"/>
    <x v="7"/>
  </r>
  <r>
    <x v="10"/>
    <s v="Škoda Octavia, 1, 0 benzīna dzinējs, 85kw/115zs, jauna iegādāta Latvijā, spē"/>
    <s v="Octavia"/>
    <x v="3"/>
    <n v="1"/>
    <n v="13500"/>
    <n v="14"/>
    <s v="Benzīns"/>
    <s v="Octavia"/>
    <m/>
    <s v="Jaunas mašīnas (17-21)"/>
    <s v="c"/>
    <x v="22"/>
  </r>
  <r>
    <x v="1"/>
    <s v="BMW 335 Cci, 06.2008, Benzins, 306 z. s. 103000 km, Xenon_x000d__x000a_Ziemas riepas R17"/>
    <n v="335"/>
    <x v="21"/>
    <n v="3"/>
    <n v="13500"/>
    <n v="103"/>
    <s v="Benzīns"/>
    <n v="335"/>
    <n v="3"/>
    <s v="Vidēji lietotas (07-11)"/>
    <n v="3"/>
    <x v="23"/>
  </r>
  <r>
    <x v="6"/>
    <s v="Toyota Avensis A/t. 2016. gada. 1.8l benzīns, 108 Kw (147 Hp). _x000d__x000a__x000d__x000a_ - Transp"/>
    <s v="Avensis"/>
    <x v="5"/>
    <n v="1.8"/>
    <n v="13500"/>
    <n v="31"/>
    <s v="Benzīns"/>
    <s v="Avensis"/>
    <m/>
    <s v="Mazlietotas mašīnas (12-16)"/>
    <s v="v"/>
    <x v="5"/>
  </r>
  <r>
    <x v="6"/>
    <s v="Multidrive S Active. Jauns pirkts Latvijā pie oficiālā Toyota dīlera. Mazs n"/>
    <s v="Avensis"/>
    <x v="5"/>
    <n v="1.8"/>
    <n v="13500"/>
    <n v="69"/>
    <s v="Benzīns"/>
    <s v="Avensis"/>
    <m/>
    <s v="Mazlietotas mašīnas (12-16)"/>
    <s v="v"/>
    <x v="5"/>
  </r>
  <r>
    <x v="26"/>
    <s v="Qashqai Tekna 1.2 Benzin, automat. Идиальное состояние. Tekna/топовая компле"/>
    <s v="Qashqai"/>
    <x v="8"/>
    <n v="1.2"/>
    <n v="13500"/>
    <n v="56"/>
    <s v="Benzīns"/>
    <s v="Qashqai"/>
    <m/>
    <s v="Mazlietotas mašīnas (12-16)"/>
    <s v="a"/>
    <x v="13"/>
  </r>
  <r>
    <x v="26"/>
    <s v="Nissan Qashqai Tekna 1.2 benzīns, 85kW/116 Z/s, 6-pak. mehāniskā ātrumkārba,"/>
    <s v="Qashqai"/>
    <x v="7"/>
    <n v="1.2"/>
    <n v="13500"/>
    <n v="57"/>
    <s v="Benzīns"/>
    <s v="Qashqai"/>
    <m/>
    <s v="Jaunas mašīnas (17-21)"/>
    <s v="a"/>
    <x v="22"/>
  </r>
  <r>
    <x v="26"/>
    <s v="Nissan Qashqai, Acenta komplektācija, 1.2 benzīns, 85kw/116zs, mehānika 6 āt"/>
    <s v="Qashqai"/>
    <x v="3"/>
    <n v="1.2"/>
    <n v="13500"/>
    <n v="29"/>
    <s v="Benzīns"/>
    <s v="Qashqai"/>
    <m/>
    <s v="Jaunas mašīnas (17-21)"/>
    <s v="a"/>
    <x v="2"/>
  </r>
  <r>
    <x v="10"/>
    <s v="Octavia elegance aprīkojumā ar jaudīgo un ekonomisko 150 zirgspēku volkswage"/>
    <s v="Octavia"/>
    <x v="7"/>
    <n v="1.4"/>
    <n v="13500"/>
    <n v="63"/>
    <s v="Benzīns"/>
    <s v="Octavia"/>
    <m/>
    <s v="Jaunas mašīnas (17-21)"/>
    <s v="c"/>
    <x v="7"/>
  </r>
  <r>
    <x v="10"/>
    <s v="Green Motors, Škoda oficiālais pārstāvis Rīgā, Krasta ielā 5 Pārdod:_x000d__x000a__x000d__x000a_Škod"/>
    <s v="Octavia"/>
    <x v="7"/>
    <n v="1.4"/>
    <n v="13500"/>
    <n v="124"/>
    <s v="Benzīns"/>
    <s v="Octavia"/>
    <m/>
    <s v="Jaunas mašīnas (17-21)"/>
    <s v="c"/>
    <x v="4"/>
  </r>
  <r>
    <x v="7"/>
    <s v="Klienta automašīna:_x000d__x000a__x000d__x000a_Volkswagen Tiguan ar 1.4Tsi benzīna dzinēju (125Zs) u"/>
    <s v="Tiguan"/>
    <x v="5"/>
    <n v="1.4"/>
    <n v="13500"/>
    <n v="111"/>
    <s v="Benzīns"/>
    <s v="Tiguan"/>
    <m/>
    <s v="Mazlietotas mašīnas (12-16)"/>
    <s v="i"/>
    <x v="22"/>
  </r>
  <r>
    <x v="7"/>
    <s v="Baltijas Auto Centrs, SIA Domenikss grupas uzņēmums, piedāvā:_x000d__x000a_Volkswagen CC"/>
    <s v="Passat CC"/>
    <x v="8"/>
    <n v="1.4"/>
    <n v="13500"/>
    <n v="80"/>
    <s v="Benzīns"/>
    <s v="Passat"/>
    <s v="CC"/>
    <s v="Mazlietotas mašīnas (12-16)"/>
    <s v="a"/>
    <x v="22"/>
  </r>
  <r>
    <x v="6"/>
    <s v="Ideāls auto gan sievietei kā ikdienas transports, gan nelielai ģimenei. Auto"/>
    <s v="Corolla"/>
    <x v="7"/>
    <n v="1.6"/>
    <n v="13500"/>
    <n v="65"/>
    <s v="Benzīns"/>
    <s v="Corolla"/>
    <m/>
    <s v="Jaunas mašīnas (17-21)"/>
    <s v="o"/>
    <x v="2"/>
  </r>
  <r>
    <x v="26"/>
    <s v="Auto no Vācijas, pirkts oficiālā izsolē. Viena saimnieka auto. Nobraukums 11"/>
    <s v="X-Trail"/>
    <x v="5"/>
    <s v="1.6D"/>
    <n v="13500"/>
    <n v="119"/>
    <s v="Dīzelis"/>
    <s v="X-Trail"/>
    <m/>
    <s v="Mazlietotas mašīnas (12-16)"/>
    <s v="-"/>
    <x v="2"/>
  </r>
  <r>
    <x v="9"/>
    <s v="1.6 Dīzelis, 136zs, Mehānika, Gt-Line. _x000d__x000a_Oficiālais Kia pārstāvis Latvijā &quot;F"/>
    <s v="Ceed"/>
    <x v="3"/>
    <s v="1.6D"/>
    <n v="13500"/>
    <n v="62"/>
    <s v="Dīzelis"/>
    <s v="Ceed"/>
    <m/>
    <s v="Jaunas mašīnas (17-21)"/>
    <s v="e"/>
    <x v="2"/>
  </r>
  <r>
    <x v="22"/>
    <s v="Hyundai Tucson 2016 1.7 дизель. _x000d__x000a_6-ти ступенчатая механическая коробка пере"/>
    <s v="Tucson"/>
    <x v="5"/>
    <s v="1.7D"/>
    <n v="13500"/>
    <n v="130"/>
    <s v="Dīzelis"/>
    <s v="Tucson"/>
    <m/>
    <s v="Mazlietotas mašīnas (12-16)"/>
    <s v="u"/>
    <x v="7"/>
  </r>
  <r>
    <x v="1"/>
    <s v="520 (f10 2.0d) izcilā stāvoklī, 6 gadus Latvijā. Noskrejiens 199000 km. Auto"/>
    <n v="530"/>
    <x v="14"/>
    <s v="3.0D"/>
    <n v="13500"/>
    <n v="199"/>
    <s v="Dīzelis"/>
    <n v="530"/>
    <n v="5"/>
    <s v="Vidēji lietotas (07-11)"/>
    <n v="3"/>
    <x v="7"/>
  </r>
  <r>
    <x v="1"/>
    <s v="Orģināls auto ar ļoti bagātu komplektāciju, ir 2x atslēgu komplekts, servisa"/>
    <n v="530"/>
    <x v="14"/>
    <s v="3.0D"/>
    <n v="13500"/>
    <n v="295"/>
    <s v="Dīzelis"/>
    <n v="530"/>
    <n v="5"/>
    <s v="Vidēji lietotas (07-11)"/>
    <n v="3"/>
    <x v="5"/>
  </r>
  <r>
    <x v="3"/>
    <s v="Pārdod Land Rover Range Rover Voge 3, 6 D, 200kw/ 272 zs_x000d__x000a_ A/m viena no piln"/>
    <s v="Range Rover"/>
    <x v="17"/>
    <s v="3.6D"/>
    <n v="13500"/>
    <n v="0"/>
    <s v="Dīzelis"/>
    <s v="Range"/>
    <s v="Rover"/>
    <s v="Vidēji lietotas (07-11)"/>
    <s v="a"/>
    <x v="5"/>
  </r>
  <r>
    <x v="25"/>
    <s v="Pārdod Mazda Cx-3, Premium Plus komlektacijā. _x000d__x000a_TA līdz 03.02.2022 un nomaks"/>
    <s v="CX-3"/>
    <x v="7"/>
    <n v="2"/>
    <n v="13500"/>
    <n v="79"/>
    <s v="Benzīns"/>
    <s v="CX-"/>
    <s v="3C"/>
    <s v="Jaunas mašīnas (17-21)"/>
    <s v="X"/>
    <x v="5"/>
  </r>
  <r>
    <x v="4"/>
    <s v="Pārdod audi Q7 facelift ar S-line pakotni. _x000d__x000a__x000d__x000a_Automašīnai vienmēr laicīgi v"/>
    <s v="Q7"/>
    <x v="17"/>
    <s v="3.0D"/>
    <n v="13500"/>
    <n v="330"/>
    <s v="Dīzelis"/>
    <s v="Q"/>
    <n v="7"/>
    <s v="Vidēji lietotas (07-11)"/>
    <n v="7"/>
    <x v="7"/>
  </r>
  <r>
    <x v="1"/>
    <s v="Bmx X-Drive Suv. _x000d__x000a_Auto jauns pirkts Latvijā pie oficiālā dīlera un Latvijā"/>
    <s v="X1"/>
    <x v="4"/>
    <s v="2.0D"/>
    <n v="13500"/>
    <n v="99"/>
    <s v="Dīzelis"/>
    <s v="X"/>
    <n v="1"/>
    <s v="Mazlietotas mašīnas (12-16)"/>
    <n v="1"/>
    <x v="2"/>
  </r>
  <r>
    <x v="0"/>
    <s v="Mercedes C coupe Amg pilnā paka. Ļoti labā , gan tehniski, gan vizuālā stāvo"/>
    <s v="C220"/>
    <x v="14"/>
    <s v="2.2D"/>
    <n v="13500"/>
    <n v="165"/>
    <s v="Dīzelis"/>
    <s v="C"/>
    <n v="220"/>
    <s v="Vidēji lietotas (07-11)"/>
    <n v="2"/>
    <x v="23"/>
  </r>
  <r>
    <x v="0"/>
    <s v="C220 (2, 0). Pusādas salons, oriģināls nobraukums, āķis, veikta pilna apkope"/>
    <s v="C220"/>
    <x v="8"/>
    <s v="2.2D"/>
    <n v="13500"/>
    <n v="209"/>
    <s v="Dīzelis"/>
    <s v="C"/>
    <n v="220"/>
    <s v="Mazlietotas mašīnas (12-16)"/>
    <n v="2"/>
    <x v="22"/>
  </r>
  <r>
    <x v="0"/>
    <s v="Steidzami, B200 Amg, 2.2cdi, Pilnaka komplektacija. Ar 131t km. _x000d__x000a_Auto perfe"/>
    <s v="B200"/>
    <x v="4"/>
    <s v="2.2D"/>
    <n v="13500"/>
    <n v="0"/>
    <s v="Dīzelis"/>
    <s v="B"/>
    <n v="200"/>
    <s v="Mazlietotas mašīnas (12-16)"/>
    <n v="2"/>
    <x v="9"/>
  </r>
  <r>
    <x v="7"/>
    <s v="VW golf 7, 2.0 Tdi bluemotion, teicamā stāvoklī, Highline, ekonomiska un din"/>
    <s v="Golf 7"/>
    <x v="4"/>
    <s v="2.0D"/>
    <n v="13500"/>
    <n v="177"/>
    <s v="Dīzelis"/>
    <s v="Golf"/>
    <n v="7"/>
    <s v="Mazlietotas mašīnas (12-16)"/>
    <s v="o"/>
    <x v="22"/>
  </r>
  <r>
    <x v="7"/>
    <s v="VW Passat 1.6 Tdi. Pilna servisa vēsture, servisa gramata, VW Moller Krasta"/>
    <s v="Passat (B8)"/>
    <x v="7"/>
    <s v="1.6D"/>
    <n v="13500"/>
    <n v="106"/>
    <s v="Dīzelis"/>
    <s v="Passat"/>
    <n v="8"/>
    <s v="Jaunas mašīnas (17-21)"/>
    <s v="a"/>
    <x v="17"/>
  </r>
  <r>
    <x v="7"/>
    <s v="Volkswagen Passat Variant Comfortline, 166 500 km;2.0 Tdi dīzeļdzinējs_x000d__x000a_(150"/>
    <s v="Passat (B8)"/>
    <x v="7"/>
    <s v="2.0D"/>
    <n v="13500"/>
    <n v="167"/>
    <s v="Dīzelis"/>
    <s v="Passat"/>
    <n v="8"/>
    <s v="Jaunas mašīnas (17-21)"/>
    <s v="a"/>
    <x v="7"/>
  </r>
  <r>
    <x v="8"/>
    <s v="Tikko no Nīderlandes. Pilna servisa vēsture. Jaunas michelin vasaras riepas."/>
    <s v="XC 60"/>
    <x v="11"/>
    <s v="2.4D"/>
    <n v="13500"/>
    <n v="218"/>
    <s v="Dīzelis"/>
    <s v="XC"/>
    <n v="60"/>
    <s v="Mazlietotas mašīnas (12-16)"/>
    <s v="C"/>
    <x v="1"/>
  </r>
  <r>
    <x v="8"/>
    <s v="Volvo S80, Dīzelis D4 _x000d__x000a__x000d__x000a_- Auto tikko no Vācijas. ;_x000d__x000a_- Automātiskā kārba 8"/>
    <s v="S80"/>
    <x v="8"/>
    <s v="2.0D"/>
    <n v="13500"/>
    <n v="0"/>
    <s v="Dīzelis"/>
    <s v="S"/>
    <n v="80"/>
    <s v="Mazlietotas mašīnas (12-16)"/>
    <n v="8"/>
    <x v="15"/>
  </r>
  <r>
    <x v="8"/>
    <s v="Volvo V40 2.0Tdi, D3, 150 hp, Led, R-Design, automāts. _x000d__x000a__x000d__x000a_Tikko ievests no"/>
    <s v="V40"/>
    <x v="7"/>
    <s v="2.0D"/>
    <n v="13500"/>
    <n v="168"/>
    <s v="Dīzelis"/>
    <s v="V"/>
    <n v="40"/>
    <s v="Jaunas mašīnas (17-21)"/>
    <n v="4"/>
    <x v="2"/>
  </r>
  <r>
    <x v="8"/>
    <s v="Uzņēmums piedāvā Volvo V60 Summum, 2.0 D4._x000d__x000a__x000d__x000a_Ka arī piedāvā sekojošus pakal"/>
    <s v="V60"/>
    <x v="4"/>
    <s v="2.0D"/>
    <n v="13500"/>
    <n v="135"/>
    <s v="Dīzelis"/>
    <s v="V"/>
    <n v="60"/>
    <s v="Mazlietotas mašīnas (12-16)"/>
    <n v="6"/>
    <x v="15"/>
  </r>
  <r>
    <x v="8"/>
    <s v="Volvo V60 2.0D D4 133kw dīzeļa dzinējs ar automātisko ātrumkārbu ar vidējo d"/>
    <s v="V60"/>
    <x v="8"/>
    <s v="2.0D"/>
    <n v="13500"/>
    <n v="135"/>
    <s v="Dīzelis"/>
    <s v="V"/>
    <n v="60"/>
    <s v="Mazlietotas mašīnas (12-16)"/>
    <n v="6"/>
    <x v="12"/>
  </r>
  <r>
    <x v="8"/>
    <s v="Volvo V60 D6 Plug in Hybrid -2.4, 158Kw(215zs) Awd 4×4 pēc lielās apkopes pi"/>
    <s v="V60"/>
    <x v="8"/>
    <s v="2.4H"/>
    <n v="13500"/>
    <n v="289"/>
    <s v="Hibrīds"/>
    <s v="V"/>
    <n v="60"/>
    <s v="Mazlietotas mašīnas (12-16)"/>
    <n v="6"/>
    <x v="7"/>
  </r>
  <r>
    <x v="4"/>
    <s v="Audi A6 C7 3, 0 Tfsi quattro 2013 года _x000d__x000a_Supercharged_x000d__x000a_228kw 310лс_x000d__x000a_Sline_x000d__x000a_L"/>
    <s v="A6"/>
    <x v="9"/>
    <n v="3"/>
    <n v="13500"/>
    <n v="190"/>
    <s v="Benzīns"/>
    <s v="A"/>
    <n v="6"/>
    <s v="Mazlietotas mašīnas (12-16)"/>
    <n v="6"/>
    <x v="22"/>
  </r>
  <r>
    <x v="4"/>
    <s v="Auto ir labā nehniskā un vizuālā stāvoklī. Nesen kārbā nomainīta eļļa un pir"/>
    <s v="A6"/>
    <x v="14"/>
    <s v="3.0D"/>
    <n v="13500"/>
    <n v="223"/>
    <s v="Dīzelis"/>
    <s v="A"/>
    <n v="6"/>
    <s v="Vidēji lietotas (07-11)"/>
    <n v="6"/>
    <x v="22"/>
  </r>
  <r>
    <x v="26"/>
    <s v="Nissan Juke, N-Connecta komplektācija ar 1.6 Benzīna dzinēju un Automātsiko"/>
    <s v="Juke"/>
    <x v="3"/>
    <n v="1.6"/>
    <n v="13490"/>
    <n v="29"/>
    <s v="Benzīns"/>
    <s v="Juke"/>
    <m/>
    <s v="Jaunas mašīnas (17-21)"/>
    <s v="u"/>
    <x v="13"/>
  </r>
  <r>
    <x v="30"/>
    <s v="SIA Autobrava Motors piedāvā Fiat 500X Lounge. 1.6d dīzeļa dzinējs, 88Kw/120"/>
    <n v="500"/>
    <x v="7"/>
    <s v="1.6D"/>
    <n v="13490"/>
    <n v="56"/>
    <s v="Dīzelis"/>
    <n v="500"/>
    <n v="5"/>
    <s v="Jaunas mašīnas (17-21)"/>
    <n v="0"/>
    <x v="2"/>
  </r>
  <r>
    <x v="30"/>
    <s v="Sia Autobrava Motors piedāvā Fiat 500X Pop Star, 1.6d dīzeļa dzinējs, 88Kw/1"/>
    <n v="500"/>
    <x v="7"/>
    <s v="1.6D"/>
    <n v="13490"/>
    <n v="62"/>
    <s v="Dīzelis"/>
    <n v="500"/>
    <n v="5"/>
    <s v="Jaunas mašīnas (17-21)"/>
    <n v="0"/>
    <x v="7"/>
  </r>
  <r>
    <x v="4"/>
    <s v="Audi Q3 Quattro ar 2.0 Dīzeļa dzinēju un Automātisko ātrumkārbu- 177 Z/s. Vi"/>
    <s v="Q3"/>
    <x v="14"/>
    <s v="2.0D"/>
    <n v="13490"/>
    <n v="191"/>
    <s v="Dīzelis"/>
    <s v="Q"/>
    <n v="3"/>
    <s v="Vidēji lietotas (07-11)"/>
    <n v="3"/>
    <x v="22"/>
  </r>
  <r>
    <x v="8"/>
    <s v="Volvo Xc60 D3. 5 cilindru motors. _x000d__x000a__x000d__x000a_Automašīna Latvijā nav ekspluatēta."/>
    <s v="XC 60"/>
    <x v="9"/>
    <s v="2.0D"/>
    <n v="13490"/>
    <n v="239"/>
    <s v="Dīzelis"/>
    <s v="XC"/>
    <n v="60"/>
    <s v="Mazlietotas mašīnas (12-16)"/>
    <s v="C"/>
    <x v="2"/>
  </r>
  <r>
    <x v="7"/>
    <s v="Iespējama maiņa. Nokārtosim līzingu. Līzinga maksājums no 168eur mēnesī. Nos"/>
    <s v="Touareg"/>
    <x v="17"/>
    <s v="3.0H"/>
    <n v="13450"/>
    <n v="242"/>
    <s v="Hibrīds"/>
    <s v="Touareg"/>
    <m/>
    <s v="Vidēji lietotas (07-11)"/>
    <s v="o"/>
    <x v="2"/>
  </r>
  <r>
    <x v="21"/>
    <s v="Opel Astra K Enjoy, 2018. gada maijs, auto ir rūpnīcas garantija. Auto ļoti"/>
    <s v="Astra"/>
    <x v="3"/>
    <n v="1.4"/>
    <n v="13450"/>
    <n v="65"/>
    <s v="Benzīns"/>
    <s v="Astra"/>
    <m/>
    <s v="Jaunas mašīnas (17-21)"/>
    <s v="s"/>
    <x v="7"/>
  </r>
  <r>
    <x v="7"/>
    <s v="Uzņēmums pārdod VW Passat Variant Comfortline, 2, 0 Tdi, 150 Zs, Dsg automāt"/>
    <s v="Passat (B8)"/>
    <x v="7"/>
    <s v="2.0D"/>
    <n v="13450"/>
    <n v="201"/>
    <s v="Dīzelis"/>
    <s v="Passat"/>
    <n v="8"/>
    <s v="Jaunas mašīnas (17-21)"/>
    <s v="a"/>
    <x v="5"/>
  </r>
  <r>
    <x v="26"/>
    <s v="Nissan Qashqai A/t Fwd. 2018. gada. 1.6l dīzelis, 96 Kw (131 Hp). _x000d__x000a__x000d__x000a_ - Ceļ"/>
    <s v="Qashqai"/>
    <x v="3"/>
    <s v="1.6D"/>
    <n v="13400"/>
    <n v="121"/>
    <s v="Dīzelis"/>
    <s v="Qashqai"/>
    <m/>
    <s v="Jaunas mašīnas (17-21)"/>
    <s v="a"/>
    <x v="13"/>
  </r>
  <r>
    <x v="21"/>
    <s v="Opel Mokka X 4x4 Enjoy 1.6Cdti dīzelis, 100kw, 136 Z/s, 6-pak. mehāniskā ātr"/>
    <s v="Mokka"/>
    <x v="7"/>
    <s v="1.6D"/>
    <n v="13400"/>
    <n v="57"/>
    <s v="Dīzelis"/>
    <s v="Mokka"/>
    <m/>
    <s v="Jaunas mašīnas (17-21)"/>
    <s v="o"/>
    <x v="13"/>
  </r>
  <r>
    <x v="26"/>
    <s v="Пробег родной. Есть понижающая передача и блокировка заднего межколесного ди"/>
    <s v="Navara"/>
    <x v="11"/>
    <s v="2.5D"/>
    <n v="13400"/>
    <n v="96"/>
    <s v="Dīzelis"/>
    <s v="Navara"/>
    <m/>
    <s v="Mazlietotas mašīnas (12-16)"/>
    <s v="a"/>
    <x v="3"/>
  </r>
  <r>
    <x v="19"/>
    <s v="Mašīna prikta Latvijā, pie oficiālā dīlera Inchkape. Labā tehniskā stāvoklī."/>
    <s v="Tourneo"/>
    <x v="4"/>
    <s v="2.2D"/>
    <n v="13400"/>
    <n v="225"/>
    <s v="Dīzelis"/>
    <s v="Tourneo"/>
    <m/>
    <s v="Mazlietotas mašīnas (12-16)"/>
    <s v="o"/>
    <x v="2"/>
  </r>
  <r>
    <x v="8"/>
    <s v="Pārdod maina no Itālijas Jeep Cherokee Longitude 2.2D 136Kw 2015G. Izl. Auto"/>
    <s v="Cherokee"/>
    <x v="4"/>
    <s v="2.2D"/>
    <n v="13400"/>
    <n v="210"/>
    <s v="Dīzelis"/>
    <s v="Cherokee"/>
    <m/>
    <s v="Mazlietotas mašīnas (12-16)"/>
    <s v="h"/>
    <x v="7"/>
  </r>
  <r>
    <x v="14"/>
    <s v="Pārdod maina no Itālijas Jeep Cherokee Longitude 2.2D 136Kw 2015G. Izl. Auto"/>
    <s v="Cherokee"/>
    <x v="4"/>
    <s v="2.2D"/>
    <n v="13400"/>
    <n v="210"/>
    <s v="Dīzelis"/>
    <s v="Cherokee"/>
    <m/>
    <s v="Mazlietotas mašīnas (12-16)"/>
    <s v="h"/>
    <x v="5"/>
  </r>
  <r>
    <x v="18"/>
    <s v="Renault Talisman 1.6d, 118kw, Automāts_x000d__x000a__x000d__x000a_Jauna auto stāvoklis, kā vizuāli t"/>
    <s v="Talisman"/>
    <x v="5"/>
    <s v="1.6D"/>
    <n v="13400"/>
    <n v="0"/>
    <s v="Dīzelis"/>
    <s v="Talisman"/>
    <m/>
    <s v="Mazlietotas mašīnas (12-16)"/>
    <s v="a"/>
    <x v="17"/>
  </r>
  <r>
    <x v="1"/>
    <s v="Pārdodu Bmw X5 M paket, Sd, 210 Kw, melnie griesti, panorāmas jumts, apsildā"/>
    <s v="X5"/>
    <x v="21"/>
    <s v="3.0D"/>
    <n v="13400"/>
    <n v="230"/>
    <s v="Dīzelis"/>
    <s v="X"/>
    <n v="5"/>
    <s v="Vidēji lietotas (07-11)"/>
    <n v="5"/>
    <x v="7"/>
  </r>
  <r>
    <x v="0"/>
    <s v="Pārdodu Mercedes c200 2.0 Dīzelis ar patiesu un pierādāmu nobraukumu un serv"/>
    <s v="C200"/>
    <x v="5"/>
    <s v="2.0D"/>
    <n v="13400"/>
    <n v="294"/>
    <s v="Dīzelis"/>
    <s v="C"/>
    <n v="200"/>
    <s v="Mazlietotas mašīnas (12-16)"/>
    <n v="2"/>
    <x v="10"/>
  </r>
  <r>
    <x v="0"/>
    <s v="Mercedes SL 500 (R230), auto ievests no Japānas. Vizuāli ļoti smuks auto, ju"/>
    <s v="SL500"/>
    <x v="12"/>
    <n v="5"/>
    <n v="13400"/>
    <n v="111"/>
    <s v="Benzīns"/>
    <s v="SL"/>
    <n v="500"/>
    <s v="Lietotas mašīnas (00-06)"/>
    <s v="L"/>
    <x v="2"/>
  </r>
  <r>
    <x v="7"/>
    <s v="Pārdodu WV Golf 1.4 benzīns 125 Z/s, 6-pakāpju mehāniskā ātrumkārba, servisa"/>
    <s v="Golf 7"/>
    <x v="3"/>
    <n v="1.4"/>
    <n v="13400"/>
    <n v="74"/>
    <s v="Benzīns"/>
    <s v="Golf"/>
    <n v="7"/>
    <s v="Jaunas mašīnas (17-21)"/>
    <s v="o"/>
    <x v="7"/>
  </r>
  <r>
    <x v="8"/>
    <s v="Volvo Xc90 D5(200z. s. ) Awd Summum. 7-sēdvietas. _x000d__x000a_Automašīna Latvijā nav e"/>
    <s v="XC 90"/>
    <x v="11"/>
    <s v="2.4D"/>
    <n v="13400"/>
    <n v="222"/>
    <s v="Dīzelis"/>
    <s v="XC"/>
    <n v="90"/>
    <s v="Mazlietotas mašīnas (12-16)"/>
    <s v="C"/>
    <x v="21"/>
  </r>
  <r>
    <x v="8"/>
    <s v="Volvo C70 Cabrio Summum 2.0 D3 dīzelis, 110kw/150 Z/s, 6-pak. automātiskā āt"/>
    <s v="C70"/>
    <x v="9"/>
    <s v="2.0D"/>
    <n v="13400"/>
    <n v="132"/>
    <s v="Dīzelis"/>
    <s v="C"/>
    <n v="70"/>
    <s v="Mazlietotas mašīnas (12-16)"/>
    <n v="7"/>
    <x v="13"/>
  </r>
  <r>
    <x v="4"/>
    <s v="Pārdod Audi A4 2.0D/150zs/ 7 ātrumu automāts. _x000d__x000a_Auto tikko ievests no Vācija"/>
    <s v="A4"/>
    <x v="5"/>
    <s v="2.0D"/>
    <n v="13400"/>
    <n v="224"/>
    <s v="Dīzelis"/>
    <s v="A"/>
    <n v="4"/>
    <s v="Mazlietotas mašīnas (12-16)"/>
    <n v="4"/>
    <x v="13"/>
  </r>
  <r>
    <x v="4"/>
    <s v="Auto no Vācijas. _x000d__x000a_Pārbaudīts Auto Dna_x000d__x000a__x000d__x000a_Audi A6 3, 0 Tdi quattro S-tronic"/>
    <s v="A6"/>
    <x v="11"/>
    <s v="3.0D"/>
    <n v="13400"/>
    <n v="248"/>
    <s v="Dīzelis"/>
    <s v="A"/>
    <n v="6"/>
    <s v="Mazlietotas mašīnas (12-16)"/>
    <n v="6"/>
    <x v="14"/>
  </r>
  <r>
    <x v="1"/>
    <s v="Tikkko ievests BMW X3, 2011.gada, 3.0D/190Kw motors. _x000d__x000a_Kopts auto ar oriģinā"/>
    <s v="X3"/>
    <x v="14"/>
    <s v="3.0D"/>
    <n v="13399"/>
    <n v="180"/>
    <s v="Dīzelis"/>
    <s v="X"/>
    <n v="3"/>
    <s v="Vidēji lietotas (07-11)"/>
    <n v="3"/>
    <x v="1"/>
  </r>
  <r>
    <x v="7"/>
    <s v="Cena ar Pvn. Pārdodu teicamu Golf 7 Dsg ar 115 ZS modernāko 1.6l dīzeli, kas"/>
    <s v="Golf 7"/>
    <x v="7"/>
    <s v="1.6D"/>
    <n v="13370"/>
    <n v="172"/>
    <s v="Dīzelis"/>
    <s v="Golf"/>
    <n v="7"/>
    <s v="Jaunas mašīnas (17-21)"/>
    <s v="o"/>
    <x v="17"/>
  </r>
  <r>
    <x v="18"/>
    <s v="Renault Talisman Initiale Paris , Pilnākā kompeltkācija , 4.control , 118.kw"/>
    <s v="Talisman"/>
    <x v="5"/>
    <s v="1.6D"/>
    <n v="13350"/>
    <n v="192"/>
    <s v="Dīzelis"/>
    <s v="Talisman"/>
    <m/>
    <s v="Mazlietotas mašīnas (12-16)"/>
    <s v="a"/>
    <x v="2"/>
  </r>
  <r>
    <x v="22"/>
    <s v="RZ Autoparks / Hyundai Santa FE 2.2L Dīzelis 145kW, 12.2014 g. / 188 497 km"/>
    <s v="Santa FE"/>
    <x v="8"/>
    <s v="2.2D"/>
    <n v="13350"/>
    <n v="189"/>
    <s v="Dīzelis"/>
    <s v="Santa"/>
    <s v="FE"/>
    <s v="Mazlietotas mašīnas (12-16)"/>
    <s v="a"/>
    <x v="1"/>
  </r>
  <r>
    <x v="1"/>
    <s v="BMW X5 Sport-Paka 180 Kw Dīzelis. _x000d__x000a__x000d__x000a_Ļoti skaists, maksimāli komfortabls un"/>
    <s v="X5"/>
    <x v="17"/>
    <s v="3.0D"/>
    <n v="13350"/>
    <n v="0"/>
    <s v="Dīzelis"/>
    <s v="X"/>
    <n v="5"/>
    <s v="Vidēji lietotas (07-11)"/>
    <n v="5"/>
    <x v="2"/>
  </r>
  <r>
    <x v="26"/>
    <s v="Nissan Qashqai, N-Connecta komplektācija ar 1.2 benzīna motoru, motora maksi"/>
    <s v="Qashqai"/>
    <x v="7"/>
    <n v="1.2"/>
    <n v="13300"/>
    <n v="80"/>
    <s v="Benzīns"/>
    <s v="Qashqai"/>
    <m/>
    <s v="Jaunas mašīnas (17-21)"/>
    <s v="a"/>
    <x v="2"/>
  </r>
  <r>
    <x v="18"/>
    <s v="Auto ideālā tehniskā un vizuālā kārtība. _x000d__x000a_Ieguldījumus neprasa. _x000d__x000a_Jaunas ri"/>
    <s v="Grand Scenic"/>
    <x v="3"/>
    <s v="1.6D"/>
    <n v="13300"/>
    <n v="179"/>
    <s v="Dīzelis"/>
    <s v="Grand"/>
    <s v="Scenic"/>
    <s v="Jaunas mašīnas (17-21)"/>
    <s v="r"/>
    <x v="7"/>
  </r>
  <r>
    <x v="10"/>
    <s v="Garantija līdz 05.03.2023. Vag Motors SIA pārdod a/m Škoda Octavia A7 Faceli"/>
    <s v="Octavia"/>
    <x v="3"/>
    <s v="1.6D"/>
    <n v="13300"/>
    <n v="89"/>
    <s v="Dīzelis"/>
    <s v="Octavia"/>
    <m/>
    <s v="Jaunas mašīnas (17-21)"/>
    <s v="c"/>
    <x v="9"/>
  </r>
  <r>
    <x v="9"/>
    <s v="Kia Sorento/ GT Line /7 vietas/ Pilna komplektācija / 145kw / 197zs_x000d__x000a__x000d__x000a_Pirmā"/>
    <s v="Sorento"/>
    <x v="8"/>
    <s v="2.2D"/>
    <n v="13300"/>
    <n v="217"/>
    <s v="Dīzelis"/>
    <s v="Sorento"/>
    <m/>
    <s v="Mazlietotas mašīnas (12-16)"/>
    <s v="o"/>
    <x v="5"/>
  </r>
  <r>
    <x v="3"/>
    <s v="Пригнана из Италии, 100% оригинальный пробег все обслуживания у офицыального"/>
    <s v="Range Rover Sport"/>
    <x v="17"/>
    <s v="3.0D"/>
    <n v="13300"/>
    <n v="161"/>
    <s v="Dīzelis"/>
    <s v="Range"/>
    <s v="RoverSport"/>
    <s v="Vidēji lietotas (07-11)"/>
    <s v="a"/>
    <x v="2"/>
  </r>
  <r>
    <x v="18"/>
    <s v="Renault Talisman Initiale Paris 1, 6d 118kW, automātiskā ātrumkārba. 4 contr"/>
    <s v="Talisman"/>
    <x v="5"/>
    <s v="1.6D"/>
    <n v="13300"/>
    <n v="0"/>
    <s v="Dīzelis"/>
    <s v="Talisman"/>
    <m/>
    <s v="Mazlietotas mašīnas (12-16)"/>
    <s v="a"/>
    <x v="2"/>
  </r>
  <r>
    <x v="7"/>
    <s v="Auto iegāde arī Attālināti. _x000d__x000a_ VW Golf 1.6 Tdi (115Zs) ar automātisko pārnesu"/>
    <s v="Golf 7"/>
    <x v="7"/>
    <s v="1.6D"/>
    <n v="13300"/>
    <n v="88"/>
    <s v="Dīzelis"/>
    <s v="Golf"/>
    <n v="7"/>
    <s v="Jaunas mašīnas (17-21)"/>
    <s v="o"/>
    <x v="5"/>
  </r>
  <r>
    <x v="7"/>
    <s v="Tirgošanā VW Passat B8 Comfortline aprīkota ar Ergo Comfort sēdekli. Auto ti"/>
    <s v="Passat (B8)"/>
    <x v="7"/>
    <s v="2.0D"/>
    <n v="13300"/>
    <n v="132"/>
    <s v="Dīzelis"/>
    <s v="Passat"/>
    <n v="8"/>
    <s v="Jaunas mašīnas (17-21)"/>
    <s v="a"/>
    <x v="2"/>
  </r>
  <r>
    <x v="4"/>
    <s v="Куплена новой в Moller Auto. Пробег оригинальный. Отличное техническое и виз"/>
    <s v="A6"/>
    <x v="9"/>
    <s v="2.0D"/>
    <n v="13300"/>
    <n v="152"/>
    <s v="Dīzelis"/>
    <s v="A"/>
    <n v="6"/>
    <s v="Mazlietotas mašīnas (12-16)"/>
    <n v="6"/>
    <x v="2"/>
  </r>
  <r>
    <x v="8"/>
    <s v="Volvo Xc70 Nordic+ 2.0 D4 181 Zs, Facelift modelis, servisa grāmatiņa, pilna"/>
    <s v="XC 70"/>
    <x v="8"/>
    <s v="2.0D"/>
    <n v="13290"/>
    <n v="274"/>
    <s v="Dīzelis"/>
    <s v="XC"/>
    <n v="70"/>
    <s v="Mazlietotas mašīnas (12-16)"/>
    <s v="C"/>
    <x v="9"/>
  </r>
  <r>
    <x v="1"/>
    <s v="Pārdodu ļoti akurātu un koptu auto. Ļoti laba komplektācija. _x000d__x000a_X-drive, spor"/>
    <n v="318"/>
    <x v="9"/>
    <s v="2.0D"/>
    <n v="13250"/>
    <n v="289"/>
    <s v="Dīzelis"/>
    <n v="318"/>
    <n v="3"/>
    <s v="Mazlietotas mašīnas (12-16)"/>
    <n v="1"/>
    <x v="15"/>
  </r>
  <r>
    <x v="7"/>
    <s v="Uzņēmums pārdod, VW Transporter. T-6, 2.0Tdi. _x000d__x000a_Transportlīdzeklim tikko vei"/>
    <s v="Transporter"/>
    <x v="5"/>
    <s v="2.0D"/>
    <n v="13250"/>
    <n v="210"/>
    <s v="Dīzelis"/>
    <s v="Transporter"/>
    <m/>
    <s v="Mazlietotas mašīnas (12-16)"/>
    <s v="r"/>
    <x v="7"/>
  </r>
  <r>
    <x v="21"/>
    <s v="Opel Zafira 2.0cdti 96kw. 5 vietas. Nomainīts pavisam jauns motors."/>
    <s v="Zafira"/>
    <x v="7"/>
    <s v="2.0D"/>
    <n v="13250"/>
    <n v="59"/>
    <s v="Dīzelis"/>
    <s v="Zafira"/>
    <m/>
    <s v="Jaunas mašīnas (17-21)"/>
    <s v="a"/>
    <x v="1"/>
  </r>
  <r>
    <x v="17"/>
    <s v="Honda Cr-V, 2.0 Bedz, Automāts, 4Wd, 144000Km. Iegādāta Jauna Latvijā. Regul"/>
    <s v="Cr-v"/>
    <x v="9"/>
    <n v="2"/>
    <n v="13250"/>
    <n v="144"/>
    <s v="Benzīns"/>
    <s v="Cr-v"/>
    <m/>
    <s v="Mazlietotas mašīnas (12-16)"/>
    <s v="r"/>
    <x v="7"/>
  </r>
  <r>
    <x v="20"/>
    <s v="Pārdodu Subaru Forester 2.0 benzīns. Oriģinālais nobraukums 90000 tuk. Ļoti"/>
    <s v="Forester"/>
    <x v="8"/>
    <n v="2"/>
    <n v="13250"/>
    <n v="0"/>
    <s v="Benzīns"/>
    <s v="Forester"/>
    <m/>
    <s v="Mazlietotas mašīnas (12-16)"/>
    <s v="o"/>
    <x v="5"/>
  </r>
  <r>
    <x v="4"/>
    <s v="Audi A4, S line Selection, 2.0 Tdi Clean Diesel (Euro 6, 150zs, 110 kW)_x000d__x000a__x000d__x000a_P"/>
    <s v="A4"/>
    <x v="4"/>
    <s v="2.0D"/>
    <n v="13250"/>
    <n v="222"/>
    <s v="Dīzelis"/>
    <s v="A"/>
    <n v="4"/>
    <s v="Mazlietotas mašīnas (12-16)"/>
    <n v="4"/>
    <x v="14"/>
  </r>
  <r>
    <x v="5"/>
    <s v="Проведена предпродажная проверка по полной программе у дилера Wess Lexus. Ма"/>
    <s v="CT"/>
    <x v="7"/>
    <s v="1.8H"/>
    <n v="13200"/>
    <n v="81"/>
    <s v="Hibrīds"/>
    <s v="CT"/>
    <m/>
    <s v="Jaunas mašīnas (17-21)"/>
    <s v="T"/>
    <x v="9"/>
  </r>
  <r>
    <x v="19"/>
    <s v="Продаю в отличном Состоянии-Ecoboost. Покупался новый в Риге. Второй владеле"/>
    <s v="Mondeo"/>
    <x v="7"/>
    <n v="1.5"/>
    <n v="13200"/>
    <n v="74"/>
    <s v="Benzīns"/>
    <s v="Mondeo"/>
    <m/>
    <s v="Jaunas mašīnas (17-21)"/>
    <s v="o"/>
    <x v="15"/>
  </r>
  <r>
    <x v="26"/>
    <s v="Nissan Micra 1.0 Turbo Benzī ns 100 Zs (74 Kw), automātiskā pārnesumk ārba."/>
    <s v="Micra"/>
    <x v="1"/>
    <n v="1"/>
    <n v="13200"/>
    <n v="12"/>
    <s v="Benzīns"/>
    <s v="Micra"/>
    <m/>
    <s v="Jaunas mašīnas (17-21)"/>
    <s v="i"/>
    <x v="1"/>
  </r>
  <r>
    <x v="1"/>
    <s v="Pārdodu BMW 730d 180kw. _x000d__x000a__x000d__x000a_Labprāt gribu samainīt pret citu BMW ar līdzvērt"/>
    <n v="730"/>
    <x v="18"/>
    <s v="3.0D"/>
    <n v="13200"/>
    <n v="267"/>
    <s v="Dīzelis"/>
    <n v="730"/>
    <n v="7"/>
    <s v="Vidēji lietotas (07-11)"/>
    <n v="3"/>
    <x v="23"/>
  </r>
  <r>
    <x v="17"/>
    <s v="Honda Cr-V 2.2 I-Dtec, 150zs 4x4, Oriģināls nobraukums, auto ļoti labā tehni"/>
    <s v="Cr-v"/>
    <x v="9"/>
    <s v="2.2D"/>
    <n v="13200"/>
    <n v="0"/>
    <s v="Dīzelis"/>
    <s v="Cr-v"/>
    <m/>
    <s v="Mazlietotas mašīnas (12-16)"/>
    <s v="r"/>
    <x v="13"/>
  </r>
  <r>
    <x v="6"/>
    <s v="Pārdodu Rav4 2.2d, 150hp, 4x4, automāts."/>
    <s v="RAV 4"/>
    <x v="9"/>
    <s v="2.2D"/>
    <n v="13200"/>
    <n v="197"/>
    <s v="Dīzelis"/>
    <s v="RAV"/>
    <s v="4R"/>
    <s v="Mazlietotas mašīnas (12-16)"/>
    <s v="A"/>
    <x v="0"/>
  </r>
  <r>
    <x v="1"/>
    <s v="Звонить или писать на почту по поводу обмена. Интересует обмен на Х5, с режи"/>
    <s v="Q7"/>
    <x v="18"/>
    <s v="4.2D"/>
    <n v="13200"/>
    <n v="254"/>
    <s v="Dīzelis"/>
    <s v="Q"/>
    <n v="7"/>
    <s v="Vidēji lietotas (07-11)"/>
    <n v="7"/>
    <x v="2"/>
  </r>
  <r>
    <x v="4"/>
    <s v="Pārdod audi q5, 176kw 239 zs, s-line, brūna metālika_x000d__x000a__x000d__x000a_-ādas salons, _x000d__x000a_-mel"/>
    <s v="Q5"/>
    <x v="17"/>
    <s v="3.0D"/>
    <n v="13200"/>
    <n v="255"/>
    <s v="Dīzelis"/>
    <s v="Q"/>
    <n v="5"/>
    <s v="Vidēji lietotas (07-11)"/>
    <n v="5"/>
    <x v="2"/>
  </r>
  <r>
    <x v="4"/>
    <s v="Звонить или писать на почту по поводу обмена. Интересует обмен на Х5, с режи"/>
    <s v="Q7"/>
    <x v="18"/>
    <s v="4.2D"/>
    <n v="13200"/>
    <n v="254"/>
    <s v="Dīzelis"/>
    <s v="Q"/>
    <n v="7"/>
    <s v="Vidēji lietotas (07-11)"/>
    <n v="7"/>
    <x v="1"/>
  </r>
  <r>
    <x v="7"/>
    <s v="Pārdodu VW Golf Gtd, 2.0Tdi dīzeļa dzinējs, 135Kw/184Zs_x000d__x000a__x000d__x000a_Aprīkojums:_x000d__x000a_- Ds"/>
    <s v="Golf 7"/>
    <x v="5"/>
    <s v="2.0D"/>
    <n v="13200"/>
    <n v="189"/>
    <s v="Dīzelis"/>
    <s v="Golf"/>
    <n v="7"/>
    <s v="Mazlietotas mašīnas (12-16)"/>
    <s v="o"/>
    <x v="11"/>
  </r>
  <r>
    <x v="8"/>
    <s v="Tikko ievests no Nīderlandes - Volvo Xc90 2.4 D5 147kW (200 Z/s) - Geartroni"/>
    <s v="XC 90"/>
    <x v="11"/>
    <s v="2.4D"/>
    <n v="13200"/>
    <n v="240"/>
    <s v="Dīzelis"/>
    <s v="XC"/>
    <n v="90"/>
    <s v="Mazlietotas mašīnas (12-16)"/>
    <s v="C"/>
    <x v="5"/>
  </r>
  <r>
    <x v="8"/>
    <s v="Viens no labākajiem 5 cilindru (dīzeļdzinējs D4=163 Zs). Degvielas patēriņš"/>
    <s v="XC 60"/>
    <x v="11"/>
    <s v="2.0D"/>
    <n v="13200"/>
    <n v="191"/>
    <s v="Dīzelis"/>
    <s v="XC"/>
    <n v="60"/>
    <s v="Mazlietotas mašīnas (12-16)"/>
    <s v="C"/>
    <x v="10"/>
  </r>
  <r>
    <x v="8"/>
    <s v="Pārdodu koptu Volvo Xc70, 2014.gada, auto ir ar jaunu tehniskos apskati, zob"/>
    <s v="XC 70"/>
    <x v="8"/>
    <s v="2.0D"/>
    <n v="13200"/>
    <n v="255"/>
    <s v="Dīzelis"/>
    <s v="XC"/>
    <n v="70"/>
    <s v="Mazlietotas mašīnas (12-16)"/>
    <s v="C"/>
    <x v="5"/>
  </r>
  <r>
    <x v="8"/>
    <s v="Volvo Xc70 D4, 2015 gada modelis. Tikko no Luksemburgas, Latvija nav eksplua"/>
    <s v="XC 70"/>
    <x v="8"/>
    <s v="2.0D"/>
    <n v="13200"/>
    <n v="207"/>
    <s v="Dīzelis"/>
    <s v="XC"/>
    <n v="70"/>
    <s v="Mazlietotas mašīnas (12-16)"/>
    <s v="C"/>
    <x v="7"/>
  </r>
  <r>
    <x v="4"/>
    <s v="Pārdod Audi A4 avant , 2, 0 dīzelis, 150 zs, 8 pakāpju automāts, 2015.gada i"/>
    <s v="A4"/>
    <x v="4"/>
    <s v="2.0D"/>
    <n v="13200"/>
    <n v="196"/>
    <s v="Dīzelis"/>
    <s v="A"/>
    <n v="4"/>
    <s v="Mazlietotas mašīnas (12-16)"/>
    <n v="4"/>
    <x v="5"/>
  </r>
  <r>
    <x v="0"/>
    <s v="10 900 Eur (+21% Pvn)= 13 189 Eur kopa ar Pvn. Redzējāt lētāk? un labāk? Zva"/>
    <s v="Sprinter"/>
    <x v="14"/>
    <s v="2.2D"/>
    <n v="13189"/>
    <n v="0"/>
    <s v="Dīzelis"/>
    <s v="Sprinter"/>
    <m/>
    <s v="Vidēji lietotas (07-11)"/>
    <s v="p"/>
    <x v="2"/>
  </r>
  <r>
    <x v="10"/>
    <s v="Auto iegāde arī Attālināti. _x000d__x000a_Škoda Octavia Style 2.0 Tdi (150 Zs) ar manuālo"/>
    <s v="Octavia"/>
    <x v="7"/>
    <s v="2.0D"/>
    <n v="13150"/>
    <n v="137"/>
    <s v="Dīzelis"/>
    <s v="Octavia"/>
    <m/>
    <s v="Jaunas mašīnas (17-21)"/>
    <s v="c"/>
    <x v="2"/>
  </r>
  <r>
    <x v="10"/>
    <s v="Škoda Octavia / 1.8 Tsi / 132kw / 180hp / mehāniskā ātrumkārba / jauna iegād"/>
    <s v="Octavia"/>
    <x v="5"/>
    <n v="1.8"/>
    <n v="13150"/>
    <n v="0"/>
    <s v="Benzīns"/>
    <s v="Octavia"/>
    <m/>
    <s v="Mazlietotas mašīnas (12-16)"/>
    <s v="c"/>
    <x v="13"/>
  </r>
  <r>
    <x v="6"/>
    <s v="Продаю Toyota Yaris Hybrid Style E-Cvt 1.5 гибрид. Автомат, отличное состоян"/>
    <s v="Yaris"/>
    <x v="7"/>
    <s v="1.5H"/>
    <n v="13100"/>
    <n v="50"/>
    <s v="Hibrīds"/>
    <s v="Yaris"/>
    <m/>
    <s v="Jaunas mašīnas (17-21)"/>
    <s v="a"/>
    <x v="7"/>
  </r>
  <r>
    <x v="4"/>
    <s v="Pārdod Audi Q3 2, 0 /125kw/ Automašīna atvesta no Vācijas. Teicamā vizuālā u"/>
    <s v="Q3"/>
    <x v="11"/>
    <n v="2"/>
    <n v="13100"/>
    <n v="161"/>
    <s v="Benzīns"/>
    <s v="Q"/>
    <n v="3"/>
    <s v="Mazlietotas mašīnas (12-16)"/>
    <n v="3"/>
    <x v="5"/>
  </r>
  <r>
    <x v="7"/>
    <s v="VW Passat Variant Comfortline 2.0 Tdi-150z/s. _x000d__x000a_Dsg-Automātiskā Ātrumkārba S"/>
    <s v="Passat (B8)"/>
    <x v="5"/>
    <s v="2.0D"/>
    <n v="13100"/>
    <n v="169"/>
    <s v="Dīzelis"/>
    <s v="Passat"/>
    <n v="8"/>
    <s v="Mazlietotas mašīnas (12-16)"/>
    <s v="a"/>
    <x v="22"/>
  </r>
  <r>
    <x v="8"/>
    <s v="Volvo Xc60 D4 163 zs (120 kW). Pēc Vin 2014. gada modelis. _x000d__x000a_Priekšpiedziņa."/>
    <s v="XC 60"/>
    <x v="9"/>
    <s v="2.0D"/>
    <n v="13100"/>
    <n v="272"/>
    <s v="Dīzelis"/>
    <s v="XC"/>
    <n v="60"/>
    <s v="Mazlietotas mašīnas (12-16)"/>
    <s v="C"/>
    <x v="9"/>
  </r>
  <r>
    <x v="19"/>
    <s v="Ford Galaxy 2.0 Tdci Titanium, 110kw (150zs). 7 vietas. _x000d__x000a__x000d__x000a_Bagātīgs aprīkoj"/>
    <s v="Galaxy"/>
    <x v="4"/>
    <s v="2.0D"/>
    <n v="13050"/>
    <n v="191"/>
    <s v="Dīzelis"/>
    <s v="Galaxy"/>
    <m/>
    <s v="Mazlietotas mašīnas (12-16)"/>
    <s v="a"/>
    <x v="8"/>
  </r>
  <r>
    <x v="10"/>
    <s v="Из Германии, дилерское обслуживание, полная история, сервисная книжка. 150 л"/>
    <s v="Superb"/>
    <x v="5"/>
    <s v="2.0D"/>
    <n v="13000"/>
    <n v="212"/>
    <s v="Dīzelis"/>
    <s v="Superb"/>
    <m/>
    <s v="Mazlietotas mašīnas (12-16)"/>
    <s v="u"/>
    <x v="13"/>
  </r>
  <r>
    <x v="20"/>
    <s v="Subaru Outback Ridge 2.0 D, 150 zs/110 kW, 199 131 km. , 4x4 -pastāvīga piln"/>
    <s v="OUTBACK"/>
    <x v="4"/>
    <s v="2.0D"/>
    <n v="13000"/>
    <n v="200"/>
    <s v="Dīzelis"/>
    <s v="OUTBACK"/>
    <m/>
    <s v="Mazlietotas mašīnas (12-16)"/>
    <s v="U"/>
    <x v="7"/>
  </r>
  <r>
    <x v="20"/>
    <s v="Pārdodu labu auto ar mazu nobraukumu, uz jautājumiem atbildēšu pa tālruni, v"/>
    <s v="Legacy"/>
    <x v="4"/>
    <n v="3.6"/>
    <n v="13000"/>
    <n v="101"/>
    <s v="Benzīns"/>
    <s v="Legacy"/>
    <m/>
    <s v="Mazlietotas mašīnas (12-16)"/>
    <s v="e"/>
    <x v="2"/>
  </r>
  <r>
    <x v="26"/>
    <s v="Pārdodu dinamisku, ekonomisku un labi koptu auto. Komplektā nāk ziemas un va"/>
    <s v="Qashqai"/>
    <x v="4"/>
    <s v="1.5D"/>
    <n v="13000"/>
    <n v="83"/>
    <s v="Dīzelis"/>
    <s v="Qashqai"/>
    <m/>
    <s v="Mazlietotas mašīnas (12-16)"/>
    <s v="a"/>
    <x v="9"/>
  </r>
  <r>
    <x v="7"/>
    <s v="VW Toureg 3.0 Tdi 176kw/240hp_x000d__x000a_100% oriģinālo nobraukumu. Tehniskā apskate i"/>
    <s v="Touareg"/>
    <x v="14"/>
    <s v="3.0D"/>
    <n v="13000"/>
    <n v="290"/>
    <s v="Dīzelis"/>
    <s v="Touareg"/>
    <m/>
    <s v="Vidēji lietotas (07-11)"/>
    <s v="o"/>
    <x v="25"/>
  </r>
  <r>
    <x v="8"/>
    <s v="Līzings, Maińa, Pardošana, _x000d__x000a__x000d__x000a_BMW 325 3.0d Twin Turbo 160 kw - 218 hp. _x000d__x000a_Pi"/>
    <n v="325"/>
    <x v="4"/>
    <s v="3.0D"/>
    <n v="13000"/>
    <n v="215"/>
    <s v="Dīzelis"/>
    <n v="325"/>
    <n v="3"/>
    <s v="Mazlietotas mašīnas (12-16)"/>
    <n v="2"/>
    <x v="17"/>
  </r>
  <r>
    <x v="1"/>
    <s v="Pārdodu BMW f11 535d, 220kw/299zs_x000d__x000a__x000d__x000a_Auto nobraukums 219000km_x000d__x000a__x000d__x000a_Komplektāci"/>
    <n v="535"/>
    <x v="14"/>
    <s v="3.0D"/>
    <n v="13000"/>
    <n v="219"/>
    <s v="Dīzelis"/>
    <n v="535"/>
    <n v="5"/>
    <s v="Vidēji lietotas (07-11)"/>
    <n v="3"/>
    <x v="2"/>
  </r>
  <r>
    <x v="1"/>
    <s v="Līzings, Maińa, Pardošana, _x000d__x000a__x000d__x000a_BMW 325 3.0d Twin Turbo 160 kw - 218 hp. _x000d__x000a_Pi"/>
    <n v="325"/>
    <x v="4"/>
    <s v="3.0D"/>
    <n v="13000"/>
    <n v="215"/>
    <s v="Dīzelis"/>
    <n v="325"/>
    <n v="3"/>
    <s v="Mazlietotas mašīnas (12-16)"/>
    <n v="2"/>
    <x v="9"/>
  </r>
  <r>
    <x v="1"/>
    <s v="Продаю BMW X5 170kw facelift, 7 мест, комфортный салон с подогревом, камеры"/>
    <s v="X5"/>
    <x v="17"/>
    <s v="3.0D"/>
    <n v="13000"/>
    <n v="270"/>
    <s v="Dīzelis"/>
    <s v="X"/>
    <n v="5"/>
    <s v="Vidēji lietotas (07-11)"/>
    <n v="5"/>
    <x v="2"/>
  </r>
  <r>
    <x v="1"/>
    <s v="Продаю X5 E70 3.0D(210kw)_x000d__x000a_М-Пакет. Автомат. Чипованная. _x000d__x000a_Цвет машины Черны"/>
    <s v="X5"/>
    <x v="18"/>
    <s v="3.0D"/>
    <n v="13000"/>
    <n v="323"/>
    <s v="Dīzelis"/>
    <s v="X"/>
    <n v="5"/>
    <s v="Vidēji lietotas (07-11)"/>
    <n v="5"/>
    <x v="7"/>
  </r>
  <r>
    <x v="0"/>
    <s v="Mercedes Benz C350_x000d__x000a_Laba komplektācija. _x000d__x000a_Auto atvests no Šveices un sagatav"/>
    <s v="C350"/>
    <x v="11"/>
    <n v="3.5"/>
    <n v="13000"/>
    <n v="138"/>
    <s v="Benzīns"/>
    <s v="C"/>
    <n v="350"/>
    <s v="Mazlietotas mašīnas (12-16)"/>
    <n v="3"/>
    <x v="1"/>
  </r>
  <r>
    <x v="0"/>
    <s v="Продам С300, Amg пакет, 3.0 дизель, 4 matic. Покупалась в автоцентре Stuttga"/>
    <s v="C300"/>
    <x v="11"/>
    <s v="3.0D"/>
    <n v="13000"/>
    <n v="190"/>
    <s v="Dīzelis"/>
    <s v="C"/>
    <n v="300"/>
    <s v="Mazlietotas mašīnas (12-16)"/>
    <n v="3"/>
    <x v="2"/>
  </r>
  <r>
    <x v="7"/>
    <s v="Passat Highline 2.0 tdi Dsg modelis. Auto labā stāvoklī, ar bagātīgu komplek"/>
    <s v="Passat (B8)"/>
    <x v="4"/>
    <s v="2.0D"/>
    <n v="13000"/>
    <n v="250"/>
    <s v="Dīzelis"/>
    <s v="Passat"/>
    <n v="8"/>
    <s v="Mazlietotas mašīnas (12-16)"/>
    <s v="a"/>
    <x v="9"/>
  </r>
  <r>
    <x v="8"/>
    <s v="Volvo V40 CC T4 Awd_x000d__x000a_Automāts 132kW_x000d__x000a_Summum-komplektācija. _x000d__x000a_Auto atvests no"/>
    <s v="V40"/>
    <x v="8"/>
    <n v="2"/>
    <n v="13000"/>
    <n v="154"/>
    <s v="Benzīns"/>
    <s v="V"/>
    <n v="40"/>
    <s v="Mazlietotas mašīnas (12-16)"/>
    <n v="4"/>
    <x v="4"/>
  </r>
  <r>
    <x v="1"/>
    <s v="BMW 116 d (F20), dīzelis, izlaiduma gads 2014, neliels nobraukums 105000 km,"/>
    <n v="116"/>
    <x v="8"/>
    <s v="2.0D"/>
    <n v="12999"/>
    <n v="105"/>
    <s v="Dīzelis"/>
    <n v="116"/>
    <n v="1"/>
    <s v="Mazlietotas mašīnas (12-16)"/>
    <n v="1"/>
    <x v="2"/>
  </r>
  <r>
    <x v="2"/>
    <s v="Black in black. Адриналинка в отличном состоянии. Зимой не ездeла. Возможен"/>
    <s v="Boxster"/>
    <x v="15"/>
    <n v="2.7"/>
    <n v="12999"/>
    <n v="85"/>
    <s v="Benzīns"/>
    <s v="Boxster"/>
    <m/>
    <s v="Lietotas mašīnas (00-06)"/>
    <s v="o"/>
    <x v="8"/>
  </r>
  <r>
    <x v="21"/>
    <s v="Inovation komplektācija ar proekciju. _x000d__x000a_Pvn 21% iekļauts cenā. _x000d__x000a_2018 izlaid"/>
    <s v="Crossland X"/>
    <x v="3"/>
    <s v="1.6D"/>
    <n v="12999"/>
    <n v="117"/>
    <s v="Dīzelis"/>
    <s v="Crossland"/>
    <s v="X"/>
    <s v="Jaunas mašīnas (17-21)"/>
    <s v="r"/>
    <x v="14"/>
  </r>
  <r>
    <x v="0"/>
    <s v="Pārdodu Mercedes-Benz Sl500 R129. Auto laba tehniskā un vizuāla stāvoklī. Dz"/>
    <s v="SL500"/>
    <x v="35"/>
    <n v="5"/>
    <n v="12999"/>
    <n v="160"/>
    <s v="Benzīns"/>
    <s v="SL"/>
    <n v="500"/>
    <s v="Nolietotas mašīnas (90-00)"/>
    <s v="L"/>
    <x v="22"/>
  </r>
  <r>
    <x v="8"/>
    <s v="Līzings, maiņa, R Design Edition modelis/facelift/saph ire Black krāsā/otra"/>
    <s v="V60"/>
    <x v="5"/>
    <s v="2.0D"/>
    <n v="12999"/>
    <n v="0"/>
    <s v="Dīzelis"/>
    <s v="V"/>
    <n v="60"/>
    <s v="Mazlietotas mašīnas (12-16)"/>
    <n v="6"/>
    <x v="2"/>
  </r>
  <r>
    <x v="4"/>
    <s v="06.05.2021 пройден тех. осмотр. + тех. обслуживание у Audi mezciems. _x000d__x000a__x000d__x000a_Aud"/>
    <s v="A4"/>
    <x v="9"/>
    <n v="2"/>
    <n v="12999"/>
    <n v="138"/>
    <s v="Benzīns"/>
    <s v="A"/>
    <n v="4"/>
    <s v="Mazlietotas mašīnas (12-16)"/>
    <n v="4"/>
    <x v="2"/>
  </r>
  <r>
    <x v="4"/>
    <s v="Auto no Vācijas, pirkts oficiālā izsolē. _x000d__x000a_Audi A4 Avant 2, 0 Tdi(110Kw) “Am"/>
    <s v="A4"/>
    <x v="8"/>
    <s v="2.0D"/>
    <n v="12999"/>
    <n v="186"/>
    <s v="Dīzelis"/>
    <s v="A"/>
    <n v="4"/>
    <s v="Mazlietotas mašīnas (12-16)"/>
    <n v="4"/>
    <x v="8"/>
  </r>
  <r>
    <x v="1"/>
    <s v="Pārdodu BMW 318D , pirmā reģ. 10/12/2015, Face lift modelis, 2.0 dīzelis 150"/>
    <n v="318"/>
    <x v="4"/>
    <s v="2.0D"/>
    <n v="12990"/>
    <n v="239"/>
    <s v="Dīzelis"/>
    <n v="318"/>
    <n v="3"/>
    <s v="Mazlietotas mašīnas (12-16)"/>
    <n v="1"/>
    <x v="7"/>
  </r>
  <r>
    <x v="1"/>
    <s v="Līzings. Maiņa. No Vācijas. BMW Individual. M-Packet BMW 325D Bi-Turbo ar 2."/>
    <n v="325"/>
    <x v="9"/>
    <s v="2.0D"/>
    <n v="12990"/>
    <n v="225"/>
    <s v="Dīzelis"/>
    <n v="325"/>
    <n v="3"/>
    <s v="Mazlietotas mašīnas (12-16)"/>
    <n v="2"/>
    <x v="11"/>
  </r>
  <r>
    <x v="7"/>
    <s v="Top View 360' kamera, Keyless Go, Bose, Xenon, ādas salons, apsildāma stūre,"/>
    <s v="Leaf"/>
    <x v="4"/>
    <s v="E"/>
    <n v="12990"/>
    <n v="55"/>
    <s v="Elektro"/>
    <s v="Leaf"/>
    <m/>
    <s v="Mazlietotas mašīnas (12-16)"/>
    <s v="e"/>
    <x v="13"/>
  </r>
  <r>
    <x v="26"/>
    <s v="Top View 360' kamera, Keyless Go, Bose, Xenon, ādas salons, apsildāma stūre,"/>
    <s v="Leaf"/>
    <x v="4"/>
    <s v="E"/>
    <n v="12990"/>
    <n v="55"/>
    <s v="Elektro"/>
    <s v="Leaf"/>
    <m/>
    <s v="Mazlietotas mašīnas (12-16)"/>
    <s v="e"/>
    <x v="21"/>
  </r>
  <r>
    <x v="4"/>
    <s v="Audi TT 3.2Fsi ar Ttrs Paketi. Quattro, Bbs lietie diski, Bose mūzikas siste"/>
    <s v="TT"/>
    <x v="6"/>
    <n v="3.2"/>
    <n v="12990"/>
    <n v="177"/>
    <s v="Benzīns"/>
    <s v="TT"/>
    <m/>
    <s v="Lietotas mašīnas (00-06)"/>
    <s v="T"/>
    <x v="8"/>
  </r>
  <r>
    <x v="12"/>
    <s v="Nesista. Cinkota. Viss Strādā. Extras visas. Nerakstīšu, pa garu. Reģ. latvi"/>
    <s v="Citi"/>
    <x v="15"/>
    <n v="4"/>
    <n v="12990"/>
    <n v="82"/>
    <s v="Benzīns"/>
    <s v="Citi"/>
    <m/>
    <s v="Lietotas mašīnas (00-06)"/>
    <s v="i"/>
    <x v="5"/>
  </r>
  <r>
    <x v="19"/>
    <s v="Ļoti komfortabls limuzīns par pieejamu cenu, Ford Mondeo 2017 gada. Pamata k"/>
    <s v="Mondeo"/>
    <x v="7"/>
    <n v="1.5"/>
    <n v="12990"/>
    <n v="60"/>
    <s v="Benzīns"/>
    <s v="Mondeo"/>
    <m/>
    <s v="Jaunas mašīnas (17-21)"/>
    <s v="o"/>
    <x v="25"/>
  </r>
  <r>
    <x v="1"/>
    <s v="BMW 1. sērija F20 M Sport / Facelift modelis / turbo benzīns_x000d__x000a__x000d__x000a_Pārdod licen"/>
    <n v="118"/>
    <x v="5"/>
    <n v="1.5"/>
    <n v="12990"/>
    <n v="180"/>
    <s v="Benzīns"/>
    <n v="118"/>
    <n v="1"/>
    <s v="Mazlietotas mašīnas (12-16)"/>
    <n v="1"/>
    <x v="15"/>
  </r>
  <r>
    <x v="20"/>
    <s v="Subaru Forester 2.0 turbo xt. Jaudīgs un komfortabls auto. Pirkts Ad-Rem, pā"/>
    <s v="Forester"/>
    <x v="8"/>
    <n v="2"/>
    <n v="12990"/>
    <n v="210"/>
    <s v="Benzīns"/>
    <s v="Forester"/>
    <m/>
    <s v="Mazlietotas mašīnas (12-16)"/>
    <s v="o"/>
    <x v="17"/>
  </r>
  <r>
    <x v="26"/>
    <s v="Es, pensionaris, pārdodu savu Latvijā jauno nopirkto auto. Nissan ir gandrīz"/>
    <s v="Juke"/>
    <x v="3"/>
    <n v="1.6"/>
    <n v="12990"/>
    <n v="34"/>
    <s v="Benzīns"/>
    <s v="Juke"/>
    <m/>
    <s v="Jaunas mašīnas (17-21)"/>
    <s v="u"/>
    <x v="5"/>
  </r>
  <r>
    <x v="7"/>
    <s v="Līzings, Maińa, Pardošana, _x000d__x000a__x000d__x000a_BMW 325 3.0d Twin Turbo 160 kw - 218 hp. _x000d__x000a_Pi"/>
    <n v="325"/>
    <x v="4"/>
    <s v="3.0D"/>
    <n v="12990"/>
    <n v="215"/>
    <s v="Dīzelis"/>
    <n v="325"/>
    <n v="3"/>
    <s v="Mazlietotas mašīnas (12-16)"/>
    <n v="2"/>
    <x v="13"/>
  </r>
  <r>
    <x v="1"/>
    <s v="Līzings, Maińa, Pardošana, _x000d__x000a__x000d__x000a_BMW 325 3.0d Twin Turbo 160 kw - 218 hp. _x000d__x000a_Pi"/>
    <n v="325"/>
    <x v="4"/>
    <s v="3.0D"/>
    <n v="12990"/>
    <n v="215"/>
    <s v="Dīzelis"/>
    <n v="325"/>
    <n v="3"/>
    <s v="Mazlietotas mašīnas (12-16)"/>
    <n v="2"/>
    <x v="9"/>
  </r>
  <r>
    <x v="0"/>
    <s v="Pārdod Mercedes Cl500 5.5 Benzīns/ Gāze 285kW/ 388Zs_x000d__x000a__x000d__x000a_Sēdekļu apsilde/ Ven"/>
    <s v="CL500"/>
    <x v="20"/>
    <n v="5.5"/>
    <n v="12990"/>
    <n v="178"/>
    <s v="Benzīns"/>
    <s v="CL"/>
    <n v="500"/>
    <s v="Vidēji lietotas (07-11)"/>
    <s v="L"/>
    <x v="1"/>
  </r>
  <r>
    <x v="0"/>
    <s v="Līzings. Maiņa. Jauna TA. Facelift. No Vācijas Mercedes-Benz B180Cdi ar 2.0"/>
    <s v="B180"/>
    <x v="4"/>
    <s v="2.0D"/>
    <n v="12990"/>
    <n v="232"/>
    <s v="Dīzelis"/>
    <s v="B"/>
    <n v="180"/>
    <s v="Mazlietotas mašīnas (12-16)"/>
    <n v="1"/>
    <x v="8"/>
  </r>
  <r>
    <x v="7"/>
    <s v="Продаётся VW Passat B8 2.0Tdi (110Kw / 150Hp) Highline _x000d__x000a_Все обслуживание и"/>
    <s v="Passat (B8)"/>
    <x v="4"/>
    <s v="2.0D"/>
    <n v="12990"/>
    <n v="200"/>
    <s v="Dīzelis"/>
    <s v="Passat"/>
    <n v="8"/>
    <s v="Mazlietotas mašīnas (12-16)"/>
    <s v="a"/>
    <x v="9"/>
  </r>
  <r>
    <x v="8"/>
    <s v="Ļoti labs auto. No Frncijas. Nobraukums pārbaudīts, ir patiess. Motors u. t."/>
    <s v="XC 90"/>
    <x v="11"/>
    <s v="2.4D"/>
    <n v="12990"/>
    <n v="225"/>
    <s v="Dīzelis"/>
    <s v="XC"/>
    <n v="90"/>
    <s v="Mazlietotas mašīnas (12-16)"/>
    <s v="C"/>
    <x v="13"/>
  </r>
  <r>
    <x v="8"/>
    <s v="Volvo Xc-60 Summum 2, 0 D3-163 z/s Fwd, Automāts-Geatronic 6-ātrumi. Volvo D"/>
    <s v="XC 60"/>
    <x v="11"/>
    <s v="2.0D"/>
    <n v="12990"/>
    <n v="214"/>
    <s v="Dīzelis"/>
    <s v="XC"/>
    <n v="60"/>
    <s v="Mazlietotas mašīnas (12-16)"/>
    <s v="C"/>
    <x v="13"/>
  </r>
  <r>
    <x v="8"/>
    <s v="Volvo V60 Nordic+ 2.0 D, servisa grāmatiņa, pilna servisa vēsture no Volvo,"/>
    <s v="V60"/>
    <x v="5"/>
    <s v="2.0D"/>
    <n v="12990"/>
    <n v="180"/>
    <s v="Dīzelis"/>
    <s v="V"/>
    <n v="60"/>
    <s v="Mazlietotas mašīnas (12-16)"/>
    <n v="6"/>
    <x v="7"/>
  </r>
  <r>
    <x v="8"/>
    <s v="Volvo V60, D6, Awd '' Plug in Hybrid '' Summum ''2.4 D6 158Kw[215Zs]. +Elekt"/>
    <s v="V60"/>
    <x v="4"/>
    <s v="2.4H"/>
    <n v="12990"/>
    <n v="213"/>
    <s v="Hibrīds"/>
    <s v="V"/>
    <n v="60"/>
    <s v="Mazlietotas mašīnas (12-16)"/>
    <n v="6"/>
    <x v="13"/>
  </r>
  <r>
    <x v="4"/>
    <s v="First Auto / Audi A5 Sportback Tdi Multitronic, 3.0d - 150 kw / 204 zs _x000d__x000a_Aut"/>
    <s v="A5"/>
    <x v="11"/>
    <s v="3.0D"/>
    <n v="12990"/>
    <n v="265"/>
    <s v="Dīzelis"/>
    <s v="A"/>
    <n v="5"/>
    <s v="Mazlietotas mašīnas (12-16)"/>
    <n v="5"/>
    <x v="5"/>
  </r>
  <r>
    <x v="4"/>
    <s v="S Line, _x000d__x000a_2.0 tdi, _x000d__x000a_110 kw, _x000d__x000a_Automats, _x000d__x000a_Led, Xenon, _x000d__x000a_Tikko no Francijas."/>
    <s v="A4"/>
    <x v="8"/>
    <s v="2.0D"/>
    <n v="12990"/>
    <n v="213"/>
    <s v="Dīzelis"/>
    <s v="A"/>
    <n v="4"/>
    <s v="Mazlietotas mašīnas (12-16)"/>
    <n v="4"/>
    <x v="9"/>
  </r>
  <r>
    <x v="4"/>
    <s v="2.0 tdi 130 kw, _x000d__x000a_Automats, _x000d__x000a_Led, Xenon, _x000d__x000a_Tikko no Francijas. _x000d__x000a_Pieregistr"/>
    <s v="A6"/>
    <x v="9"/>
    <s v="2.0D"/>
    <n v="12990"/>
    <n v="249"/>
    <s v="Dīzelis"/>
    <s v="A"/>
    <n v="6"/>
    <s v="Mazlietotas mašīnas (12-16)"/>
    <n v="6"/>
    <x v="9"/>
  </r>
  <r>
    <x v="4"/>
    <s v="Audi A6 / 2012 / 3.0Tdi / Quattro / 150kW / 204Ps / Bixenon / Bose / Audi Dr"/>
    <s v="A6"/>
    <x v="11"/>
    <s v="3.0D"/>
    <n v="12990"/>
    <n v="187"/>
    <s v="Dīzelis"/>
    <s v="A"/>
    <n v="6"/>
    <s v="Mazlietotas mašīnas (12-16)"/>
    <n v="6"/>
    <x v="21"/>
  </r>
  <r>
    <x v="8"/>
    <s v="Volvo XC 60 2.4D / 4x4 pilnpiedziņa/ dīzelis/ 120 Kw/ 163 Hp/pirmā reģ. 21.0"/>
    <s v="XC 60"/>
    <x v="14"/>
    <s v="2.0D"/>
    <n v="12988"/>
    <n v="227"/>
    <s v="Dīzelis"/>
    <s v="XC"/>
    <n v="60"/>
    <s v="Vidēji lietotas (07-11)"/>
    <s v="C"/>
    <x v="7"/>
  </r>
  <r>
    <x v="32"/>
    <s v="Vortec 6.0 320 hp, jauna gāzes iekārta, pilna servisa info par katru gadu, v"/>
    <s v="Suburban"/>
    <x v="27"/>
    <n v="6"/>
    <n v="12970"/>
    <n v="255"/>
    <s v="Benzīns"/>
    <s v="Suburban"/>
    <m/>
    <s v="Lietotas mašīnas (00-06)"/>
    <s v="u"/>
    <x v="22"/>
  </r>
  <r>
    <x v="19"/>
    <s v="Ford S-Max Titanium, 2.0 dīzelis, 7 sēdvietas. Mašīna martā sākumā ievesta n"/>
    <s v="S-Max"/>
    <x v="4"/>
    <s v="2.0D"/>
    <n v="12950"/>
    <n v="194"/>
    <s v="Dīzelis"/>
    <s v="S-Max"/>
    <m/>
    <s v="Mazlietotas mašīnas (12-16)"/>
    <s v="-"/>
    <x v="2"/>
  </r>
  <r>
    <x v="32"/>
    <s v="Sīkāk zvaniet."/>
    <s v="Corvette"/>
    <x v="33"/>
    <n v="5.7"/>
    <n v="12950"/>
    <n v="49"/>
    <s v="Benzīns"/>
    <s v="Corvette"/>
    <m/>
    <s v="Nolietotas mašīnas (90-00)"/>
    <s v="o"/>
    <x v="13"/>
  </r>
  <r>
    <x v="7"/>
    <s v="Продам VW Polo, 1.0, 70kw, 2019g. Автомат. Оригинальный пробег. Новый Т. О н"/>
    <s v="Polo"/>
    <x v="2"/>
    <n v="1"/>
    <n v="12950"/>
    <n v="34"/>
    <s v="Benzīns"/>
    <s v="Polo"/>
    <m/>
    <s v="Jaunas mašīnas (17-21)"/>
    <s v="o"/>
    <x v="13"/>
  </r>
  <r>
    <x v="21"/>
    <s v="Opel “Astra K “Innovation. _x000d__x000a_ Gandrīz jauns auto, ar mazu un oriģinālu nobra"/>
    <s v="Astra"/>
    <x v="7"/>
    <n v="1.4"/>
    <n v="12950"/>
    <n v="28"/>
    <s v="Benzīns"/>
    <s v="Astra"/>
    <m/>
    <s v="Jaunas mašīnas (17-21)"/>
    <s v="s"/>
    <x v="13"/>
  </r>
  <r>
    <x v="18"/>
    <s v="VL Cars pārdod/Renault Espace, Privilege, 118 kwt, 160 z. s. , 7 vietas, jau"/>
    <s v="Espace"/>
    <x v="4"/>
    <s v="1.6D"/>
    <n v="12950"/>
    <n v="270"/>
    <s v="Dīzelis"/>
    <s v="Espace"/>
    <m/>
    <s v="Mazlietotas mašīnas (12-16)"/>
    <s v="s"/>
    <x v="13"/>
  </r>
  <r>
    <x v="19"/>
    <s v="Ford Focus combi 1.5tdci 88kw. _x000d__x000a_Auto ļoti labā tehniskā un vizuālā stāvoklī"/>
    <s v="Focus"/>
    <x v="7"/>
    <s v="1.5D"/>
    <n v="12950"/>
    <n v="51"/>
    <s v="Dīzelis"/>
    <s v="Focus"/>
    <m/>
    <s v="Jaunas mašīnas (17-21)"/>
    <s v="o"/>
    <x v="17"/>
  </r>
  <r>
    <x v="3"/>
    <s v="Ievesta no Francijas. Land Rover Range Rover Evoque Sd4. 2012. gada. 2.2l dī"/>
    <s v="Range Rover Evoque"/>
    <x v="11"/>
    <s v="2.2D"/>
    <n v="12950"/>
    <n v="234"/>
    <s v="Dīzelis"/>
    <s v="Range"/>
    <s v="RoverEvoque"/>
    <s v="Mazlietotas mašīnas (12-16)"/>
    <s v="a"/>
    <x v="22"/>
  </r>
  <r>
    <x v="1"/>
    <s v="Bagātīga komplektācijas BMW 530 (258Hp). _x000d__x000a_Komforta gaiši ādas sēdeļi ar atm"/>
    <n v="530"/>
    <x v="14"/>
    <s v="3.0D"/>
    <n v="12950"/>
    <n v="266"/>
    <s v="Dīzelis"/>
    <n v="530"/>
    <n v="5"/>
    <s v="Vidēji lietotas (07-11)"/>
    <n v="3"/>
    <x v="3"/>
  </r>
  <r>
    <x v="18"/>
    <s v="L2, Gara bāze, 2900 Kg pilna masa, _x000d__x000a_ _x000d__x000a_10 702 Eur (+21% Pvn) = 12950 Eur Ko"/>
    <s v="Trafic"/>
    <x v="4"/>
    <s v="1.6D"/>
    <n v="12950"/>
    <n v="0"/>
    <s v="Dīzelis"/>
    <s v="Trafic"/>
    <m/>
    <s v="Mazlietotas mašīnas (12-16)"/>
    <s v="r"/>
    <x v="13"/>
  </r>
  <r>
    <x v="4"/>
    <s v="Audi Q5 3.0Tdi Quattro S-Line+, _x000d__x000a_-Auto bez bojājumiem un skrāpējumiem, _x000d__x000a_-L"/>
    <s v="Q5"/>
    <x v="11"/>
    <s v="3.0D"/>
    <n v="12950"/>
    <n v="271"/>
    <s v="Dīzelis"/>
    <s v="Q"/>
    <n v="5"/>
    <s v="Mazlietotas mašīnas (12-16)"/>
    <n v="5"/>
    <x v="9"/>
  </r>
  <r>
    <x v="1"/>
    <s v="Bmx X5 Xdrive_x000d__x000a_3.0Dīzelis/225Kw/_x000d__x000a_Nobraukums: 274772_x000d__x000a_Pirma reģistrācija: 02"/>
    <s v="X5"/>
    <x v="14"/>
    <s v="3.0D"/>
    <n v="12950"/>
    <n v="0"/>
    <s v="Dīzelis"/>
    <s v="X"/>
    <n v="5"/>
    <s v="Vidēji lietotas (07-11)"/>
    <n v="5"/>
    <x v="8"/>
  </r>
  <r>
    <x v="7"/>
    <s v="VL Cars Pārdod/vw Passat Highline, sedāns, pilnākā komplektācija, tikko no N"/>
    <s v="Passat (B8)"/>
    <x v="4"/>
    <s v="1.6D"/>
    <n v="12950"/>
    <n v="232"/>
    <s v="Dīzelis"/>
    <s v="Passat"/>
    <n v="8"/>
    <s v="Mazlietotas mašīnas (12-16)"/>
    <s v="a"/>
    <x v="13"/>
  </r>
  <r>
    <x v="8"/>
    <s v="2.4D, Awd, 158 kw, automāts. Izcilā tehniskā un vizuālā stāvoklī. Pilna komp"/>
    <s v="XC 60"/>
    <x v="14"/>
    <s v="2.4D"/>
    <n v="12950"/>
    <n v="263"/>
    <s v="Dīzelis"/>
    <s v="XC"/>
    <n v="60"/>
    <s v="Vidēji lietotas (07-11)"/>
    <s v="C"/>
    <x v="7"/>
  </r>
  <r>
    <x v="8"/>
    <s v="VL Cars pārdod/Volvo Xc60. D5, Awd, Ocena Race, 158 kwt, 215 z. s. , Latvijā"/>
    <s v="XC 60"/>
    <x v="11"/>
    <s v="2.4D"/>
    <n v="12950"/>
    <n v="277"/>
    <s v="Dīzelis"/>
    <s v="XC"/>
    <n v="60"/>
    <s v="Mazlietotas mašīnas (12-16)"/>
    <s v="C"/>
    <x v="9"/>
  </r>
  <r>
    <x v="8"/>
    <s v="VL Cars pārdod/Volvo Xc90. Summum, 7 vietas, Latvijā nav ekspluatētā, ādas s"/>
    <s v="XC 90"/>
    <x v="8"/>
    <s v="2.4D"/>
    <n v="12950"/>
    <n v="212"/>
    <s v="Dīzelis"/>
    <s v="XC"/>
    <n v="90"/>
    <s v="Mazlietotas mašīnas (12-16)"/>
    <s v="C"/>
    <x v="2"/>
  </r>
  <r>
    <x v="8"/>
    <s v="VL Cars pārdod/Volvo S60 R-Design, 140 kwt, 190 z. s. , tikko no Nīderlandes"/>
    <s v="S60"/>
    <x v="4"/>
    <s v="2.0D"/>
    <n v="12950"/>
    <n v="228"/>
    <s v="Dīzelis"/>
    <s v="S"/>
    <n v="60"/>
    <s v="Mazlietotas mašīnas (12-16)"/>
    <n v="6"/>
    <x v="9"/>
  </r>
  <r>
    <x v="4"/>
    <s v="Audi A3 Limousine ar 1.6Tdi dīzeļdzinēju (105 Zs) un Dsg automātisko pārnesu"/>
    <s v="A3"/>
    <x v="8"/>
    <s v="1.6D"/>
    <n v="12950"/>
    <n v="180"/>
    <s v="Dīzelis"/>
    <s v="A"/>
    <n v="3"/>
    <s v="Mazlietotas mašīnas (12-16)"/>
    <n v="3"/>
    <x v="9"/>
  </r>
  <r>
    <x v="30"/>
    <s v="Netto cena 10700, - + Pvn Fiat Ducato 2016 gada 2.3 dīzelis, 96 Kw_x000d__x000a_- nobrau"/>
    <s v="Ducato"/>
    <x v="5"/>
    <s v="2.3D"/>
    <n v="12947"/>
    <n v="246"/>
    <s v="Dīzelis"/>
    <s v="Ducato"/>
    <m/>
    <s v="Mazlietotas mašīnas (12-16)"/>
    <s v="u"/>
    <x v="2"/>
  </r>
  <r>
    <x v="1"/>
    <s v="Pārdodu Bmw F31 Msportpaket Alpinweis3. Tikko no Francijas. Ļoti laba komple"/>
    <n v="320"/>
    <x v="8"/>
    <s v="2.0D"/>
    <n v="12930"/>
    <n v="221"/>
    <s v="Dīzelis"/>
    <n v="320"/>
    <n v="3"/>
    <s v="Mazlietotas mašīnas (12-16)"/>
    <n v="2"/>
    <x v="7"/>
  </r>
  <r>
    <x v="1"/>
    <s v="Продаю. M-Paket 320d 135kw 2013g Avtamat. В отличном техническом и визуально"/>
    <n v="320"/>
    <x v="9"/>
    <s v="2.0D"/>
    <n v="12900"/>
    <n v="0"/>
    <s v="Dīzelis"/>
    <n v="320"/>
    <n v="3"/>
    <s v="Mazlietotas mašīnas (12-16)"/>
    <n v="2"/>
    <x v="2"/>
  </r>
  <r>
    <x v="1"/>
    <s v="BMW 320D GT / Sport Line / 135kw 184z. s. /_x000d__x000a_Recaro ādas salons_x000d__x000a_Navigācijas"/>
    <n v="320"/>
    <x v="9"/>
    <s v="2.0D"/>
    <n v="12900"/>
    <n v="0"/>
    <s v="Dīzelis"/>
    <n v="320"/>
    <n v="3"/>
    <s v="Mazlietotas mašīnas (12-16)"/>
    <n v="2"/>
    <x v="2"/>
  </r>
  <r>
    <x v="7"/>
    <s v="VW Caravelle long, 9 sēdvietas. _x000d__x000a_Degvielas patēriņš 7-8/100km. _x000d__x000a_Izieta jau"/>
    <s v="Caravelle"/>
    <x v="17"/>
    <s v="2.0D"/>
    <n v="12900"/>
    <n v="245"/>
    <s v="Dīzelis"/>
    <s v="Caravelle"/>
    <m/>
    <s v="Vidēji lietotas (07-11)"/>
    <s v="a"/>
    <x v="8"/>
  </r>
  <r>
    <x v="7"/>
    <s v="Pārdod maina no Francijas VW Sharan 2.0Tdi 103Kw 2015.G. Izl. Facelift model"/>
    <s v="Sharan"/>
    <x v="4"/>
    <s v="2.0D"/>
    <n v="12900"/>
    <n v="274"/>
    <s v="Dīzelis"/>
    <s v="Sharan"/>
    <m/>
    <s v="Mazlietotas mašīnas (12-16)"/>
    <s v="h"/>
    <x v="22"/>
  </r>
  <r>
    <x v="7"/>
    <s v="Volkswagen Tiguan 2.0Tdi, ekonomisks un labs auto. Viens īpašnieks. _x000d__x000a_Pirkts"/>
    <s v="Tiguan"/>
    <x v="8"/>
    <s v="2.0D"/>
    <n v="12900"/>
    <n v="83"/>
    <s v="Dīzelis"/>
    <s v="Tiguan"/>
    <m/>
    <s v="Mazlietotas mašīnas (12-16)"/>
    <s v="i"/>
    <x v="4"/>
  </r>
  <r>
    <x v="7"/>
    <s v="Volkswagen Passat CC. 2014. gada. 2.0l dīzelis, 130 Kw (177 Hp). Garantija."/>
    <s v="Passat CC"/>
    <x v="8"/>
    <s v="2.0D"/>
    <n v="12900"/>
    <n v="129"/>
    <s v="Dīzelis"/>
    <s v="Passat"/>
    <s v="CC"/>
    <s v="Mazlietotas mašīnas (12-16)"/>
    <s v="a"/>
    <x v="2"/>
  </r>
  <r>
    <x v="10"/>
    <s v="Skoda Superb Highline 2.0Tdi Automāts, Dīzelis_x000d__x000a_Pirmā reģistrācija: 11. 2015"/>
    <s v="Superb"/>
    <x v="4"/>
    <s v="2.0D"/>
    <n v="12900"/>
    <n v="247"/>
    <s v="Dīzelis"/>
    <s v="Superb"/>
    <m/>
    <s v="Mazlietotas mašīnas (12-16)"/>
    <s v="u"/>
    <x v="2"/>
  </r>
  <r>
    <x v="4"/>
    <s v="Brīnišķiga automašīna meklē jaunu saimnieku. Pats braucu 5 gadus , nu laiks"/>
    <s v="Allroad"/>
    <x v="9"/>
    <s v="2.0D"/>
    <n v="12900"/>
    <n v="94"/>
    <s v="Dīzelis"/>
    <s v="Allroad"/>
    <m/>
    <s v="Mazlietotas mašīnas (12-16)"/>
    <s v="l"/>
    <x v="14"/>
  </r>
  <r>
    <x v="9"/>
    <s v="2014. gada, 2.0 Crdi, mehānika, Awd 4x4, atvesta no Vācijas, ādas salons, ap"/>
    <s v="Sportage"/>
    <x v="8"/>
    <s v="2.0D"/>
    <n v="12900"/>
    <n v="153"/>
    <s v="Dīzelis"/>
    <s v="Sportage"/>
    <m/>
    <s v="Mazlietotas mašīnas (12-16)"/>
    <s v="p"/>
    <x v="7"/>
  </r>
  <r>
    <x v="5"/>
    <s v="Lexus CT 200h Hybrid. Только пройден техосмотр и сделано тех обслуживание. О"/>
    <s v="CT"/>
    <x v="14"/>
    <s v="1.8H"/>
    <n v="12900"/>
    <n v="157"/>
    <s v="Hibrīds"/>
    <s v="CT"/>
    <m/>
    <s v="Vidēji lietotas (07-11)"/>
    <s v="T"/>
    <x v="2"/>
  </r>
  <r>
    <x v="18"/>
    <s v="Pārdodu Renault Captur ar premium papildaprīkojumu. _x000d__x000a_Automašīnai ir ļoti la"/>
    <s v="Captur"/>
    <x v="3"/>
    <n v="0.9"/>
    <n v="12900"/>
    <n v="28"/>
    <s v="Benzīns"/>
    <s v="Captur"/>
    <m/>
    <s v="Jaunas mašīnas (17-21)"/>
    <s v="a"/>
    <x v="13"/>
  </r>
  <r>
    <x v="6"/>
    <s v="Pārdodu Toyota Avensis Active Plus Multidrive S ar papildu aprīkojumu (16&quot; v"/>
    <s v="Avensis"/>
    <x v="5"/>
    <n v="1.8"/>
    <n v="12900"/>
    <n v="79"/>
    <s v="Benzīns"/>
    <s v="Avensis"/>
    <m/>
    <s v="Mazlietotas mašīnas (12-16)"/>
    <s v="v"/>
    <x v="7"/>
  </r>
  <r>
    <x v="6"/>
    <s v="Pārdod: Amserv Motors, Toyota oficiālais dīleris. Apskatāma Krasta ielā 3, R"/>
    <s v="Corolla"/>
    <x v="7"/>
    <n v="1.6"/>
    <n v="12900"/>
    <n v="58"/>
    <s v="Benzīns"/>
    <s v="Corolla"/>
    <m/>
    <s v="Jaunas mašīnas (17-21)"/>
    <s v="o"/>
    <x v="8"/>
  </r>
  <r>
    <x v="7"/>
    <s v="Volkswagen Touran 1.6 Tdi, Dsg automātiskā ātrumkārba, 7 vietas_x000d__x000a__x000d__x000a_Aprīkojum"/>
    <s v="Touran"/>
    <x v="7"/>
    <s v="1.6D"/>
    <n v="12900"/>
    <n v="228"/>
    <s v="Dīzelis"/>
    <s v="Touran"/>
    <m/>
    <s v="Jaunas mašīnas (17-21)"/>
    <s v="o"/>
    <x v="2"/>
  </r>
  <r>
    <x v="30"/>
    <s v="Pārdod Fiat Doblo Maxi Active 1.6 dīzelis, 77Kw, teicamā stāvoklī. Iegādāta"/>
    <s v="Doblo"/>
    <x v="2"/>
    <s v="1.6D"/>
    <n v="12900"/>
    <n v="42"/>
    <s v="Dīzelis"/>
    <s v="Doblo"/>
    <m/>
    <s v="Jaunas mašīnas (17-21)"/>
    <s v="o"/>
    <x v="2"/>
  </r>
  <r>
    <x v="15"/>
    <s v="Peugeot 508 Blue Hdi Bizness aprīkojumu ar automātisko pārnesumkārbu. _x000d__x000a__x000d__x000a_Šī"/>
    <n v="508"/>
    <x v="3"/>
    <s v="1.6D"/>
    <n v="12900"/>
    <n v="67"/>
    <s v="Dīzelis"/>
    <n v="508"/>
    <n v="5"/>
    <s v="Jaunas mašīnas (17-21)"/>
    <n v="0"/>
    <x v="9"/>
  </r>
  <r>
    <x v="18"/>
    <s v="Kadjar Energy Intens 1.5 dCi 110ch Edc eco dīzeļmotors ar automātisko pārnes"/>
    <s v="Kadjar"/>
    <x v="5"/>
    <s v="1.5D"/>
    <n v="12900"/>
    <n v="121"/>
    <s v="Dīzelis"/>
    <s v="Kadjar"/>
    <m/>
    <s v="Mazlietotas mašīnas (12-16)"/>
    <s v="a"/>
    <x v="9"/>
  </r>
  <r>
    <x v="21"/>
    <s v="Opel Movano / Renault Master 2013/04 2.3D 6man, 9vietas, Tikko ievests Latvi"/>
    <s v="Movano"/>
    <x v="9"/>
    <s v="2.3D"/>
    <n v="12900"/>
    <n v="165"/>
    <s v="Dīzelis"/>
    <s v="Movano"/>
    <m/>
    <s v="Mazlietotas mašīnas (12-16)"/>
    <s v="o"/>
    <x v="17"/>
  </r>
  <r>
    <x v="18"/>
    <s v="Opel Movano / Renault Master 2013/04 2.3D 6man, 9vietas, Tikko ievests Latvi"/>
    <s v="Movano"/>
    <x v="9"/>
    <s v="2.3D"/>
    <n v="12900"/>
    <n v="165"/>
    <s v="Dīzelis"/>
    <s v="Movano"/>
    <m/>
    <s v="Mazlietotas mašīnas (12-16)"/>
    <s v="o"/>
    <x v="10"/>
  </r>
  <r>
    <x v="18"/>
    <s v="No Nīderlande. Cena: 10661 Euro+Pvn. Tīka apkalpota pie dīlera. Oriģināls no"/>
    <s v="Master"/>
    <x v="5"/>
    <s v="2.3D"/>
    <n v="12900"/>
    <n v="230"/>
    <s v="Dīzelis"/>
    <s v="Master"/>
    <m/>
    <s v="Mazlietotas mašīnas (12-16)"/>
    <s v="a"/>
    <x v="2"/>
  </r>
  <r>
    <x v="1"/>
    <s v="BMW 635d 210kw/286zs. _x000d__x000a_Krāsa - Black saphire metallic. Oriģinālie 6sērijas"/>
    <n v="635"/>
    <x v="18"/>
    <s v="3.0D"/>
    <n v="12900"/>
    <n v="223"/>
    <s v="Dīzelis"/>
    <n v="635"/>
    <n v="6"/>
    <s v="Vidēji lietotas (07-11)"/>
    <n v="3"/>
    <x v="2"/>
  </r>
  <r>
    <x v="1"/>
    <s v="Īpašnieks pārdod svaigu 7 sērijas BMW ar bagātīgu komplektāciju. _x000d__x000a_Auto pirm"/>
    <n v="730"/>
    <x v="14"/>
    <s v="3.0D"/>
    <n v="12900"/>
    <n v="281"/>
    <s v="Dīzelis"/>
    <n v="730"/>
    <n v="7"/>
    <s v="Vidēji lietotas (07-11)"/>
    <n v="3"/>
    <x v="2"/>
  </r>
  <r>
    <x v="1"/>
    <s v="BMW 330d Ci. 2010. gada. 3.0l dīzelis, 180 Kw (245 Hp). _x000d__x000a__x000d__x000a_ - Riepu spiedie"/>
    <n v="330"/>
    <x v="17"/>
    <s v="3.0D"/>
    <n v="12900"/>
    <n v="241"/>
    <s v="Dīzelis"/>
    <n v="330"/>
    <n v="3"/>
    <s v="Vidēji lietotas (07-11)"/>
    <n v="3"/>
    <x v="9"/>
  </r>
  <r>
    <x v="1"/>
    <s v="BMW 740 Dīzelis Xdrive 225kw/300Zs_x000d__x000a_Vācijas Dienvidi. _x000d__x000a_Ļoti skaists, maksim"/>
    <n v="740"/>
    <x v="17"/>
    <s v="3.0D"/>
    <n v="12900"/>
    <n v="0"/>
    <s v="Dīzelis"/>
    <n v="740"/>
    <n v="7"/>
    <s v="Vidēji lietotas (07-11)"/>
    <n v="4"/>
    <x v="2"/>
  </r>
  <r>
    <x v="1"/>
    <s v="BMW 530d GT. В одних руках в Латвии. 5 лет назад купил у дилера в Бельгии. П"/>
    <n v="530"/>
    <x v="17"/>
    <s v="3.0D"/>
    <n v="12900"/>
    <n v="0"/>
    <s v="Dīzelis"/>
    <n v="530"/>
    <n v="5"/>
    <s v="Vidēji lietotas (07-11)"/>
    <n v="3"/>
    <x v="7"/>
  </r>
  <r>
    <x v="1"/>
    <s v="F31 3.0D Automāts 258Zs Led-Auto Sport-Āda Harman/kardon M-stūre Kamera Digi"/>
    <n v="318"/>
    <x v="9"/>
    <s v="3.0D"/>
    <n v="12900"/>
    <n v="0"/>
    <s v="Dīzelis"/>
    <n v="318"/>
    <n v="3"/>
    <s v="Mazlietotas mašīnas (12-16)"/>
    <n v="1"/>
    <x v="7"/>
  </r>
  <r>
    <x v="15"/>
    <s v="Pārdodam lielisku auto Peugeot 2008 ar ekonomisku benzīna dzinēju ._x000d__x000a__x000d__x000a_Auto"/>
    <n v="2008"/>
    <x v="3"/>
    <n v="1.2"/>
    <n v="12900"/>
    <n v="0"/>
    <s v="Benzīns"/>
    <n v="2008"/>
    <m/>
    <s v="Jaunas mašīnas (17-21)"/>
    <n v="0"/>
    <x v="13"/>
  </r>
  <r>
    <x v="1"/>
    <s v="Cena ar Pvn. Auto ideālā stāvoklī. _x000d__x000a_Apkopes veiktas autorizētā BMW servisā."/>
    <s v="X5"/>
    <x v="14"/>
    <n v="3.5"/>
    <n v="12900"/>
    <n v="97"/>
    <s v="Benzīns"/>
    <s v="X"/>
    <n v="5"/>
    <s v="Vidēji lietotas (07-11)"/>
    <n v="5"/>
    <x v="0"/>
  </r>
  <r>
    <x v="0"/>
    <s v="Продается Mercedes slk 350, купе, красного цвета, кожаный салон, пробег 8000"/>
    <s v="SLK350"/>
    <x v="22"/>
    <n v="3.5"/>
    <n v="12900"/>
    <n v="80"/>
    <s v="Benzīns"/>
    <s v="SLK"/>
    <s v="350S"/>
    <s v="Lietotas mašīnas (00-06)"/>
    <s v="L"/>
    <x v="7"/>
  </r>
  <r>
    <x v="7"/>
    <s v="VW Caravelle long, 9 sēdvietas. _x000d__x000a_Degvielas patēriņš 7-8/100km. _x000d__x000a_Izieta jau"/>
    <s v="T5"/>
    <x v="17"/>
    <s v="2.0D"/>
    <n v="12900"/>
    <n v="245"/>
    <s v="Dīzelis"/>
    <s v="T"/>
    <n v="5"/>
    <s v="Vidēji lietotas (07-11)"/>
    <n v="5"/>
    <x v="2"/>
  </r>
  <r>
    <x v="7"/>
    <s v="VW Passat, Automāts, 1.4Tsi 92kw-125zs. _x000d__x000a_Vidējais patēriņš 5.0-5.5l/100km."/>
    <s v="Passat (B8)"/>
    <x v="5"/>
    <n v="1.4"/>
    <n v="12900"/>
    <n v="0"/>
    <s v="Benzīns"/>
    <s v="Passat"/>
    <n v="8"/>
    <s v="Mazlietotas mašīnas (12-16)"/>
    <s v="a"/>
    <x v="2"/>
  </r>
  <r>
    <x v="7"/>
    <s v="VW Passat, Automāts, 1.4Tsi 92kw-125zs. _x000d__x000a_Vidējais patēriņš 4.7-5.5l/100km."/>
    <s v="Passat (B8)"/>
    <x v="5"/>
    <n v="1.4"/>
    <n v="12900"/>
    <n v="77"/>
    <s v="Benzīns"/>
    <s v="Passat"/>
    <n v="8"/>
    <s v="Mazlietotas mašīnas (12-16)"/>
    <s v="a"/>
    <x v="13"/>
  </r>
  <r>
    <x v="7"/>
    <s v="VW Passat 2, 0 Tdi Scr Variant &quot;Comfortline&quot;_x000d__x000a__x000d__x000a_Cenā iekļauts Pvn. _x000d__x000a__x000d__x000a_Aprīk"/>
    <s v="Passat (B8)"/>
    <x v="3"/>
    <s v="2.0D"/>
    <n v="12900"/>
    <n v="197"/>
    <s v="Dīzelis"/>
    <s v="Passat"/>
    <n v="8"/>
    <s v="Jaunas mašīnas (17-21)"/>
    <s v="a"/>
    <x v="10"/>
  </r>
  <r>
    <x v="8"/>
    <s v="Volvo V40 Cross Country 2.0 Dīzelis 110Kw. _x000d__x000a_Vācijas Dienvidi. _x000d__x000a_Labs un izt"/>
    <s v="V40"/>
    <x v="8"/>
    <s v="2.0D"/>
    <n v="12900"/>
    <n v="0"/>
    <s v="Dīzelis"/>
    <s v="V"/>
    <n v="40"/>
    <s v="Mazlietotas mašīnas (12-16)"/>
    <n v="4"/>
    <x v="10"/>
  </r>
  <r>
    <x v="8"/>
    <s v="Volvo v40, Cross Country - Ocean Race, 2l Dīzelis, 2016:_x000d__x000a__x000d__x000a_- Parkošanās sen"/>
    <s v="V40"/>
    <x v="5"/>
    <s v="2.0D"/>
    <n v="12900"/>
    <n v="0"/>
    <s v="Dīzelis"/>
    <s v="V"/>
    <n v="40"/>
    <s v="Mazlietotas mašīnas (12-16)"/>
    <n v="4"/>
    <x v="1"/>
  </r>
  <r>
    <x v="8"/>
    <s v="Volvo V60 Summum Xenium paket 2, 0 D3 z/s, Bi-Xenon-Led-Adaptīvā s līkumgais"/>
    <s v="V60"/>
    <x v="5"/>
    <s v="2.0D"/>
    <n v="12900"/>
    <n v="197"/>
    <s v="Dīzelis"/>
    <s v="V"/>
    <n v="60"/>
    <s v="Mazlietotas mašīnas (12-16)"/>
    <n v="6"/>
    <x v="8"/>
  </r>
  <r>
    <x v="8"/>
    <s v="Volvo v60, 2l Dīzelis, 140kw - 187 zs; _x000d__x000a__x000d__x000a_Automātiskā kārba 8 pakāpju_x000d__x000a_Auto"/>
    <s v="V60"/>
    <x v="5"/>
    <s v="2.0D"/>
    <n v="12900"/>
    <n v="0"/>
    <s v="Dīzelis"/>
    <s v="V"/>
    <n v="60"/>
    <s v="Mazlietotas mašīnas (12-16)"/>
    <n v="6"/>
    <x v="8"/>
  </r>
  <r>
    <x v="4"/>
    <s v="Audi A4 2.0tdi, alcantara salons, automātiskā kārba, autonomā apkure, ekonom"/>
    <s v="A4"/>
    <x v="8"/>
    <s v="2.0D"/>
    <n v="12900"/>
    <n v="251"/>
    <s v="Dīzelis"/>
    <s v="A"/>
    <n v="4"/>
    <s v="Mazlietotas mašīnas (12-16)"/>
    <n v="4"/>
    <x v="5"/>
  </r>
  <r>
    <x v="4"/>
    <s v="Tikko ievests Audi A6 Avant (177z. s) 2.0Tdi ar automātisko 8-ātrumu pārnesu"/>
    <s v="A6"/>
    <x v="11"/>
    <s v="2.0D"/>
    <n v="12900"/>
    <n v="240"/>
    <s v="Dīzelis"/>
    <s v="A"/>
    <n v="6"/>
    <s v="Mazlietotas mašīnas (12-16)"/>
    <n v="6"/>
    <x v="11"/>
  </r>
  <r>
    <x v="4"/>
    <s v="Īpašnieks pārdod savu auto. Ļoti labā stāvoklī gan tehniski gan vizuāli. Sav"/>
    <s v="A6"/>
    <x v="9"/>
    <s v="2.0D"/>
    <n v="12900"/>
    <n v="227"/>
    <s v="Dīzelis"/>
    <s v="A"/>
    <n v="6"/>
    <s v="Mazlietotas mašīnas (12-16)"/>
    <n v="6"/>
    <x v="13"/>
  </r>
  <r>
    <x v="4"/>
    <s v="Audi A6 Individual, Automats, 3.0 Tdi Dīzelis. 150kw-204z. s. Latvijā nav ek"/>
    <s v="A6"/>
    <x v="11"/>
    <s v="3.0D"/>
    <n v="12900"/>
    <n v="0"/>
    <s v="Dīzelis"/>
    <s v="A"/>
    <n v="6"/>
    <s v="Mazlietotas mašīnas (12-16)"/>
    <n v="6"/>
    <x v="0"/>
  </r>
  <r>
    <x v="4"/>
    <s v="Tirgošanā Audi A6 C7 150kW_x000d__x000a_Ļoti bagātīga komplektācija(alkante ra salons, s"/>
    <s v="A6"/>
    <x v="11"/>
    <s v="3.0D"/>
    <n v="12900"/>
    <n v="245"/>
    <s v="Dīzelis"/>
    <s v="A"/>
    <n v="6"/>
    <s v="Mazlietotas mašīnas (12-16)"/>
    <n v="6"/>
    <x v="9"/>
  </r>
  <r>
    <x v="22"/>
    <s v="Hyundai i30, Fresh Plus komplektācija ar 1.4 Benzīna dzinēju un Automātisko"/>
    <s v="i30"/>
    <x v="3"/>
    <n v="1.4"/>
    <n v="12890"/>
    <n v="57"/>
    <s v="Benzīns"/>
    <s v="i"/>
    <n v="30"/>
    <s v="Jaunas mašīnas (17-21)"/>
    <n v="3"/>
    <x v="2"/>
  </r>
  <r>
    <x v="0"/>
    <s v="Mercedes Benz E300 Bluetec Hybrid Amg pack 150kw_x000d__x000a_Auto labā tehniskā un vizu"/>
    <s v="E300"/>
    <x v="11"/>
    <s v="2.2H"/>
    <n v="12890"/>
    <n v="261"/>
    <s v="Hibrīds"/>
    <s v="E"/>
    <n v="300"/>
    <s v="Mazlietotas mašīnas (12-16)"/>
    <n v="3"/>
    <x v="13"/>
  </r>
  <r>
    <x v="0"/>
    <s v="Kolekcijas vērts Mercedes-Benz 500 SE ar 5, 0 motoru, 252Zs, automātisko kār"/>
    <n v="500"/>
    <x v="36"/>
    <n v="5"/>
    <n v="12888"/>
    <n v="0"/>
    <s v="Benzīns"/>
    <n v="500"/>
    <n v="5"/>
    <s v="Nolietotas mašīnas (90-00)"/>
    <n v="0"/>
    <x v="1"/>
  </r>
  <r>
    <x v="21"/>
    <s v="Rūpnīcas garantija. Oriģināls nobraukums. Divu atslēgu komplekts. Jauns_x000d__x000a_teh"/>
    <s v="Astra"/>
    <x v="2"/>
    <n v="1.6"/>
    <n v="12850"/>
    <n v="52"/>
    <s v="Benzīns"/>
    <s v="Astra"/>
    <m/>
    <s v="Jaunas mašīnas (17-21)"/>
    <s v="s"/>
    <x v="2"/>
  </r>
  <r>
    <x v="21"/>
    <s v="Opel Mokka X Enjoy 1.6 Dth 136 Zs (100 kW), 6-pakāpju mehāniskā pārnesumkārb"/>
    <s v="Mokka"/>
    <x v="7"/>
    <s v="1.6D"/>
    <n v="12850"/>
    <n v="86"/>
    <s v="Dīzelis"/>
    <s v="Mokka"/>
    <m/>
    <s v="Jaunas mašīnas (17-21)"/>
    <s v="o"/>
    <x v="7"/>
  </r>
  <r>
    <x v="19"/>
    <s v="Pārdod Ford Transit Connect (augstā-garā virsbūve) 1.5Diesel(88kw). Auto ļot"/>
    <s v="Tourneo"/>
    <x v="7"/>
    <s v="1.5D"/>
    <n v="12850"/>
    <n v="185"/>
    <s v="Dīzelis"/>
    <s v="Tourneo"/>
    <m/>
    <s v="Jaunas mašīnas (17-21)"/>
    <s v="o"/>
    <x v="7"/>
  </r>
  <r>
    <x v="1"/>
    <s v="Tikko no Itālijas. 3.0sd, 210kw, sporta pakete_x000d__x000a_ Aprīkojums: _x000d__x000a_ - Panorāmas"/>
    <s v="X5"/>
    <x v="18"/>
    <s v="3.0D"/>
    <n v="12850"/>
    <n v="168"/>
    <s v="Dīzelis"/>
    <s v="X"/>
    <n v="5"/>
    <s v="Vidēji lietotas (07-11)"/>
    <n v="5"/>
    <x v="2"/>
  </r>
  <r>
    <x v="1"/>
    <s v="BMW 520d 2.0 litru dīzeļdzinējs ar automātisko transmisiju_x000d__x000a_Degvielas patēri"/>
    <n v="520"/>
    <x v="9"/>
    <s v="2.0D"/>
    <n v="12800"/>
    <n v="0"/>
    <s v="Dīzelis"/>
    <n v="520"/>
    <n v="5"/>
    <s v="Mazlietotas mašīnas (12-16)"/>
    <n v="2"/>
    <x v="23"/>
  </r>
  <r>
    <x v="5"/>
    <s v="Pārdot Lexus Rx450H_x000d__x000a_Jauna TA. _x000d__x000a_Ceļu nodoklis par 2021.g. nomaksāts. _x000d__x000a_Uz s"/>
    <s v="RX"/>
    <x v="17"/>
    <s v="3.5H"/>
    <n v="12800"/>
    <n v="247"/>
    <s v="Hibrīds"/>
    <s v="RX"/>
    <m/>
    <s v="Vidēji lietotas (07-11)"/>
    <s v="X"/>
    <x v="22"/>
  </r>
  <r>
    <x v="6"/>
    <s v="Pārdod solīdu un ietilpīgu ģimenes auto. Pirkts un apkopts Amserv Motors Kra"/>
    <s v="Avensis"/>
    <x v="5"/>
    <n v="1.8"/>
    <n v="12800"/>
    <n v="108"/>
    <s v="Benzīns"/>
    <s v="Avensis"/>
    <m/>
    <s v="Mazlietotas mašīnas (12-16)"/>
    <s v="v"/>
    <x v="9"/>
  </r>
  <r>
    <x v="18"/>
    <s v="Renault Trafic L2H1 1.6d 125zs, 9 vietas. Patēriņš 6-6, 5 l/100km"/>
    <s v="Trafic"/>
    <x v="3"/>
    <s v="1.6D"/>
    <n v="12800"/>
    <n v="193"/>
    <s v="Dīzelis"/>
    <s v="Trafic"/>
    <m/>
    <s v="Jaunas mašīnas (17-21)"/>
    <s v="r"/>
    <x v="2"/>
  </r>
  <r>
    <x v="9"/>
    <s v="Auto ir ievests no Beļgijas. Labā tehniska un vizuālā stāvoklī. Pilna servis"/>
    <s v="Sorento"/>
    <x v="11"/>
    <s v="2.2D"/>
    <n v="12800"/>
    <n v="210"/>
    <s v="Dīzelis"/>
    <s v="Sorento"/>
    <m/>
    <s v="Mazlietotas mašīnas (12-16)"/>
    <s v="o"/>
    <x v="2"/>
  </r>
  <r>
    <x v="1"/>
    <s v="BMW 530 GT (2011g) Tumši pelēka met. _x000d__x000a_- 3.0Td, 245zs. _x000d__x000a_- automātiskā ātrum"/>
    <n v="530"/>
    <x v="14"/>
    <s v="3.0D"/>
    <n v="12800"/>
    <n v="247"/>
    <s v="Dīzelis"/>
    <n v="530"/>
    <n v="5"/>
    <s v="Vidēji lietotas (07-11)"/>
    <n v="3"/>
    <x v="5"/>
  </r>
  <r>
    <x v="6"/>
    <s v="2.2 dīzelis D4D 110 kw Awd 4х4, mehānika. Piereģistrēts un izieta tehniskā a"/>
    <s v="RAV 4"/>
    <x v="9"/>
    <s v="2.2D"/>
    <n v="12800"/>
    <n v="145"/>
    <s v="Dīzelis"/>
    <s v="RAV"/>
    <s v="4R"/>
    <s v="Mazlietotas mašīnas (12-16)"/>
    <s v="A"/>
    <x v="11"/>
  </r>
  <r>
    <x v="25"/>
    <s v="Mazda 6 2, 2 Skyactiv, Modelis 2016 gada, vispilnākā komplektācija, Bose Sou"/>
    <s v="Mazda6"/>
    <x v="4"/>
    <s v="2.2D"/>
    <n v="12800"/>
    <n v="91"/>
    <s v="Dīzelis"/>
    <s v="Mazda"/>
    <n v="6"/>
    <s v="Mazlietotas mašīnas (12-16)"/>
    <s v="a"/>
    <x v="13"/>
  </r>
  <r>
    <x v="4"/>
    <s v="Audi Q5 2.0Tdi_x000d__x000a_S-Line komplektācija. _x000d__x000a_Auto atvests no Šveices un sagatavot"/>
    <s v="Q5"/>
    <x v="17"/>
    <s v="2.0D"/>
    <n v="12800"/>
    <n v="214"/>
    <s v="Dīzelis"/>
    <s v="Q"/>
    <n v="5"/>
    <s v="Vidēji lietotas (07-11)"/>
    <n v="5"/>
    <x v="2"/>
  </r>
  <r>
    <x v="1"/>
    <s v="BMW X3 xDrive 2.0d 135kw_x000d__x000a_Premium-komplektācija . _x000d__x000a_Auto atvests no Šveices"/>
    <s v="X3"/>
    <x v="14"/>
    <s v="2.0D"/>
    <n v="12800"/>
    <n v="211"/>
    <s v="Dīzelis"/>
    <s v="X"/>
    <n v="3"/>
    <s v="Vidēji lietotas (07-11)"/>
    <n v="3"/>
    <x v="2"/>
  </r>
  <r>
    <x v="1"/>
    <s v="BMW X5 E70 3.0 litru dīzeļdzinējs ar automātisko transmisiju_x000d__x000a_Degvielas patē"/>
    <s v="X5"/>
    <x v="20"/>
    <s v="3.0D"/>
    <n v="12800"/>
    <n v="0"/>
    <s v="Dīzelis"/>
    <s v="X"/>
    <n v="5"/>
    <s v="Vidēji lietotas (07-11)"/>
    <n v="5"/>
    <x v="2"/>
  </r>
  <r>
    <x v="0"/>
    <s v="Mercedes Benz R350 2011g. , 3.0d, 195kw/265hp, auto teicamā stāvoklī. _x000d__x000a__x000d__x000a_-"/>
    <s v="R350"/>
    <x v="14"/>
    <s v="3.0D"/>
    <n v="12800"/>
    <n v="0"/>
    <s v="Dīzelis"/>
    <s v="R"/>
    <n v="350"/>
    <s v="Vidēji lietotas (07-11)"/>
    <n v="3"/>
    <x v="17"/>
  </r>
  <r>
    <x v="8"/>
    <s v="Pārdod Xc60 D3 Awd ar uzticamo 2, 4 163zs motoru. Auto izcilā tehniskā stāvo"/>
    <s v="XC 60"/>
    <x v="11"/>
    <s v="2.4D"/>
    <n v="12800"/>
    <n v="249"/>
    <s v="Dīzelis"/>
    <s v="XC"/>
    <n v="60"/>
    <s v="Mazlietotas mašīnas (12-16)"/>
    <s v="C"/>
    <x v="0"/>
  </r>
  <r>
    <x v="8"/>
    <s v="Volvo Ocean Race V60, D4, 2.0D, 140 kw-190 zs. Automāts_x000d__x000a__x000d__x000a_Auto ir izieta ja"/>
    <s v="V60"/>
    <x v="4"/>
    <s v="2.0D"/>
    <n v="12800"/>
    <n v="186"/>
    <s v="Dīzelis"/>
    <s v="V"/>
    <n v="60"/>
    <s v="Mazlietotas mašīnas (12-16)"/>
    <n v="6"/>
    <x v="2"/>
  </r>
  <r>
    <x v="1"/>
    <s v="BMW 320d Touring Sport 2.0 184 Zs, elektroniskā servisa grāmatiņa, kopta aut"/>
    <n v="320"/>
    <x v="8"/>
    <s v="2.0D"/>
    <n v="12790"/>
    <n v="189"/>
    <s v="Dīzelis"/>
    <n v="320"/>
    <n v="3"/>
    <s v="Mazlietotas mašīnas (12-16)"/>
    <n v="2"/>
    <x v="8"/>
  </r>
  <r>
    <x v="7"/>
    <s v="Maksimali Pilnākā komplektācija. Automāts. Highline. 2, 0 Tdi, 4Motion. 140Z"/>
    <s v="Tiguan"/>
    <x v="11"/>
    <s v="2.0D"/>
    <n v="12790"/>
    <n v="228"/>
    <s v="Dīzelis"/>
    <s v="Tiguan"/>
    <m/>
    <s v="Mazlietotas mašīnas (12-16)"/>
    <s v="i"/>
    <x v="2"/>
  </r>
  <r>
    <x v="21"/>
    <s v="Opel Mokka X Enjoy 1.6 Dth 136 Zs (100 kW), 6-pakāpju mehāniskā pārnesumkārb"/>
    <s v="Mokka"/>
    <x v="7"/>
    <s v="1.6D"/>
    <n v="12790"/>
    <n v="79"/>
    <s v="Dīzelis"/>
    <s v="Mokka"/>
    <m/>
    <s v="Jaunas mašīnas (17-21)"/>
    <s v="o"/>
    <x v="2"/>
  </r>
  <r>
    <x v="8"/>
    <s v="Volvo S80 R-design 2.0 dīzelis 133 Kw, automāts. Summum. _x000d__x000a__x000d__x000a_- Bi xenon_x000d__x000a_- l"/>
    <s v="S80"/>
    <x v="4"/>
    <s v="2.0D"/>
    <n v="12790"/>
    <n v="215"/>
    <s v="Dīzelis"/>
    <s v="S"/>
    <n v="80"/>
    <s v="Mazlietotas mašīnas (12-16)"/>
    <n v="8"/>
    <x v="9"/>
  </r>
  <r>
    <x v="8"/>
    <s v="Volvo XC 60 2.4D, 4x4 /pilnpiedziņa/ dīzelis/, 120 Kw/ 163 Hp/pirmā reģ. 21."/>
    <s v="XC 60"/>
    <x v="14"/>
    <s v="2.4D"/>
    <n v="12788"/>
    <n v="226"/>
    <s v="Dīzelis"/>
    <s v="XC"/>
    <n v="60"/>
    <s v="Vidēji lietotas (07-11)"/>
    <s v="C"/>
    <x v="17"/>
  </r>
  <r>
    <x v="1"/>
    <s v="BMW 525d. 150kw/204zs Carbonshwarch metallic. M-packet. _x000d__x000a_8 pakāpju automāti"/>
    <n v="530"/>
    <x v="14"/>
    <s v="2.5D"/>
    <n v="12777"/>
    <n v="274"/>
    <s v="Dīzelis"/>
    <n v="530"/>
    <n v="5"/>
    <s v="Vidēji lietotas (07-11)"/>
    <n v="3"/>
    <x v="9"/>
  </r>
  <r>
    <x v="4"/>
    <s v="150kW. 3.0 Tdi. Tikko no Vācijas. _x000d__x000a_Ir apskatāmi visi Vācu dokumenti. _x000d__x000a_Piln"/>
    <s v="A6"/>
    <x v="11"/>
    <s v="3.0D"/>
    <n v="12770"/>
    <n v="191"/>
    <s v="Dīzelis"/>
    <s v="A"/>
    <n v="6"/>
    <s v="Mazlietotas mašīnas (12-16)"/>
    <n v="6"/>
    <x v="5"/>
  </r>
  <r>
    <x v="6"/>
    <s v="Toyota Avensis Edition S. 2.0 D4D 105kw, 143л. с. Авто в хорошем состоянии."/>
    <s v="Avensis"/>
    <x v="7"/>
    <s v="2.0D"/>
    <n v="12750"/>
    <n v="115"/>
    <s v="Dīzelis"/>
    <s v="Avensis"/>
    <m/>
    <s v="Jaunas mašīnas (17-21)"/>
    <s v="v"/>
    <x v="22"/>
  </r>
  <r>
    <x v="10"/>
    <s v="Skoda Yeti, 2.0Tdi (110kW / 150Zs) dīzelis, iegādāta jauna LV 2017gada 7mart"/>
    <s v="Yeti"/>
    <x v="7"/>
    <s v="2.0D"/>
    <n v="12750"/>
    <n v="166"/>
    <s v="Dīzelis"/>
    <s v="Yeti"/>
    <m/>
    <s v="Jaunas mašīnas (17-21)"/>
    <s v="e"/>
    <x v="2"/>
  </r>
  <r>
    <x v="1"/>
    <s v="/Edition Sport/ 3.0D/258zs/ Automāts. Tikko no Vācijas - BMW centra. _x000d__x000a_Oriģi"/>
    <n v="330"/>
    <x v="9"/>
    <s v="3.0D"/>
    <n v="12750"/>
    <n v="260"/>
    <s v="Dīzelis"/>
    <n v="330"/>
    <n v="3"/>
    <s v="Mazlietotas mašīnas (12-16)"/>
    <n v="3"/>
    <x v="13"/>
  </r>
  <r>
    <x v="1"/>
    <s v="Pārdodu BMW 530 180kw_x000d__x000a_Auto ar originālu nobraukumu, zināmu pilnu servisa vē"/>
    <n v="530"/>
    <x v="17"/>
    <s v="3.0D"/>
    <n v="12750"/>
    <n v="0"/>
    <s v="Dīzelis"/>
    <n v="530"/>
    <n v="5"/>
    <s v="Vidēji lietotas (07-11)"/>
    <n v="3"/>
    <x v="5"/>
  </r>
  <r>
    <x v="6"/>
    <s v="Pārdodam savu ģimenes lolojumu Toyota Rav-4 2.0D 91kw ar pilnpiedziņu. Svaig"/>
    <s v="RAV 4"/>
    <x v="4"/>
    <s v="2.0D"/>
    <n v="12750"/>
    <n v="263"/>
    <s v="Dīzelis"/>
    <s v="RAV"/>
    <s v="4R"/>
    <s v="Mazlietotas mašīnas (12-16)"/>
    <s v="A"/>
    <x v="2"/>
  </r>
  <r>
    <x v="4"/>
    <s v="Auto loti laba tehniska un vizuala stavokli 2016 gada modelis, pirma registr"/>
    <s v="A3"/>
    <x v="4"/>
    <s v="1.6D"/>
    <n v="12750"/>
    <n v="226"/>
    <s v="Dīzelis"/>
    <s v="A"/>
    <n v="3"/>
    <s v="Mazlietotas mašīnas (12-16)"/>
    <n v="3"/>
    <x v="2"/>
  </r>
  <r>
    <x v="4"/>
    <s v="Perfekts auto NO Vācijas, 2.0Tdi (130Kw), Izcilā stāvoklī-kā jauna, apkopes"/>
    <s v="A6"/>
    <x v="9"/>
    <s v="2.0D"/>
    <n v="12750"/>
    <n v="206"/>
    <s v="Dīzelis"/>
    <s v="A"/>
    <n v="6"/>
    <s v="Mazlietotas mašīnas (12-16)"/>
    <n v="6"/>
    <x v="9"/>
  </r>
  <r>
    <x v="18"/>
    <s v="10 500 Eur (+21% Pvn)= 12705 Eur kopa ar Pvn, _x000d__x000a__x000d__x000a_Pirmā reģistrācija 21.03.2"/>
    <s v="Master"/>
    <x v="11"/>
    <s v="2.3D"/>
    <n v="12705"/>
    <n v="110"/>
    <s v="Dīzelis"/>
    <s v="Master"/>
    <m/>
    <s v="Mazlietotas mašīnas (12-16)"/>
    <s v="a"/>
    <x v="11"/>
  </r>
  <r>
    <x v="7"/>
    <s v="L4H3, 10 500 Eur (+21% Pvn) = 12 705 Eur kopa ar Pvn, _x000d__x000a__x000d__x000a_Pirmā reģistrācija"/>
    <s v="Crafter"/>
    <x v="18"/>
    <s v="2.5D"/>
    <n v="12705"/>
    <n v="0"/>
    <s v="Dīzelis"/>
    <s v="Crafter"/>
    <m/>
    <s v="Vidēji lietotas (07-11)"/>
    <s v="r"/>
    <x v="13"/>
  </r>
  <r>
    <x v="1"/>
    <s v="320d xDrive. Pilns komforts. Vēsture. _x000d__x000a__x000d__x000a_Viens lietotājs no sākuma līdz šod"/>
    <n v="320"/>
    <x v="9"/>
    <s v="2.0D"/>
    <n v="12700"/>
    <n v="208"/>
    <s v="Dīzelis"/>
    <n v="320"/>
    <n v="3"/>
    <s v="Mazlietotas mašīnas (12-16)"/>
    <n v="2"/>
    <x v="13"/>
  </r>
  <r>
    <x v="1"/>
    <s v="Auto no Vācijas, originals parbaudams noskrejens, _x000d__x000a_ Tehniski perfektā stāvo"/>
    <n v="520"/>
    <x v="9"/>
    <s v="2.0D"/>
    <n v="12700"/>
    <n v="227"/>
    <s v="Dīzelis"/>
    <n v="520"/>
    <n v="5"/>
    <s v="Mazlietotas mašīnas (12-16)"/>
    <n v="2"/>
    <x v="13"/>
  </r>
  <r>
    <x v="1"/>
    <s v="BMW F11, 2013 g. 135kw Komforta salons, durvju apgaismojums, nesen nomainīta"/>
    <n v="520"/>
    <x v="9"/>
    <s v="2.0D"/>
    <n v="12700"/>
    <n v="228"/>
    <s v="Dīzelis"/>
    <n v="520"/>
    <n v="5"/>
    <s v="Mazlietotas mašīnas (12-16)"/>
    <n v="2"/>
    <x v="13"/>
  </r>
  <r>
    <x v="7"/>
    <s v="Moller Auto Krasta Piedāvā:_x000d__x000a__x000d__x000a_Volkswagen Tiguan 2.0Tdi 115z/s ar mehānisko"/>
    <s v="Tiguan"/>
    <x v="4"/>
    <s v="2.0D"/>
    <n v="12700"/>
    <n v="109"/>
    <s v="Dīzelis"/>
    <s v="Tiguan"/>
    <m/>
    <s v="Mazlietotas mašīnas (12-16)"/>
    <s v="i"/>
    <x v="2"/>
  </r>
  <r>
    <x v="19"/>
    <s v="Titanium 2.0d 110kw – 150z/s, teicams aprīkojums, patiess nobraukums, kā arī"/>
    <s v="Mondeo"/>
    <x v="4"/>
    <s v="2.0D"/>
    <n v="12700"/>
    <n v="149"/>
    <s v="Dīzelis"/>
    <s v="Mondeo"/>
    <m/>
    <s v="Mazlietotas mašīnas (12-16)"/>
    <s v="o"/>
    <x v="2"/>
  </r>
  <r>
    <x v="5"/>
    <s v="Lexus Rx450H . Первая регистрация 11.12.2009 года. Надёжный семейный автомоб"/>
    <s v="RX"/>
    <x v="17"/>
    <s v="3.5H"/>
    <n v="12700"/>
    <n v="212"/>
    <s v="Hibrīds"/>
    <s v="RX"/>
    <m/>
    <s v="Vidēji lietotas (07-11)"/>
    <s v="X"/>
    <x v="2"/>
  </r>
  <r>
    <x v="1"/>
    <s v="Bmw F21 2016gada 2.0d sportline. 110kw_x000d__x000a_Īpašnieks pārdod labu, ātru, sportis"/>
    <n v="118"/>
    <x v="5"/>
    <s v="1.8D"/>
    <n v="12700"/>
    <n v="174"/>
    <s v="Dīzelis"/>
    <n v="118"/>
    <n v="1"/>
    <s v="Mazlietotas mašīnas (12-16)"/>
    <n v="1"/>
    <x v="1"/>
  </r>
  <r>
    <x v="6"/>
    <s v="Pārdošanā ļoti laba Toyota Rav4 2.0 Vvt-I Premium 4Wd Multidrive. _x000d__x000a_Auto pir"/>
    <s v="RAV 4"/>
    <x v="9"/>
    <n v="2"/>
    <n v="12700"/>
    <n v="220"/>
    <s v="Benzīns"/>
    <s v="RAV"/>
    <s v="4R"/>
    <s v="Mazlietotas mašīnas (12-16)"/>
    <s v="A"/>
    <x v="2"/>
  </r>
  <r>
    <x v="6"/>
    <s v="Toyota Rav 4 Executive Awd A/t. 2013. gada. 2.2l dīzelis, 110 Kw (150 Hp)."/>
    <s v="RAV 4"/>
    <x v="9"/>
    <s v="2.2D"/>
    <n v="12700"/>
    <n v="222"/>
    <s v="Dīzelis"/>
    <s v="RAV"/>
    <s v="4R"/>
    <s v="Mazlietotas mašīnas (12-16)"/>
    <s v="A"/>
    <x v="1"/>
  </r>
  <r>
    <x v="4"/>
    <s v="Продам Audi Q5 в идеальном состоянии. Тех. осмотр до 16.09.2021, пройден без"/>
    <s v="Q5"/>
    <x v="11"/>
    <s v="2.0D"/>
    <n v="12700"/>
    <n v="183"/>
    <s v="Dīzelis"/>
    <s v="Q"/>
    <n v="5"/>
    <s v="Mazlietotas mašīnas (12-16)"/>
    <n v="5"/>
    <x v="2"/>
  </r>
  <r>
    <x v="1"/>
    <s v="2005 BMW X5 4.8is, 360hp, V-Spoke 168, Panorāma, Black-sapphire metallic, Wa"/>
    <s v="X5"/>
    <x v="22"/>
    <n v="4.8"/>
    <n v="12700"/>
    <n v="180"/>
    <s v="Benzīns"/>
    <s v="X"/>
    <n v="5"/>
    <s v="Lietotas mašīnas (00-06)"/>
    <n v="5"/>
    <x v="9"/>
  </r>
  <r>
    <x v="1"/>
    <s v="BMW X5 E70 3.0 litru dīzeļdzinējs ar automātisko transmisiju_x000d__x000a_Degvielas patē"/>
    <s v="X5"/>
    <x v="20"/>
    <s v="3.0D"/>
    <n v="12700"/>
    <n v="0"/>
    <s v="Dīzelis"/>
    <s v="X"/>
    <n v="5"/>
    <s v="Vidēji lietotas (07-11)"/>
    <n v="5"/>
    <x v="5"/>
  </r>
  <r>
    <x v="0"/>
    <s v="Restyle model. 7мест. Хорошая комплектация, музыка harman cardon, обслуживал"/>
    <s v="GL320"/>
    <x v="17"/>
    <s v="3.0D"/>
    <n v="12700"/>
    <n v="215"/>
    <s v="Dīzelis"/>
    <s v="GL"/>
    <n v="320"/>
    <s v="Vidēji lietotas (07-11)"/>
    <s v="L"/>
    <x v="9"/>
  </r>
  <r>
    <x v="7"/>
    <s v="Saimniece pārdod nesen ievestu automašīnu VW Passat 2.0 Tdi sedanu, ļoti bag"/>
    <s v="Passat (B8)"/>
    <x v="4"/>
    <s v="2.0D"/>
    <n v="12700"/>
    <n v="260"/>
    <s v="Dīzelis"/>
    <s v="Passat"/>
    <n v="8"/>
    <s v="Mazlietotas mašīnas (12-16)"/>
    <s v="a"/>
    <x v="9"/>
  </r>
  <r>
    <x v="1"/>
    <s v="BMW F11 5 Series 530dX Touring 2012g. , 3.0d, 190kw/258hp, auto teicamā stāv"/>
    <n v="530"/>
    <x v="11"/>
    <s v="3.0D"/>
    <n v="12650"/>
    <n v="0"/>
    <s v="Dīzelis"/>
    <n v="530"/>
    <n v="5"/>
    <s v="Mazlietotas mašīnas (12-16)"/>
    <n v="3"/>
    <x v="2"/>
  </r>
  <r>
    <x v="1"/>
    <s v="Firma pārdod BMW X3 Xdrive ar jaudīgo 3, 0l, dizeļdzinēju. Automāts. _x000d__x000a_ Viss"/>
    <s v="X3"/>
    <x v="9"/>
    <s v="3.0D"/>
    <n v="12650"/>
    <n v="283"/>
    <s v="Dīzelis"/>
    <s v="X"/>
    <n v="3"/>
    <s v="Mazlietotas mašīnas (12-16)"/>
    <n v="3"/>
    <x v="9"/>
  </r>
  <r>
    <x v="8"/>
    <s v="Auto ar piegādi mājās. Bez pirmās iemaksas. _x000d__x000a_Ar jebkādu kredītvēsturi. _x000d__x000a_Pā"/>
    <s v="XC 60"/>
    <x v="11"/>
    <s v="2.4D"/>
    <n v="12650"/>
    <n v="217"/>
    <s v="Dīzelis"/>
    <s v="XC"/>
    <n v="60"/>
    <s v="Mazlietotas mašīnas (12-16)"/>
    <s v="C"/>
    <x v="2"/>
  </r>
  <r>
    <x v="8"/>
    <s v="Volvo S80 D3 Summum_x000d__x000a_Авто из Италии, покупалось у Volvo дилера, отличное виз"/>
    <s v="S80"/>
    <x v="8"/>
    <s v="2.0D"/>
    <n v="12650"/>
    <n v="109"/>
    <s v="Dīzelis"/>
    <s v="S"/>
    <n v="80"/>
    <s v="Mazlietotas mašīnas (12-16)"/>
    <n v="8"/>
    <x v="11"/>
  </r>
  <r>
    <x v="4"/>
    <s v="Pārdod Audi A5 Sportback Quattro, 3, 0Tdi, 176kw, 7 ātrumu automāts. _x000d__x000a_Auto"/>
    <s v="A5"/>
    <x v="14"/>
    <s v="3.0D"/>
    <n v="12650"/>
    <n v="248"/>
    <s v="Dīzelis"/>
    <s v="A"/>
    <n v="5"/>
    <s v="Vidēji lietotas (07-11)"/>
    <n v="5"/>
    <x v="2"/>
  </r>
  <r>
    <x v="1"/>
    <s v="BMW F31 320d Effective Dynamics. Sport Line komplektācija. Ļoti labā vizuālā"/>
    <n v="320"/>
    <x v="4"/>
    <s v="2.0D"/>
    <n v="12600"/>
    <n v="214"/>
    <s v="Dīzelis"/>
    <n v="320"/>
    <n v="3"/>
    <s v="Mazlietotas mašīnas (12-16)"/>
    <n v="2"/>
    <x v="2"/>
  </r>
  <r>
    <x v="21"/>
    <s v="Opel Insignia Grand Sport Edition 1.5i 121kW( 165Ps), Очень хорошее состояни"/>
    <s v="Insignia"/>
    <x v="7"/>
    <n v="1.5"/>
    <n v="12600"/>
    <n v="63"/>
    <s v="Benzīns"/>
    <s v="Insignia"/>
    <m/>
    <s v="Jaunas mašīnas (17-21)"/>
    <s v="n"/>
    <x v="5"/>
  </r>
  <r>
    <x v="9"/>
    <s v="Pārdodu Kia ceed 1.6crdi universāli ar GT paketi. Auto labā stāvokli kopts u"/>
    <s v="Ceed"/>
    <x v="5"/>
    <s v="1.6D"/>
    <n v="12600"/>
    <n v="119"/>
    <s v="Dīzelis"/>
    <s v="Ceed"/>
    <m/>
    <s v="Mazlietotas mašīnas (12-16)"/>
    <s v="e"/>
    <x v="2"/>
  </r>
  <r>
    <x v="1"/>
    <s v="Продаю свой личный авто. Автомобиль ухоженный, обслужен, заменены все свечи,"/>
    <n v="530"/>
    <x v="17"/>
    <s v="2.5D"/>
    <n v="12600"/>
    <n v="310"/>
    <s v="Dīzelis"/>
    <n v="530"/>
    <n v="5"/>
    <s v="Vidēji lietotas (07-11)"/>
    <n v="3"/>
    <x v="10"/>
  </r>
  <r>
    <x v="1"/>
    <s v="Только прошла полное ТО. _x000d__x000a_Подробнее по телефону. _x000d__x000a_Номера не продаются."/>
    <n v="730"/>
    <x v="18"/>
    <s v="3.0D"/>
    <n v="12600"/>
    <n v="295"/>
    <s v="Dīzelis"/>
    <n v="730"/>
    <n v="7"/>
    <s v="Vidēji lietotas (07-11)"/>
    <n v="3"/>
    <x v="2"/>
  </r>
  <r>
    <x v="1"/>
    <s v="Automašīna no Nīderlandes. 525D 204Zs, 6cilindri. Uz 267000km nomainīts moto"/>
    <n v="525"/>
    <x v="17"/>
    <s v="3.0D"/>
    <n v="12600"/>
    <n v="276"/>
    <s v="Dīzelis"/>
    <n v="525"/>
    <n v="5"/>
    <s v="Vidēji lietotas (07-11)"/>
    <n v="2"/>
    <x v="2"/>
  </r>
  <r>
    <x v="1"/>
    <s v="BMW 525_x000d__x000a_3.0 Dīzelis/150 KW_x000d__x000a_Nobraukums:204712_x000d__x000a_Pirma reģistrācija:14.01.20"/>
    <n v="525"/>
    <x v="14"/>
    <s v="3.0D"/>
    <n v="12600"/>
    <n v="0"/>
    <s v="Dīzelis"/>
    <n v="525"/>
    <n v="5"/>
    <s v="Vidēji lietotas (07-11)"/>
    <n v="2"/>
    <x v="2"/>
  </r>
  <r>
    <x v="4"/>
    <s v="Ļoti labs auto, jaunas ziemas riepas (Kormoran)/vasaras riepas(Michelin), pa"/>
    <s v="Q5"/>
    <x v="14"/>
    <n v="2"/>
    <n v="12600"/>
    <n v="122"/>
    <s v="Benzīns"/>
    <s v="Q"/>
    <n v="5"/>
    <s v="Vidēji lietotas (07-11)"/>
    <n v="5"/>
    <x v="9"/>
  </r>
  <r>
    <x v="0"/>
    <s v="Jauna TA, oriģināls nobraukums. Transportlīdzekļa ekspluatācijas nodoklis sa"/>
    <s v="GLK 350"/>
    <x v="17"/>
    <s v="3.0D"/>
    <n v="12600"/>
    <n v="247"/>
    <s v="Dīzelis"/>
    <s v="GLK"/>
    <s v="350G"/>
    <s v="Vidēji lietotas (07-11)"/>
    <s v="L"/>
    <x v="2"/>
  </r>
  <r>
    <x v="7"/>
    <s v="Highline komplektācija 2.0 tdi-190zs_x000d__x000a_-Keyless go sistēma, _x000d__x000a_-Atpakaļskata k"/>
    <s v="Passat (B8)"/>
    <x v="5"/>
    <s v="2.0D"/>
    <n v="12600"/>
    <n v="220"/>
    <s v="Dīzelis"/>
    <s v="Passat"/>
    <n v="8"/>
    <s v="Mazlietotas mašīnas (12-16)"/>
    <s v="a"/>
    <x v="22"/>
  </r>
  <r>
    <x v="7"/>
    <s v="VW Passat 2.0D Bmt 110kW Automāts. _x000d__x000a_Laba komplektācija. _x000d__x000a_Auto atvests no Š"/>
    <s v="Passat (B8)"/>
    <x v="4"/>
    <s v="2.0D"/>
    <n v="12600"/>
    <n v="139"/>
    <s v="Dīzelis"/>
    <s v="Passat"/>
    <n v="8"/>
    <s v="Mazlietotas mašīnas (12-16)"/>
    <s v="a"/>
    <x v="2"/>
  </r>
  <r>
    <x v="7"/>
    <s v="Privatpersona pārdod WV Passat B8.Auto ir labā tehniskā stāvoklī. Pagājušajā"/>
    <s v="Passat (B8)"/>
    <x v="4"/>
    <s v="2.0D"/>
    <n v="12600"/>
    <n v="122"/>
    <s v="Dīzelis"/>
    <s v="Passat"/>
    <n v="8"/>
    <s v="Mazlietotas mašīnas (12-16)"/>
    <s v="a"/>
    <x v="2"/>
  </r>
  <r>
    <x v="8"/>
    <s v="V 40 2.0 Tdi Inscription, Nordic+ pakotne, automātiskā ātrumkārba, klimata k"/>
    <s v="V40"/>
    <x v="7"/>
    <s v="2.0D"/>
    <n v="12600"/>
    <n v="157"/>
    <s v="Dīzelis"/>
    <s v="V"/>
    <n v="40"/>
    <s v="Jaunas mašīnas (17-21)"/>
    <n v="4"/>
    <x v="8"/>
  </r>
  <r>
    <x v="8"/>
    <s v="Volvo V40 2.0Tdi D3(150 hp), Facelift, Led, R-Design_x000d__x000a__x000d__x000a_Tikko no Nīderlandes"/>
    <s v="V40"/>
    <x v="7"/>
    <s v="2.0D"/>
    <n v="12600"/>
    <n v="149"/>
    <s v="Dīzelis"/>
    <s v="V"/>
    <n v="40"/>
    <s v="Jaunas mašīnas (17-21)"/>
    <n v="4"/>
    <x v="13"/>
  </r>
  <r>
    <x v="19"/>
    <s v="Amerikas leģendārais auto Ford Mustang, 3.7 V veida dzinējs, ekonomisks un j"/>
    <s v="Mustang"/>
    <x v="11"/>
    <n v="3.7"/>
    <n v="12590"/>
    <n v="129"/>
    <s v="Benzīns"/>
    <s v="Mustang"/>
    <m/>
    <s v="Mazlietotas mašīnas (12-16)"/>
    <s v="u"/>
    <x v="11"/>
  </r>
  <r>
    <x v="0"/>
    <s v="4 Matic, E350 cdi, 3.0cdi, 4x4, Avantgarde, 1 хозяин, машина в состоянии нов"/>
    <s v="E350"/>
    <x v="17"/>
    <s v="3.0D"/>
    <n v="12590"/>
    <n v="215"/>
    <s v="Dīzelis"/>
    <s v="E"/>
    <n v="350"/>
    <s v="Vidēji lietotas (07-11)"/>
    <n v="3"/>
    <x v="9"/>
  </r>
  <r>
    <x v="0"/>
    <s v="S 350 Cdi / 4 Matic / Blue Efficiency / Facelift / 2010 / Obsidianschwarz /"/>
    <s v="S350"/>
    <x v="17"/>
    <s v="3.0D"/>
    <n v="12590"/>
    <n v="290"/>
    <s v="Dīzelis"/>
    <s v="S"/>
    <n v="350"/>
    <s v="Vidēji lietotas (07-11)"/>
    <n v="3"/>
    <x v="2"/>
  </r>
  <r>
    <x v="8"/>
    <s v="Volvo V60 2.4D6 Plug in Hybrid 215zs dīzelis + 50kw elektro _x000d__x000a_Pirmā reģistrā"/>
    <s v="V60"/>
    <x v="9"/>
    <s v="2.4H"/>
    <n v="12580"/>
    <n v="200"/>
    <s v="Hibrīds"/>
    <s v="V"/>
    <n v="60"/>
    <s v="Mazlietotas mašīnas (12-16)"/>
    <n v="6"/>
    <x v="8"/>
  </r>
  <r>
    <x v="7"/>
    <s v="Pardodu VW Passat High Line ar 2.0Tdi-110Kw Jauna tipa motoru. Automašīna ti"/>
    <s v="Passat (B8)"/>
    <x v="4"/>
    <s v="2.0D"/>
    <n v="12550"/>
    <n v="0"/>
    <s v="Dīzelis"/>
    <s v="Passat"/>
    <n v="8"/>
    <s v="Mazlietotas mašīnas (12-16)"/>
    <s v="a"/>
    <x v="2"/>
  </r>
  <r>
    <x v="7"/>
    <s v="Pārdodam automašīnu Volkswagen Passat B8._x000d__x000a__x000d__x000a_Automašīnas papildaprīkojums: E"/>
    <s v="Passat (B8)"/>
    <x v="4"/>
    <s v="2.0D"/>
    <n v="12550"/>
    <n v="260"/>
    <s v="Dīzelis"/>
    <s v="Passat"/>
    <n v="8"/>
    <s v="Mazlietotas mašīnas (12-16)"/>
    <s v="a"/>
    <x v="9"/>
  </r>
  <r>
    <x v="1"/>
    <s v="Teicamā tehniskā un vizuālā stāvoklī. Jauna tehniskā apskate, bez aizrādījum"/>
    <n v="320"/>
    <x v="9"/>
    <s v="2.0D"/>
    <n v="12500"/>
    <n v="254"/>
    <s v="Dīzelis"/>
    <n v="320"/>
    <n v="3"/>
    <s v="Mazlietotas mašīnas (12-16)"/>
    <n v="2"/>
    <x v="2"/>
  </r>
  <r>
    <x v="1"/>
    <s v="BMW 218D Active Tourer. 110kw - 148z/s. Pilnākā komplektācija. Auto teicamā"/>
    <n v="218"/>
    <x v="8"/>
    <s v="2.0D"/>
    <n v="12500"/>
    <n v="168"/>
    <s v="Dīzelis"/>
    <n v="218"/>
    <n v="2"/>
    <s v="Mazlietotas mašīnas (12-16)"/>
    <n v="1"/>
    <x v="2"/>
  </r>
  <r>
    <x v="7"/>
    <s v="VW centrs Valmiera pārdod VW Caddy Maxi. _x000d__x000a_Dznējs- 2.0Tdi 150zs_x000d__x000a_6 pakāpju m"/>
    <s v="Caddy"/>
    <x v="5"/>
    <s v="2.0D"/>
    <n v="12500"/>
    <n v="178"/>
    <s v="Dīzelis"/>
    <s v="Caddy"/>
    <m/>
    <s v="Mazlietotas mašīnas (12-16)"/>
    <s v="a"/>
    <x v="2"/>
  </r>
  <r>
    <x v="7"/>
    <s v="Volkswagen Touran /Sound komplektācija/ 2.0d/ 110kw/ 150zs/ Manuāls_x000d__x000a__x000d__x000a_Pirmā"/>
    <s v="Touran"/>
    <x v="7"/>
    <s v="2.0D"/>
    <n v="12500"/>
    <n v="171"/>
    <s v="Dīzelis"/>
    <s v="Touran"/>
    <m/>
    <s v="Jaunas mašīnas (17-21)"/>
    <s v="o"/>
    <x v="8"/>
  </r>
  <r>
    <x v="6"/>
    <s v="TC Motors Subaru Jeep Ram oficiālais dīleris Latvijā piedāvā iegādāties liet"/>
    <s v="Avensis"/>
    <x v="5"/>
    <s v="2.0D"/>
    <n v="12500"/>
    <n v="134"/>
    <s v="Dīzelis"/>
    <s v="Avensis"/>
    <m/>
    <s v="Mazlietotas mašīnas (12-16)"/>
    <s v="v"/>
    <x v="13"/>
  </r>
  <r>
    <x v="19"/>
    <s v="Pārdodam - Ford Mondeo 2, 0 Tdci, 155kw (210ps), 03.2016 g. Automāts. _x000d__x000a_ Pil"/>
    <s v="Mondeo"/>
    <x v="5"/>
    <s v="2.0D"/>
    <n v="12500"/>
    <n v="96"/>
    <s v="Dīzelis"/>
    <s v="Mondeo"/>
    <m/>
    <s v="Mazlietotas mašīnas (12-16)"/>
    <s v="o"/>
    <x v="13"/>
  </r>
  <r>
    <x v="10"/>
    <s v="RS modelis ar Zs184 lielu jaudu un manuālo ātrumkārbu. _x000d__x000a_Pārdodu Latvijā pir"/>
    <s v="Octavia"/>
    <x v="4"/>
    <s v="2.0D"/>
    <n v="12500"/>
    <n v="173"/>
    <s v="Dīzelis"/>
    <s v="Octavia"/>
    <m/>
    <s v="Mazlietotas mašīnas (12-16)"/>
    <s v="c"/>
    <x v="21"/>
  </r>
  <r>
    <x v="16"/>
    <s v="Pārdodu Mini Countryman All4._x000d__x000a_Jauna tehniskā apskate, automašīna lieliskā v"/>
    <s v="Countryman"/>
    <x v="9"/>
    <s v="2.0D"/>
    <n v="12500"/>
    <n v="184"/>
    <s v="Dīzelis"/>
    <s v="Countryman"/>
    <m/>
    <s v="Mazlietotas mašīnas (12-16)"/>
    <s v="o"/>
    <x v="13"/>
  </r>
  <r>
    <x v="16"/>
    <s v="Pilnpiedziņa Mini Countryman D All4 2014. gada decembris 2.0l dīzelis NO Itā"/>
    <s v="Countryman"/>
    <x v="4"/>
    <s v="2.0D"/>
    <n v="12500"/>
    <n v="158"/>
    <s v="Dīzelis"/>
    <s v="Countryman"/>
    <m/>
    <s v="Mazlietotas mašīnas (12-16)"/>
    <s v="o"/>
    <x v="9"/>
  </r>
  <r>
    <x v="30"/>
    <s v="Pvn21% iekļauts, Izvelies itāļu stilu - izvēlies Fiat Cinquecento 2016.g."/>
    <n v="500"/>
    <x v="5"/>
    <s v="E"/>
    <n v="12500"/>
    <n v="42"/>
    <s v="Elektro"/>
    <n v="500"/>
    <n v="5"/>
    <s v="Mazlietotas mašīnas (12-16)"/>
    <n v="0"/>
    <x v="2"/>
  </r>
  <r>
    <x v="5"/>
    <s v="Lexus Rx450 Hybrid Individual Premium, Benzīna / Hibrīda 3.5 dzinējs, 183 kW"/>
    <s v="RX"/>
    <x v="18"/>
    <s v="3.5H"/>
    <n v="12500"/>
    <n v="248"/>
    <s v="Hibrīds"/>
    <s v="RX"/>
    <m/>
    <s v="Vidēji lietotas (07-11)"/>
    <s v="X"/>
    <x v="7"/>
  </r>
  <r>
    <x v="11"/>
    <s v="Ipasnieks pardot. _x000d__x000a_jauna tehniska apskate bez aizradijumiem. _x000d__x000a_Dodge Ram 5,"/>
    <s v="RAM"/>
    <x v="27"/>
    <n v="5.7"/>
    <n v="12500"/>
    <n v="187"/>
    <s v="Benzīns"/>
    <s v="RAM"/>
    <s v="R"/>
    <s v="Lietotas mašīnas (00-06)"/>
    <s v="A"/>
    <x v="2"/>
  </r>
  <r>
    <x v="19"/>
    <s v="7000km. _x000d__x000a_Tikko no Vācijas . _x000d__x000a_Labs aprīkojums. _x000d__x000a_Cena ar Pvn."/>
    <s v="Fiesta"/>
    <x v="1"/>
    <n v="1"/>
    <n v="12500"/>
    <n v="6.9"/>
    <s v="Benzīns"/>
    <s v="Fiesta"/>
    <m/>
    <s v="Jaunas mašīnas (17-21)"/>
    <s v="i"/>
    <x v="13"/>
  </r>
  <r>
    <x v="10"/>
    <s v="Piedāvājam iegādāties auto ar Izpirkuma Tiesībām. _x000d__x000a__x000d__x000a_-Bez banku starpniecīb"/>
    <s v="Octavia"/>
    <x v="3"/>
    <n v="1"/>
    <n v="12500"/>
    <n v="37"/>
    <s v="Benzīns"/>
    <s v="Octavia"/>
    <m/>
    <s v="Jaunas mašīnas (17-21)"/>
    <s v="c"/>
    <x v="11"/>
  </r>
  <r>
    <x v="24"/>
    <s v="400 zirgspēki. 0-100 km / h 4, 8 sekundēs. _x000d__x000a_-Chip tuned 2.0. Mivec Turbo dz"/>
    <s v="Lancer Evolution"/>
    <x v="14"/>
    <n v="2"/>
    <n v="12500"/>
    <n v="122"/>
    <s v="Benzīns"/>
    <s v="Lancer"/>
    <s v="Evolution"/>
    <s v="Vidēji lietotas (07-11)"/>
    <s v="a"/>
    <x v="2"/>
  </r>
  <r>
    <x v="6"/>
    <s v="Pārdodu Toyota Auris. Visas apkopes veiktas Toyotas centrā. Komplektā vasara"/>
    <s v="Auris"/>
    <x v="5"/>
    <n v="1.6"/>
    <n v="12500"/>
    <n v="67"/>
    <s v="Benzīns"/>
    <s v="Auris"/>
    <m/>
    <s v="Mazlietotas mašīnas (12-16)"/>
    <s v="u"/>
    <x v="17"/>
  </r>
  <r>
    <x v="6"/>
    <s v="Automašīna ar pārbaudītu vēsturi. _x000d__x000a__x000d__x000a_Toyota Auris 1.6i 130 z/s_x000d__x000a__x000d__x000a_Automātis"/>
    <s v="Auris"/>
    <x v="7"/>
    <n v="1.6"/>
    <n v="12500"/>
    <n v="104"/>
    <s v="Benzīns"/>
    <s v="Auris"/>
    <m/>
    <s v="Jaunas mašīnas (17-21)"/>
    <s v="u"/>
    <x v="2"/>
  </r>
  <r>
    <x v="18"/>
    <s v="Pārdodu Renault Clio IV RS ar 1.6 turbodzinēju (200 Zs). 2015. gada 24. jūni"/>
    <s v="Clio"/>
    <x v="4"/>
    <n v="1.6"/>
    <n v="12500"/>
    <n v="93"/>
    <s v="Benzīns"/>
    <s v="Clio"/>
    <m/>
    <s v="Mazlietotas mašīnas (12-16)"/>
    <s v="l"/>
    <x v="2"/>
  </r>
  <r>
    <x v="18"/>
    <s v="Renault Talisman Grandtour Initiale Paris_x000d__x000a_---_x000d__x000a_Максимально полная комплекта"/>
    <s v="Talisman"/>
    <x v="7"/>
    <s v="1.6D"/>
    <n v="12500"/>
    <n v="189"/>
    <s v="Dīzelis"/>
    <s v="Talisman"/>
    <m/>
    <s v="Jaunas mašīnas (17-21)"/>
    <s v="a"/>
    <x v="1"/>
  </r>
  <r>
    <x v="15"/>
    <s v="1.6 Dīzelis, 120zs, Automāts, Allure. _x000d__x000a_Oficiālais Peugeot pārstāvis Latvijā"/>
    <n v="308"/>
    <x v="3"/>
    <s v="1.6D"/>
    <n v="12500"/>
    <n v="141"/>
    <s v="Dīzelis"/>
    <n v="308"/>
    <n v="3"/>
    <s v="Jaunas mašīnas (17-21)"/>
    <n v="0"/>
    <x v="9"/>
  </r>
  <r>
    <x v="15"/>
    <s v="Čau. Pārdodu 2018. gada mazulīti Pegeout 2008 Allure 1.6Bluehdi. Mūsu bitīte"/>
    <n v="2008"/>
    <x v="3"/>
    <s v="1.6D"/>
    <n v="12500"/>
    <n v="101"/>
    <s v="Dīzelis"/>
    <n v="2008"/>
    <m/>
    <s v="Jaunas mašīnas (17-21)"/>
    <n v="0"/>
    <x v="2"/>
  </r>
  <r>
    <x v="1"/>
    <s v="Tiek pārdots ļoti labs bmw e93._x000d__x000a_Pagašgad tika ievesta Latvijā. _x000d__x000a_Skati izgā"/>
    <n v="325"/>
    <x v="21"/>
    <s v="2.5D"/>
    <n v="12500"/>
    <n v="255"/>
    <s v="Dīzelis"/>
    <n v="325"/>
    <n v="3"/>
    <s v="Vidēji lietotas (07-11)"/>
    <n v="2"/>
    <x v="2"/>
  </r>
  <r>
    <x v="7"/>
    <s v="Pārdodu pilnībā modificētu, labiekārtotu autobusu kurš paredzēts komfortabla"/>
    <s v="Crafter"/>
    <x v="20"/>
    <s v="2.5D"/>
    <n v="12500"/>
    <n v="284"/>
    <s v="Dīzelis"/>
    <s v="Crafter"/>
    <m/>
    <s v="Vidēji lietotas (07-11)"/>
    <s v="r"/>
    <x v="2"/>
  </r>
  <r>
    <x v="18"/>
    <s v="Renault Kangoo dCi 110, 81kW, Vid. d. patēriņš 5.3 l/100km, Co2 izmeši 115g/"/>
    <s v="Kangoo"/>
    <x v="5"/>
    <s v="1.5D"/>
    <n v="12500"/>
    <n v="107"/>
    <s v="Dīzelis"/>
    <s v="Kangoo"/>
    <m/>
    <s v="Mazlietotas mašīnas (12-16)"/>
    <s v="a"/>
    <x v="2"/>
  </r>
  <r>
    <x v="9"/>
    <s v="Jauna automašīna tika pirkta, kā arī visas tehniskās apkopes veiktas Rīgā pi"/>
    <s v="Sportage"/>
    <x v="4"/>
    <s v="1.7D"/>
    <n v="12500"/>
    <n v="65"/>
    <s v="Dīzelis"/>
    <s v="Sportage"/>
    <m/>
    <s v="Mazlietotas mašīnas (12-16)"/>
    <s v="p"/>
    <x v="2"/>
  </r>
  <r>
    <x v="18"/>
    <s v="Pārdodu Renault Master kravas - pasažieru mikroautobusu ar 7 sēdvietām. Krav"/>
    <s v="Master"/>
    <x v="11"/>
    <s v="2.3D"/>
    <n v="12500"/>
    <n v="226"/>
    <s v="Dīzelis"/>
    <s v="Master"/>
    <m/>
    <s v="Mazlietotas mašīnas (12-16)"/>
    <s v="a"/>
    <x v="8"/>
  </r>
  <r>
    <x v="19"/>
    <s v="Технически в идеальном состоянии. Оригинальный пробег. Масла и все расходник"/>
    <s v="Ranger"/>
    <x v="9"/>
    <s v="2.2D"/>
    <n v="12500"/>
    <n v="121"/>
    <s v="Dīzelis"/>
    <s v="Ranger"/>
    <m/>
    <s v="Mazlietotas mašīnas (12-16)"/>
    <s v="a"/>
    <x v="1"/>
  </r>
  <r>
    <x v="4"/>
    <s v="Audi A4 Allroad 3.0Tdi Quattro 180kw/245zs_x000d__x000a_Pirmā reģistrācija 12.03.2013."/>
    <s v="Allroad"/>
    <x v="9"/>
    <s v="3.0D"/>
    <n v="12500"/>
    <n v="225"/>
    <s v="Dīzelis"/>
    <s v="Allroad"/>
    <m/>
    <s v="Mazlietotas mašīnas (12-16)"/>
    <s v="l"/>
    <x v="2"/>
  </r>
  <r>
    <x v="6"/>
    <s v="Pardods ideala stavokli Land Cruiser Prado120 _x000d__x000a_3.0 turbodīzels 120 KW_x000d__x000a_Auto"/>
    <s v="Land Cruiser"/>
    <x v="27"/>
    <s v="3.0D"/>
    <n v="12500"/>
    <n v="350"/>
    <s v="Dīzelis"/>
    <s v="Land"/>
    <s v="Cruiser"/>
    <s v="Lietotas mašīnas (00-06)"/>
    <s v="a"/>
    <x v="2"/>
  </r>
  <r>
    <x v="26"/>
    <s v="Ļoti labs auto tūrismam un vieglam bezceļam. Pirkts Latvijā. Mašīnai bijuši"/>
    <s v="Patrol"/>
    <x v="27"/>
    <s v="3.0D"/>
    <n v="12500"/>
    <n v="228"/>
    <s v="Dīzelis"/>
    <s v="Patrol"/>
    <m/>
    <s v="Lietotas mašīnas (00-06)"/>
    <s v="a"/>
    <x v="2"/>
  </r>
  <r>
    <x v="1"/>
    <s v="BMW 335D. Facelift. 320 HP Plus. Ideāla tehniskā un vizuālā stāvokli. Oriģin"/>
    <n v="335"/>
    <x v="14"/>
    <s v="3.0D"/>
    <n v="12500"/>
    <n v="146"/>
    <s v="Dīzelis"/>
    <n v="335"/>
    <n v="3"/>
    <s v="Vidēji lietotas (07-11)"/>
    <n v="3"/>
    <x v="2"/>
  </r>
  <r>
    <x v="1"/>
    <s v="M-sporta pakete. BMW 730 F01 180kw + chip. Tikko pēc apkopes: mainīta eļļa,"/>
    <n v="730"/>
    <x v="18"/>
    <s v="3.0D"/>
    <n v="12500"/>
    <n v="371"/>
    <s v="Dīzelis"/>
    <n v="730"/>
    <n v="7"/>
    <s v="Vidēji lietotas (07-11)"/>
    <n v="3"/>
    <x v="8"/>
  </r>
  <r>
    <x v="1"/>
    <s v="Pārdodu BMW 530 , Xdrive 190kw, Jauni diski ar jaunām vasaras riepām 18col ,"/>
    <n v="530"/>
    <x v="14"/>
    <s v="3.0D"/>
    <n v="12500"/>
    <n v="220"/>
    <s v="Dīzelis"/>
    <n v="530"/>
    <n v="5"/>
    <s v="Vidēji lietotas (07-11)"/>
    <n v="3"/>
    <x v="2"/>
  </r>
  <r>
    <x v="1"/>
    <s v="Pārdodu 5 sērijas (F10) BMW automašīnu labā tehniskā un vizuālā stāvoklī (ma"/>
    <n v="530"/>
    <x v="17"/>
    <s v="3.0D"/>
    <n v="12500"/>
    <n v="237"/>
    <s v="Dīzelis"/>
    <n v="530"/>
    <n v="5"/>
    <s v="Vidēji lietotas (07-11)"/>
    <n v="3"/>
    <x v="2"/>
  </r>
  <r>
    <x v="1"/>
    <s v="BMW 530 x-drive, 2011 gada. 253000t. km. oriģinālais nobraukums. Ir pilns at"/>
    <n v="530"/>
    <x v="14"/>
    <s v="3.0D"/>
    <n v="12500"/>
    <n v="253"/>
    <s v="Dīzelis"/>
    <n v="530"/>
    <n v="5"/>
    <s v="Vidēji lietotas (07-11)"/>
    <n v="3"/>
    <x v="2"/>
  </r>
  <r>
    <x v="22"/>
    <s v="Pārdod Hyundai Ix35, 2.0 l benzīns, automātiskā pārnesumkārba. Pirma reg. 08"/>
    <s v="ix35"/>
    <x v="8"/>
    <n v="2"/>
    <n v="12500"/>
    <n v="68"/>
    <s v="Benzīns"/>
    <s v="ix"/>
    <n v="35"/>
    <s v="Mazlietotas mašīnas (12-16)"/>
    <s v="x"/>
    <x v="2"/>
  </r>
  <r>
    <x v="25"/>
    <s v="Pārdodu labu auto, teicama stavokli, pirkts Inchcape, visas apkopes vektas I"/>
    <s v="CX-5"/>
    <x v="8"/>
    <n v="2"/>
    <n v="12500"/>
    <n v="94"/>
    <s v="Benzīns"/>
    <s v="CX-"/>
    <s v="5C"/>
    <s v="Mazlietotas mašīnas (12-16)"/>
    <s v="X"/>
    <x v="7"/>
  </r>
  <r>
    <x v="22"/>
    <s v="Green Motors, Škoda oficiālais pārstāvis Rīgā, Krasta ielā 5 Pārdod:_x000d__x000a__x000d__x000a_Hyun"/>
    <s v="i40"/>
    <x v="5"/>
    <s v="1.7D"/>
    <n v="12500"/>
    <n v="127"/>
    <s v="Dīzelis"/>
    <s v="i"/>
    <n v="40"/>
    <s v="Mazlietotas mašīnas (12-16)"/>
    <n v="4"/>
    <x v="2"/>
  </r>
  <r>
    <x v="22"/>
    <s v="Pati pilnākā Comfort+ komplektācija. Apskatīt var Rīga- Jelgava. _x000d__x000a_Atdošu sa"/>
    <s v="i30"/>
    <x v="5"/>
    <s v="1.6D"/>
    <n v="12500"/>
    <n v="150"/>
    <s v="Dīzelis"/>
    <s v="i"/>
    <n v="30"/>
    <s v="Mazlietotas mašīnas (12-16)"/>
    <n v="3"/>
    <x v="9"/>
  </r>
  <r>
    <x v="6"/>
    <s v="Auto pirkt jauns pie dīlera, pilna servisa vēsture no Amserv. Oriģināls nobr"/>
    <s v="RAV 4"/>
    <x v="11"/>
    <n v="2"/>
    <n v="12500"/>
    <n v="86"/>
    <s v="Benzīns"/>
    <s v="RAV"/>
    <s v="4R"/>
    <s v="Mazlietotas mašīnas (12-16)"/>
    <s v="A"/>
    <x v="2"/>
  </r>
  <r>
    <x v="4"/>
    <s v="Хозяин продает купленный в Латвии Audi. Черный коженный салон, обагрев перед"/>
    <s v="Q5"/>
    <x v="14"/>
    <s v="3.0D"/>
    <n v="12500"/>
    <n v="270"/>
    <s v="Dīzelis"/>
    <s v="Q"/>
    <n v="5"/>
    <s v="Vidēji lietotas (07-11)"/>
    <n v="5"/>
    <x v="2"/>
  </r>
  <r>
    <x v="4"/>
    <s v="Audi Q7 3.0 Tdi 176 kw S-line _x000d__x000a_Black edition_x000d__x000a_5 мест_x000d__x000a_Модель 2009 года _x000d__x000a_Пе"/>
    <s v="Q7"/>
    <x v="18"/>
    <s v="3.0D"/>
    <n v="12500"/>
    <n v="246"/>
    <s v="Dīzelis"/>
    <s v="Q"/>
    <n v="7"/>
    <s v="Vidēji lietotas (07-11)"/>
    <n v="7"/>
    <x v="2"/>
  </r>
  <r>
    <x v="1"/>
    <s v="Из Германии X1 X-Drive 4x4, 2.0D/135Kw, Автомат-8 скоростей, в отличном сост"/>
    <s v="X1"/>
    <x v="11"/>
    <s v="2.0D"/>
    <n v="12500"/>
    <n v="182"/>
    <s v="Dīzelis"/>
    <s v="X"/>
    <n v="1"/>
    <s v="Mazlietotas mašīnas (12-16)"/>
    <n v="1"/>
    <x v="13"/>
  </r>
  <r>
    <x v="1"/>
    <s v="BMW X3 Xdrive 20D M Paka. Auto teicamā stāvoklī, pirkts jauns Latvijā, viens"/>
    <s v="X3"/>
    <x v="9"/>
    <s v="2.0D"/>
    <n v="12500"/>
    <n v="296"/>
    <s v="Dīzelis"/>
    <s v="X"/>
    <n v="3"/>
    <s v="Mazlietotas mašīnas (12-16)"/>
    <n v="3"/>
    <x v="2"/>
  </r>
  <r>
    <x v="1"/>
    <s v="Pārdod ļoti lolotu un Latvijā vienīgo šadas komplektācijas X-u , šis nebūs k"/>
    <s v="X5"/>
    <x v="20"/>
    <n v="4.8"/>
    <n v="12500"/>
    <n v="183"/>
    <s v="Benzīns"/>
    <s v="X"/>
    <n v="5"/>
    <s v="Vidēji lietotas (07-11)"/>
    <n v="5"/>
    <x v="7"/>
  </r>
  <r>
    <x v="1"/>
    <s v="BMW E70 X5 xDrive 3.0d - 173kw / 235zs_x000d__x000a_Visi nodokļi samaksāti _x000d__x000a_TA bez aizr"/>
    <s v="X5"/>
    <x v="17"/>
    <s v="3.0D"/>
    <n v="12500"/>
    <n v="328"/>
    <s v="Dīzelis"/>
    <s v="X"/>
    <n v="5"/>
    <s v="Vidēji lietotas (07-11)"/>
    <n v="5"/>
    <x v="9"/>
  </r>
  <r>
    <x v="0"/>
    <s v="Pārdodu vai mainu mersīti, kurš ir ideālā tehniskā un vizuālā kārtībā. mašīn"/>
    <s v="E220"/>
    <x v="9"/>
    <s v="2.1D"/>
    <n v="12500"/>
    <n v="255"/>
    <s v="Dīzelis"/>
    <s v="E"/>
    <n v="220"/>
    <s v="Mazlietotas mašīnas (12-16)"/>
    <n v="2"/>
    <x v="2"/>
  </r>
  <r>
    <x v="0"/>
    <s v="E220 Mercedes-Benz 2016 g. _x000d__x000a__x000d__x000a_Tikko ievests. _x000d__x000a__x000d__x000a_Līzingu no 150 Eur/mēn. ar"/>
    <s v="E220"/>
    <x v="5"/>
    <s v="2.2D"/>
    <n v="12500"/>
    <n v="162"/>
    <s v="Dīzelis"/>
    <s v="E"/>
    <n v="220"/>
    <s v="Mazlietotas mašīnas (12-16)"/>
    <n v="2"/>
    <x v="9"/>
  </r>
  <r>
    <x v="0"/>
    <s v="MB S420 Cdi Long Facelift Tikko no Vacija Visspilnaka komplektacija Auto per"/>
    <s v="S420"/>
    <x v="20"/>
    <s v="4.0D"/>
    <n v="12500"/>
    <n v="251"/>
    <s v="Dīzelis"/>
    <s v="S"/>
    <n v="420"/>
    <s v="Vidēji lietotas (07-11)"/>
    <n v="4"/>
    <x v="2"/>
  </r>
  <r>
    <x v="0"/>
    <s v="Продам ГЛ или меняю на микроавтобус до 3.5 тонн"/>
    <s v="GL500"/>
    <x v="21"/>
    <n v="5"/>
    <n v="12500"/>
    <n v="189"/>
    <s v="Benzīns"/>
    <s v="GL"/>
    <n v="500"/>
    <s v="Vidēji lietotas (07-11)"/>
    <s v="L"/>
    <x v="7"/>
  </r>
  <r>
    <x v="7"/>
    <s v="Pārdod VW Passat (B8) 2.0 Tdi sedanu, auduma salons, oriģināls nobraukums. A"/>
    <s v="Passat (B8)"/>
    <x v="8"/>
    <s v="2.0D"/>
    <n v="12500"/>
    <n v="124"/>
    <s v="Dīzelis"/>
    <s v="Passat"/>
    <n v="8"/>
    <s v="Mazlietotas mašīnas (12-16)"/>
    <s v="a"/>
    <x v="2"/>
  </r>
  <r>
    <x v="7"/>
    <s v="Īpašnieks pārdot VW Passat. _x000d__x000a_Reģistrācijas gads 2015 Maijs_x000d__x000a_Vienīgais lieto"/>
    <s v="Passat (B6)"/>
    <x v="4"/>
    <s v="2.0D"/>
    <n v="12500"/>
    <n v="75"/>
    <s v="Dīzelis"/>
    <s v="Passat"/>
    <n v="6"/>
    <s v="Mazlietotas mašīnas (12-16)"/>
    <s v="a"/>
    <x v="2"/>
  </r>
  <r>
    <x v="8"/>
    <s v="Pārdodu auto labā stāvoklī, 2013. gada modelis. Pirkts un ekspluatēts LV. Vi"/>
    <s v="XC 60"/>
    <x v="11"/>
    <s v="2.4D"/>
    <n v="12500"/>
    <n v="181"/>
    <s v="Dīzelis"/>
    <s v="XC"/>
    <n v="60"/>
    <s v="Mazlietotas mašīnas (12-16)"/>
    <s v="C"/>
    <x v="2"/>
  </r>
  <r>
    <x v="8"/>
    <s v="Volvo Xc60 D3 Awd Summum. _x000d__x000a__x000d__x000a_Automašīna Latvijā nav ekspluatēta. _x000d__x000a__x000d__x000a_Automa"/>
    <s v="XC 60"/>
    <x v="14"/>
    <s v="2.4D"/>
    <n v="12500"/>
    <n v="169"/>
    <s v="Dīzelis"/>
    <s v="XC"/>
    <n v="60"/>
    <s v="Vidēji lietotas (07-11)"/>
    <s v="C"/>
    <x v="2"/>
  </r>
  <r>
    <x v="8"/>
    <s v="Volvo Xc60 2013. gada, 2.0 dīzelis, 120 kW / 163 Zs, mehānika, atvesta no Vā"/>
    <s v="XC 60"/>
    <x v="9"/>
    <s v="2.0D"/>
    <n v="12500"/>
    <n v="208"/>
    <s v="Dīzelis"/>
    <s v="XC"/>
    <n v="60"/>
    <s v="Mazlietotas mašīnas (12-16)"/>
    <s v="C"/>
    <x v="2"/>
  </r>
  <r>
    <x v="8"/>
    <s v="V40 D2, 2.0d, Nordic+, Momentum, 88 kW (120 Hp), Automāts, Face lift modelis"/>
    <s v="V40"/>
    <x v="7"/>
    <s v="2.0D"/>
    <n v="12500"/>
    <n v="178"/>
    <s v="Dīzelis"/>
    <s v="V"/>
    <n v="40"/>
    <s v="Jaunas mašīnas (17-21)"/>
    <n v="4"/>
    <x v="13"/>
  </r>
  <r>
    <x v="4"/>
    <s v="Машину продает владелец. _x000d__x000a__x000d__x000a_Все вопросы по телефону."/>
    <s v="A5"/>
    <x v="17"/>
    <s v="3.0D"/>
    <n v="12500"/>
    <n v="265"/>
    <s v="Dīzelis"/>
    <s v="A"/>
    <n v="5"/>
    <s v="Vidēji lietotas (07-11)"/>
    <n v="5"/>
    <x v="9"/>
  </r>
  <r>
    <x v="4"/>
    <s v="A4 Avant &quot;Premium&quot; Quattro_x000d__x000a__x000d__x000a_2.0 Tdi (177 z/s)_x000d__x000a_7 pakāpju S-Tronic automāti"/>
    <s v="A4"/>
    <x v="8"/>
    <s v="2.0D"/>
    <n v="12500"/>
    <n v="165"/>
    <s v="Dīzelis"/>
    <s v="A"/>
    <n v="4"/>
    <s v="Mazlietotas mašīnas (12-16)"/>
    <n v="4"/>
    <x v="2"/>
  </r>
  <r>
    <x v="4"/>
    <s v="Продаю Audi А6 3.0Tdi. Машина в отличном техническом и визуальном состоянии,"/>
    <s v="A6"/>
    <x v="11"/>
    <s v="3.0D"/>
    <n v="12500"/>
    <n v="274"/>
    <s v="Dīzelis"/>
    <s v="A"/>
    <n v="6"/>
    <s v="Mazlietotas mašīnas (12-16)"/>
    <n v="6"/>
    <x v="2"/>
  </r>
  <r>
    <x v="4"/>
    <s v="Продаю Ауди А 6"/>
    <s v="A6"/>
    <x v="14"/>
    <s v="3.0D"/>
    <n v="12500"/>
    <n v="0"/>
    <s v="Dīzelis"/>
    <s v="A"/>
    <n v="6"/>
    <s v="Vidēji lietotas (07-11)"/>
    <n v="6"/>
    <x v="2"/>
  </r>
  <r>
    <x v="4"/>
    <s v="Pārdodu A6, 3.0 tdi, 150kw. pilnpiedziņa, sakabes āķis, parkošanās sensori p"/>
    <s v="A6"/>
    <x v="8"/>
    <s v="3.0D"/>
    <n v="12500"/>
    <n v="321"/>
    <s v="Dīzelis"/>
    <s v="A"/>
    <n v="6"/>
    <s v="Mazlietotas mašīnas (12-16)"/>
    <n v="6"/>
    <x v="2"/>
  </r>
  <r>
    <x v="0"/>
    <s v="Tiek pārdots Mercedes-Benz A180 2013.gada, 1.5tdi 80kW. Orģināls nobraukums,"/>
    <s v="A180"/>
    <x v="9"/>
    <s v="1.5D"/>
    <n v="12500"/>
    <n v="140"/>
    <s v="Dīzelis"/>
    <s v="A"/>
    <n v="180"/>
    <s v="Mazlietotas mašīnas (12-16)"/>
    <n v="1"/>
    <x v="2"/>
  </r>
  <r>
    <x v="4"/>
    <s v="Audi A3 Sportback 1.2Tfsi, 81Kw/110Z/s, S-tronic automātiskā ātrumkārba, nob"/>
    <s v="A3"/>
    <x v="4"/>
    <n v="1.2"/>
    <n v="12499"/>
    <n v="97"/>
    <s v="Benzīns"/>
    <s v="A"/>
    <n v="3"/>
    <s v="Mazlietotas mašīnas (12-16)"/>
    <n v="3"/>
    <x v="2"/>
  </r>
  <r>
    <x v="4"/>
    <s v="Pārdod maina no Francijas Audi A4 Allroad 2.0Tdi. 130Kw. Quattro 2012 G. Izl"/>
    <s v="Allroad"/>
    <x v="11"/>
    <s v="2.0D"/>
    <n v="12490"/>
    <n v="228"/>
    <s v="Dīzelis"/>
    <s v="Allroad"/>
    <m/>
    <s v="Mazlietotas mašīnas (12-16)"/>
    <s v="l"/>
    <x v="7"/>
  </r>
  <r>
    <x v="26"/>
    <s v="Perfekts auto Tikko NO Vācijas, pilnākā komplektācija, 360 kamera, Navigācij"/>
    <s v="Qashqai"/>
    <x v="5"/>
    <s v="1.5D"/>
    <n v="12490"/>
    <n v="107"/>
    <s v="Dīzelis"/>
    <s v="Qashqai"/>
    <m/>
    <s v="Mazlietotas mašīnas (12-16)"/>
    <s v="a"/>
    <x v="5"/>
  </r>
  <r>
    <x v="1"/>
    <s v="BMW F10 530D. _x000d__x000a_Tikko no Beļģijas. _x000d__x000a_100 % oriģināls nobraukums, pirkta pie"/>
    <n v="530"/>
    <x v="14"/>
    <s v="3.0D"/>
    <n v="12490"/>
    <n v="232"/>
    <s v="Dīzelis"/>
    <n v="530"/>
    <n v="5"/>
    <s v="Vidēji lietotas (07-11)"/>
    <n v="3"/>
    <x v="9"/>
  </r>
  <r>
    <x v="26"/>
    <s v="Pārdod Nissan X-Trail. 1.6Dci. Ļoti labā tehniskā un vizuālā stāvoklī. Latvi"/>
    <s v="X-Trail"/>
    <x v="5"/>
    <s v="1.6D"/>
    <n v="12490"/>
    <n v="0"/>
    <s v="Dīzelis"/>
    <s v="X-Trail"/>
    <m/>
    <s v="Mazlietotas mašīnas (12-16)"/>
    <s v="-"/>
    <x v="13"/>
  </r>
  <r>
    <x v="8"/>
    <s v="XC 60 D5 R-Design 215 Ps_x000d__x000a__x000d__x000a_no Vācijas_x000d__x000a__x000d__x000a_- Awd_x000d__x000a_- ādas salons_x000d__x000a_- apsildāmi"/>
    <s v="XC 60"/>
    <x v="9"/>
    <s v="2.4D"/>
    <n v="12490"/>
    <n v="0"/>
    <s v="Dīzelis"/>
    <s v="XC"/>
    <n v="60"/>
    <s v="Mazlietotas mašīnas (12-16)"/>
    <s v="C"/>
    <x v="11"/>
  </r>
  <r>
    <x v="8"/>
    <s v="Pārdod maina no Itālijas Volvo Xc60 2.0D4 133Kw. 2014 G. Izl. Facelift model"/>
    <s v="XC 60"/>
    <x v="8"/>
    <s v="2.0D"/>
    <n v="12490"/>
    <n v="263"/>
    <s v="Dīzelis"/>
    <s v="XC"/>
    <n v="60"/>
    <s v="Mazlietotas mašīnas (12-16)"/>
    <s v="C"/>
    <x v="17"/>
  </r>
  <r>
    <x v="8"/>
    <s v="Volvo Xc60 D4 Summum. _x000d__x000a_Automašīna Latvijā nav ekspluatēta. _x000d__x000a__x000d__x000a_Automašīnas"/>
    <s v="XC 60"/>
    <x v="9"/>
    <s v="2.0D"/>
    <n v="12490"/>
    <n v="209"/>
    <s v="Dīzelis"/>
    <s v="XC"/>
    <n v="60"/>
    <s v="Mazlietotas mašīnas (12-16)"/>
    <s v="C"/>
    <x v="10"/>
  </r>
  <r>
    <x v="8"/>
    <s v="Tikko atdita. Volvo V40 Cross Country , 2.0d D3. 2017 gada modelis. Ļoti bag"/>
    <s v="V40"/>
    <x v="5"/>
    <s v="2.0D"/>
    <n v="12490"/>
    <n v="0"/>
    <s v="Dīzelis"/>
    <s v="V"/>
    <n v="40"/>
    <s v="Mazlietotas mašīnas (12-16)"/>
    <n v="4"/>
    <x v="10"/>
  </r>
  <r>
    <x v="4"/>
    <s v="Pārdod maina no Vācijas Audi A4 S-Line 3.0Tdi. Quattro 180Kw. 2012 G. Izl. A"/>
    <s v="A4"/>
    <x v="11"/>
    <s v="3.0D"/>
    <n v="12490"/>
    <n v="252"/>
    <s v="Dīzelis"/>
    <s v="A"/>
    <n v="4"/>
    <s v="Mazlietotas mašīnas (12-16)"/>
    <n v="4"/>
    <x v="2"/>
  </r>
  <r>
    <x v="7"/>
    <s v="3000 kg pilna masa, _x000d__x000a__x000d__x000a_10 300 Eur (+21% Pvn)= 12 463 Eur, _x000d__x000a__x000d__x000a_Pirmā reģistr"/>
    <s v="Crafter"/>
    <x v="14"/>
    <s v="2.0D"/>
    <n v="12463"/>
    <n v="0"/>
    <s v="Dīzelis"/>
    <s v="Crafter"/>
    <m/>
    <s v="Vidēji lietotas (07-11)"/>
    <s v="r"/>
    <x v="2"/>
  </r>
  <r>
    <x v="17"/>
    <s v="Wess Mārupē: Honda Hr-V 1.5, benzīns, M/t, 2016.G. _x000d__x000a_Šī automašīna atrodas m"/>
    <s v="Hr-v"/>
    <x v="5"/>
    <n v="1.5"/>
    <n v="12450"/>
    <n v="108"/>
    <s v="Benzīns"/>
    <s v="Hr-v"/>
    <m/>
    <s v="Mazlietotas mašīnas (12-16)"/>
    <s v="r"/>
    <x v="2"/>
  </r>
  <r>
    <x v="7"/>
    <s v="Продаю Vw Touareg. Не давно пригнан из Италии. Объем двигателя 3.0 176 kw. D"/>
    <s v="Touareg"/>
    <x v="17"/>
    <s v="3.0D"/>
    <n v="12450"/>
    <n v="187"/>
    <s v="Dīzelis"/>
    <s v="Touareg"/>
    <m/>
    <s v="Vidēji lietotas (07-11)"/>
    <s v="o"/>
    <x v="8"/>
  </r>
  <r>
    <x v="4"/>
    <s v="Audi A3 Sportback ar 1.6Tdi Ultra dīzeļdzinēju (110 Zs) un 6 pakāpju manuālo"/>
    <s v="A3"/>
    <x v="4"/>
    <s v="1.6D"/>
    <n v="12450"/>
    <n v="152"/>
    <s v="Dīzelis"/>
    <s v="A"/>
    <n v="3"/>
    <s v="Mazlietotas mašīnas (12-16)"/>
    <n v="3"/>
    <x v="2"/>
  </r>
  <r>
    <x v="1"/>
    <s v="Tikko no Vācijas / BMW 530D xDrive / Komforta ādas salons /_x000d__x000a_Panorāmas stikl"/>
    <n v="530"/>
    <x v="14"/>
    <s v="3.0D"/>
    <n v="12400"/>
    <n v="0"/>
    <s v="Dīzelis"/>
    <n v="530"/>
    <n v="5"/>
    <s v="Vidēji lietotas (07-11)"/>
    <n v="3"/>
    <x v="13"/>
  </r>
  <r>
    <x v="1"/>
    <s v="Zem tirgus vērtējuma. Teicamā tehniskā stāvoklī, TA bez aizrādījumiem, pirkt"/>
    <s v="X6"/>
    <x v="21"/>
    <n v="3"/>
    <n v="12400"/>
    <n v="281"/>
    <s v="Benzīns"/>
    <s v="X"/>
    <n v="6"/>
    <s v="Vidēji lietotas (07-11)"/>
    <n v="6"/>
    <x v="2"/>
  </r>
  <r>
    <x v="8"/>
    <s v="Masina loti laba tehniska stavokli. Sadarits viss kas bij un ir jasadara."/>
    <s v="XC 60"/>
    <x v="8"/>
    <s v="2.0D"/>
    <n v="12400"/>
    <n v="319"/>
    <s v="Dīzelis"/>
    <s v="XC"/>
    <n v="60"/>
    <s v="Mazlietotas mašīnas (12-16)"/>
    <s v="C"/>
    <x v="2"/>
  </r>
  <r>
    <x v="8"/>
    <s v="Volvo V60 R-Design D2 2.0 dīzelis, 88kW/120 Z/s, 6-pak. automātiskā ātrumkār"/>
    <s v="V60"/>
    <x v="4"/>
    <s v="2.0D"/>
    <n v="12400"/>
    <n v="184"/>
    <s v="Dīzelis"/>
    <s v="V"/>
    <n v="60"/>
    <s v="Mazlietotas mašīnas (12-16)"/>
    <n v="6"/>
    <x v="2"/>
  </r>
  <r>
    <x v="7"/>
    <s v="Sport &amp; Style/140 Zs/ Āda Alcantara/ Atpakaļskata kamera_x000d__x000a_Jaunā tipa dzinējs"/>
    <s v="Tiguan"/>
    <x v="9"/>
    <s v="2.0D"/>
    <n v="12390"/>
    <n v="125"/>
    <s v="Dīzelis"/>
    <s v="Tiguan"/>
    <m/>
    <s v="Mazlietotas mašīnas (12-16)"/>
    <s v="i"/>
    <x v="2"/>
  </r>
  <r>
    <x v="7"/>
    <s v="Pārdodu Golf Variant Highline, Dsg, 2.0Tdi, 110Kw/150Zs_x000d__x000a_-Led-Dynamic - Led"/>
    <s v="Golf 7"/>
    <x v="7"/>
    <s v="2.0D"/>
    <n v="12390"/>
    <n v="208"/>
    <s v="Dīzelis"/>
    <s v="Golf"/>
    <n v="7"/>
    <s v="Jaunas mašīnas (17-21)"/>
    <s v="o"/>
    <x v="2"/>
  </r>
  <r>
    <x v="7"/>
    <s v="VW Passat, Automāts, 1.4Tsi 92kw-125zs. _x000d__x000a_Vidējais patēriņš 4.7-5.5l/100km."/>
    <s v="Passat (B8)"/>
    <x v="5"/>
    <n v="1.4"/>
    <n v="12360"/>
    <n v="30"/>
    <s v="Benzīns"/>
    <s v="Passat"/>
    <n v="8"/>
    <s v="Mazlietotas mašīnas (12-16)"/>
    <s v="a"/>
    <x v="2"/>
  </r>
  <r>
    <x v="26"/>
    <s v="Nissan Quashqai, 2018, novembris, 1.2 Dig benzīns, 6-pakāpju manuāls. _x000d__x000a__x000d__x000a_36"/>
    <s v="Qashqai"/>
    <x v="3"/>
    <n v="1.2"/>
    <n v="12350"/>
    <n v="36"/>
    <s v="Benzīns"/>
    <s v="Qashqai"/>
    <m/>
    <s v="Jaunas mašīnas (17-21)"/>
    <s v="a"/>
    <x v="13"/>
  </r>
  <r>
    <x v="26"/>
    <s v="Pārdodu koptu ķiršu sarkanu Nissan Juke. Automāts, ar atpakaļskata kameru, k"/>
    <s v="Juke"/>
    <x v="3"/>
    <n v="1.6"/>
    <n v="12350"/>
    <n v="49"/>
    <s v="Benzīns"/>
    <s v="Juke"/>
    <m/>
    <s v="Jaunas mašīnas (17-21)"/>
    <s v="u"/>
    <x v="9"/>
  </r>
  <r>
    <x v="0"/>
    <s v="Gl320 3.0d 165kw. Riga pirkts. Pilnaka komplektacija. 7 vietas. Xenon. Camer"/>
    <s v="GL320"/>
    <x v="21"/>
    <s v="3.0D"/>
    <n v="12350"/>
    <n v="260"/>
    <s v="Dīzelis"/>
    <s v="GL"/>
    <n v="320"/>
    <s v="Vidēji lietotas (07-11)"/>
    <s v="L"/>
    <x v="2"/>
  </r>
  <r>
    <x v="7"/>
    <s v="Auto iegāde arī Attālināti. _x000d__x000a_VW Golf 1.6 Tdi (115Zs) ar manuālo pārnesumkārb"/>
    <s v="Golf 7"/>
    <x v="3"/>
    <s v="1.6D"/>
    <n v="12350"/>
    <n v="130"/>
    <s v="Dīzelis"/>
    <s v="Golf"/>
    <n v="7"/>
    <s v="Jaunas mašīnas (17-21)"/>
    <s v="o"/>
    <x v="2"/>
  </r>
  <r>
    <x v="7"/>
    <s v="Pārdodu VW Passat B8 2015.gada, 1.6tdi Bluemotion sistēmu ar mehānisko ātrum"/>
    <s v="Passat (B8)"/>
    <x v="4"/>
    <s v="1.6D"/>
    <n v="12350"/>
    <n v="122"/>
    <s v="Dīzelis"/>
    <s v="Passat"/>
    <n v="8"/>
    <s v="Mazlietotas mašīnas (12-16)"/>
    <s v="a"/>
    <x v="2"/>
  </r>
  <r>
    <x v="19"/>
    <s v="Ford Kuga 2.0 Tdi, 120 kW, 4x4 полный Привод, Акпп_x000d__x000a_ комплектация Titanium"/>
    <s v="Kuga"/>
    <x v="4"/>
    <s v="2.0D"/>
    <n v="12340"/>
    <n v="138"/>
    <s v="Dīzelis"/>
    <s v="Kuga"/>
    <m/>
    <s v="Mazlietotas mašīnas (12-16)"/>
    <s v="u"/>
    <x v="13"/>
  </r>
  <r>
    <x v="1"/>
    <s v="BMW F30 318d Sportline 2.0d, 105.kw, 140.zs Automāts_x000d__x000a__x000d__x000a_Pilns atslēgu komple"/>
    <n v="320"/>
    <x v="11"/>
    <s v="2.0D"/>
    <n v="12300"/>
    <n v="239"/>
    <s v="Dīzelis"/>
    <n v="320"/>
    <n v="3"/>
    <s v="Mazlietotas mašīnas (12-16)"/>
    <n v="2"/>
    <x v="8"/>
  </r>
  <r>
    <x v="1"/>
    <s v="Продаю автомобиль в отличном состоянии. Мотор и коробка работают без нарекан"/>
    <n v="320"/>
    <x v="9"/>
    <s v="2.0D"/>
    <n v="12300"/>
    <n v="231"/>
    <s v="Dīzelis"/>
    <n v="320"/>
    <n v="3"/>
    <s v="Mazlietotas mašīnas (12-16)"/>
    <n v="2"/>
    <x v="2"/>
  </r>
  <r>
    <x v="7"/>
    <s v="4Motion VW Tiguan, 2.0 Diesel, Highline. _x000d__x000a_Automāts, Atapakaļskata Kamera, p"/>
    <s v="Tiguan"/>
    <x v="9"/>
    <s v="2.0D"/>
    <n v="12300"/>
    <n v="242"/>
    <s v="Dīzelis"/>
    <s v="Tiguan"/>
    <m/>
    <s v="Mazlietotas mašīnas (12-16)"/>
    <s v="i"/>
    <x v="9"/>
  </r>
  <r>
    <x v="7"/>
    <s v="VW Tiguan 2.0Tdi, 103Kw, 6-Mehānika_x000d__x000a__x000d__x000a_Tikko ievests, piereģistrēts un iziet"/>
    <s v="Tiguan"/>
    <x v="9"/>
    <s v="2.0D"/>
    <n v="12300"/>
    <n v="0"/>
    <s v="Dīzelis"/>
    <s v="Tiguan"/>
    <m/>
    <s v="Mazlietotas mašīnas (12-16)"/>
    <s v="i"/>
    <x v="13"/>
  </r>
  <r>
    <x v="5"/>
    <s v="Lexus CT 200 Hibryd_x000d__x000a_Krāsa balta pērle_x000d__x000a_Auto ir loti labā tehniskā un vizuāl"/>
    <s v="CT"/>
    <x v="11"/>
    <s v="1.8H"/>
    <n v="12300"/>
    <n v="130"/>
    <s v="Hibrīds"/>
    <s v="CT"/>
    <m/>
    <s v="Mazlietotas mašīnas (12-16)"/>
    <s v="T"/>
    <x v="2"/>
  </r>
  <r>
    <x v="5"/>
    <s v="Lexus CT 200 Hibryd_x000d__x000a_Krāsa balta pērle_x000d__x000a_Auto ir loti labā tehniskā un vizuāl"/>
    <s v="CT"/>
    <x v="11"/>
    <s v="1.8H"/>
    <n v="12300"/>
    <n v="167"/>
    <s v="Hibrīds"/>
    <s v="CT"/>
    <m/>
    <s v="Mazlietotas mašīnas (12-16)"/>
    <s v="T"/>
    <x v="2"/>
  </r>
  <r>
    <x v="5"/>
    <s v="В идеальном состоянии. 2 года из Германии, в Латвии один хозяин. Tехосмотр б"/>
    <s v="CT"/>
    <x v="4"/>
    <s v="1.8H"/>
    <n v="12300"/>
    <n v="190"/>
    <s v="Hibrīds"/>
    <s v="CT"/>
    <m/>
    <s v="Mazlietotas mašīnas (12-16)"/>
    <s v="T"/>
    <x v="5"/>
  </r>
  <r>
    <x v="26"/>
    <s v="Tikko izieta tehniskā apskate un veikta apkope Sia Norde uz 25000t. km. Līdz"/>
    <s v="Juke"/>
    <x v="2"/>
    <n v="1.6"/>
    <n v="12300"/>
    <n v="26"/>
    <s v="Benzīns"/>
    <s v="Juke"/>
    <m/>
    <s v="Jaunas mašīnas (17-21)"/>
    <s v="u"/>
    <x v="7"/>
  </r>
  <r>
    <x v="2"/>
    <s v="3.0tdi. Jauna TA bez aizrādījumiem. No Vacijas, tris gadus latvija. Viens īp"/>
    <s v="Cayenne"/>
    <x v="18"/>
    <s v="3.0D"/>
    <n v="12300"/>
    <n v="244"/>
    <s v="Dīzelis"/>
    <s v="Cayenne"/>
    <m/>
    <s v="Vidēji lietotas (07-11)"/>
    <s v="a"/>
    <x v="22"/>
  </r>
  <r>
    <x v="1"/>
    <s v="Pārdod BMW 530d F11 3.0D (180kw)_x000d__x000a_Tikko piereģistrēta un izieta tehniskā aps"/>
    <n v="530"/>
    <x v="14"/>
    <s v="3.0D"/>
    <n v="12300"/>
    <n v="207"/>
    <s v="Dīzelis"/>
    <n v="530"/>
    <n v="5"/>
    <s v="Vidēji lietotas (07-11)"/>
    <n v="3"/>
    <x v="2"/>
  </r>
  <r>
    <x v="25"/>
    <s v="Tiek pārdota rūpīgi kopta un uzturēta Mazda 6 ar oriģinālu, mazu nobraukumu."/>
    <s v="Mazda6"/>
    <x v="4"/>
    <n v="2"/>
    <n v="12300"/>
    <n v="91"/>
    <s v="Benzīns"/>
    <s v="Mazda"/>
    <n v="6"/>
    <s v="Mazlietotas mašīnas (12-16)"/>
    <s v="a"/>
    <x v="2"/>
  </r>
  <r>
    <x v="0"/>
    <s v="Состояние нового авто. Установлен газ 5 поколения, гарантия на газ 100000 км"/>
    <s v="S450"/>
    <x v="18"/>
    <n v="4.5"/>
    <n v="12300"/>
    <n v="175"/>
    <s v="Benzīns"/>
    <s v="S"/>
    <n v="450"/>
    <s v="Vidēji lietotas (07-11)"/>
    <n v="4"/>
    <x v="2"/>
  </r>
  <r>
    <x v="0"/>
    <s v="Pārdodu auto lieliskā tehniskā un vizuālā stāvoklī. Nesen veikta liela apkop"/>
    <s v="GLK 350"/>
    <x v="18"/>
    <s v="3.0D"/>
    <n v="12300"/>
    <n v="165"/>
    <s v="Dīzelis"/>
    <s v="GLK"/>
    <s v="350G"/>
    <s v="Vidēji lietotas (07-11)"/>
    <s v="L"/>
    <x v="2"/>
  </r>
  <r>
    <x v="4"/>
    <s v="Audi A5 3.0Tdi Quattro S5 izskats. Pārdod ipāšnieks. Pirmā reģistrācija 05.0"/>
    <s v="A5"/>
    <x v="14"/>
    <s v="3.0D"/>
    <n v="12300"/>
    <n v="211"/>
    <s v="Dīzelis"/>
    <s v="A"/>
    <n v="5"/>
    <s v="Vidēji lietotas (07-11)"/>
    <n v="5"/>
    <x v="17"/>
  </r>
  <r>
    <x v="4"/>
    <s v="Audi A5 3.0Tdi Quattro_x000d__x000a_S-Line komplektācija. _x000d__x000a_Auto atvests no Šveices un s"/>
    <s v="A5"/>
    <x v="14"/>
    <s v="3.0D"/>
    <n v="12300"/>
    <n v="191"/>
    <s v="Dīzelis"/>
    <s v="A"/>
    <n v="5"/>
    <s v="Vidēji lietotas (07-11)"/>
    <n v="5"/>
    <x v="10"/>
  </r>
  <r>
    <x v="4"/>
    <s v="Audi A6 2.0Tdi. 130kw. pirmās reģistrācijas datums 31.07.2013. Latvijā nav e"/>
    <s v="A6"/>
    <x v="9"/>
    <s v="2.0D"/>
    <n v="12300"/>
    <n v="0"/>
    <s v="Dīzelis"/>
    <s v="A"/>
    <n v="6"/>
    <s v="Mazlietotas mašīnas (12-16)"/>
    <n v="6"/>
    <x v="2"/>
  </r>
  <r>
    <x v="4"/>
    <s v="В очень хорошем состоянии, с хорошей комплектацией. Quattro. Активный дистро"/>
    <s v="A6"/>
    <x v="9"/>
    <s v="3.0D"/>
    <n v="12300"/>
    <n v="198"/>
    <s v="Dīzelis"/>
    <s v="A"/>
    <n v="6"/>
    <s v="Mazlietotas mašīnas (12-16)"/>
    <n v="6"/>
    <x v="7"/>
  </r>
  <r>
    <x v="1"/>
    <s v="Manual. Есть все, кроме адаптивного круиза, ведения по полосам и мертвых зон"/>
    <n v="530"/>
    <x v="17"/>
    <s v="3.0D"/>
    <n v="12299"/>
    <n v="225"/>
    <s v="Dīzelis"/>
    <n v="530"/>
    <n v="5"/>
    <s v="Vidēji lietotas (07-11)"/>
    <n v="3"/>
    <x v="13"/>
  </r>
  <r>
    <x v="19"/>
    <s v="Ford Mondeo Automāts ar 2.0 Dīzeļa dzinēju un ar labu komplektāciju. Auto ir"/>
    <s v="Mondeo"/>
    <x v="5"/>
    <s v="2.0D"/>
    <n v="12290"/>
    <n v="0"/>
    <s v="Dīzelis"/>
    <s v="Mondeo"/>
    <m/>
    <s v="Mazlietotas mašīnas (12-16)"/>
    <s v="o"/>
    <x v="2"/>
  </r>
  <r>
    <x v="4"/>
    <s v="Auto labā tehniskā un vizuālā kārtībā, kopts, akurāts auto, salonā nav smēķē"/>
    <s v="Q5"/>
    <x v="11"/>
    <s v="2.0D"/>
    <n v="12290"/>
    <n v="230"/>
    <s v="Dīzelis"/>
    <s v="Q"/>
    <n v="5"/>
    <s v="Mazlietotas mašīnas (12-16)"/>
    <n v="5"/>
    <x v="2"/>
  </r>
  <r>
    <x v="4"/>
    <s v="Audi Q5 2.0Tdi 120kw / Quattro / Navi 2021 / Led+Xenon / Recaro / Panoramic"/>
    <s v="Q5"/>
    <x v="18"/>
    <s v="2.0D"/>
    <n v="12290"/>
    <n v="220"/>
    <s v="Dīzelis"/>
    <s v="Q"/>
    <n v="5"/>
    <s v="Vidēji lietotas (07-11)"/>
    <n v="5"/>
    <x v="2"/>
  </r>
  <r>
    <x v="0"/>
    <s v="Mercedes Benz C220 / 4matic / Blueefficiency / Avantgarde / 125kw / 170zs /"/>
    <s v="C220"/>
    <x v="8"/>
    <s v="2.2D"/>
    <n v="12290"/>
    <n v="221"/>
    <s v="Dīzelis"/>
    <s v="C"/>
    <n v="220"/>
    <s v="Mazlietotas mašīnas (12-16)"/>
    <n v="2"/>
    <x v="2"/>
  </r>
  <r>
    <x v="19"/>
    <s v="Ford Mondeo ST Line 2.0L Dīzelis, 110.3kW, 06.2017 g. _x000d__x000a_Automašīna aprīkota"/>
    <s v="Mondeo"/>
    <x v="7"/>
    <s v="2.0D"/>
    <n v="12250"/>
    <n v="171"/>
    <s v="Dīzelis"/>
    <s v="Mondeo"/>
    <m/>
    <s v="Jaunas mašīnas (17-21)"/>
    <s v="o"/>
    <x v="1"/>
  </r>
  <r>
    <x v="7"/>
    <s v="Продаётся или меняется новый экономичный городской автомобиль. _x000d__x000a__x000d__x000a_Машина в"/>
    <s v="Polo"/>
    <x v="1"/>
    <n v="1"/>
    <n v="12250"/>
    <n v="30"/>
    <s v="Benzīns"/>
    <s v="Polo"/>
    <m/>
    <s v="Jaunas mašīnas (17-21)"/>
    <s v="o"/>
    <x v="2"/>
  </r>
  <r>
    <x v="10"/>
    <s v="Продаётся новый экономичный городской автомобиль. _x000d__x000a__x000d__x000a_Машина в идеальном сос"/>
    <s v="Fabia"/>
    <x v="1"/>
    <n v="1"/>
    <n v="12250"/>
    <n v="30"/>
    <s v="Benzīns"/>
    <s v="Fabia"/>
    <m/>
    <s v="Jaunas mašīnas (17-21)"/>
    <s v="a"/>
    <x v="2"/>
  </r>
  <r>
    <x v="1"/>
    <s v="Продаётся BMW 335 купе , 3.0 дизель , 2009 год, 210 kW. Кпп автомат, Т. О. Д"/>
    <n v="335"/>
    <x v="18"/>
    <s v="3.0D"/>
    <n v="12250"/>
    <n v="201"/>
    <s v="Dīzelis"/>
    <n v="335"/>
    <n v="3"/>
    <s v="Vidēji lietotas (07-11)"/>
    <n v="3"/>
    <x v="2"/>
  </r>
  <r>
    <x v="1"/>
    <s v="BMW 530D X-Drive elektriskie durvju aizvērēji, pašaptumšojošie spoguļi, piel"/>
    <n v="530"/>
    <x v="9"/>
    <s v="3.0D"/>
    <n v="12250"/>
    <n v="275"/>
    <s v="Dīzelis"/>
    <n v="530"/>
    <n v="5"/>
    <s v="Mazlietotas mašīnas (12-16)"/>
    <n v="3"/>
    <x v="2"/>
  </r>
  <r>
    <x v="25"/>
    <s v="Mazda Cx-5 2.0 (121kW), 2013 года выпуска с оригинальным пробегом в 150000км"/>
    <s v="CX-5"/>
    <x v="9"/>
    <n v="2"/>
    <n v="12250"/>
    <n v="150"/>
    <s v="Benzīns"/>
    <s v="CX-"/>
    <s v="5C"/>
    <s v="Mazlietotas mašīnas (12-16)"/>
    <s v="X"/>
    <x v="9"/>
  </r>
  <r>
    <x v="4"/>
    <s v="3.0Tdi. Automāts 7Vietas Visas Ekstras S Line. Tikko Atnāca IR Piereģistrēta"/>
    <s v="Q7"/>
    <x v="18"/>
    <s v="3.0D"/>
    <n v="12250"/>
    <n v="215"/>
    <s v="Dīzelis"/>
    <s v="Q"/>
    <n v="7"/>
    <s v="Vidēji lietotas (07-11)"/>
    <n v="7"/>
    <x v="2"/>
  </r>
  <r>
    <x v="0"/>
    <s v="Продаётся МВ Glk 2, 2d Restail, автоматическая кпп на руле в идеальном состо"/>
    <s v="GLK 200"/>
    <x v="11"/>
    <s v="2.2D"/>
    <n v="12250"/>
    <n v="185"/>
    <s v="Dīzelis"/>
    <s v="GLK"/>
    <s v="200G"/>
    <s v="Mazlietotas mašīnas (12-16)"/>
    <s v="L"/>
    <x v="8"/>
  </r>
  <r>
    <x v="18"/>
    <s v="Sveiki, ja ir intrese zvaniet:)_x000d__x000a_Jauni diski, ar riepām"/>
    <s v="Master"/>
    <x v="5"/>
    <s v="2.3D"/>
    <n v="12235"/>
    <n v="270"/>
    <s v="Dīzelis"/>
    <s v="Master"/>
    <m/>
    <s v="Mazlietotas mašīnas (12-16)"/>
    <s v="a"/>
    <x v="8"/>
  </r>
  <r>
    <x v="1"/>
    <s v="Tikko no Vācijas. 320d M-Sport, automāts_x000d__x000a__x000d__x000a_- M-pakete_x000d__x000a_- Alcantara salons"/>
    <n v="320"/>
    <x v="9"/>
    <s v="2.0D"/>
    <n v="12200"/>
    <n v="0"/>
    <s v="Dīzelis"/>
    <n v="320"/>
    <n v="3"/>
    <s v="Mazlietotas mašīnas (12-16)"/>
    <n v="2"/>
    <x v="9"/>
  </r>
  <r>
    <x v="1"/>
    <s v="Pārdod īpašnieks. Oriģināls nobraukums, pilna servisa vēsture, ievests no Be"/>
    <n v="320"/>
    <x v="4"/>
    <s v="2.0D"/>
    <n v="12200"/>
    <n v="174"/>
    <s v="Dīzelis"/>
    <n v="320"/>
    <n v="3"/>
    <s v="Mazlietotas mašīnas (12-16)"/>
    <n v="2"/>
    <x v="2"/>
  </r>
  <r>
    <x v="19"/>
    <s v="S-Max Titanium, 2.0tdci, 110kw/150zs_x000d__x000a_Intelektuālās led gaismas ar tuvo un t"/>
    <s v="S-Max"/>
    <x v="4"/>
    <s v="2.0D"/>
    <n v="12200"/>
    <n v="158"/>
    <s v="Dīzelis"/>
    <s v="S-Max"/>
    <m/>
    <s v="Mazlietotas mašīnas (12-16)"/>
    <s v="-"/>
    <x v="2"/>
  </r>
  <r>
    <x v="10"/>
    <s v="Skoda Octavia Combi 2.0Tdi. _x000d__x000a__x000d__x000a_Automašīnas vēsture ir pārbaudīta caur ofici"/>
    <s v="Octavia"/>
    <x v="7"/>
    <s v="2.0D"/>
    <n v="12200"/>
    <n v="141"/>
    <s v="Dīzelis"/>
    <s v="Octavia"/>
    <m/>
    <s v="Jaunas mašīnas (17-21)"/>
    <s v="c"/>
    <x v="4"/>
  </r>
  <r>
    <x v="6"/>
    <s v="Auris hybrid 105.000км, хэтчбэк. Все экстры видно по фото"/>
    <s v="Auris"/>
    <x v="4"/>
    <s v="1.8H"/>
    <n v="12200"/>
    <n v="105"/>
    <s v="Hibrīds"/>
    <s v="Auris"/>
    <m/>
    <s v="Mazlietotas mašīnas (12-16)"/>
    <s v="u"/>
    <x v="2"/>
  </r>
  <r>
    <x v="21"/>
    <s v="Opel Mokka Drive. 1.6 dīzelis 136 Zs (100 kW), 6-pakāpju automātiskā pārnesu"/>
    <s v="Mokka"/>
    <x v="5"/>
    <s v="1.6D"/>
    <n v="12200"/>
    <n v="129"/>
    <s v="Dīzelis"/>
    <s v="Mokka"/>
    <m/>
    <s v="Mazlietotas mašīnas (12-16)"/>
    <s v="o"/>
    <x v="22"/>
  </r>
  <r>
    <x v="21"/>
    <s v="Opel Astra K Enjoy 1.6 Dīzelis 136 Zs (100 Kw), 6-pakāpju automātiskā pārnes"/>
    <s v="Astra"/>
    <x v="3"/>
    <s v="1.6D"/>
    <n v="12200"/>
    <n v="104"/>
    <s v="Dīzelis"/>
    <s v="Astra"/>
    <m/>
    <s v="Jaunas mašīnas (17-21)"/>
    <s v="s"/>
    <x v="2"/>
  </r>
  <r>
    <x v="0"/>
    <s v="Mercedes Benz Viano 3.0cdi 150Kw, 7 vietas, Ambiente, autonoma apsilde ar pu"/>
    <s v="Viano"/>
    <x v="21"/>
    <s v="3.0D"/>
    <n v="12200"/>
    <n v="296"/>
    <s v="Dīzelis"/>
    <s v="Viano"/>
    <m/>
    <s v="Vidēji lietotas (07-11)"/>
    <s v="i"/>
    <x v="2"/>
  </r>
  <r>
    <x v="1"/>
    <s v="Bmw X5, 3.0d, 210kw, M-packet, 7-vietas_x000d__x000a__x000d__x000a_Tikko no Francijas, piereģistrēts"/>
    <s v="X5"/>
    <x v="18"/>
    <s v="3.0D"/>
    <n v="12200"/>
    <n v="0"/>
    <s v="Dīzelis"/>
    <s v="X"/>
    <n v="5"/>
    <s v="Vidēji lietotas (07-11)"/>
    <n v="5"/>
    <x v="7"/>
  </r>
  <r>
    <x v="1"/>
    <s v="BMW X5 3.0sd_x000d__x000a_Laba komplektācija. _x000d__x000a_Auto atvests no Šveices un sagatvots TA"/>
    <s v="X5"/>
    <x v="21"/>
    <s v="3.0D"/>
    <n v="12200"/>
    <n v="201"/>
    <s v="Dīzelis"/>
    <s v="X"/>
    <n v="5"/>
    <s v="Vidēji lietotas (07-11)"/>
    <n v="5"/>
    <x v="2"/>
  </r>
  <r>
    <x v="1"/>
    <s v="BMW X5 3.0 SD_x000d__x000a_Premium-komplektācija . _x000d__x000a_Auto atvests no Šveices un sagatavo"/>
    <s v="X5"/>
    <x v="21"/>
    <s v="3.0D"/>
    <n v="12200"/>
    <n v="212"/>
    <s v="Dīzelis"/>
    <s v="X"/>
    <n v="5"/>
    <s v="Vidēji lietotas (07-11)"/>
    <n v="5"/>
    <x v="9"/>
  </r>
  <r>
    <x v="8"/>
    <s v="Volvo Xc70 D4 Awd_x000d__x000a__x000d__x000a_Automašīnas vēsture ir pārbaudīta caur oficiālo dīleri."/>
    <s v="XC 70"/>
    <x v="8"/>
    <s v="2.4D"/>
    <n v="12200"/>
    <n v="192"/>
    <s v="Dīzelis"/>
    <s v="XC"/>
    <n v="70"/>
    <s v="Mazlietotas mašīnas (12-16)"/>
    <s v="C"/>
    <x v="2"/>
  </r>
  <r>
    <x v="8"/>
    <s v="Latvijā nav ekspluatēts. Teicamā tehniskā un vizuālā stāvoklī ar koptu salon"/>
    <s v="XC 60"/>
    <x v="9"/>
    <s v="2.0D"/>
    <n v="12200"/>
    <n v="193"/>
    <s v="Dīzelis"/>
    <s v="XC"/>
    <n v="60"/>
    <s v="Mazlietotas mašīnas (12-16)"/>
    <s v="C"/>
    <x v="2"/>
  </r>
  <r>
    <x v="4"/>
    <s v="Auto no Vācijas, pirkts oficiālā izsolē. _x000d__x000a_Audi A4 Avant 2, 0 Tdi(110Kw) “Am"/>
    <s v="A4"/>
    <x v="9"/>
    <s v="2.0D"/>
    <n v="12200"/>
    <n v="157"/>
    <s v="Dīzelis"/>
    <s v="A"/>
    <n v="4"/>
    <s v="Mazlietotas mašīnas (12-16)"/>
    <n v="4"/>
    <x v="7"/>
  </r>
  <r>
    <x v="1"/>
    <s v="X1 - 2.0 dīzelis - 204 hp - jaunas paaudzes automātiskā 8 ātrumu karba, tiko"/>
    <s v="X1"/>
    <x v="9"/>
    <s v="2.0D"/>
    <n v="12190"/>
    <n v="181"/>
    <s v="Dīzelis"/>
    <s v="X"/>
    <n v="1"/>
    <s v="Mazlietotas mašīnas (12-16)"/>
    <n v="1"/>
    <x v="2"/>
  </r>
  <r>
    <x v="1"/>
    <s v="BMW 318 GT. Auto ir ļoti labā tehniskā un vizuālā stāvoklī. Dinamisks ar nel"/>
    <n v="318"/>
    <x v="4"/>
    <s v="2.0D"/>
    <n v="12150"/>
    <n v="217"/>
    <s v="Dīzelis"/>
    <n v="318"/>
    <n v="3"/>
    <s v="Mazlietotas mašīnas (12-16)"/>
    <n v="1"/>
    <x v="2"/>
  </r>
  <r>
    <x v="10"/>
    <s v="Combi Elegance FL 2.0Tdi 150Zs Automāts. Ideālā stāvoklī. _x000d__x000a__x000d__x000a_Apkope uz 162’"/>
    <s v="Octavia"/>
    <x v="7"/>
    <s v="2.0D"/>
    <n v="12150"/>
    <n v="164"/>
    <s v="Dīzelis"/>
    <s v="Octavia"/>
    <m/>
    <s v="Jaunas mašīnas (17-21)"/>
    <s v="c"/>
    <x v="2"/>
  </r>
  <r>
    <x v="4"/>
    <s v="Facelift, Audi Q7 3.0Tdi _x000d__x000a_pārdod īpašnieks_x000d__x000a_Noskrējiens Oriģināls, pārbaudā"/>
    <s v="Q7"/>
    <x v="17"/>
    <s v="3.0D"/>
    <n v="12150"/>
    <n v="267"/>
    <s v="Dīzelis"/>
    <s v="Q"/>
    <n v="7"/>
    <s v="Vidēji lietotas (07-11)"/>
    <n v="7"/>
    <x v="13"/>
  </r>
  <r>
    <x v="7"/>
    <s v="Moller Auto Krasta Piedāvā:_x000d__x000a__x000d__x000a_Volkswagen Golf 2.0Tdi, Dsg 110kw 150z/s , Ce"/>
    <s v="Golf 7"/>
    <x v="5"/>
    <s v="2.0D"/>
    <n v="12150"/>
    <n v="148"/>
    <s v="Dīzelis"/>
    <s v="Golf"/>
    <n v="7"/>
    <s v="Mazlietotas mašīnas (12-16)"/>
    <s v="o"/>
    <x v="2"/>
  </r>
  <r>
    <x v="5"/>
    <s v="Pārdot Lexus Ct200_x000d__x000a_TA līdz 15.10.2021, gada nodoklis Eur 12.00_x000d__x000a_Reģistrācij"/>
    <s v="CT"/>
    <x v="8"/>
    <s v="1.8H"/>
    <n v="12100"/>
    <n v="118"/>
    <s v="Hibrīds"/>
    <s v="CT"/>
    <m/>
    <s v="Mazlietotas mašīnas (12-16)"/>
    <s v="T"/>
    <x v="2"/>
  </r>
  <r>
    <x v="4"/>
    <s v="Pārdod Audi Q3 S-Line 2, 0Tdi /103kw/ Automašīna atvesta no Beļģijas. Teicam"/>
    <s v="Q3"/>
    <x v="11"/>
    <s v="2.0D"/>
    <n v="12100"/>
    <n v="190"/>
    <s v="Dīzelis"/>
    <s v="Q"/>
    <n v="3"/>
    <s v="Mazlietotas mašīnas (12-16)"/>
    <n v="3"/>
    <x v="9"/>
  </r>
  <r>
    <x v="1"/>
    <s v="BMW 320d Xdrive Touring Sport, 2.0d - 135kw /184zs_x000d__x000a_Tiko veikta virsbūves pi"/>
    <n v="320"/>
    <x v="9"/>
    <s v="2.0D"/>
    <n v="12000"/>
    <n v="347"/>
    <s v="Dīzelis"/>
    <n v="320"/>
    <n v="3"/>
    <s v="Mazlietotas mašīnas (12-16)"/>
    <n v="2"/>
    <x v="9"/>
  </r>
  <r>
    <x v="7"/>
    <s v="VW Tiguan Life, 2.0 Tdi, Dīzelis ar 140 zs, 175`300 km, divzonu klimata kont"/>
    <s v="Tiguan"/>
    <x v="9"/>
    <s v="2.0D"/>
    <n v="12000"/>
    <n v="176"/>
    <s v="Dīzelis"/>
    <s v="Tiguan"/>
    <m/>
    <s v="Mazlietotas mašīnas (12-16)"/>
    <s v="i"/>
    <x v="13"/>
  </r>
  <r>
    <x v="10"/>
    <s v="Pārdodu Škoda Yeti 2.0l, Tdi, dīzelis 103kw/140zs, mehānika, pirmā reģ. 16.0"/>
    <s v="Yeti"/>
    <x v="4"/>
    <s v="2.0D"/>
    <n v="12000"/>
    <n v="163"/>
    <s v="Dīzelis"/>
    <s v="Yeti"/>
    <m/>
    <s v="Mazlietotas mašīnas (12-16)"/>
    <s v="e"/>
    <x v="13"/>
  </r>
  <r>
    <x v="26"/>
    <s v="Auto iegādāts Latvijā Norde autocentrā, viens īpašnieks. Tikko veikta tehnis"/>
    <s v="Qashqai"/>
    <x v="5"/>
    <s v="1.6D"/>
    <n v="12000"/>
    <n v="108"/>
    <s v="Dīzelis"/>
    <s v="Qashqai"/>
    <m/>
    <s v="Mazlietotas mašīnas (12-16)"/>
    <s v="a"/>
    <x v="2"/>
  </r>
  <r>
    <x v="0"/>
    <s v="MB Sprinter 906 316 120kw автомат 7 ст. 9 мест. категория прав В. полная мас"/>
    <s v="Sprinter"/>
    <x v="8"/>
    <s v="2.1D"/>
    <n v="12000"/>
    <n v="530"/>
    <s v="Dīzelis"/>
    <s v="Sprinter"/>
    <m/>
    <s v="Mazlietotas mašīnas (12-16)"/>
    <s v="p"/>
    <x v="2"/>
  </r>
  <r>
    <x v="34"/>
    <s v="Infiniti Q50 Premium 2.2 170Zs dīzelis ar aizmugures piedziņu_x000d__x000a_Labā stāvoklī"/>
    <s v="Citi"/>
    <x v="8"/>
    <s v="2.2D"/>
    <n v="12000"/>
    <n v="111"/>
    <s v="Dīzelis"/>
    <s v="Citi"/>
    <m/>
    <s v="Mazlietotas mašīnas (12-16)"/>
    <s v="i"/>
    <x v="2"/>
  </r>
  <r>
    <x v="6"/>
    <s v="Land Cruiser Kzj 73, Safari virsbūve_x000d__x000a_3.0 turbodīzels_x000d__x000a_Mehaniskā kārba_x000d__x000a_Meha"/>
    <s v="Land Cruiser"/>
    <x v="13"/>
    <s v="3.0D"/>
    <n v="12000"/>
    <n v="219"/>
    <s v="Dīzelis"/>
    <s v="Land"/>
    <s v="Cruiser"/>
    <s v="Nolietotas mašīnas (90-00)"/>
    <s v="a"/>
    <x v="2"/>
  </r>
  <r>
    <x v="1"/>
    <s v="BMW 730 F01 190kw, 8Hp karba. Loti laba komplektacija, ko var redzet uz foto"/>
    <n v="730"/>
    <x v="18"/>
    <s v="3.0D"/>
    <n v="12000"/>
    <n v="282"/>
    <s v="Dīzelis"/>
    <n v="730"/>
    <n v="7"/>
    <s v="Vidēji lietotas (07-11)"/>
    <n v="3"/>
    <x v="2"/>
  </r>
  <r>
    <x v="1"/>
    <s v="Продаю или меняю. Машина в отличном состоянии, свежий ТО без замечаний, за м"/>
    <n v="635"/>
    <x v="21"/>
    <s v="3.0D"/>
    <n v="12000"/>
    <n v="280"/>
    <s v="Dīzelis"/>
    <n v="635"/>
    <n v="6"/>
    <s v="Vidēji lietotas (07-11)"/>
    <n v="3"/>
    <x v="1"/>
  </r>
  <r>
    <x v="1"/>
    <s v="Tiek pardods BMW 525d 150kw 2010 gada manuals. Ar parbaudamu nobraukumu 1970"/>
    <n v="525"/>
    <x v="17"/>
    <s v="3.0D"/>
    <n v="12000"/>
    <n v="197"/>
    <s v="Dīzelis"/>
    <n v="525"/>
    <n v="5"/>
    <s v="Vidēji lietotas (07-11)"/>
    <n v="2"/>
    <x v="13"/>
  </r>
  <r>
    <x v="1"/>
    <s v="Ļoti laba komplektācija, sēdekļu apsilde (arī aizmugurē), ātrumus var pārslē"/>
    <n v="525"/>
    <x v="14"/>
    <s v="3.0D"/>
    <n v="12000"/>
    <n v="390"/>
    <s v="Dīzelis"/>
    <n v="525"/>
    <n v="5"/>
    <s v="Vidēji lietotas (07-11)"/>
    <n v="2"/>
    <x v="2"/>
  </r>
  <r>
    <x v="1"/>
    <s v="BMW F01 730d 180Kw, Head up, aktīva kruīze, sānu kameras, Logic7, soft close"/>
    <n v="730"/>
    <x v="18"/>
    <s v="3.0D"/>
    <n v="12000"/>
    <n v="340"/>
    <s v="Dīzelis"/>
    <n v="730"/>
    <n v="7"/>
    <s v="Vidēji lietotas (07-11)"/>
    <n v="3"/>
    <x v="2"/>
  </r>
  <r>
    <x v="1"/>
    <s v="BMW 350 / F10 / 180kW / 245hp_x000d__x000a_Красивый, ухоженный, комфортный автомобиль, 3"/>
    <n v="530"/>
    <x v="17"/>
    <s v="3.0D"/>
    <n v="12000"/>
    <n v="230"/>
    <s v="Dīzelis"/>
    <n v="530"/>
    <n v="5"/>
    <s v="Vidēji lietotas (07-11)"/>
    <n v="3"/>
    <x v="2"/>
  </r>
  <r>
    <x v="1"/>
    <s v="BMW 530 d Steptronic 180 Kw / 245 PS_x000d__x000a__x000d__x000a_Aprīkojums:_x000d__x000a__x000d__x000a_Biksenona lukturi_x000d__x000a_Ād"/>
    <n v="530"/>
    <x v="17"/>
    <s v="3.0D"/>
    <n v="12000"/>
    <n v="225"/>
    <s v="Dīzelis"/>
    <n v="530"/>
    <n v="5"/>
    <s v="Vidēji lietotas (07-11)"/>
    <n v="3"/>
    <x v="2"/>
  </r>
  <r>
    <x v="4"/>
    <s v="Jauni orģinālie R18 sline diski + pilnība jauni nokian powerproof riepas. Bo"/>
    <s v="S3"/>
    <x v="21"/>
    <n v="2"/>
    <n v="12000"/>
    <n v="205"/>
    <s v="Benzīns"/>
    <s v="S"/>
    <n v="3"/>
    <s v="Vidēji lietotas (07-11)"/>
    <n v="3"/>
    <x v="2"/>
  </r>
  <r>
    <x v="4"/>
    <s v="Audi Q5 Quattro 2.0Tdi_x000d__x000a_Latvijā pirkta Audi salonā. Oriģināls 244350km, pier"/>
    <s v="Q5"/>
    <x v="14"/>
    <s v="2.0D"/>
    <n v="12000"/>
    <n v="0"/>
    <s v="Dīzelis"/>
    <s v="Q"/>
    <n v="5"/>
    <s v="Vidēji lietotas (07-11)"/>
    <n v="5"/>
    <x v="5"/>
  </r>
  <r>
    <x v="0"/>
    <s v="Pārdodu mašīnu laba stavokli , veikta apkope, salikti jauni bremžu diski+klu"/>
    <s v="E250"/>
    <x v="14"/>
    <s v="2.2D"/>
    <n v="12000"/>
    <n v="271"/>
    <s v="Dīzelis"/>
    <s v="E"/>
    <n v="250"/>
    <s v="Vidēji lietotas (07-11)"/>
    <n v="2"/>
    <x v="2"/>
  </r>
  <r>
    <x v="7"/>
    <s v="Visas apkopes veiktas VW centrā. Orģināls nobraukums. _x000d__x000a__x000d__x000a_Nummurzīme netiek"/>
    <s v="Passat (B8)"/>
    <x v="4"/>
    <s v="1.6D"/>
    <n v="12000"/>
    <n v="222"/>
    <s v="Dīzelis"/>
    <s v="Passat"/>
    <n v="8"/>
    <s v="Mazlietotas mašīnas (12-16)"/>
    <s v="a"/>
    <x v="2"/>
  </r>
  <r>
    <x v="8"/>
    <s v="Volvo Xc60, Dīzelis D5 Awd 4x4_x000d__x000a__x000d__x000a_ Melns ādas salons AR Sēdekļu Apsildi. _x000d__x000a_A"/>
    <s v="XC 60"/>
    <x v="17"/>
    <s v="2.4D"/>
    <n v="12000"/>
    <n v="0"/>
    <s v="Dīzelis"/>
    <s v="XC"/>
    <n v="60"/>
    <s v="Vidēji lietotas (07-11)"/>
    <s v="C"/>
    <x v="2"/>
  </r>
  <r>
    <x v="8"/>
    <s v="Машина в идеальном техническом и визуальном состоянии, была куплена в Латвии"/>
    <s v="S60"/>
    <x v="4"/>
    <s v="2.0D"/>
    <n v="12000"/>
    <n v="161"/>
    <s v="Dīzelis"/>
    <s v="S"/>
    <n v="60"/>
    <s v="Mazlietotas mašīnas (12-16)"/>
    <n v="6"/>
    <x v="2"/>
  </r>
  <r>
    <x v="4"/>
    <s v="Tiek tirgots ideāls Audi A6 transportlīdzeklis sedana versijā. _x000d__x000a_Iegādāts no"/>
    <s v="A6"/>
    <x v="14"/>
    <s v="2.0D"/>
    <n v="12000"/>
    <n v="208"/>
    <s v="Dīzelis"/>
    <s v="A"/>
    <n v="6"/>
    <s v="Vidēji lietotas (07-11)"/>
    <n v="6"/>
    <x v="2"/>
  </r>
  <r>
    <x v="4"/>
    <s v="Продаю ауди A6, Quattro, S-line, в почти полнейшей компектации с пневмо подв"/>
    <s v="A6"/>
    <x v="17"/>
    <s v="3.0D"/>
    <n v="12000"/>
    <n v="218"/>
    <s v="Dīzelis"/>
    <s v="A"/>
    <n v="6"/>
    <s v="Vidēji lietotas (07-11)"/>
    <n v="6"/>
    <x v="13"/>
  </r>
  <r>
    <x v="4"/>
    <s v="Audi A6 3.0Tdi 150kW_x000d__x000a_Laba komplektācija. _x000d__x000a_Auto atvests no Šveices. _x000d__x000a_Mašīn"/>
    <s v="A6"/>
    <x v="14"/>
    <s v="3.0D"/>
    <n v="12000"/>
    <n v="160"/>
    <s v="Dīzelis"/>
    <s v="A"/>
    <n v="6"/>
    <s v="Vidēji lietotas (07-11)"/>
    <n v="6"/>
    <x v="2"/>
  </r>
  <r>
    <x v="1"/>
    <s v="BMW 730d Apkopes taisītas regulāri, eļļas ik pēc 10k km, saliktas jaunas bre"/>
    <n v="730"/>
    <x v="18"/>
    <s v="3.0D"/>
    <n v="11999"/>
    <n v="305"/>
    <s v="Dīzelis"/>
    <n v="730"/>
    <n v="7"/>
    <s v="Vidēji lietotas (07-11)"/>
    <n v="3"/>
    <x v="2"/>
  </r>
  <r>
    <x v="4"/>
    <s v="Audi Q7 3.0d 176kw Quattro S-Line Facelift Auto perfekto stavokli. Nav sists"/>
    <s v="Q7"/>
    <x v="20"/>
    <s v="3.0D"/>
    <n v="11999"/>
    <n v="240"/>
    <s v="Dīzelis"/>
    <s v="Q"/>
    <n v="7"/>
    <s v="Vidēji lietotas (07-11)"/>
    <n v="7"/>
    <x v="2"/>
  </r>
  <r>
    <x v="0"/>
    <s v="Ml350 170kw_x000d__x000a_Машина в полном порядке как технически так и визуально. _x000d__x000a_Пригн"/>
    <s v="ML350"/>
    <x v="14"/>
    <s v="3.0D"/>
    <n v="11999"/>
    <n v="245"/>
    <s v="Dīzelis"/>
    <s v="ML"/>
    <n v="350"/>
    <s v="Vidēji lietotas (07-11)"/>
    <s v="L"/>
    <x v="2"/>
  </r>
  <r>
    <x v="8"/>
    <s v="Face lift, Xc70 2.4 D4 133kW (181hp) 5-cilindru motors. _x000d__x000a_Teicamā tehniska u"/>
    <s v="XC 70"/>
    <x v="8"/>
    <s v="2.4D"/>
    <n v="11999"/>
    <n v="0"/>
    <s v="Dīzelis"/>
    <s v="XC"/>
    <n v="70"/>
    <s v="Mazlietotas mašīnas (12-16)"/>
    <s v="C"/>
    <x v="2"/>
  </r>
  <r>
    <x v="19"/>
    <s v="Ford Kuga Titanium 4X4_x000d__x000a__x000d__x000a_2.0tdci 103kw-140zs_x000d__x000a__x000d__x000a_Vācijā viens īpašnieks."/>
    <s v="Kuga"/>
    <x v="8"/>
    <s v="2.0D"/>
    <n v="11995"/>
    <n v="151"/>
    <s v="Dīzelis"/>
    <s v="Kuga"/>
    <m/>
    <s v="Mazlietotas mašīnas (12-16)"/>
    <s v="u"/>
    <x v="2"/>
  </r>
  <r>
    <x v="6"/>
    <s v="Tiek pārdots Toyota Auris. Automašīna labā stāvoklī, reģistrēta 2018.gadā. S"/>
    <s v="Auris"/>
    <x v="3"/>
    <n v="1.6"/>
    <n v="11995"/>
    <n v="33"/>
    <s v="Benzīns"/>
    <s v="Auris"/>
    <m/>
    <s v="Jaunas mašīnas (17-21)"/>
    <s v="u"/>
    <x v="2"/>
  </r>
  <r>
    <x v="1"/>
    <s v="Pārdošanā skaists, sportisks sedans. Tikko no Nīderlandes atbraucis ar mazu,"/>
    <n v="320"/>
    <x v="11"/>
    <s v="2.0D"/>
    <n v="11990"/>
    <n v="218"/>
    <s v="Dīzelis"/>
    <n v="320"/>
    <n v="3"/>
    <s v="Mazlietotas mašīnas (12-16)"/>
    <n v="2"/>
    <x v="2"/>
  </r>
  <r>
    <x v="1"/>
    <s v="BMW 520_x000d__x000a_Dzinējs: 2.0 (135kW)_x000d__x000a_Degviela: dīzelis_x000d__x000a_Ātrumkārba: mehāniskā_x000d__x000a_Pir"/>
    <n v="520"/>
    <x v="9"/>
    <s v="2.0D"/>
    <n v="11990"/>
    <n v="211"/>
    <s v="Dīzelis"/>
    <n v="520"/>
    <n v="5"/>
    <s v="Mazlietotas mašīnas (12-16)"/>
    <n v="2"/>
    <x v="2"/>
  </r>
  <r>
    <x v="21"/>
    <s v="RZ Autoparks / No Vācijas / Opel Insignia 2.0L Dīzelis, 125kW, 08.2017 g. /"/>
    <s v="Insignia"/>
    <x v="7"/>
    <s v="2.0D"/>
    <n v="11990"/>
    <n v="228"/>
    <s v="Dīzelis"/>
    <s v="Insignia"/>
    <m/>
    <s v="Jaunas mašīnas (17-21)"/>
    <s v="n"/>
    <x v="9"/>
  </r>
  <r>
    <x v="6"/>
    <s v="Wess Mārupē: Yaris Hybrid 1.5 Active, A/t, 2016.G. _x000d__x000a_Šī automašīna atrodas m"/>
    <s v="Yaris"/>
    <x v="5"/>
    <s v="1.5H"/>
    <n v="11990"/>
    <n v="72"/>
    <s v="Hibrīds"/>
    <s v="Yaris"/>
    <m/>
    <s v="Mazlietotas mašīnas (12-16)"/>
    <s v="a"/>
    <x v="2"/>
  </r>
  <r>
    <x v="6"/>
    <s v="Pārdod Toyota Avensis 1.8 Benzīns , Automāts_x000d__x000a__x000d__x000a_Oriģināls nobraukums 95006km"/>
    <s v="Avensis"/>
    <x v="5"/>
    <n v="1.8"/>
    <n v="11990"/>
    <n v="96"/>
    <s v="Benzīns"/>
    <s v="Avensis"/>
    <m/>
    <s v="Mazlietotas mašīnas (12-16)"/>
    <s v="v"/>
    <x v="2"/>
  </r>
  <r>
    <x v="26"/>
    <s v="Latvijā jauns iegādats un apkalpots Nissan Qashqai ar benzīna dzinēju un meh"/>
    <s v="Qashqai"/>
    <x v="5"/>
    <n v="1.2"/>
    <n v="11990"/>
    <n v="37"/>
    <s v="Benzīns"/>
    <s v="Qashqai"/>
    <m/>
    <s v="Mazlietotas mašīnas (12-16)"/>
    <s v="a"/>
    <x v="8"/>
  </r>
  <r>
    <x v="17"/>
    <s v="Latvijā jauns iegādats un apkalpots Nissan Qashqai ar benzīna dzinēju un meh"/>
    <s v="Qashqai"/>
    <x v="5"/>
    <n v="1.2"/>
    <n v="11990"/>
    <n v="37"/>
    <s v="Benzīns"/>
    <s v="Qashqai"/>
    <m/>
    <s v="Mazlietotas mašīnas (12-16)"/>
    <s v="a"/>
    <x v="13"/>
  </r>
  <r>
    <x v="18"/>
    <s v="Talisman 4 control Grand Tour komplektācija ar manuālo ātrumkārbu. Laba komp"/>
    <s v="Talisman"/>
    <x v="5"/>
    <s v="1.5D"/>
    <n v="11990"/>
    <n v="178"/>
    <s v="Dīzelis"/>
    <s v="Talisman"/>
    <m/>
    <s v="Mazlietotas mašīnas (12-16)"/>
    <s v="a"/>
    <x v="2"/>
  </r>
  <r>
    <x v="26"/>
    <s v="Nissan Qashqai, tikko ievests_x000d__x000a_1, 5 dci dīzelis _x000d__x000a_Oriģināls nobraukums, serv"/>
    <s v="Qashqai"/>
    <x v="4"/>
    <s v="1.5D"/>
    <n v="11990"/>
    <n v="127"/>
    <s v="Dīzelis"/>
    <s v="Qashqai"/>
    <m/>
    <s v="Mazlietotas mašīnas (12-16)"/>
    <s v="a"/>
    <x v="2"/>
  </r>
  <r>
    <x v="1"/>
    <s v="Soft Close/aktīva kruīza kontrole/kamera/Gloss line Shadowline /Keyles go&amp;en"/>
    <n v="530"/>
    <x v="14"/>
    <s v="3.0D"/>
    <n v="11990"/>
    <n v="258"/>
    <s v="Dīzelis"/>
    <n v="530"/>
    <n v="5"/>
    <s v="Vidēji lietotas (07-11)"/>
    <n v="3"/>
    <x v="11"/>
  </r>
  <r>
    <x v="1"/>
    <s v="BMW 5er 530d 180 kw. Tikko no Vācijas. _x000d__x000a_Lizings, maiņa. _x000d__x000a__x000d__x000a_Ksenons_x000d__x000a_Parkin"/>
    <n v="530"/>
    <x v="17"/>
    <s v="3.0D"/>
    <n v="11990"/>
    <n v="0"/>
    <s v="Dīzelis"/>
    <n v="530"/>
    <n v="5"/>
    <s v="Vidēji lietotas (07-11)"/>
    <n v="3"/>
    <x v="2"/>
  </r>
  <r>
    <x v="22"/>
    <s v="Garantija līdz 05.10.2022. Vag Motors SIA pārdod a/m Hyundai I40 1.7 Crdi Co"/>
    <s v="i40"/>
    <x v="7"/>
    <s v="1.7D"/>
    <n v="11990"/>
    <n v="120"/>
    <s v="Dīzelis"/>
    <s v="i"/>
    <n v="40"/>
    <s v="Jaunas mašīnas (17-21)"/>
    <n v="4"/>
    <x v="5"/>
  </r>
  <r>
    <x v="1"/>
    <s v="First Auto BMW E84 X1 Sdrive18D, 2.0d - 105 kw / 143 zs _x000d__x000a_Auto ar oriģinālu,"/>
    <s v="X1"/>
    <x v="11"/>
    <s v="2.0D"/>
    <n v="11990"/>
    <n v="252"/>
    <s v="Dīzelis"/>
    <s v="X"/>
    <n v="1"/>
    <s v="Mazlietotas mašīnas (12-16)"/>
    <n v="1"/>
    <x v="11"/>
  </r>
  <r>
    <x v="1"/>
    <s v="X5 4.6is Paket no rupnicas. 4.6i 255kw. _x000d__x000a__x000d__x000a_Jauns Auto Stavoklis. _x000d__x000a__x000d__x000a_Titan"/>
    <s v="X5"/>
    <x v="27"/>
    <n v="4.5999999999999996"/>
    <n v="11990"/>
    <n v="106"/>
    <s v="Benzīns"/>
    <s v="X"/>
    <n v="5"/>
    <s v="Lietotas mašīnas (00-06)"/>
    <n v="5"/>
    <x v="10"/>
  </r>
  <r>
    <x v="0"/>
    <s v="Svaigs piedāvājums no Parīzes. Mercedes e220cdi 125kw. Full Led. R17._x000d__x000a__x000d__x000a_По"/>
    <s v="E220"/>
    <x v="8"/>
    <s v="2.2D"/>
    <n v="11990"/>
    <n v="203"/>
    <s v="Dīzelis"/>
    <s v="E"/>
    <n v="220"/>
    <s v="Mazlietotas mašīnas (12-16)"/>
    <n v="2"/>
    <x v="2"/>
  </r>
  <r>
    <x v="0"/>
    <s v="Mercedes S350, Long. В отличном состоянии, первая регистрация 15.12.2009. Ор"/>
    <s v="S350"/>
    <x v="17"/>
    <n v="3.5"/>
    <n v="11990"/>
    <n v="185"/>
    <s v="Benzīns"/>
    <s v="S"/>
    <n v="350"/>
    <s v="Vidēji lietotas (07-11)"/>
    <n v="3"/>
    <x v="13"/>
  </r>
  <r>
    <x v="8"/>
    <s v="Volvo Xc60 2, 4D Awd Summum. _x000d__x000a_Ļoti bagātīga komplektācija, kamera, pannorām"/>
    <s v="XC 60"/>
    <x v="14"/>
    <s v="2.4D"/>
    <n v="11990"/>
    <n v="237"/>
    <s v="Dīzelis"/>
    <s v="XC"/>
    <n v="60"/>
    <s v="Vidēji lietotas (07-11)"/>
    <s v="C"/>
    <x v="22"/>
  </r>
  <r>
    <x v="8"/>
    <s v="Volvo Xc90 D5(200z. s. ) Awd Summum. 7-sēdvietas. _x000d__x000a__x000d__x000a_Pilna servisa vēsture."/>
    <s v="XC 90"/>
    <x v="11"/>
    <s v="2.4D"/>
    <n v="11990"/>
    <n v="299"/>
    <s v="Dīzelis"/>
    <s v="XC"/>
    <n v="90"/>
    <s v="Mazlietotas mašīnas (12-16)"/>
    <s v="C"/>
    <x v="2"/>
  </r>
  <r>
    <x v="8"/>
    <s v="Summum / 2.0 D4 133kw 181zs / Automāts /_x000d__x000a_Tikko Ievesta. Automašīna teicamā"/>
    <s v="S80"/>
    <x v="5"/>
    <s v="2.0D"/>
    <n v="11990"/>
    <n v="0"/>
    <s v="Dīzelis"/>
    <s v="S"/>
    <n v="80"/>
    <s v="Mazlietotas mašīnas (12-16)"/>
    <n v="8"/>
    <x v="13"/>
  </r>
  <r>
    <x v="8"/>
    <s v="Volvo V60 Ocean Race 2.0 D3 150 Zs, servisa grāmatiņa, pilna servisa vēsture"/>
    <s v="V60"/>
    <x v="4"/>
    <s v="2.0D"/>
    <n v="11990"/>
    <n v="255"/>
    <s v="Dīzelis"/>
    <s v="V"/>
    <n v="60"/>
    <s v="Mazlietotas mašīnas (12-16)"/>
    <n v="6"/>
    <x v="2"/>
  </r>
  <r>
    <x v="8"/>
    <s v="Volvo V60 Awd Summum D5 2.4 dīzelis, 158kw, 215 Z/s, 6-pak. automātiskā ātru"/>
    <s v="V60"/>
    <x v="9"/>
    <s v="2.4D"/>
    <n v="11990"/>
    <n v="183"/>
    <s v="Dīzelis"/>
    <s v="V"/>
    <n v="60"/>
    <s v="Mazlietotas mašīnas (12-16)"/>
    <n v="6"/>
    <x v="8"/>
  </r>
  <r>
    <x v="4"/>
    <s v="Audi A5 Cabrio S-Line Quattro 3.0l dīzelis. 176kw_x000d__x000a_E-veikals strādā katru di"/>
    <s v="A5"/>
    <x v="17"/>
    <s v="3.0D"/>
    <n v="11990"/>
    <n v="243"/>
    <s v="Dīzelis"/>
    <s v="A"/>
    <n v="5"/>
    <s v="Vidēji lietotas (07-11)"/>
    <n v="5"/>
    <x v="11"/>
  </r>
  <r>
    <x v="4"/>
    <s v="Piedāvājam iegādāties auto ar Izpirkuma Tiesībām. _x000d__x000a__x000d__x000a_-Bez banku starpniecīb"/>
    <s v="A4"/>
    <x v="9"/>
    <s v="2.0D"/>
    <n v="11990"/>
    <n v="198"/>
    <s v="Dīzelis"/>
    <s v="A"/>
    <n v="4"/>
    <s v="Mazlietotas mašīnas (12-16)"/>
    <n v="4"/>
    <x v="5"/>
  </r>
  <r>
    <x v="4"/>
    <s v="Audi A6 3, 0Tdi, 180kw 245Zs, Quattro, 2011gada_x000d__x000a_-Līzings visiem. Savu auto"/>
    <s v="A6"/>
    <x v="14"/>
    <s v="3.0D"/>
    <n v="11990"/>
    <n v="0"/>
    <s v="Dīzelis"/>
    <s v="A"/>
    <n v="6"/>
    <s v="Vidēji lietotas (07-11)"/>
    <n v="6"/>
    <x v="11"/>
  </r>
  <r>
    <x v="15"/>
    <s v="1.6 Tdi. 70 Kw. 110000 km. 100% родной пробег. Т. ч из Франции. Полная масса"/>
    <s v="Expert"/>
    <x v="3"/>
    <s v="1.6D"/>
    <n v="11985"/>
    <n v="110"/>
    <s v="Dīzelis"/>
    <s v="Expert"/>
    <m/>
    <s v="Jaunas mašīnas (17-21)"/>
    <s v="x"/>
    <x v="2"/>
  </r>
  <r>
    <x v="7"/>
    <s v="Auto ar piegādi mājās. Bez pirmās iemaksas. _x000d__x000a_Ar jebkādu kredītvēsturi. _x000d__x000a_Pā"/>
    <s v="Transporter"/>
    <x v="17"/>
    <s v="2.0D"/>
    <n v="11970"/>
    <n v="149"/>
    <s v="Dīzelis"/>
    <s v="Transporter"/>
    <m/>
    <s v="Vidēji lietotas (07-11)"/>
    <s v="r"/>
    <x v="9"/>
  </r>
  <r>
    <x v="2"/>
    <s v="Pārdodu Porsche Boxter (987) teicamā tehniskā stāvoklī, bez avārījām 100% or"/>
    <s v="Boxster"/>
    <x v="22"/>
    <n v="2.7"/>
    <n v="11969"/>
    <n v="141"/>
    <s v="Benzīns"/>
    <s v="Boxster"/>
    <m/>
    <s v="Lietotas mašīnas (00-06)"/>
    <s v="o"/>
    <x v="2"/>
  </r>
  <r>
    <x v="7"/>
    <s v="VL Cars Pārdod/vw Tiguan. R-Line, Facelift, Latvijā nav ekspluatēts, jaunā T"/>
    <s v="Tiguan"/>
    <x v="9"/>
    <s v="2.0D"/>
    <n v="11950"/>
    <n v="226"/>
    <s v="Dīzelis"/>
    <s v="Tiguan"/>
    <m/>
    <s v="Mazlietotas mašīnas (12-16)"/>
    <s v="i"/>
    <x v="9"/>
  </r>
  <r>
    <x v="17"/>
    <s v="Honda Accord Elegance 2.0 benzīns, 115kW/156 Z/s, automātiskā ātrumkārba, no"/>
    <s v="Accord"/>
    <x v="8"/>
    <n v="2"/>
    <n v="11950"/>
    <n v="128"/>
    <s v="Benzīns"/>
    <s v="Accord"/>
    <m/>
    <s v="Mazlietotas mašīnas (12-16)"/>
    <s v="c"/>
    <x v="2"/>
  </r>
  <r>
    <x v="9"/>
    <s v="Dinamisks, jaudīgs un ekonomisks auto, 177 zs. Auto tikko reģistrēts izieta"/>
    <s v="Optima"/>
    <x v="5"/>
    <n v="1.6"/>
    <n v="11950"/>
    <n v="41"/>
    <s v="Benzīns"/>
    <s v="Optima"/>
    <m/>
    <s v="Mazlietotas mašīnas (12-16)"/>
    <s v="p"/>
    <x v="2"/>
  </r>
  <r>
    <x v="10"/>
    <s v="Pārdodas Škoda Octavia 1.6 Tdi 85kW lieliskā stāvoklī. Kopta, ekonomiska, ne"/>
    <s v="Octavia"/>
    <x v="3"/>
    <s v="1.6D"/>
    <n v="11950"/>
    <n v="172"/>
    <s v="Dīzelis"/>
    <s v="Octavia"/>
    <m/>
    <s v="Jaunas mašīnas (17-21)"/>
    <s v="c"/>
    <x v="2"/>
  </r>
  <r>
    <x v="26"/>
    <s v="Ekonomisks, uzticams auto ļoti labā tehniskā un vizuālā stāvoklī. Pirkts Lat"/>
    <s v="X-Trail"/>
    <x v="5"/>
    <s v="1.6D"/>
    <n v="11950"/>
    <n v="157"/>
    <s v="Dīzelis"/>
    <s v="X-Trail"/>
    <m/>
    <s v="Mazlietotas mašīnas (12-16)"/>
    <s v="-"/>
    <x v="2"/>
  </r>
  <r>
    <x v="18"/>
    <s v="VL Cars pārdod/Renault Megane Bose. Automāts. Pilnākā komplektācija, tikko n"/>
    <s v="Megane"/>
    <x v="3"/>
    <s v="1.5D"/>
    <n v="11950"/>
    <n v="193"/>
    <s v="Dīzelis"/>
    <s v="Megane"/>
    <m/>
    <s v="Jaunas mašīnas (17-21)"/>
    <s v="e"/>
    <x v="2"/>
  </r>
  <r>
    <x v="0"/>
    <s v="VL Cars Pārdod/mb Glk. Premium Edition. Automāts, Latvijā nav ekspluatēts, T"/>
    <s v="GLK 200"/>
    <x v="11"/>
    <s v="2.2D"/>
    <n v="11950"/>
    <n v="213"/>
    <s v="Dīzelis"/>
    <s v="GLK"/>
    <s v="200G"/>
    <s v="Mazlietotas mašīnas (12-16)"/>
    <s v="L"/>
    <x v="2"/>
  </r>
  <r>
    <x v="7"/>
    <s v="Продается VW Passat (B8, седан) 2015 года. _x000d__x000a_Машина в отличном техническом с"/>
    <s v="Passat (B8)"/>
    <x v="4"/>
    <n v="1.4"/>
    <n v="11950"/>
    <n v="119"/>
    <s v="Benzīns"/>
    <s v="Passat"/>
    <n v="8"/>
    <s v="Mazlietotas mašīnas (12-16)"/>
    <s v="a"/>
    <x v="2"/>
  </r>
  <r>
    <x v="8"/>
    <s v="Volvo V60 Dīzelis Plug in Hybrid, Pilnākā komplektācija, Var braukt vai nu t"/>
    <s v="V60"/>
    <x v="8"/>
    <s v="2.4H"/>
    <n v="11950"/>
    <n v="0"/>
    <s v="Hibrīds"/>
    <s v="V"/>
    <n v="60"/>
    <s v="Mazlietotas mašīnas (12-16)"/>
    <n v="6"/>
    <x v="13"/>
  </r>
  <r>
    <x v="8"/>
    <s v="Volvo V60, Summum Koplektācija Plung IN Hybrid 2.4l 158Kw Dīzelis: _x000d__x000a__x000d__x000a_Auton"/>
    <s v="V60"/>
    <x v="9"/>
    <s v="2.4H"/>
    <n v="11950"/>
    <n v="0"/>
    <s v="Hibrīds"/>
    <s v="V"/>
    <n v="60"/>
    <s v="Mazlietotas mašīnas (12-16)"/>
    <n v="6"/>
    <x v="13"/>
  </r>
  <r>
    <x v="4"/>
    <s v="Audi A5 Individual 3.2 (265 Zs/195 kW) Coupe _x000d__x000a__x000d__x000a_-Идеальное техническое и ви"/>
    <s v="A5"/>
    <x v="18"/>
    <n v="3.2"/>
    <n v="11950"/>
    <n v="146"/>
    <s v="Benzīns"/>
    <s v="A"/>
    <n v="5"/>
    <s v="Vidēji lietotas (07-11)"/>
    <n v="5"/>
    <x v="11"/>
  </r>
  <r>
    <x v="1"/>
    <s v="BMW 320Touring (2016g) Balts _x000d__x000a_- Sport Line_x000d__x000a_- 2.0Td, Xdrive, 190zs. _x000d__x000a_- aut"/>
    <n v="320"/>
    <x v="5"/>
    <s v="2.0D"/>
    <n v="11900"/>
    <n v="259"/>
    <s v="Dīzelis"/>
    <n v="320"/>
    <n v="3"/>
    <s v="Mazlietotas mašīnas (12-16)"/>
    <n v="2"/>
    <x v="13"/>
  </r>
  <r>
    <x v="1"/>
    <s v="Bmw-318D 2015. gada, 2.0 dīzelis, automāts, ādas salons, xenona gaismas, mig"/>
    <n v="318"/>
    <x v="4"/>
    <s v="2.0D"/>
    <n v="11900"/>
    <n v="251"/>
    <s v="Dīzelis"/>
    <n v="318"/>
    <n v="3"/>
    <s v="Mazlietotas mašīnas (12-16)"/>
    <n v="1"/>
    <x v="17"/>
  </r>
  <r>
    <x v="1"/>
    <s v="Līzings/auto no vacijas ar pilnu servisa vēsturi un Tuv, Automašīnas stāvokl"/>
    <n v="520"/>
    <x v="11"/>
    <s v="2.0D"/>
    <n v="11900"/>
    <n v="215"/>
    <s v="Dīzelis"/>
    <n v="520"/>
    <n v="5"/>
    <s v="Mazlietotas mašīnas (12-16)"/>
    <n v="2"/>
    <x v="2"/>
  </r>
  <r>
    <x v="1"/>
    <s v="BMW 525 160kw/218hp (twin turbo), Tikko no Vācijas. _x000d__x000a_-Ideālā tehniskā un vi"/>
    <n v="525"/>
    <x v="9"/>
    <s v="2.0D"/>
    <n v="11900"/>
    <n v="206"/>
    <s v="Dīzelis"/>
    <n v="525"/>
    <n v="5"/>
    <s v="Mazlietotas mašīnas (12-16)"/>
    <n v="2"/>
    <x v="2"/>
  </r>
  <r>
    <x v="7"/>
    <s v="Volkswagen Sharan Tdi Dsg Bluemotion. 2011. gada. 2.0l dīzelis, 125 Kw (170"/>
    <s v="Sharan"/>
    <x v="14"/>
    <s v="2.0D"/>
    <n v="11900"/>
    <n v="164"/>
    <s v="Dīzelis"/>
    <s v="Sharan"/>
    <m/>
    <s v="Vidēji lietotas (07-11)"/>
    <s v="h"/>
    <x v="9"/>
  </r>
  <r>
    <x v="7"/>
    <s v="VW Tiguan Facelift 2, 0 Tdi 103 KW / 140 ZS 4Motion 4x4 Automāts Dsg &quot;Life&quot;."/>
    <s v="Tiguan"/>
    <x v="9"/>
    <s v="2.0D"/>
    <n v="11900"/>
    <n v="201"/>
    <s v="Dīzelis"/>
    <s v="Tiguan"/>
    <m/>
    <s v="Mazlietotas mašīnas (12-16)"/>
    <s v="i"/>
    <x v="8"/>
  </r>
  <r>
    <x v="7"/>
    <s v="VW Golf Sportsvan Comfortline 2.0(Dīzeļdegviela) 110Kw/150Zs_x000d__x000a_Automašīna sag"/>
    <s v="Golf Sportsvan"/>
    <x v="7"/>
    <s v="2.0D"/>
    <n v="11900"/>
    <n v="208"/>
    <s v="Dīzelis"/>
    <s v="Golf"/>
    <s v="Sportsvan"/>
    <s v="Jaunas mašīnas (17-21)"/>
    <s v="o"/>
    <x v="9"/>
  </r>
  <r>
    <x v="7"/>
    <s v="Volkswagen Tiguan 2, 0Tdi Sport &amp; Style 4Motion. _x000d__x000a__x000d__x000a_Pilna servisa vēsture."/>
    <s v="Tiguan"/>
    <x v="11"/>
    <s v="2.0D"/>
    <n v="11900"/>
    <n v="217"/>
    <s v="Dīzelis"/>
    <s v="Tiguan"/>
    <m/>
    <s v="Mazlietotas mašīnas (12-16)"/>
    <s v="i"/>
    <x v="9"/>
  </r>
  <r>
    <x v="10"/>
    <s v="Škoda Octavia 135kw_x000d__x000a_Ļoti jaudīgs un tajā pašā laikā ekonomisks auto, vidēja"/>
    <s v="Octavia"/>
    <x v="9"/>
    <s v="2.0D"/>
    <n v="11900"/>
    <n v="212"/>
    <s v="Dīzelis"/>
    <s v="Octavia"/>
    <m/>
    <s v="Mazlietotas mašīnas (12-16)"/>
    <s v="c"/>
    <x v="8"/>
  </r>
  <r>
    <x v="16"/>
    <s v="Mini Clubman D A/t. 2017. gada. 2.0l dīzelis, 100 Kw (136 Hp). _x000d__x000a__x000d__x000a_ - Transp"/>
    <s v="Clubman"/>
    <x v="7"/>
    <s v="2.0D"/>
    <n v="11900"/>
    <n v="181"/>
    <s v="Dīzelis"/>
    <s v="Clubman"/>
    <m/>
    <s v="Jaunas mašīnas (17-21)"/>
    <s v="l"/>
    <x v="17"/>
  </r>
  <r>
    <x v="16"/>
    <s v="Mini Countryman Sd-All4. Pilnpiedziņas auto ar automātisko kārbu. Pilnākā un"/>
    <s v="Countryman"/>
    <x v="9"/>
    <s v="2.0D"/>
    <n v="11900"/>
    <n v="187"/>
    <s v="Dīzelis"/>
    <s v="Countryman"/>
    <m/>
    <s v="Mazlietotas mašīnas (12-16)"/>
    <s v="o"/>
    <x v="8"/>
  </r>
  <r>
    <x v="28"/>
    <s v="Town &amp; Country Limited Chrysler - Stow, N, Go - 3.6 i benzīna dzinējs. _x000d__x000a__x000d__x000a_T"/>
    <s v="Town &amp; Country"/>
    <x v="8"/>
    <n v="3.6"/>
    <n v="11900"/>
    <n v="106"/>
    <s v="Benzīns"/>
    <s v="Town"/>
    <s v="&amp;Country"/>
    <s v="Mazlietotas mašīnas (12-16)"/>
    <s v="o"/>
    <x v="17"/>
  </r>
  <r>
    <x v="3"/>
    <s v="Продаётся Range Rover 4.2 supercharged ( 400 hp ) , оригинальный тюнинг от и"/>
    <s v="Range Rover"/>
    <x v="6"/>
    <n v="4.2"/>
    <n v="11900"/>
    <n v="284"/>
    <s v="Benzīns"/>
    <s v="Range"/>
    <s v="Rover"/>
    <s v="Lietotas mašīnas (00-06)"/>
    <s v="a"/>
    <x v="7"/>
  </r>
  <r>
    <x v="20"/>
    <s v="Tiek pārdota Outback sedana versija Legacy. _x000d__x000a_Auto labā stāvoklī ar patiesu"/>
    <s v="OUTBACK"/>
    <x v="4"/>
    <n v="2.5"/>
    <n v="11900"/>
    <n v="111"/>
    <s v="Benzīns"/>
    <s v="OUTBACK"/>
    <m/>
    <s v="Mazlietotas mašīnas (12-16)"/>
    <s v="U"/>
    <x v="2"/>
  </r>
  <r>
    <x v="1"/>
    <s v="BMW 535 GT _x000d__x000a_- 3.5 benzin_x000d__x000a_- Adaptīvā kruīzkontrole_x000d__x000a_- 360 kameras funkcija"/>
    <n v="535"/>
    <x v="17"/>
    <n v="3"/>
    <n v="11900"/>
    <n v="127"/>
    <s v="Benzīns"/>
    <n v="535"/>
    <n v="5"/>
    <s v="Vidēji lietotas (07-11)"/>
    <n v="3"/>
    <x v="13"/>
  </r>
  <r>
    <x v="1"/>
    <s v="Продаётся Range Rover 4.2 supercharged ( 400 hp ) , оригинальный тюнинг от и"/>
    <s v="Range Rover"/>
    <x v="6"/>
    <n v="4.2"/>
    <n v="11900"/>
    <n v="284"/>
    <s v="Benzīns"/>
    <s v="Range"/>
    <s v="Rover"/>
    <s v="Lietotas mašīnas (00-06)"/>
    <s v="a"/>
    <x v="1"/>
  </r>
  <r>
    <x v="26"/>
    <s v="Pārdodu Nissan Qashqai. Auto pirks LV salonā. Pieejam pilna servisa vēsture."/>
    <s v="Qashqai"/>
    <x v="7"/>
    <n v="1.2"/>
    <n v="11900"/>
    <n v="78"/>
    <s v="Benzīns"/>
    <s v="Qashqai"/>
    <m/>
    <s v="Jaunas mašīnas (17-21)"/>
    <s v="a"/>
    <x v="2"/>
  </r>
  <r>
    <x v="6"/>
    <s v="Pārdod: Amserv Motors, Toyota oficiālais dīleris. Apskatāma Krasta ielā 3, R"/>
    <s v="Corolla"/>
    <x v="7"/>
    <n v="1.6"/>
    <n v="11900"/>
    <n v="45"/>
    <s v="Benzīns"/>
    <s v="Corolla"/>
    <m/>
    <s v="Jaunas mašīnas (17-21)"/>
    <s v="o"/>
    <x v="13"/>
  </r>
  <r>
    <x v="9"/>
    <s v="1.6 Dīzelis, 136zs, Automāts, Gt-Line. _x000d__x000a_Oficiālais Kia Pārstāvis &quot;forum Aut"/>
    <s v="Ceed"/>
    <x v="7"/>
    <s v="1.6D"/>
    <n v="11900"/>
    <n v="120"/>
    <s v="Dīzelis"/>
    <s v="Ceed"/>
    <m/>
    <s v="Jaunas mašīnas (17-21)"/>
    <s v="e"/>
    <x v="2"/>
  </r>
  <r>
    <x v="21"/>
    <s v="Opel Mokka X Enjoy 1.6 Dth 136 Zs (100 kW), 6-pakāpju mehāniskā pārnesumkārb"/>
    <s v="Mokka"/>
    <x v="3"/>
    <s v="1.6D"/>
    <n v="11900"/>
    <n v="103"/>
    <s v="Dīzelis"/>
    <s v="Mokka"/>
    <m/>
    <s v="Jaunas mašīnas (17-21)"/>
    <s v="o"/>
    <x v="2"/>
  </r>
  <r>
    <x v="9"/>
    <s v="Kia Sportage Crdi Fwd M/t. 2015. gada. 1.7l dīzelis, 85 Kw (116 Hp). Garanti"/>
    <s v="Sportage"/>
    <x v="4"/>
    <s v="1.7D"/>
    <n v="11900"/>
    <n v="82"/>
    <s v="Dīzelis"/>
    <s v="Sportage"/>
    <m/>
    <s v="Mazlietotas mašīnas (12-16)"/>
    <s v="p"/>
    <x v="2"/>
  </r>
  <r>
    <x v="9"/>
    <s v="Tikko ievesta, vispilnākā versija. Kia Optima / Automāts / 1.7d_x000d__x000a__x000d__x000a_Pieejama"/>
    <s v="Optima"/>
    <x v="5"/>
    <s v="1.7D"/>
    <n v="11900"/>
    <n v="185"/>
    <s v="Dīzelis"/>
    <s v="Optima"/>
    <m/>
    <s v="Mazlietotas mašīnas (12-16)"/>
    <s v="p"/>
    <x v="9"/>
  </r>
  <r>
    <x v="34"/>
    <s v="Pārdodu Infinity fx30 ļoti labā stāvoklī , dinamisks_x000d__x000a_Oriģināls nobraukums"/>
    <s v="FX"/>
    <x v="17"/>
    <s v="3.0D"/>
    <n v="11900"/>
    <n v="255"/>
    <s v="Dīzelis"/>
    <s v="FX"/>
    <m/>
    <s v="Vidēji lietotas (07-11)"/>
    <s v="X"/>
    <x v="2"/>
  </r>
  <r>
    <x v="4"/>
    <s v="Pārdod maina no Vācijas Audi Q5 S-Line Quattro 3.0Tdi 176Kw 2009.G. Izl. Aut"/>
    <s v="Q5"/>
    <x v="18"/>
    <s v="3.0D"/>
    <n v="11900"/>
    <n v="197"/>
    <s v="Dīzelis"/>
    <s v="Q"/>
    <n v="5"/>
    <s v="Vidēji lietotas (07-11)"/>
    <n v="5"/>
    <x v="2"/>
  </r>
  <r>
    <x v="4"/>
    <s v="2.0 Tfsi, 211 ZS, automāts. _x000d__x000a__x000d__x000a_Apskatāms Amserv Krasta, Krasta ielā 66, Rīg"/>
    <s v="Q5"/>
    <x v="18"/>
    <n v="2"/>
    <n v="11900"/>
    <n v="160"/>
    <s v="Benzīns"/>
    <s v="Q"/>
    <n v="5"/>
    <s v="Vidēji lietotas (07-11)"/>
    <n v="5"/>
    <x v="2"/>
  </r>
  <r>
    <x v="4"/>
    <s v="Audi Q5 2, 0 Tfsi quattro S-tronic &quot;Sline&quot;_x000d__x000a__x000d__x000a_Aprīkojums:_x000d__x000a__x000d__x000a_Biksenona luktu"/>
    <s v="Q5"/>
    <x v="18"/>
    <n v="2"/>
    <n v="11900"/>
    <n v="174"/>
    <s v="Benzīns"/>
    <s v="Q"/>
    <n v="5"/>
    <s v="Vidēji lietotas (07-11)"/>
    <n v="5"/>
    <x v="9"/>
  </r>
  <r>
    <x v="1"/>
    <s v="BMW X3, 2.0D 135kw. _x000d__x000a_Automašīna ir perfektā vizuālā un tehniskā stāvoklī."/>
    <s v="X3"/>
    <x v="11"/>
    <s v="2.0D"/>
    <n v="11900"/>
    <n v="241"/>
    <s v="Dīzelis"/>
    <s v="X"/>
    <n v="3"/>
    <s v="Mazlietotas mašīnas (12-16)"/>
    <n v="3"/>
    <x v="13"/>
  </r>
  <r>
    <x v="1"/>
    <s v="BMW X5 4.8i A/t. 2007. gada. 4.8l benzīns/gāze, 261 Kw (355 Hp). _x000d__x000a__x000d__x000a_ - Riep"/>
    <s v="X5"/>
    <x v="20"/>
    <n v="4.8"/>
    <n v="11900"/>
    <n v="258"/>
    <s v="Benzīns"/>
    <s v="X"/>
    <n v="5"/>
    <s v="Vidēji lietotas (07-11)"/>
    <n v="5"/>
    <x v="7"/>
  </r>
  <r>
    <x v="0"/>
    <s v="Pārdodu teicamā tehniskā un vizuālā stāvoklī Mercedes-Benz E350 Avantgarde 3"/>
    <s v="E350"/>
    <x v="18"/>
    <s v="3.0D"/>
    <n v="11900"/>
    <n v="240"/>
    <s v="Dīzelis"/>
    <s v="E"/>
    <n v="350"/>
    <s v="Vidēji lietotas (07-11)"/>
    <n v="3"/>
    <x v="2"/>
  </r>
  <r>
    <x v="0"/>
    <s v="Pārdod vai maina Long 4Matic S500.Nodokļi par šo gadu nomaksāti pilnībā. Aut"/>
    <s v="S500"/>
    <x v="6"/>
    <n v="5.5"/>
    <n v="11900"/>
    <n v="300"/>
    <s v="Benzīns"/>
    <s v="S"/>
    <n v="500"/>
    <s v="Lietotas mašīnas (00-06)"/>
    <n v="5"/>
    <x v="2"/>
  </r>
  <r>
    <x v="0"/>
    <s v="Pardod ļoti koptu un mīlētu Mercedes s500 ar amg paku. auto iegādāts Latvijā"/>
    <s v="S500"/>
    <x v="6"/>
    <n v="5.5"/>
    <n v="11900"/>
    <n v="235"/>
    <s v="Benzīns"/>
    <s v="S"/>
    <n v="500"/>
    <s v="Lietotas mašīnas (00-06)"/>
    <n v="5"/>
    <x v="2"/>
  </r>
  <r>
    <x v="7"/>
    <s v="Volkswagen Passat (B8) 2.0 dīzelis, 110 kW, automāts. _x000d__x000a__x000d__x000a_- Automašīnu pārdod"/>
    <s v="Passat (B8)"/>
    <x v="4"/>
    <s v="2.0D"/>
    <n v="11900"/>
    <n v="221"/>
    <s v="Dīzelis"/>
    <s v="Passat"/>
    <n v="8"/>
    <s v="Mazlietotas mašīnas (12-16)"/>
    <s v="a"/>
    <x v="13"/>
  </r>
  <r>
    <x v="7"/>
    <s v="Pārdodu VW Passat B8 2.0Tdi (110Kw/150Zs) Highline_x000d__x000a_Visas apkopes un pilna s"/>
    <s v="Passat (B8)"/>
    <x v="4"/>
    <s v="2.0D"/>
    <n v="11900"/>
    <n v="200"/>
    <s v="Dīzelis"/>
    <s v="Passat"/>
    <n v="8"/>
    <s v="Mazlietotas mašīnas (12-16)"/>
    <s v="a"/>
    <x v="13"/>
  </r>
  <r>
    <x v="8"/>
    <s v="Volvo Xc60 Summum 2.4 D5, 151 kW / 205 Zs, automāts, atvesta no Vācijas, āda"/>
    <s v="XC 60"/>
    <x v="14"/>
    <s v="2.4D"/>
    <n v="11900"/>
    <n v="251"/>
    <s v="Dīzelis"/>
    <s v="XC"/>
    <n v="60"/>
    <s v="Vidēji lietotas (07-11)"/>
    <s v="C"/>
    <x v="2"/>
  </r>
  <r>
    <x v="8"/>
    <s v="Pardod Volvo Xc90, 2.4d 147Kw. (200 Zs)_x000d__x000a_Aprīkojums-_x000d__x000a_-Ādas salons;_x000d__x000a_-Jumta"/>
    <s v="XC 90"/>
    <x v="14"/>
    <s v="2.4D"/>
    <n v="11900"/>
    <n v="0"/>
    <s v="Dīzelis"/>
    <s v="XC"/>
    <n v="90"/>
    <s v="Vidēji lietotas (07-11)"/>
    <s v="C"/>
    <x v="8"/>
  </r>
  <r>
    <x v="8"/>
    <s v="Volvo S60 Rdesign D4 133 kW 100% Oriģināls noskrējiens Tikko no Francijas"/>
    <s v="S60"/>
    <x v="8"/>
    <s v="2.0D"/>
    <n v="11900"/>
    <n v="227"/>
    <s v="Dīzelis"/>
    <s v="S"/>
    <n v="60"/>
    <s v="Mazlietotas mašīnas (12-16)"/>
    <n v="6"/>
    <x v="7"/>
  </r>
  <r>
    <x v="8"/>
    <s v="Volvo V40 R-Design 2.0Tdi D3 150 hp, Led, Facelift_x000d__x000a__x000d__x000a_Ievests no Nīderlandes"/>
    <s v="V40"/>
    <x v="7"/>
    <s v="2.0D"/>
    <n v="11900"/>
    <n v="183"/>
    <s v="Dīzelis"/>
    <s v="V"/>
    <n v="40"/>
    <s v="Jaunas mašīnas (17-21)"/>
    <n v="4"/>
    <x v="1"/>
  </r>
  <r>
    <x v="8"/>
    <s v="Volvo V70 D5 Awd 2.4 D5 215 Zs ar automātisko ātrumkārbu, Facelift modelis."/>
    <s v="V70"/>
    <x v="8"/>
    <s v="2.4D"/>
    <n v="11900"/>
    <n v="270"/>
    <s v="Dīzelis"/>
    <s v="V"/>
    <n v="70"/>
    <s v="Mazlietotas mašīnas (12-16)"/>
    <n v="7"/>
    <x v="13"/>
  </r>
  <r>
    <x v="4"/>
    <s v="Pārdod Audi A5 Sportback Facelift labā tehniskā un vizuālā stāvoklī. 2.0D 13"/>
    <s v="A5"/>
    <x v="11"/>
    <s v="2.0D"/>
    <n v="11900"/>
    <n v="196"/>
    <s v="Dīzelis"/>
    <s v="A"/>
    <n v="5"/>
    <s v="Mazlietotas mašīnas (12-16)"/>
    <n v="5"/>
    <x v="2"/>
  </r>
  <r>
    <x v="6"/>
    <s v="Toyota Avensis 2.0 D-4D (104kw -143z/s). Dīzelis ar 6-Ātrumu mehānisko ātrum"/>
    <s v="Avensis"/>
    <x v="5"/>
    <s v="2.0D"/>
    <n v="11890"/>
    <n v="146"/>
    <s v="Dīzelis"/>
    <s v="Avensis"/>
    <m/>
    <s v="Mazlietotas mašīnas (12-16)"/>
    <s v="v"/>
    <x v="2"/>
  </r>
  <r>
    <x v="9"/>
    <s v="Auto ar piegādi mājās. Bez pirmās iemaksas. _x000d__x000a_Ar jebkādu kredītvēsturi. _x000d__x000a_Pā"/>
    <s v="Sorento"/>
    <x v="9"/>
    <s v="2.0D"/>
    <n v="11890"/>
    <n v="238"/>
    <s v="Dīzelis"/>
    <s v="Sorento"/>
    <m/>
    <s v="Mazlietotas mašīnas (12-16)"/>
    <s v="o"/>
    <x v="2"/>
  </r>
  <r>
    <x v="21"/>
    <s v="Skandi Motors Liepāja piedāvā_x000d__x000a__x000d__x000a_Opel Astra Sports Tourer_x000d__x000a_2018 gads_x000d__x000a_Automā"/>
    <s v="Astra"/>
    <x v="3"/>
    <n v="1.4"/>
    <n v="11890"/>
    <n v="92"/>
    <s v="Benzīns"/>
    <s v="Astra"/>
    <m/>
    <s v="Jaunas mašīnas (17-21)"/>
    <s v="s"/>
    <x v="13"/>
  </r>
  <r>
    <x v="8"/>
    <s v="2.4 dīzelis D5 158Kw Automašīna Latvijā no 2019. gada. veikta apkope samainī"/>
    <s v="XC 60"/>
    <x v="9"/>
    <s v="2.4D"/>
    <n v="11890"/>
    <n v="0"/>
    <s v="Dīzelis"/>
    <s v="XC"/>
    <n v="60"/>
    <s v="Mazlietotas mašīnas (12-16)"/>
    <s v="C"/>
    <x v="2"/>
  </r>
  <r>
    <x v="1"/>
    <s v="BMW F31 320d Touring, 2.0d - 135 kw / 184 zs_x000d__x000a__x000d__x000a_No ekstram:_x000d__x000a_+ Automātiska P"/>
    <n v="320"/>
    <x v="9"/>
    <s v="2.0D"/>
    <n v="11888"/>
    <n v="235"/>
    <s v="Dīzelis"/>
    <n v="320"/>
    <n v="3"/>
    <s v="Mazlietotas mašīnas (12-16)"/>
    <n v="2"/>
    <x v="9"/>
  </r>
  <r>
    <x v="1"/>
    <s v="Tikko no Nīderlandes. 320d 120 kw, automāts (8ātrumi). _x000d__x000a_Tehniskā un vizuālā"/>
    <n v="320"/>
    <x v="9"/>
    <s v="2.0D"/>
    <n v="11850"/>
    <n v="0"/>
    <s v="Dīzelis"/>
    <n v="320"/>
    <n v="3"/>
    <s v="Mazlietotas mašīnas (12-16)"/>
    <n v="2"/>
    <x v="2"/>
  </r>
  <r>
    <x v="16"/>
    <s v="Mini Cooper Countryman S All4, 2.0 D, R60 sērija Pilns Shadowline pa apli ko"/>
    <s v="Countryman"/>
    <x v="14"/>
    <s v="2.0D"/>
    <n v="11850"/>
    <n v="135"/>
    <s v="Dīzelis"/>
    <s v="Countryman"/>
    <m/>
    <s v="Vidēji lietotas (07-11)"/>
    <s v="o"/>
    <x v="2"/>
  </r>
  <r>
    <x v="1"/>
    <s v="Продаём семейную машину, цепи менялись 15000 км обратно. Полностью обслужена"/>
    <n v="530"/>
    <x v="17"/>
    <s v="3.0D"/>
    <n v="11850"/>
    <n v="273"/>
    <s v="Dīzelis"/>
    <n v="530"/>
    <n v="5"/>
    <s v="Vidēji lietotas (07-11)"/>
    <n v="3"/>
    <x v="2"/>
  </r>
  <r>
    <x v="10"/>
    <s v="1.0benzīns, 85kw-116hp, automāts, 42381km. oriģināls noskrējiens, _x000d__x000a_Latvijā"/>
    <s v="Octavia"/>
    <x v="7"/>
    <n v="1"/>
    <n v="11800"/>
    <n v="43"/>
    <s v="Benzīns"/>
    <s v="Octavia"/>
    <m/>
    <s v="Jaunas mašīnas (17-21)"/>
    <s v="c"/>
    <x v="2"/>
  </r>
  <r>
    <x v="1"/>
    <s v="Pārdod Bmw 740i ar 3.0 benzīna dzinēju ar divām turbīnām 240kw/326zs, sedans"/>
    <n v="740"/>
    <x v="18"/>
    <n v="3"/>
    <n v="11800"/>
    <n v="222"/>
    <s v="Benzīns"/>
    <n v="740"/>
    <n v="7"/>
    <s v="Vidēji lietotas (07-11)"/>
    <n v="4"/>
    <x v="10"/>
  </r>
  <r>
    <x v="18"/>
    <s v="Renault Megane Tce 130 _x000d__x000a_7 pakāpju divsajūga automātiskā pārnesumkārba, _x000d__x000a_Vi"/>
    <s v="Megane"/>
    <x v="7"/>
    <n v="1.2"/>
    <n v="11800"/>
    <n v="106"/>
    <s v="Benzīns"/>
    <s v="Megane"/>
    <m/>
    <s v="Jaunas mašīnas (17-21)"/>
    <s v="e"/>
    <x v="2"/>
  </r>
  <r>
    <x v="26"/>
    <s v="Auto teicamā tehniskā stāvoklī, martā izieta jauna TA. _x000d__x000a_N-tec komplektācija"/>
    <s v="Qashqai"/>
    <x v="5"/>
    <n v="1.2"/>
    <n v="11800"/>
    <n v="106"/>
    <s v="Benzīns"/>
    <s v="Qashqai"/>
    <m/>
    <s v="Mazlietotas mašīnas (12-16)"/>
    <s v="a"/>
    <x v="2"/>
  </r>
  <r>
    <x v="21"/>
    <s v="Labdien. Pārdodam koptu auto. Mašīnai ir savlaicīgi mainītas eļļas, filtri,"/>
    <s v="Mokka"/>
    <x v="5"/>
    <n v="1.4"/>
    <n v="11800"/>
    <n v="49"/>
    <s v="Benzīns"/>
    <s v="Mokka"/>
    <m/>
    <s v="Mazlietotas mašīnas (12-16)"/>
    <s v="o"/>
    <x v="1"/>
  </r>
  <r>
    <x v="6"/>
    <s v="Auto perfektā tehniskā un vizuālā stāvoklī. Tehniskā apskate izieta bez aizr"/>
    <s v="Avensis"/>
    <x v="9"/>
    <n v="2"/>
    <n v="11800"/>
    <n v="120"/>
    <s v="Benzīns"/>
    <s v="Avensis"/>
    <m/>
    <s v="Mazlietotas mašīnas (12-16)"/>
    <s v="v"/>
    <x v="13"/>
  </r>
  <r>
    <x v="21"/>
    <s v="Etauto . Pārdod/maina / Līzings .Tikko no Vācijas . Opel mokka X Innovation"/>
    <s v="Mokka"/>
    <x v="7"/>
    <s v="1.6D"/>
    <n v="11800"/>
    <n v="160"/>
    <s v="Dīzelis"/>
    <s v="Mokka"/>
    <m/>
    <s v="Jaunas mašīnas (17-21)"/>
    <s v="o"/>
    <x v="2"/>
  </r>
  <r>
    <x v="18"/>
    <s v="Master L3H2, 2, 3 Cdti, 135 PS, mehāniskā ātrumkārba, kondicionieris, signal"/>
    <s v="Master"/>
    <x v="4"/>
    <s v="2.3D"/>
    <n v="11800"/>
    <n v="151"/>
    <s v="Dīzelis"/>
    <s v="Master"/>
    <m/>
    <s v="Mazlietotas mašīnas (12-16)"/>
    <s v="a"/>
    <x v="7"/>
  </r>
  <r>
    <x v="17"/>
    <s v="Honda Cr-V 4Wd/2.2D/110Kw /4X4 pilnpiedziņa/no Vācijas_x000d__x000a_29/04/2014 pirmā reģ"/>
    <s v="Cr-v"/>
    <x v="8"/>
    <s v="2.2D"/>
    <n v="11800"/>
    <n v="254"/>
    <s v="Dīzelis"/>
    <s v="Cr-v"/>
    <m/>
    <s v="Mazlietotas mašīnas (12-16)"/>
    <s v="r"/>
    <x v="2"/>
  </r>
  <r>
    <x v="3"/>
    <s v="Продаю Range Rover Sport 3.0 Sdv6, 180kw. Комплектация Hse. _x000d__x000a_Подробная инфо"/>
    <s v="Range Rover Sport"/>
    <x v="18"/>
    <s v="3.0D"/>
    <n v="11800"/>
    <n v="288"/>
    <s v="Dīzelis"/>
    <s v="Range"/>
    <s v="RoverSport"/>
    <s v="Vidēji lietotas (07-11)"/>
    <s v="a"/>
    <x v="11"/>
  </r>
  <r>
    <x v="1"/>
    <s v="Liepājā pārdod BMW F10 530d 180kw(241 Hp) 8kpp automāts. _x000d__x000a_Leather &quot;Dakota&quot;/"/>
    <n v="530"/>
    <x v="17"/>
    <s v="3.0D"/>
    <n v="11800"/>
    <n v="213"/>
    <s v="Dīzelis"/>
    <n v="530"/>
    <n v="5"/>
    <s v="Vidēji lietotas (07-11)"/>
    <n v="3"/>
    <x v="2"/>
  </r>
  <r>
    <x v="22"/>
    <s v="Ix35 1.6 Gdi 6Mt Comfort Plus komplektācija. Auto pirkts jauns Latvijā, vien"/>
    <s v="ix35"/>
    <x v="8"/>
    <n v="1.6"/>
    <n v="11800"/>
    <n v="34"/>
    <s v="Benzīns"/>
    <s v="ix"/>
    <n v="35"/>
    <s v="Mazlietotas mašīnas (12-16)"/>
    <s v="x"/>
    <x v="2"/>
  </r>
  <r>
    <x v="0"/>
    <s v="Мы продаем наш Mercedes E300 Bluetec Diesel Hybrid, универсал. Очень экономи"/>
    <s v="E300"/>
    <x v="9"/>
    <s v="2.2H"/>
    <n v="11800"/>
    <n v="0"/>
    <s v="Hibrīds"/>
    <s v="E"/>
    <n v="300"/>
    <s v="Mazlietotas mašīnas (12-16)"/>
    <n v="3"/>
    <x v="10"/>
  </r>
  <r>
    <x v="0"/>
    <s v="Mercedes-Benz A M G Paket / C220cdi Avantgarde. _x000d__x000a__x000d__x000a_26.06.2014 pirmā reģistr"/>
    <s v="C220"/>
    <x v="8"/>
    <s v="2.2D"/>
    <n v="11800"/>
    <n v="215"/>
    <s v="Dīzelis"/>
    <s v="C"/>
    <n v="220"/>
    <s v="Mazlietotas mašīnas (12-16)"/>
    <n v="2"/>
    <x v="13"/>
  </r>
  <r>
    <x v="7"/>
    <s v="Последнее сервисное обслуживание заменили все ремни, ролики и насос. Автомоб"/>
    <s v="Passat (B8)"/>
    <x v="4"/>
    <s v="1.6D"/>
    <n v="11800"/>
    <n v="236"/>
    <s v="Dīzelis"/>
    <s v="Passat"/>
    <n v="8"/>
    <s v="Mazlietotas mašīnas (12-16)"/>
    <s v="a"/>
    <x v="5"/>
  </r>
  <r>
    <x v="8"/>
    <s v="V 60 D4 Summum, 2.0 Tdi, automātiskā ātrumkārba, klimata kontrole, navigācij"/>
    <s v="V60"/>
    <x v="5"/>
    <s v="2.0D"/>
    <n v="11800"/>
    <n v="165"/>
    <s v="Dīzelis"/>
    <s v="V"/>
    <n v="60"/>
    <s v="Mazlietotas mašīnas (12-16)"/>
    <n v="6"/>
    <x v="2"/>
  </r>
  <r>
    <x v="4"/>
    <s v="Audi A5 Sportsback V6 Tdi Quattro S-Line. 2011. gada. 3.0l dīzelis, 176 Kw ("/>
    <s v="A5"/>
    <x v="14"/>
    <s v="3.0D"/>
    <n v="11800"/>
    <n v="285"/>
    <s v="Dīzelis"/>
    <s v="A"/>
    <n v="5"/>
    <s v="Vidēji lietotas (07-11)"/>
    <n v="5"/>
    <x v="2"/>
  </r>
  <r>
    <x v="4"/>
    <s v="Facelifts, Audi A4 1.8 Tfsi, pilnais S-Line, Led, ādas salons, automātiskā k"/>
    <s v="A4"/>
    <x v="9"/>
    <n v="1.8"/>
    <n v="11800"/>
    <n v="225"/>
    <s v="Benzīns"/>
    <s v="A"/>
    <n v="4"/>
    <s v="Mazlietotas mašīnas (12-16)"/>
    <n v="4"/>
    <x v="2"/>
  </r>
  <r>
    <x v="4"/>
    <s v="S- Line, Facelift. Brūnā āda, Audi A4 3.0Tdi 150kw automātiskā ātrumkārba."/>
    <s v="A4"/>
    <x v="11"/>
    <s v="3.0D"/>
    <n v="11800"/>
    <n v="187"/>
    <s v="Dīzelis"/>
    <s v="A"/>
    <n v="4"/>
    <s v="Mazlietotas mašīnas (12-16)"/>
    <n v="4"/>
    <x v="2"/>
  </r>
  <r>
    <x v="4"/>
    <s v="Pārdod Audi A6, 3, 0 D, quattro."/>
    <s v="A6"/>
    <x v="14"/>
    <s v="3.0D"/>
    <n v="11800"/>
    <n v="294"/>
    <s v="Dīzelis"/>
    <s v="A"/>
    <n v="6"/>
    <s v="Vidēji lietotas (07-11)"/>
    <n v="6"/>
    <x v="2"/>
  </r>
  <r>
    <x v="4"/>
    <s v="Audi A6 Avant S-line Quattro 3.0 Tdi 245 Zs_x000d__x000a_Automašīna laba vizuālā un tehn"/>
    <s v="A6"/>
    <x v="9"/>
    <s v="3.0D"/>
    <n v="11800"/>
    <n v="247"/>
    <s v="Dīzelis"/>
    <s v="A"/>
    <n v="6"/>
    <s v="Mazlietotas mašīnas (12-16)"/>
    <n v="6"/>
    <x v="2"/>
  </r>
  <r>
    <x v="7"/>
    <s v="VW Polo 2018 1.0 benzīns. Ideālā tehniskā stāvoklī, jauda 95Zs (70kW), Comfo"/>
    <s v="Polo"/>
    <x v="3"/>
    <n v="1"/>
    <n v="11799"/>
    <n v="31"/>
    <s v="Benzīns"/>
    <s v="Polo"/>
    <m/>
    <s v="Jaunas mašīnas (17-21)"/>
    <s v="o"/>
    <x v="2"/>
  </r>
  <r>
    <x v="19"/>
    <s v="Ford Focus 2.0l dīzelis. 110kw_x000d__x000a_E-veikals strādā katru dienu no 09:00-18:00"/>
    <s v="Focus"/>
    <x v="7"/>
    <s v="2.0D"/>
    <n v="11790"/>
    <n v="192"/>
    <s v="Dīzelis"/>
    <s v="Focus"/>
    <m/>
    <s v="Jaunas mašīnas (17-21)"/>
    <s v="o"/>
    <x v="2"/>
  </r>
  <r>
    <x v="6"/>
    <s v="Labdien. Tiek pārdota nu Jau Leģendārā praktiski pārdošanā vairs reti sastop"/>
    <s v="Land Cruiser"/>
    <x v="22"/>
    <s v="3.0D"/>
    <n v="11777"/>
    <n v="208"/>
    <s v="Dīzelis"/>
    <s v="Land"/>
    <s v="Cruiser"/>
    <s v="Lietotas mašīnas (00-06)"/>
    <s v="a"/>
    <x v="7"/>
  </r>
  <r>
    <x v="16"/>
    <s v="Mini Cooper S All4 Countryman A/t. 2012. gada. 1, 6l benzīns, 135 Kw (181 Hp"/>
    <s v="Countryman"/>
    <x v="11"/>
    <n v="1.6"/>
    <n v="11750"/>
    <n v="145"/>
    <s v="Benzīns"/>
    <s v="Countryman"/>
    <m/>
    <s v="Mazlietotas mašīnas (12-16)"/>
    <s v="o"/>
    <x v="2"/>
  </r>
  <r>
    <x v="1"/>
    <s v="BMW X5 E70 3.0Sd Dīzelis 210 kw Jauna T. A M-pack. _x000d__x000a_Automašīna lābā tehnisk"/>
    <s v="X5"/>
    <x v="21"/>
    <s v="3.0D"/>
    <n v="11750"/>
    <n v="0"/>
    <s v="Dīzelis"/>
    <s v="X"/>
    <n v="5"/>
    <s v="Vidēji lietotas (07-11)"/>
    <n v="5"/>
    <x v="2"/>
  </r>
  <r>
    <x v="0"/>
    <s v="Pārdošana/maiņa. Kredīts no 137€/mēn. Latvija viens īpašnieks. _x000d__x000a__x000d__x000a_Izskatīsi"/>
    <s v="E220"/>
    <x v="17"/>
    <s v="2.2D"/>
    <n v="11750"/>
    <n v="160"/>
    <s v="Dīzelis"/>
    <s v="E"/>
    <n v="220"/>
    <s v="Vidēji lietotas (07-11)"/>
    <n v="2"/>
    <x v="2"/>
  </r>
  <r>
    <x v="7"/>
    <s v="Moller Auto Krasta Piedāvā:_x000d__x000a__x000d__x000a_Volkswagen Golf Comfortline 1.6Tdi 81kw 110z/"/>
    <s v="Golf 7"/>
    <x v="7"/>
    <s v="1.6D"/>
    <n v="11750"/>
    <n v="152"/>
    <s v="Dīzelis"/>
    <s v="Golf"/>
    <n v="7"/>
    <s v="Jaunas mašīnas (17-21)"/>
    <s v="o"/>
    <x v="2"/>
  </r>
  <r>
    <x v="7"/>
    <s v="Ideālā tehniskā un vizuālā stāvoklī. Pirkta Moller auto. Nobraukums 146000 t"/>
    <s v="Passat (B8)"/>
    <x v="4"/>
    <n v="1.4"/>
    <n v="11750"/>
    <n v="0"/>
    <s v="Benzīns"/>
    <s v="Passat"/>
    <n v="8"/>
    <s v="Mazlietotas mašīnas (12-16)"/>
    <s v="a"/>
    <x v="2"/>
  </r>
  <r>
    <x v="7"/>
    <s v="Продам VW Passat. Покупалась в мае 2020 у диллера. _x000d__x000a_Tолько что пройден тех."/>
    <s v="Passat (B8)"/>
    <x v="7"/>
    <n v="1.4"/>
    <n v="11750"/>
    <n v="94"/>
    <s v="Benzīns"/>
    <s v="Passat"/>
    <n v="8"/>
    <s v="Jaunas mašīnas (17-21)"/>
    <s v="a"/>
    <x v="2"/>
  </r>
  <r>
    <x v="4"/>
    <s v="Audi A5/ S-Line/ 2.7 litru dīzeļdzinējs automātiskā karba 8.pakāpieni_x000d__x000a_-R20"/>
    <s v="A5"/>
    <x v="17"/>
    <s v="2.7D"/>
    <n v="11750"/>
    <n v="215"/>
    <s v="Dīzelis"/>
    <s v="A"/>
    <n v="5"/>
    <s v="Vidēji lietotas (07-11)"/>
    <n v="5"/>
    <x v="2"/>
  </r>
  <r>
    <x v="6"/>
    <s v="Pārdodu automašīnu Toyota Avensis 2016 gada ar 6 pakāpju mehānisko ātrumkārb"/>
    <s v="Avensis"/>
    <x v="5"/>
    <s v="2.0D"/>
    <n v="11700"/>
    <n v="164"/>
    <s v="Dīzelis"/>
    <s v="Avensis"/>
    <m/>
    <s v="Mazlietotas mašīnas (12-16)"/>
    <s v="v"/>
    <x v="7"/>
  </r>
  <r>
    <x v="26"/>
    <s v="Pārdodu auto pirktu Latvijā no salona. _x000d__x000a_Manuālā kārba 1.2 motors, 115Zs , n"/>
    <s v="Qashqai"/>
    <x v="4"/>
    <n v="1.2"/>
    <n v="11700"/>
    <n v="38"/>
    <s v="Benzīns"/>
    <s v="Qashqai"/>
    <m/>
    <s v="Mazlietotas mašīnas (12-16)"/>
    <s v="a"/>
    <x v="8"/>
  </r>
  <r>
    <x v="15"/>
    <s v="1.2 Benzīns, M/t, 110 z. s, Garantija, Līzings, Maiņa. _x000d__x000a_Oficiālais Peugeot"/>
    <n v="308"/>
    <x v="3"/>
    <n v="1.2"/>
    <n v="11700"/>
    <n v="40"/>
    <s v="Benzīns"/>
    <n v="308"/>
    <n v="3"/>
    <s v="Jaunas mašīnas (17-21)"/>
    <n v="0"/>
    <x v="2"/>
  </r>
  <r>
    <x v="16"/>
    <s v="Pārdodu patiešām jauku automašīnu Mini One. Pirmo reizi reģistrēta 11.11.201"/>
    <s v="Cooper"/>
    <x v="5"/>
    <n v="1.2"/>
    <n v="11700"/>
    <n v="55"/>
    <s v="Benzīns"/>
    <s v="Cooper"/>
    <m/>
    <s v="Mazlietotas mašīnas (12-16)"/>
    <s v="o"/>
    <x v="2"/>
  </r>
  <r>
    <x v="1"/>
    <s v="BMW 328i xDrive_x000d__x000a_Modern-komplektācija. _x000d__x000a_Auto atvests no Šveices un sagatavo"/>
    <n v="328"/>
    <x v="11"/>
    <n v="2"/>
    <n v="11700"/>
    <n v="179"/>
    <s v="Benzīns"/>
    <n v="328"/>
    <n v="3"/>
    <s v="Mazlietotas mašīnas (12-16)"/>
    <n v="2"/>
    <x v="9"/>
  </r>
  <r>
    <x v="10"/>
    <s v="1 saimnieks, jauns pirkts Latvija, garantija 5 gadi. Auto ļoti kopts, visas"/>
    <s v="Octavia"/>
    <x v="7"/>
    <s v="1.6D"/>
    <n v="11700"/>
    <n v="125"/>
    <s v="Dīzelis"/>
    <s v="Octavia"/>
    <m/>
    <s v="Jaunas mašīnas (17-21)"/>
    <s v="c"/>
    <x v="7"/>
  </r>
  <r>
    <x v="26"/>
    <s v="Ērts, dinamisks, ekonomisks un visādi citādi foršs auto. Pirkts Latvijā no s"/>
    <s v="Qashqai"/>
    <x v="8"/>
    <s v="1.6D"/>
    <n v="11700"/>
    <n v="173"/>
    <s v="Dīzelis"/>
    <s v="Qashqai"/>
    <m/>
    <s v="Mazlietotas mašīnas (12-16)"/>
    <s v="a"/>
    <x v="2"/>
  </r>
  <r>
    <x v="26"/>
    <s v="Pārdodu praktisķi jaunu Nissan Micra 1.5 dizelis 2019 gada ar mazu noskrējie"/>
    <s v="Micra"/>
    <x v="2"/>
    <s v="1.5D"/>
    <n v="11700"/>
    <n v="5.6"/>
    <s v="Dīzelis"/>
    <s v="Micra"/>
    <m/>
    <s v="Jaunas mašīnas (17-21)"/>
    <s v="i"/>
    <x v="2"/>
  </r>
  <r>
    <x v="0"/>
    <s v="120kw 316cdi. loti labā stāvoklī. Rūsas nav. Jaunas vasaras riepas."/>
    <s v="Sprinter"/>
    <x v="14"/>
    <s v="2.2D"/>
    <n v="11700"/>
    <n v="228"/>
    <s v="Dīzelis"/>
    <s v="Sprinter"/>
    <m/>
    <s v="Vidēji lietotas (07-11)"/>
    <s v="p"/>
    <x v="7"/>
  </r>
  <r>
    <x v="25"/>
    <s v="Pārdod mazlietotu Mazda Cx3 2.0 auto iegādāts Inchcape motors Latvia, visas"/>
    <s v="CX-3"/>
    <x v="5"/>
    <n v="2"/>
    <n v="11700"/>
    <n v="73"/>
    <s v="Benzīns"/>
    <s v="CX-"/>
    <s v="3C"/>
    <s v="Mazlietotas mašīnas (12-16)"/>
    <s v="X"/>
    <x v="2"/>
  </r>
  <r>
    <x v="4"/>
    <s v="Pārdod maina no Itālijas Audi Q5 S-Line Quattro 2.0Tdi 125Kw 2010.G. Izl. Au"/>
    <s v="Q5"/>
    <x v="18"/>
    <s v="2.0D"/>
    <n v="11700"/>
    <n v="165"/>
    <s v="Dīzelis"/>
    <s v="Q"/>
    <n v="5"/>
    <s v="Vidēji lietotas (07-11)"/>
    <n v="5"/>
    <x v="2"/>
  </r>
  <r>
    <x v="0"/>
    <s v="Auto vizuāli łoti labā stāvoklī, kà arī perfektā braucamā stāvoklī"/>
    <s v="C200"/>
    <x v="4"/>
    <s v="1.6D"/>
    <n v="11700"/>
    <n v="312"/>
    <s v="Dīzelis"/>
    <s v="C"/>
    <n v="200"/>
    <s v="Mazlietotas mašīnas (12-16)"/>
    <n v="2"/>
    <x v="8"/>
  </r>
  <r>
    <x v="7"/>
    <s v="T3-Multivan, 1, 6 dīzelis, manuāla 5 pakāpju ātrumkārba, vairāk info zvanot."/>
    <s v="T3"/>
    <x v="37"/>
    <s v="1.6D"/>
    <n v="11700"/>
    <n v="0"/>
    <s v="Dīzelis"/>
    <s v="T"/>
    <n v="3"/>
    <s v="Retro mašīnas (+30 gadi)"/>
    <n v="3"/>
    <x v="2"/>
  </r>
  <r>
    <x v="7"/>
    <s v="Jaudīgs 190zs motors, un ekonomisks 7litri ar pilnpiedziņu. Navigācija, blue"/>
    <s v="Passat (B8)"/>
    <x v="5"/>
    <s v="2.0D"/>
    <n v="11700"/>
    <n v="197"/>
    <s v="Dīzelis"/>
    <s v="Passat"/>
    <n v="8"/>
    <s v="Mazlietotas mašīnas (12-16)"/>
    <s v="a"/>
    <x v="2"/>
  </r>
  <r>
    <x v="7"/>
    <s v="Pārdod VW Passat Variant, _x000d__x000a_2.0Tdi 190zs_x000d__x000a_6 ātrumu mehāniskā ātrumkārba_x000d__x000a__x000d__x000a_M"/>
    <s v="Passat (B8)"/>
    <x v="5"/>
    <s v="2.0D"/>
    <n v="11700"/>
    <n v="201"/>
    <s v="Dīzelis"/>
    <s v="Passat"/>
    <n v="8"/>
    <s v="Mazlietotas mašīnas (12-16)"/>
    <s v="a"/>
    <x v="2"/>
  </r>
  <r>
    <x v="8"/>
    <s v="Volvo XC 60 2.4 Awd Dizel. Кпп Avtomat. 2012g. Хорошая комплектация. В отлич"/>
    <s v="XC 60"/>
    <x v="11"/>
    <s v="2.4D"/>
    <n v="11700"/>
    <n v="0"/>
    <s v="Dīzelis"/>
    <s v="XC"/>
    <n v="60"/>
    <s v="Mazlietotas mašīnas (12-16)"/>
    <s v="C"/>
    <x v="2"/>
  </r>
  <r>
    <x v="8"/>
    <s v="Volvo Xc60 facelift. 2.4D4, 120kw, 163zs. 4x4. Mehāniskā pārnesumkārba. Auto"/>
    <s v="XC 60"/>
    <x v="9"/>
    <s v="2.4D"/>
    <n v="11700"/>
    <n v="0"/>
    <s v="Dīzelis"/>
    <s v="XC"/>
    <n v="60"/>
    <s v="Mazlietotas mašīnas (12-16)"/>
    <s v="C"/>
    <x v="2"/>
  </r>
  <r>
    <x v="8"/>
    <s v="Volvo Xc90 D5_x000d__x000a_R-Design komplektācija. _x000d__x000a_7-vietas. _x000d__x000a_Auto atvests no Šveices"/>
    <s v="XC 90"/>
    <x v="17"/>
    <s v="2.4D"/>
    <n v="11700"/>
    <n v="210"/>
    <s v="Dīzelis"/>
    <s v="XC"/>
    <n v="90"/>
    <s v="Vidēji lietotas (07-11)"/>
    <s v="C"/>
    <x v="2"/>
  </r>
  <r>
    <x v="4"/>
    <s v="Audi A4 2.0 Tdi, automašīna ļoti labā vizuālā un tehniskā stāvoklī. _x000d__x000a_Nodokl"/>
    <s v="A4"/>
    <x v="11"/>
    <s v="2.0D"/>
    <n v="11700"/>
    <n v="150"/>
    <s v="Dīzelis"/>
    <s v="A"/>
    <n v="4"/>
    <s v="Mazlietotas mašīnas (12-16)"/>
    <n v="4"/>
    <x v="10"/>
  </r>
  <r>
    <x v="1"/>
    <s v="BMW F20 2.0D M-Sport_x000d__x000a__x000d__x000a_Mašīna pilnīgi apkalpota, samainītas visas eļļas un"/>
    <n v="118"/>
    <x v="8"/>
    <s v="2.0D"/>
    <n v="11699"/>
    <n v="135"/>
    <s v="Dīzelis"/>
    <n v="118"/>
    <n v="1"/>
    <s v="Mazlietotas mašīnas (12-16)"/>
    <n v="1"/>
    <x v="2"/>
  </r>
  <r>
    <x v="1"/>
    <s v="BMW F20 2.0D M-Sport_x000d__x000a__x000d__x000a_Все фильтра и масла заменены. _x000d__x000a_Кузов отполирован пе"/>
    <n v="118"/>
    <x v="8"/>
    <s v="2.0D"/>
    <n v="11699"/>
    <n v="135"/>
    <s v="Dīzelis"/>
    <n v="118"/>
    <n v="1"/>
    <s v="Mazlietotas mašīnas (12-16)"/>
    <n v="1"/>
    <x v="9"/>
  </r>
  <r>
    <x v="4"/>
    <s v="BMW F20 2.0D M-Sport_x000d__x000a__x000d__x000a_Mašīna pilnīgi apkalpota, samainītas visas eļļas un"/>
    <n v="118"/>
    <x v="8"/>
    <s v="2.0D"/>
    <n v="11699"/>
    <n v="135"/>
    <s v="Dīzelis"/>
    <n v="118"/>
    <n v="1"/>
    <s v="Mazlietotas mašīnas (12-16)"/>
    <n v="1"/>
    <x v="2"/>
  </r>
  <r>
    <x v="10"/>
    <s v="Ekonomiks 1.6d, manuāls, 1 saimnieks, tikko no Vācijas, nodokļi samaksāti, g"/>
    <s v="Octavia"/>
    <x v="3"/>
    <s v="1.6D"/>
    <n v="11699"/>
    <n v="0"/>
    <s v="Dīzelis"/>
    <s v="Octavia"/>
    <m/>
    <s v="Jaunas mašīnas (17-21)"/>
    <s v="c"/>
    <x v="9"/>
  </r>
  <r>
    <x v="1"/>
    <s v="BMW 320d Touring 2.0 163 Zs, elektroniskā servisa grāmatiņa, pilna servisa v"/>
    <n v="320"/>
    <x v="9"/>
    <s v="2.0D"/>
    <n v="11690"/>
    <n v="271"/>
    <s v="Dīzelis"/>
    <n v="320"/>
    <n v="3"/>
    <s v="Mazlietotas mašīnas (12-16)"/>
    <n v="2"/>
    <x v="13"/>
  </r>
  <r>
    <x v="6"/>
    <s v="Wess Mārupē: Yaris Hybrid 1.5 Active, A/t, 2016.G. _x000d__x000a_Šī automašīna atrodas m"/>
    <s v="Yaris"/>
    <x v="5"/>
    <s v="1.5H"/>
    <n v="11690"/>
    <n v="82"/>
    <s v="Hibrīds"/>
    <s v="Yaris"/>
    <m/>
    <s v="Mazlietotas mašīnas (12-16)"/>
    <s v="a"/>
    <x v="2"/>
  </r>
  <r>
    <x v="26"/>
    <s v="Jauns auto iegādāts un visas tehniskās apkopes veiktas Latvijā, pie Nissan o"/>
    <s v="Juke"/>
    <x v="7"/>
    <n v="1.6"/>
    <n v="11690"/>
    <n v="54"/>
    <s v="Benzīns"/>
    <s v="Juke"/>
    <m/>
    <s v="Jaunas mašīnas (17-21)"/>
    <s v="u"/>
    <x v="13"/>
  </r>
  <r>
    <x v="4"/>
    <s v="Pārsteidz vasaru un draugus ar jaudīgu Audi kabrioletu. Pārdodam lielisku au"/>
    <s v="A5"/>
    <x v="14"/>
    <s v="3.0D"/>
    <n v="11666"/>
    <n v="286"/>
    <s v="Dīzelis"/>
    <s v="A"/>
    <n v="5"/>
    <s v="Vidēji lietotas (07-11)"/>
    <n v="5"/>
    <x v="2"/>
  </r>
  <r>
    <x v="1"/>
    <s v="Rūpīgi kopts BMW F31 Modern Line izcilā tehniskā un vizuālā stāvoklī, kā arī"/>
    <n v="320"/>
    <x v="9"/>
    <s v="2.0D"/>
    <n v="11650"/>
    <n v="248"/>
    <s v="Dīzelis"/>
    <n v="320"/>
    <n v="3"/>
    <s v="Mazlietotas mašīnas (12-16)"/>
    <n v="2"/>
    <x v="10"/>
  </r>
  <r>
    <x v="1"/>
    <s v="Pārdodu, manuāls ar 184zs dzinēju. Auto ļoti labā tehniskā un vizuālā stāvok"/>
    <n v="320"/>
    <x v="9"/>
    <s v="2.0D"/>
    <n v="11650"/>
    <n v="247"/>
    <s v="Dīzelis"/>
    <n v="320"/>
    <n v="3"/>
    <s v="Mazlietotas mašīnas (12-16)"/>
    <n v="2"/>
    <x v="2"/>
  </r>
  <r>
    <x v="6"/>
    <s v="Uzņēmums pārdod 2017. gada Toyota Corolla automašīnu ļoti labā tehniskā un v"/>
    <s v="Corolla"/>
    <x v="7"/>
    <n v="1.6"/>
    <n v="11650"/>
    <n v="60"/>
    <s v="Benzīns"/>
    <s v="Corolla"/>
    <m/>
    <s v="Jaunas mašīnas (17-21)"/>
    <s v="o"/>
    <x v="2"/>
  </r>
  <r>
    <x v="8"/>
    <s v="Volvo V70, Dīzelis , ādas salons ar apsildi un ventilējams_x000d__x000a__x000d__x000a_Auto no Vācija"/>
    <s v="V70"/>
    <x v="5"/>
    <s v="2.0D"/>
    <n v="11650"/>
    <n v="0"/>
    <s v="Dīzelis"/>
    <s v="V"/>
    <n v="70"/>
    <s v="Mazlietotas mašīnas (12-16)"/>
    <n v="7"/>
    <x v="2"/>
  </r>
  <r>
    <x v="28"/>
    <s v="Canada, papildus extras, viss metric. Nebaidies. Lielceļa noskrējiens. Visma"/>
    <s v="Town &amp; Country"/>
    <x v="8"/>
    <n v="3.6"/>
    <n v="11600"/>
    <n v="218"/>
    <s v="Benzīns"/>
    <s v="Town"/>
    <s v="&amp;Country"/>
    <s v="Mazlietotas mašīnas (12-16)"/>
    <s v="o"/>
    <x v="2"/>
  </r>
  <r>
    <x v="6"/>
    <s v="Pārdod teicami uzturētu Toyota Corolla Sedan 1, 6 Valvematic Active P pērļu"/>
    <s v="Corolla"/>
    <x v="4"/>
    <n v="1.6"/>
    <n v="11600"/>
    <n v="51"/>
    <s v="Benzīns"/>
    <s v="Corolla"/>
    <m/>
    <s v="Mazlietotas mašīnas (12-16)"/>
    <s v="o"/>
    <x v="13"/>
  </r>
  <r>
    <x v="26"/>
    <s v="Nissan X-Trail Tekna_x000d__x000a__x000d__x000a_Auto tikko veikta pilna apkope. Komplektā ziemas rie"/>
    <s v="X-Trail"/>
    <x v="5"/>
    <s v="1.6D"/>
    <n v="11600"/>
    <n v="202"/>
    <s v="Dīzelis"/>
    <s v="X-Trail"/>
    <m/>
    <s v="Mazlietotas mašīnas (12-16)"/>
    <s v="-"/>
    <x v="13"/>
  </r>
  <r>
    <x v="0"/>
    <s v="Mercedes Benz E350 Cdi 195kW_x000d__x000a_Avantgarde-komplektāc ija. _x000d__x000a_Auto atvests no Š"/>
    <s v="E350"/>
    <x v="17"/>
    <s v="3.0D"/>
    <n v="11600"/>
    <n v="205"/>
    <s v="Dīzelis"/>
    <s v="E"/>
    <n v="350"/>
    <s v="Vidēji lietotas (07-11)"/>
    <n v="3"/>
    <x v="13"/>
  </r>
  <r>
    <x v="4"/>
    <s v="Audi A3 Quattro 2.0Tdi 110kW _x000d__x000a_S-Line komplektācija. _x000d__x000a_Auto atvests no Šveic"/>
    <s v="A3"/>
    <x v="8"/>
    <s v="2.0D"/>
    <n v="11600"/>
    <n v="185"/>
    <s v="Dīzelis"/>
    <s v="A"/>
    <n v="3"/>
    <s v="Mazlietotas mašīnas (12-16)"/>
    <n v="3"/>
    <x v="10"/>
  </r>
  <r>
    <x v="19"/>
    <s v="Titanium - 4x4 Awd -_x000d__x000a__x000d__x000a_Navigācija, atpakaļ skata kamera, panorāmas lūka, pa"/>
    <s v="Kuga"/>
    <x v="8"/>
    <s v="2.0D"/>
    <n v="11590"/>
    <n v="0"/>
    <s v="Dīzelis"/>
    <s v="Kuga"/>
    <m/>
    <s v="Mazlietotas mašīnas (12-16)"/>
    <s v="u"/>
    <x v="8"/>
  </r>
  <r>
    <x v="7"/>
    <s v="Comfortline/ 6-Ak/ Atpakaļskata kamera/ Distronic/ Navi/_x000d__x000a_Jaunā tipa dzinējs"/>
    <s v="Touran"/>
    <x v="5"/>
    <s v="1.6D"/>
    <n v="11590"/>
    <n v="200"/>
    <s v="Dīzelis"/>
    <s v="Touran"/>
    <m/>
    <s v="Mazlietotas mašīnas (12-16)"/>
    <s v="o"/>
    <x v="2"/>
  </r>
  <r>
    <x v="4"/>
    <s v="Audi A6 2.0Tdi/120kw/manuāla ātr. kārba. _x000d__x000a_Tikko no Beļģijas. _x000d__x000a_Mašīna perfe"/>
    <s v="A6"/>
    <x v="11"/>
    <s v="2.0D"/>
    <n v="11590"/>
    <n v="219"/>
    <s v="Dīzelis"/>
    <s v="A"/>
    <n v="6"/>
    <s v="Mazlietotas mašīnas (12-16)"/>
    <n v="6"/>
    <x v="2"/>
  </r>
  <r>
    <x v="19"/>
    <s v="Ford C-Max Grande Busines Edition .Tikko NO Itālijas . Auto ar piegādi mājās"/>
    <s v="C-Max"/>
    <x v="5"/>
    <s v="1.5D"/>
    <n v="11580"/>
    <n v="176"/>
    <s v="Dīzelis"/>
    <s v="C-Max"/>
    <m/>
    <s v="Mazlietotas mašīnas (12-16)"/>
    <s v="-"/>
    <x v="2"/>
  </r>
  <r>
    <x v="1"/>
    <s v="Pārdodu vieglo automašīnu BMW 520, 2014g, 138kw Facelift modelis. Automašīna"/>
    <n v="520"/>
    <x v="8"/>
    <s v="2.0D"/>
    <n v="11550"/>
    <n v="245"/>
    <s v="Dīzelis"/>
    <n v="520"/>
    <n v="5"/>
    <s v="Mazlietotas mašīnas (12-16)"/>
    <n v="2"/>
    <x v="2"/>
  </r>
  <r>
    <x v="6"/>
    <s v="Facelift modelis, automātiskā ātrumkārba ar sport un eco režīmiem, climat ko"/>
    <s v="Corolla"/>
    <x v="5"/>
    <n v="1.6"/>
    <n v="11550"/>
    <n v="67"/>
    <s v="Benzīns"/>
    <s v="Corolla"/>
    <m/>
    <s v="Mazlietotas mašīnas (12-16)"/>
    <s v="o"/>
    <x v="2"/>
  </r>
  <r>
    <x v="7"/>
    <s v="7 vietas, 1, 6 Tdi dīzelis ar Dsg automātisko ātrumkārbu. _x000d__x000a__x000d__x000a_7vietas_x000d__x000a_Klima"/>
    <s v="Touran"/>
    <x v="5"/>
    <s v="1.6D"/>
    <n v="11550"/>
    <n v="195"/>
    <s v="Dīzelis"/>
    <s v="Touran"/>
    <m/>
    <s v="Mazlietotas mašīnas (12-16)"/>
    <s v="o"/>
    <x v="2"/>
  </r>
  <r>
    <x v="8"/>
    <s v="Jaunais V40/ar Pvn/ Nappa āda/ Bi-Led/ Kamera/ Webasto_x000d__x000a_Volvo D2 dzinējs ar"/>
    <s v="V40"/>
    <x v="7"/>
    <s v="2.0D"/>
    <n v="11550"/>
    <n v="163"/>
    <s v="Dīzelis"/>
    <s v="V"/>
    <n v="40"/>
    <s v="Jaunas mašīnas (17-21)"/>
    <n v="4"/>
    <x v="2"/>
  </r>
  <r>
    <x v="1"/>
    <s v="Pārdod ideālā tehniskā un vizuālā stāvoklī BMW 320d Sport /135kw /184zs, ļot"/>
    <n v="320"/>
    <x v="9"/>
    <s v="2.0D"/>
    <n v="11500"/>
    <n v="237"/>
    <s v="Dīzelis"/>
    <n v="320"/>
    <n v="3"/>
    <s v="Mazlietotas mašīnas (12-16)"/>
    <n v="2"/>
    <x v="2"/>
  </r>
  <r>
    <x v="1"/>
    <s v="BMW F31 320d M-sportpaket/automāts /2.0d/120kw/163zs_x000d__x000a_04/07/2013 pirmā reģis"/>
    <n v="320"/>
    <x v="9"/>
    <s v="2.0D"/>
    <n v="11500"/>
    <n v="0"/>
    <s v="Dīzelis"/>
    <n v="320"/>
    <n v="3"/>
    <s v="Mazlietotas mašīnas (12-16)"/>
    <n v="2"/>
    <x v="8"/>
  </r>
  <r>
    <x v="1"/>
    <s v="Pārdodu vai mainu ar piemaksu uz abām pusēm BMW F31 2.0 TD. Twinpower Turbo."/>
    <n v="316"/>
    <x v="4"/>
    <s v="2.0D"/>
    <n v="11500"/>
    <n v="189"/>
    <s v="Dīzelis"/>
    <n v="316"/>
    <n v="3"/>
    <s v="Mazlietotas mašīnas (12-16)"/>
    <n v="1"/>
    <x v="7"/>
  </r>
  <r>
    <x v="1"/>
    <s v="11500 eur - Bmw F-31 (2017. gada) - Automāts - Tikko ievests - Perfekts tehn"/>
    <n v="316"/>
    <x v="7"/>
    <s v="2.0D"/>
    <n v="11500"/>
    <n v="0"/>
    <s v="Dīzelis"/>
    <n v="316"/>
    <n v="3"/>
    <s v="Jaunas mašīnas (17-21)"/>
    <n v="1"/>
    <x v="2"/>
  </r>
  <r>
    <x v="7"/>
    <s v="VW Tiguan sportline/Edition, 2.0 Tdi. Tikko ievests , ar pierādāmu nobraukum"/>
    <s v="Tiguan"/>
    <x v="11"/>
    <s v="2.0D"/>
    <n v="11500"/>
    <n v="221"/>
    <s v="Dīzelis"/>
    <s v="Tiguan"/>
    <m/>
    <s v="Mazlietotas mašīnas (12-16)"/>
    <s v="i"/>
    <x v="2"/>
  </r>
  <r>
    <x v="7"/>
    <s v="Pārdod Volkswagen Sharan 2.0 Tdi automāts. Pirmā reģistrācija 2012. gadā, be"/>
    <s v="Sharan"/>
    <x v="11"/>
    <s v="2.0D"/>
    <n v="11500"/>
    <n v="225"/>
    <s v="Dīzelis"/>
    <s v="Sharan"/>
    <m/>
    <s v="Mazlietotas mašīnas (12-16)"/>
    <s v="h"/>
    <x v="2"/>
  </r>
  <r>
    <x v="7"/>
    <s v="Vw-Touran 2.0 Tdi, 130 kW / 177 Zs, automāts, atvesta no Vācijas, 7 sēdvieta"/>
    <s v="Touran"/>
    <x v="8"/>
    <s v="2.0D"/>
    <n v="11500"/>
    <n v="188"/>
    <s v="Dīzelis"/>
    <s v="Touran"/>
    <m/>
    <s v="Mazlietotas mašīnas (12-16)"/>
    <s v="o"/>
    <x v="2"/>
  </r>
  <r>
    <x v="21"/>
    <s v="Opc Line komplektācija. 2.0 16V Cdti, 125kw Auto Atvesta no Vācijas_x000d__x000a_Jauna T"/>
    <s v="Insignia"/>
    <x v="7"/>
    <s v="2.0D"/>
    <n v="11500"/>
    <n v="182"/>
    <s v="Dīzelis"/>
    <s v="Insignia"/>
    <m/>
    <s v="Jaunas mašīnas (17-21)"/>
    <s v="n"/>
    <x v="2"/>
  </r>
  <r>
    <x v="6"/>
    <s v="Labā komplektācijā , lieliskā vizuālā un tehniskā stāvoklī , ļoti ekonomiska"/>
    <s v="Avensis"/>
    <x v="4"/>
    <s v="2.0D"/>
    <n v="11500"/>
    <n v="200"/>
    <s v="Dīzelis"/>
    <s v="Avensis"/>
    <m/>
    <s v="Mazlietotas mašīnas (12-16)"/>
    <s v="v"/>
    <x v="2"/>
  </r>
  <r>
    <x v="19"/>
    <s v="RZ Autoparks / No Vācijas / Ford Mondeo ST Line 2.0L Dīzelis, 110kW, 11.2017"/>
    <s v="Mondeo"/>
    <x v="7"/>
    <s v="2.0D"/>
    <n v="11500"/>
    <n v="232"/>
    <s v="Dīzelis"/>
    <s v="Mondeo"/>
    <m/>
    <s v="Jaunas mašīnas (17-21)"/>
    <s v="o"/>
    <x v="2"/>
  </r>
  <r>
    <x v="4"/>
    <s v="VW Tiguan sportline/Edition, 2.0 Tdi. Tikko ievests , ar pierādāmu nobraukum"/>
    <s v="Tiguan"/>
    <x v="11"/>
    <s v="2.0D"/>
    <n v="11500"/>
    <n v="221"/>
    <s v="Dīzelis"/>
    <s v="Tiguan"/>
    <m/>
    <s v="Mazlietotas mašīnas (12-16)"/>
    <s v="i"/>
    <x v="13"/>
  </r>
  <r>
    <x v="16"/>
    <s v="Продается Mini Cooper Countryman SD, 2013 года, 2.0 дизель, 4х4, диски R18,"/>
    <s v="Countryman"/>
    <x v="9"/>
    <s v="2.0D"/>
    <n v="11500"/>
    <n v="154"/>
    <s v="Dīzelis"/>
    <s v="Countryman"/>
    <m/>
    <s v="Mazlietotas mašīnas (12-16)"/>
    <s v="o"/>
    <x v="2"/>
  </r>
  <r>
    <x v="15"/>
    <s v="SIA Senču Sēta piedāvā iegādāties:_x000d__x000a__x000d__x000a_Peugeot Boxer 2.0 96kw Max Garākā un a"/>
    <s v="Boxer"/>
    <x v="7"/>
    <s v="2.0D"/>
    <n v="11500"/>
    <n v="0"/>
    <s v="Dīzelis"/>
    <s v="Boxer"/>
    <m/>
    <s v="Jaunas mašīnas (17-21)"/>
    <s v="o"/>
    <x v="2"/>
  </r>
  <r>
    <x v="6"/>
    <s v="Toyota Yaris Hybrid 1.5l Hibrīds, ar Pvn. _x000d__x000a__x000d__x000a_Jaunas mašīnas stāvoklis un sm"/>
    <s v="Yaris"/>
    <x v="7"/>
    <s v="1.5H"/>
    <n v="11500"/>
    <n v="77"/>
    <s v="Hibrīds"/>
    <s v="Yaris"/>
    <m/>
    <s v="Jaunas mašīnas (17-21)"/>
    <s v="a"/>
    <x v="2"/>
  </r>
  <r>
    <x v="18"/>
    <s v="Pārdodu labu mašīnu ar garantiju. Komplektācija - limited edition. Pirkta ja"/>
    <s v="Clio"/>
    <x v="3"/>
    <n v="0.9"/>
    <n v="11500"/>
    <n v="40"/>
    <s v="Benzīns"/>
    <s v="Clio"/>
    <m/>
    <s v="Jaunas mašīnas (17-21)"/>
    <s v="l"/>
    <x v="2"/>
  </r>
  <r>
    <x v="28"/>
    <s v="300hp, mazs nobraukums, jauni bremzu diski , vizuali defekti . iespejami mai"/>
    <s v="300C"/>
    <x v="8"/>
    <n v="3.6"/>
    <n v="11500"/>
    <n v="97"/>
    <s v="Benzīns"/>
    <s v="300C"/>
    <m/>
    <s v="Mazlietotas mašīnas (12-16)"/>
    <n v="0"/>
    <x v="11"/>
  </r>
  <r>
    <x v="2"/>
    <s v="Продаю Porsche Cayenne Turbo 4.8 - 500 HP. Максимальная комплектация. Панора"/>
    <s v="Cayenne"/>
    <x v="20"/>
    <n v="4.8"/>
    <n v="11500"/>
    <n v="218"/>
    <s v="Benzīns"/>
    <s v="Cayenne"/>
    <m/>
    <s v="Vidēji lietotas (07-11)"/>
    <s v="a"/>
    <x v="2"/>
  </r>
  <r>
    <x v="1"/>
    <s v="Pārdodam automašīnu BMW 750._x000d__x000a__x000d__x000a_Automašīnas papildaprīkojums: Stūres hidropa"/>
    <n v="750"/>
    <x v="18"/>
    <n v="4.4000000000000004"/>
    <n v="11500"/>
    <n v="188"/>
    <s v="Benzīns"/>
    <n v="750"/>
    <n v="7"/>
    <s v="Vidēji lietotas (07-11)"/>
    <n v="5"/>
    <x v="2"/>
  </r>
  <r>
    <x v="1"/>
    <s v="Hobijauto kas tiek pamazām restaurēts jau vairākus gadus, pietrūkst pabeigt"/>
    <n v="328"/>
    <x v="38"/>
    <n v="2.8"/>
    <n v="11500"/>
    <n v="98"/>
    <s v="Benzīns"/>
    <n v="328"/>
    <n v="3"/>
    <s v="Nolietotas mašīnas (90-00)"/>
    <n v="2"/>
    <x v="13"/>
  </r>
  <r>
    <x v="9"/>
    <s v="Jauna auto stāvoklis, ražotāja garantija vēl 6 gadi vai līdz 150 000 km nobr"/>
    <s v="Picanto"/>
    <x v="2"/>
    <n v="1.2"/>
    <n v="11500"/>
    <n v="14"/>
    <s v="Benzīns"/>
    <s v="Picanto"/>
    <m/>
    <s v="Jaunas mašīnas (17-21)"/>
    <s v="i"/>
    <x v="2"/>
  </r>
  <r>
    <x v="7"/>
    <s v="Pārdodu VW Beetle Sport-R komplektācija Tsi Dsg 2.0 turbo 211zs melnā metāli"/>
    <s v="Beetle"/>
    <x v="8"/>
    <n v="2"/>
    <n v="11500"/>
    <n v="120"/>
    <s v="Benzīns"/>
    <s v="Beetle"/>
    <m/>
    <s v="Mazlietotas mašīnas (12-16)"/>
    <s v="e"/>
    <x v="2"/>
  </r>
  <r>
    <x v="6"/>
    <s v="Toyota Avensis, 2016. Gads, 1.6 benzīns/gāze, manuāla 6. ātrumi, sedans. 202"/>
    <s v="Avensis"/>
    <x v="5"/>
    <n v="1.6"/>
    <n v="11500"/>
    <n v="84"/>
    <s v="Benzīns"/>
    <s v="Avensis"/>
    <m/>
    <s v="Mazlietotas mašīnas (12-16)"/>
    <s v="v"/>
    <x v="2"/>
  </r>
  <r>
    <x v="6"/>
    <s v="В идеальном состоянии. Обслуживалось у официального дилера, соответственно –"/>
    <s v="Auris"/>
    <x v="5"/>
    <n v="1.6"/>
    <n v="11500"/>
    <n v="40"/>
    <s v="Benzīns"/>
    <s v="Auris"/>
    <m/>
    <s v="Mazlietotas mašīnas (12-16)"/>
    <s v="u"/>
    <x v="2"/>
  </r>
  <r>
    <x v="18"/>
    <s v="Renault Trafic L2H1 1.6d 125 Zs_x000d__x000a__x000d__x000a_Uzturēts labā vizuālā un tehniskā kārtībā"/>
    <s v="Trafic"/>
    <x v="4"/>
    <s v="1.6D"/>
    <n v="11500"/>
    <n v="262"/>
    <s v="Dīzelis"/>
    <s v="Trafic"/>
    <m/>
    <s v="Mazlietotas mašīnas (12-16)"/>
    <s v="r"/>
    <x v="2"/>
  </r>
  <r>
    <x v="18"/>
    <s v="Pārdodu auto, pirkts jauns Latvijā. _x000d__x000a_Visas apkopes veiktas pie dīlera &quot;Mūsa"/>
    <s v="Trafic"/>
    <x v="4"/>
    <s v="1.6D"/>
    <n v="11500"/>
    <n v="216"/>
    <s v="Dīzelis"/>
    <s v="Trafic"/>
    <m/>
    <s v="Mazlietotas mašīnas (12-16)"/>
    <s v="r"/>
    <x v="2"/>
  </r>
  <r>
    <x v="10"/>
    <s v="Pārbaudīts pēc garantijas auto. Škoda Octavia Combi Ambiente 1.6 Dīzelis Dsg"/>
    <s v="Octavia"/>
    <x v="7"/>
    <s v="1.6D"/>
    <n v="11500"/>
    <n v="150"/>
    <s v="Dīzelis"/>
    <s v="Octavia"/>
    <m/>
    <s v="Jaunas mašīnas (17-21)"/>
    <s v="c"/>
    <x v="9"/>
  </r>
  <r>
    <x v="7"/>
    <s v="Very thoroughly built motorhome. Everything you need is available, yet very"/>
    <s v="Caravelle"/>
    <x v="20"/>
    <s v="2.5D"/>
    <n v="11500"/>
    <n v="230"/>
    <s v="Dīzelis"/>
    <s v="Caravelle"/>
    <m/>
    <s v="Vidēji lietotas (07-11)"/>
    <s v="a"/>
    <x v="7"/>
  </r>
  <r>
    <x v="0"/>
    <s v="Фирма продает авто. Цена с Пвн. Состояние супер. Авто из Мерседес центра г."/>
    <s v="Citan"/>
    <x v="5"/>
    <s v="1.5D"/>
    <n v="11500"/>
    <n v="82"/>
    <s v="Dīzelis"/>
    <s v="Citan"/>
    <m/>
    <s v="Mazlietotas mašīnas (12-16)"/>
    <s v="i"/>
    <x v="2"/>
  </r>
  <r>
    <x v="0"/>
    <s v="Labāk nekā busiņš. 389404 km, 177 ZS, aizmugurējā pneimopiekare, automāts, a"/>
    <s v="Citi"/>
    <x v="9"/>
    <s v="4.0D"/>
    <n v="11500"/>
    <n v="390"/>
    <s v="Dīzelis"/>
    <s v="Citi"/>
    <m/>
    <s v="Mazlietotas mašīnas (12-16)"/>
    <s v="i"/>
    <x v="10"/>
  </r>
  <r>
    <x v="24"/>
    <s v="No Luksemburgas. 7 vietas. Jauna tehniskā apskate 04.2022. Mitsubishi Outlan"/>
    <s v="Outlander"/>
    <x v="4"/>
    <s v="2.3D"/>
    <n v="11500"/>
    <n v="144"/>
    <s v="Dīzelis"/>
    <s v="Outlander"/>
    <m/>
    <s v="Mazlietotas mašīnas (12-16)"/>
    <s v="u"/>
    <x v="7"/>
  </r>
  <r>
    <x v="1"/>
    <s v="BMW 730 3.0 dīzelis, 180 kW, automāts. _x000d__x000a_Smuks, ērts, ekonomisks un dinamisk"/>
    <n v="730"/>
    <x v="18"/>
    <s v="3.0D"/>
    <n v="11500"/>
    <n v="250"/>
    <s v="Dīzelis"/>
    <n v="730"/>
    <n v="7"/>
    <s v="Vidēji lietotas (07-11)"/>
    <n v="3"/>
    <x v="2"/>
  </r>
  <r>
    <x v="1"/>
    <s v="Продаю BMW 2010 g. Рестайлинг. 330 XD -180kw, -245 л. с . М - Пакет . Музыка"/>
    <n v="330"/>
    <x v="17"/>
    <s v="3.0D"/>
    <n v="11500"/>
    <n v="219"/>
    <s v="Dīzelis"/>
    <n v="330"/>
    <n v="3"/>
    <s v="Vidēji lietotas (07-11)"/>
    <n v="3"/>
    <x v="2"/>
  </r>
  <r>
    <x v="4"/>
    <s v="Pārdodu Audi 90q 20vt. Kuzavs un piekare perfektā stāvoklī, neviena rūsas pu"/>
    <n v="90"/>
    <x v="39"/>
    <s v="2.2H"/>
    <n v="11500"/>
    <n v="0"/>
    <s v="Hibrīds"/>
    <n v="90"/>
    <m/>
    <s v="Retro mašīnas (+30 gadi)"/>
    <n v="0"/>
    <x v="13"/>
  </r>
  <r>
    <x v="22"/>
    <s v="Hyundai Ix35 2.0 Benzīns_x000d__x000a__x000d__x000a_Dzinēja tilpums: 2.0_x000d__x000a_Jauda: 122 кw / 166 zs_x000d__x000a_De"/>
    <s v="ix35"/>
    <x v="4"/>
    <n v="2"/>
    <n v="11500"/>
    <n v="141"/>
    <s v="Benzīns"/>
    <s v="ix"/>
    <n v="35"/>
    <s v="Mazlietotas mašīnas (12-16)"/>
    <s v="x"/>
    <x v="2"/>
  </r>
  <r>
    <x v="22"/>
    <s v="Pārdod Ix35, 2.0 l benzīns 4x4 pilnpiedziņa, ļoti bagātīgu komplektāciju un"/>
    <s v="ix35"/>
    <x v="9"/>
    <n v="2"/>
    <n v="11500"/>
    <n v="62"/>
    <s v="Benzīns"/>
    <s v="ix"/>
    <n v="35"/>
    <s v="Mazlietotas mašīnas (12-16)"/>
    <s v="x"/>
    <x v="2"/>
  </r>
  <r>
    <x v="25"/>
    <s v="Машина в идеальном состоянии, один владелец. _x000d__x000a_Только что сделано полное тех"/>
    <s v="Mazda6"/>
    <x v="8"/>
    <n v="2.5"/>
    <n v="11500"/>
    <n v="163"/>
    <s v="Benzīns"/>
    <s v="Mazda"/>
    <n v="6"/>
    <s v="Mazlietotas mašīnas (12-16)"/>
    <s v="a"/>
    <x v="11"/>
  </r>
  <r>
    <x v="1"/>
    <s v="BMW X1 Xdrive M-Pakotne, 2011.12 gada, Dīzelis, Automāts, _x000d__x000a_Vidējais degviel"/>
    <s v="X1"/>
    <x v="14"/>
    <s v="2.0D"/>
    <n v="11500"/>
    <n v="265"/>
    <s v="Dīzelis"/>
    <s v="X"/>
    <n v="1"/>
    <s v="Vidēji lietotas (07-11)"/>
    <n v="1"/>
    <x v="2"/>
  </r>
  <r>
    <x v="1"/>
    <s v="Продаю x5 35D 210 kw, M-пакет, авто куплен в Wess motor, комплект ключей, ко"/>
    <s v="X5"/>
    <x v="18"/>
    <s v="3.5D"/>
    <n v="11500"/>
    <n v="287"/>
    <s v="Dīzelis"/>
    <s v="X"/>
    <n v="5"/>
    <s v="Vidēji lietotas (07-11)"/>
    <n v="5"/>
    <x v="13"/>
  </r>
  <r>
    <x v="1"/>
    <s v="Tikko no Vācijas;210kw;tikko nomainīta ķēde ar spriegotājiem, eļļa;tumšais s"/>
    <s v="X5"/>
    <x v="17"/>
    <s v="3.0D"/>
    <n v="11500"/>
    <n v="159"/>
    <s v="Dīzelis"/>
    <s v="X"/>
    <n v="5"/>
    <s v="Vidēji lietotas (07-11)"/>
    <n v="5"/>
    <x v="13"/>
  </r>
  <r>
    <x v="1"/>
    <s v="Soft Close, Keyless Go, Logic 7, Head Up Displey, UV, Dvd, Webasto, Panorāma"/>
    <s v="X5"/>
    <x v="21"/>
    <s v="3.0D"/>
    <n v="11500"/>
    <n v="0"/>
    <s v="Dīzelis"/>
    <s v="X"/>
    <n v="5"/>
    <s v="Vidēji lietotas (07-11)"/>
    <n v="5"/>
    <x v="17"/>
  </r>
  <r>
    <x v="0"/>
    <s v="Mercedes Glk220 cdi, 4-Matic, Amg pakotne, Jauna Ta:29.04.2022, pilnaka komp"/>
    <s v="GLK 220"/>
    <x v="17"/>
    <s v="2.2D"/>
    <n v="11500"/>
    <n v="0"/>
    <s v="Dīzelis"/>
    <s v="GLK"/>
    <s v="220G"/>
    <s v="Vidēji lietotas (07-11)"/>
    <s v="L"/>
    <x v="2"/>
  </r>
  <r>
    <x v="7"/>
    <s v="Īpašnieks pārdod VW Passat 150 Zs, 110kW, pirmā reģistrācija 01.04.2015, Lat"/>
    <s v="Passat (B8)"/>
    <x v="4"/>
    <s v="2.0D"/>
    <n v="11500"/>
    <n v="206"/>
    <s v="Dīzelis"/>
    <s v="Passat"/>
    <n v="8"/>
    <s v="Mazlietotas mašīnas (12-16)"/>
    <s v="a"/>
    <x v="2"/>
  </r>
  <r>
    <x v="8"/>
    <s v="Volvo Xc60, summum komplektācija - motors - 5.cilindru volvo dīzelis_x000d__x000a__x000d__x000a_- Pa"/>
    <s v="XC 60"/>
    <x v="17"/>
    <s v="2.4D"/>
    <n v="11500"/>
    <n v="0"/>
    <s v="Dīzelis"/>
    <s v="XC"/>
    <n v="60"/>
    <s v="Vidēji lietotas (07-11)"/>
    <s v="C"/>
    <x v="8"/>
  </r>
  <r>
    <x v="8"/>
    <s v="2.4D, 4x4. 02.2021 ieviesta no Vācijas:_x000d__x000a_- TA pa nullem (atgāzes 0.02), nodo"/>
    <s v="XC 60"/>
    <x v="9"/>
    <s v="2.4D"/>
    <n v="11500"/>
    <n v="217"/>
    <s v="Dīzelis"/>
    <s v="XC"/>
    <n v="60"/>
    <s v="Mazlietotas mašīnas (12-16)"/>
    <s v="C"/>
    <x v="2"/>
  </r>
  <r>
    <x v="8"/>
    <s v="Volvo Xc60 Ocean Race, 2012. gada, 2.0 D3, 120 kW / 163 Zs, automāts, atvest"/>
    <s v="XC 60"/>
    <x v="11"/>
    <s v="2.0D"/>
    <n v="11500"/>
    <n v="209"/>
    <s v="Dīzelis"/>
    <s v="XC"/>
    <n v="60"/>
    <s v="Mazlietotas mašīnas (12-16)"/>
    <s v="C"/>
    <x v="2"/>
  </r>
  <r>
    <x v="8"/>
    <s v="Volvo S60 R-Design D4. _x000d__x000a_- 133 kW(181 hp). _x000d__x000a_- Недавно проведено полное техн"/>
    <s v="S60"/>
    <x v="9"/>
    <s v="2.0D"/>
    <n v="11500"/>
    <n v="239"/>
    <s v="Dīzelis"/>
    <s v="S"/>
    <n v="60"/>
    <s v="Mazlietotas mašīnas (12-16)"/>
    <n v="6"/>
    <x v="2"/>
  </r>
  <r>
    <x v="8"/>
    <s v="Volvo V40 Summum, D4, 2.0D, 130 kw, 177 zs. Automāts_x000d__x000a__x000d__x000a_ Auto Perfekta stavo"/>
    <s v="V40"/>
    <x v="9"/>
    <s v="2.0D"/>
    <n v="11500"/>
    <n v="187"/>
    <s v="Dīzelis"/>
    <s v="V"/>
    <n v="40"/>
    <s v="Mazlietotas mašīnas (12-16)"/>
    <n v="4"/>
    <x v="2"/>
  </r>
  <r>
    <x v="8"/>
    <s v="Volvo V60, 2.0 Dīzelis, D4, Automāts. Klimata kontrole, Parkošanās sensori,"/>
    <s v="V60"/>
    <x v="8"/>
    <s v="2.0D"/>
    <n v="11500"/>
    <n v="185"/>
    <s v="Dīzelis"/>
    <s v="V"/>
    <n v="60"/>
    <s v="Mazlietotas mašīnas (12-16)"/>
    <n v="6"/>
    <x v="2"/>
  </r>
  <r>
    <x v="4"/>
    <s v="Pārdodu Audi A5 Sportback 2.0 dīzelits tajā pašā laikā mazs patēriņš un piet"/>
    <s v="A5"/>
    <x v="9"/>
    <s v="2.0D"/>
    <n v="11500"/>
    <n v="221"/>
    <s v="Dīzelis"/>
    <s v="A"/>
    <n v="5"/>
    <s v="Mazlietotas mašīnas (12-16)"/>
    <n v="5"/>
    <x v="2"/>
  </r>
  <r>
    <x v="4"/>
    <s v="Audi A5 S-Line Sportback Quattro 3.0 Tdi - 176 kw Labs aprikojums:_x000d__x000a_- Riepu"/>
    <s v="A5"/>
    <x v="17"/>
    <s v="3.0D"/>
    <n v="11500"/>
    <n v="0"/>
    <s v="Dīzelis"/>
    <s v="A"/>
    <n v="5"/>
    <s v="Vidēji lietotas (07-11)"/>
    <n v="5"/>
    <x v="2"/>
  </r>
  <r>
    <x v="4"/>
    <s v="Продаю Audi A5 Coupe S-Line. Машина в хорошем техническом и визуальном состо"/>
    <s v="A5"/>
    <x v="14"/>
    <s v="2.7D"/>
    <n v="11500"/>
    <n v="193"/>
    <s v="Dīzelis"/>
    <s v="A"/>
    <n v="5"/>
    <s v="Vidēji lietotas (07-11)"/>
    <n v="5"/>
    <x v="2"/>
  </r>
  <r>
    <x v="4"/>
    <s v="Audi A5 S-Line Quattro Sportback 3.0tdi/176kw/240zs/ti kko no Vācijas_x000d__x000a_26/04"/>
    <s v="A5"/>
    <x v="17"/>
    <s v="3.0D"/>
    <n v="11500"/>
    <n v="254"/>
    <s v="Dīzelis"/>
    <s v="A"/>
    <n v="5"/>
    <s v="Vidēji lietotas (07-11)"/>
    <n v="5"/>
    <x v="7"/>
  </r>
  <r>
    <x v="4"/>
    <s v="2011.12.06. 2.0Tdi, Latvija nav ekspluatēta. _x000d__x000a_TA bez aizrādījumiem. _x000d__x000a__x000d__x000a_-Sa"/>
    <s v="A6"/>
    <x v="14"/>
    <s v="2.0D"/>
    <n v="11500"/>
    <n v="266"/>
    <s v="Dīzelis"/>
    <s v="A"/>
    <n v="6"/>
    <s v="Vidēji lietotas (07-11)"/>
    <n v="6"/>
    <x v="2"/>
  </r>
  <r>
    <x v="1"/>
    <s v="Ļoti labā stāvoklī, Mpaka, 3.0d, 7vietas, logic7 mūzika, štorkas, tumšais ko"/>
    <s v="X5"/>
    <x v="21"/>
    <s v="3.0D"/>
    <n v="11499"/>
    <n v="287"/>
    <s v="Dīzelis"/>
    <s v="X"/>
    <n v="5"/>
    <s v="Vidēji lietotas (07-11)"/>
    <n v="5"/>
    <x v="2"/>
  </r>
  <r>
    <x v="4"/>
    <s v="Pārdodu Audi A4 ar 2, 0Tdi dzinēju 130Kw/177Zs. Mašīna ir baltā perlamutra k"/>
    <s v="A4"/>
    <x v="8"/>
    <s v="2.0D"/>
    <n v="11495"/>
    <n v="208"/>
    <s v="Dīzelis"/>
    <s v="A"/>
    <n v="4"/>
    <s v="Mazlietotas mašīnas (12-16)"/>
    <n v="4"/>
    <x v="10"/>
  </r>
  <r>
    <x v="7"/>
    <s v="Doublecab. No Holandes. Ar oriğinalo, parbaudamu nobraukumu. _x000d__x000a_Auto līdz 201"/>
    <s v="Transporter"/>
    <x v="17"/>
    <s v="2.0D"/>
    <n v="11490"/>
    <n v="286"/>
    <s v="Dīzelis"/>
    <s v="Transporter"/>
    <m/>
    <s v="Vidēji lietotas (07-11)"/>
    <s v="r"/>
    <x v="13"/>
  </r>
  <r>
    <x v="6"/>
    <s v="Toyota Avensis 2.0 D-4D (Dīzelis, 105kW, 6 pakāpju manuāls), tikko veikta li"/>
    <s v="Avensis"/>
    <x v="5"/>
    <s v="2.0D"/>
    <n v="11490"/>
    <n v="187"/>
    <s v="Dīzelis"/>
    <s v="Avensis"/>
    <m/>
    <s v="Mazlietotas mašīnas (12-16)"/>
    <s v="v"/>
    <x v="2"/>
  </r>
  <r>
    <x v="15"/>
    <s v="Sia Autobrava Motors piedāvā Peugeot 508, 2.0T Dīzeļa dzinējs, 120Kw/163Zs,"/>
    <n v="508"/>
    <x v="4"/>
    <s v="2.0D"/>
    <n v="11490"/>
    <n v="124"/>
    <s v="Dīzelis"/>
    <n v="508"/>
    <n v="5"/>
    <s v="Mazlietotas mašīnas (12-16)"/>
    <n v="0"/>
    <x v="9"/>
  </r>
  <r>
    <x v="19"/>
    <s v="Titanium komplektācija. Tikko ievesta . Oriģināls nobraukums. 148137 km . 2."/>
    <s v="Mondeo"/>
    <x v="4"/>
    <s v="2.0D"/>
    <n v="11490"/>
    <n v="0"/>
    <s v="Dīzelis"/>
    <s v="Mondeo"/>
    <m/>
    <s v="Mazlietotas mašīnas (12-16)"/>
    <s v="o"/>
    <x v="13"/>
  </r>
  <r>
    <x v="6"/>
    <s v="Klimata kontrole; Mazs nobraukums; Sēdekļu apsilde; Usb; Vieglmetāla diski;"/>
    <s v="Auris"/>
    <x v="3"/>
    <n v="1.6"/>
    <n v="11490"/>
    <n v="87"/>
    <s v="Benzīns"/>
    <s v="Auris"/>
    <m/>
    <s v="Jaunas mašīnas (17-21)"/>
    <s v="u"/>
    <x v="2"/>
  </r>
  <r>
    <x v="26"/>
    <s v="Nissan Juke, N-Connecta komplektācija ar 1.6 Benzīna dzinēju un Automātsiko"/>
    <s v="Juke"/>
    <x v="7"/>
    <n v="1.6"/>
    <n v="11490"/>
    <n v="45"/>
    <s v="Benzīns"/>
    <s v="Juke"/>
    <m/>
    <s v="Jaunas mašīnas (17-21)"/>
    <s v="u"/>
    <x v="2"/>
  </r>
  <r>
    <x v="18"/>
    <s v="Привезён из Франции пол года назад . Расход 6 литров . Оригинальный пробег ."/>
    <s v="Tourneo"/>
    <x v="3"/>
    <s v="1.6D"/>
    <n v="11490"/>
    <n v="103"/>
    <s v="Dīzelis"/>
    <s v="Tourneo"/>
    <m/>
    <s v="Jaunas mašīnas (17-21)"/>
    <s v="o"/>
    <x v="2"/>
  </r>
  <r>
    <x v="21"/>
    <s v="Opel Astra Sports Tourer Enjoy 1.6Cdti dīzelis, 100kw, 136 Z/s, 6-pak. autom"/>
    <s v="Astra"/>
    <x v="7"/>
    <s v="1.6D"/>
    <n v="11490"/>
    <n v="149"/>
    <s v="Dīzelis"/>
    <s v="Astra"/>
    <m/>
    <s v="Jaunas mašīnas (17-21)"/>
    <s v="s"/>
    <x v="2"/>
  </r>
  <r>
    <x v="19"/>
    <s v="Привезён из Франции пол года назад . Расход 6 литров . Оригинальный пробег ."/>
    <s v="Tourneo"/>
    <x v="3"/>
    <s v="1.6D"/>
    <n v="11490"/>
    <n v="103"/>
    <s v="Dīzelis"/>
    <s v="Tourneo"/>
    <m/>
    <s v="Jaunas mašīnas (17-21)"/>
    <s v="o"/>
    <x v="2"/>
  </r>
  <r>
    <x v="1"/>
    <s v="Auto ar piegādi mājās. Bez pirmās iemaksas. _x000d__x000a_Ar jebkādu kredītvēsturi. _x000d__x000a_Pā"/>
    <s v="X5"/>
    <x v="18"/>
    <s v="3.0D"/>
    <n v="11490"/>
    <n v="216"/>
    <s v="Dīzelis"/>
    <s v="X"/>
    <n v="5"/>
    <s v="Vidēji lietotas (07-11)"/>
    <n v="5"/>
    <x v="2"/>
  </r>
  <r>
    <x v="1"/>
    <s v="BMW X5 Sport Package 3.0l dīzelis. 180kw_x000d__x000a_E-veikals strādā katru dienu no 09"/>
    <s v="X5"/>
    <x v="17"/>
    <s v="3.0D"/>
    <n v="11490"/>
    <n v="263"/>
    <s v="Dīzelis"/>
    <s v="X"/>
    <n v="5"/>
    <s v="Vidēji lietotas (07-11)"/>
    <n v="5"/>
    <x v="2"/>
  </r>
  <r>
    <x v="7"/>
    <s v="Vw Passat B8, '' Highline ''_x000d__x000a__x000d__x000a_Motors: 1.6d [88kw-120Zs] _x000d__x000a_Co2:104_x000d__x000a_Gada ce"/>
    <s v="Passat (B8)"/>
    <x v="4"/>
    <s v="1.6D"/>
    <n v="11490"/>
    <n v="162"/>
    <s v="Dīzelis"/>
    <s v="Passat"/>
    <n v="8"/>
    <s v="Mazlietotas mašīnas (12-16)"/>
    <s v="a"/>
    <x v="8"/>
  </r>
  <r>
    <x v="4"/>
    <s v="Tikko ievests A4-3.0Tdi-150Kw. Individuāla komplektācija. Ar pilnu servisa v"/>
    <s v="A4"/>
    <x v="9"/>
    <s v="3.0D"/>
    <n v="11490"/>
    <n v="0"/>
    <s v="Dīzelis"/>
    <s v="A"/>
    <n v="4"/>
    <s v="Mazlietotas mašīnas (12-16)"/>
    <n v="4"/>
    <x v="2"/>
  </r>
  <r>
    <x v="19"/>
    <s v="Grand C-Max_x000d__x000a_2.0 Tdci (150 z/s)_x000d__x000a_Titanium komplektācija. _x000d__x000a_Iegādāts Vācijā n"/>
    <s v="C-Max"/>
    <x v="5"/>
    <s v="2.0D"/>
    <n v="11450"/>
    <n v="120"/>
    <s v="Dīzelis"/>
    <s v="C-Max"/>
    <m/>
    <s v="Mazlietotas mašīnas (12-16)"/>
    <s v="-"/>
    <x v="13"/>
  </r>
  <r>
    <x v="21"/>
    <s v="Mokka 1.7Cdti Excellence, ādas salons, _x000d__x000a_Mazlietots auto, akurāti eksplotēts"/>
    <s v="Mokka"/>
    <x v="4"/>
    <s v="1.7D"/>
    <n v="11450"/>
    <n v="76"/>
    <s v="Dīzelis"/>
    <s v="Mokka"/>
    <m/>
    <s v="Mazlietotas mašīnas (12-16)"/>
    <s v="o"/>
    <x v="13"/>
  </r>
  <r>
    <x v="1"/>
    <s v="Hot- X5. 3.0d. Super tehniski un vizuāli. _x000d__x000a_Pārbaudīta ritošā, un tehniskā d"/>
    <s v="X5"/>
    <x v="21"/>
    <s v="3.0D"/>
    <n v="11450"/>
    <n v="282"/>
    <s v="Dīzelis"/>
    <s v="X"/>
    <n v="5"/>
    <s v="Vidēji lietotas (07-11)"/>
    <n v="5"/>
    <x v="2"/>
  </r>
  <r>
    <x v="1"/>
    <s v="Джип только пригнан из Италии. Состояния как на фото. Новый Техосмотр."/>
    <s v="X5"/>
    <x v="21"/>
    <s v="3.0D"/>
    <n v="11450"/>
    <n v="284"/>
    <s v="Dīzelis"/>
    <s v="X"/>
    <n v="5"/>
    <s v="Vidēji lietotas (07-11)"/>
    <n v="5"/>
    <x v="2"/>
  </r>
  <r>
    <x v="4"/>
    <s v="Dzv Auto / A5 Sportback ar piegādi uz mājām, Latvijā nav ekspluatēts. _x000d__x000a_Cenā"/>
    <s v="A5"/>
    <x v="14"/>
    <s v="2.7D"/>
    <n v="11450"/>
    <n v="233"/>
    <s v="Dīzelis"/>
    <s v="A"/>
    <n v="5"/>
    <s v="Vidēji lietotas (07-11)"/>
    <n v="5"/>
    <x v="2"/>
  </r>
  <r>
    <x v="4"/>
    <s v="Audi A6 Quattro 3.0Tdi, _x000d__x000a_Navigācija, _x000d__x000a_Pilnpiedziņa -4X4, _x000d__x000a_Elektriskie log"/>
    <s v="A6"/>
    <x v="11"/>
    <s v="3.0D"/>
    <n v="11450"/>
    <n v="283"/>
    <s v="Dīzelis"/>
    <s v="A"/>
    <n v="6"/>
    <s v="Mazlietotas mašīnas (12-16)"/>
    <n v="6"/>
    <x v="2"/>
  </r>
  <r>
    <x v="4"/>
    <s v="Audi A6 3.0Tdi, ādas salons, _x000d__x000a_Navigācija, _x000d__x000a_Elektriskie logu pacēlāji: prie"/>
    <s v="A6"/>
    <x v="11"/>
    <s v="3.0D"/>
    <n v="11450"/>
    <n v="291"/>
    <s v="Dīzelis"/>
    <s v="A"/>
    <n v="6"/>
    <s v="Mazlietotas mašīnas (12-16)"/>
    <n v="6"/>
    <x v="2"/>
  </r>
  <r>
    <x v="8"/>
    <s v="Pārdodu Volvo V60 R-Design, 2, 0 dīzelis, 162Zs, 2013.gada septembris. _x000d__x000a__x000d__x000a_-"/>
    <s v="V60"/>
    <x v="9"/>
    <s v="2.0D"/>
    <n v="11449"/>
    <n v="273"/>
    <s v="Dīzelis"/>
    <s v="V"/>
    <n v="60"/>
    <s v="Mazlietotas mašīnas (12-16)"/>
    <n v="6"/>
    <x v="2"/>
  </r>
  <r>
    <x v="1"/>
    <s v="Tikko no Holandes. Oriģināls nobraukums 212000 t. km. Nomainīta ķēde, eļļa,"/>
    <n v="320"/>
    <x v="9"/>
    <s v="2.0D"/>
    <n v="11400"/>
    <n v="0"/>
    <s v="Dīzelis"/>
    <n v="320"/>
    <n v="3"/>
    <s v="Mazlietotas mašīnas (12-16)"/>
    <n v="2"/>
    <x v="2"/>
  </r>
  <r>
    <x v="21"/>
    <s v="Opel Zafira Opc Sportline. 128t nobraukti. Auto ar teicamu raksturu un sport"/>
    <s v="Zafira"/>
    <x v="5"/>
    <s v="2.0D"/>
    <n v="11400"/>
    <n v="0"/>
    <s v="Dīzelis"/>
    <s v="Zafira"/>
    <m/>
    <s v="Mazlietotas mašīnas (12-16)"/>
    <s v="a"/>
    <x v="2"/>
  </r>
  <r>
    <x v="26"/>
    <s v="Хороши авто,"/>
    <s v="Quest"/>
    <x v="8"/>
    <n v="3.5"/>
    <n v="11400"/>
    <n v="170"/>
    <s v="Benzīns"/>
    <s v="Quest"/>
    <m/>
    <s v="Mazlietotas mašīnas (12-16)"/>
    <s v="u"/>
    <x v="2"/>
  </r>
  <r>
    <x v="5"/>
    <s v="Īpašnieks pārdod Lexus GS 300 perfektā vizuālā un tehniskā stāvoklī. Esmu ot"/>
    <s v="GS"/>
    <x v="18"/>
    <n v="3"/>
    <n v="11400"/>
    <n v="98"/>
    <s v="Benzīns"/>
    <s v="GS"/>
    <m/>
    <s v="Vidēji lietotas (07-11)"/>
    <s v="S"/>
    <x v="2"/>
  </r>
  <r>
    <x v="9"/>
    <s v="Pārdod Kia Sorentu ar 7 sēdvietām. _x000d__x000a_Auto ievests no Beļgijas. _x000d__x000a_Stāvoklis v"/>
    <s v="Sorento"/>
    <x v="8"/>
    <s v="2.2D"/>
    <n v="11400"/>
    <n v="208"/>
    <s v="Dīzelis"/>
    <s v="Sorento"/>
    <m/>
    <s v="Mazlietotas mašīnas (12-16)"/>
    <s v="o"/>
    <x v="2"/>
  </r>
  <r>
    <x v="6"/>
    <s v="Uzticams un pamatīgs auto. Latvijā viens īpašnieks, auto vienmēr uzturēts la"/>
    <s v="Hilux"/>
    <x v="18"/>
    <s v="3.0D"/>
    <n v="11400"/>
    <n v="330"/>
    <s v="Dīzelis"/>
    <s v="Hilux"/>
    <m/>
    <s v="Vidēji lietotas (07-11)"/>
    <s v="i"/>
    <x v="2"/>
  </r>
  <r>
    <x v="1"/>
    <s v="Автомобиль в отличном состоянии. _x000d__x000a_Регистрация и прохождение ТО в Латвии за"/>
    <n v="530"/>
    <x v="17"/>
    <s v="3.0D"/>
    <n v="11400"/>
    <n v="253"/>
    <s v="Dīzelis"/>
    <n v="530"/>
    <n v="5"/>
    <s v="Vidēji lietotas (07-11)"/>
    <n v="3"/>
    <x v="2"/>
  </r>
  <r>
    <x v="4"/>
    <s v="Pārdod maina no Itālijas Audi Q5 3.0Tdi 176Kw 2010.G. Izl. Quattro. Auto lab"/>
    <s v="Q5"/>
    <x v="17"/>
    <s v="3.0D"/>
    <n v="11400"/>
    <n v="246"/>
    <s v="Dīzelis"/>
    <s v="Q"/>
    <n v="5"/>
    <s v="Vidēji lietotas (07-11)"/>
    <n v="5"/>
    <x v="2"/>
  </r>
  <r>
    <x v="4"/>
    <s v="Pirkts jauns Latvijā. 140000km nobraukums. Sline pakotne. Offroad pakotne. W"/>
    <s v="Q7"/>
    <x v="6"/>
    <s v="3.0D"/>
    <n v="11400"/>
    <n v="0"/>
    <s v="Dīzelis"/>
    <s v="Q"/>
    <n v="7"/>
    <s v="Lietotas mašīnas (00-06)"/>
    <n v="7"/>
    <x v="2"/>
  </r>
  <r>
    <x v="0"/>
    <s v="E350 cdi blueefficiency elegance 170kw 2010 года. В идеальном и ухоженном со"/>
    <s v="E350"/>
    <x v="17"/>
    <s v="3.0D"/>
    <n v="11400"/>
    <n v="212"/>
    <s v="Dīzelis"/>
    <s v="E"/>
    <n v="350"/>
    <s v="Vidēji lietotas (07-11)"/>
    <n v="3"/>
    <x v="2"/>
  </r>
  <r>
    <x v="4"/>
    <s v="Audia6, 3.0Tdi. 150Kw. , Nav quattro, janvari, uzliktas jaunas ziemas riepas"/>
    <s v="A6"/>
    <x v="11"/>
    <s v="3.0D"/>
    <n v="11400"/>
    <n v="258"/>
    <s v="Dīzelis"/>
    <s v="A"/>
    <n v="6"/>
    <s v="Mazlietotas mašīnas (12-16)"/>
    <n v="6"/>
    <x v="2"/>
  </r>
  <r>
    <x v="21"/>
    <s v="Cena ar Pvn. Pilna servisa vēsture. _x000d__x000a__x000d__x000a_Apskatāma Amserv Krasta, Krasta ielā"/>
    <s v="Astra"/>
    <x v="3"/>
    <s v="1.6D"/>
    <n v="11399"/>
    <n v="79"/>
    <s v="Dīzelis"/>
    <s v="Astra"/>
    <m/>
    <s v="Jaunas mašīnas (17-21)"/>
    <s v="s"/>
    <x v="2"/>
  </r>
  <r>
    <x v="6"/>
    <s v="Wess Mārupē: Yaris Hybrid 1.5 Active, A/t, 2016.G. _x000d__x000a_Šī automašīna atrodas m"/>
    <s v="Yaris"/>
    <x v="5"/>
    <s v="1.5H"/>
    <n v="11390"/>
    <n v="94"/>
    <s v="Hibrīds"/>
    <s v="Yaris"/>
    <m/>
    <s v="Mazlietotas mašīnas (12-16)"/>
    <s v="a"/>
    <x v="2"/>
  </r>
  <r>
    <x v="4"/>
    <s v="Audi A3 Sportback 1.6 Tdi 105 Zs, servisa grāmatiņa, pilna servisa vēsture,"/>
    <s v="A3"/>
    <x v="9"/>
    <s v="1.6D"/>
    <n v="11390"/>
    <n v="229"/>
    <s v="Dīzelis"/>
    <s v="A"/>
    <n v="3"/>
    <s v="Mazlietotas mašīnas (12-16)"/>
    <n v="3"/>
    <x v="2"/>
  </r>
  <r>
    <x v="7"/>
    <s v="Tiek pārdots Volkswagen Touareg 3.0 Tdi_x000d__x000a__x000d__x000a_Kopts salons_x000d__x000a_Xenon lukturi_x000d__x000a_Kruī"/>
    <s v="Touareg"/>
    <x v="9"/>
    <s v="3.0D"/>
    <n v="11350"/>
    <n v="446"/>
    <s v="Dīzelis"/>
    <s v="Touareg"/>
    <m/>
    <s v="Mazlietotas mašīnas (12-16)"/>
    <s v="o"/>
    <x v="2"/>
  </r>
  <r>
    <x v="4"/>
    <s v="Audi A5 Sprtback Tfsi 1, 8 (118kW), automāts. _x000d__x000a_Gaumīgs, dinamisks un patīka"/>
    <s v="A5"/>
    <x v="14"/>
    <n v="1.8"/>
    <n v="11350"/>
    <n v="233"/>
    <s v="Benzīns"/>
    <s v="A"/>
    <n v="5"/>
    <s v="Vidēji lietotas (07-11)"/>
    <n v="5"/>
    <x v="2"/>
  </r>
  <r>
    <x v="21"/>
    <s v="Ievests no Vacijas_x000d__x000a_vairakus memesus atpakal, _x000d__x000a_Covid cena_x000d__x000a_1+8 sedvietas, g"/>
    <s v="Vivaro"/>
    <x v="8"/>
    <s v="2.0D"/>
    <n v="11300"/>
    <n v="152"/>
    <s v="Dīzelis"/>
    <s v="Vivaro"/>
    <m/>
    <s v="Mazlietotas mašīnas (12-16)"/>
    <s v="i"/>
    <x v="2"/>
  </r>
  <r>
    <x v="19"/>
    <s v="Ford Mondeo Turnier &quot;Titanium&quot; 2, 0 Tdci (110 kW, 350Nm) _x000d__x000a_Co2 112g/km (Eksp"/>
    <s v="Mondeo"/>
    <x v="5"/>
    <s v="2.0D"/>
    <n v="11300"/>
    <n v="178"/>
    <s v="Dīzelis"/>
    <s v="Mondeo"/>
    <m/>
    <s v="Mazlietotas mašīnas (12-16)"/>
    <s v="o"/>
    <x v="2"/>
  </r>
  <r>
    <x v="10"/>
    <s v="2.0 Dsg automāts, 150zs, īpaši plaša papildaprīkojuma komplektācija. Teicamā"/>
    <s v="Octavia"/>
    <x v="8"/>
    <s v="2.0D"/>
    <n v="11300"/>
    <n v="130"/>
    <s v="Dīzelis"/>
    <s v="Octavia"/>
    <m/>
    <s v="Mazlietotas mašīnas (12-16)"/>
    <s v="c"/>
    <x v="2"/>
  </r>
  <r>
    <x v="20"/>
    <s v="Auto tika iegādāts Šveicē, ir ļoti labā kārtībā, Latvijā bija tikai viens īp"/>
    <s v="Forester"/>
    <x v="8"/>
    <s v="2.0D"/>
    <n v="11300"/>
    <n v="161"/>
    <s v="Dīzelis"/>
    <s v="Forester"/>
    <m/>
    <s v="Mazlietotas mašīnas (12-16)"/>
    <s v="o"/>
    <x v="2"/>
  </r>
  <r>
    <x v="20"/>
    <s v="Auto esmu vienmēr laikus apkopis pie dīlera Tehauto ir visa servisa grāmatiņ"/>
    <s v="OUTBACK"/>
    <x v="8"/>
    <s v="2.0D"/>
    <n v="11300"/>
    <n v="215"/>
    <s v="Dīzelis"/>
    <s v="OUTBACK"/>
    <m/>
    <s v="Mazlietotas mašīnas (12-16)"/>
    <s v="U"/>
    <x v="2"/>
  </r>
  <r>
    <x v="10"/>
    <s v="Loti laba tehniska un vizuala stavokli. Rupnicas dabas gazes iekarta. 3.5eur"/>
    <s v="Octavia"/>
    <x v="7"/>
    <n v="1.4"/>
    <n v="11300"/>
    <n v="154"/>
    <s v="Benzīns"/>
    <s v="Octavia"/>
    <m/>
    <s v="Jaunas mašīnas (17-21)"/>
    <s v="c"/>
    <x v="2"/>
  </r>
  <r>
    <x v="21"/>
    <s v="Opel Astra Sports Tourer Enjoy 1.6 dīzelis 110 Zs (81 kW), 6-pakāpju mehānis"/>
    <s v="Astra"/>
    <x v="3"/>
    <s v="1.6D"/>
    <n v="11300"/>
    <n v="124"/>
    <s v="Dīzelis"/>
    <s v="Astra"/>
    <m/>
    <s v="Jaunas mašīnas (17-21)"/>
    <s v="s"/>
    <x v="13"/>
  </r>
  <r>
    <x v="18"/>
    <s v="Labā teh stāvoklī, 96kw 130ps/ tikko no Francijas, jaunas ziemas riepas+līdz"/>
    <s v="Grand Scenic"/>
    <x v="7"/>
    <s v="1.5D"/>
    <n v="11300"/>
    <n v="0"/>
    <s v="Dīzelis"/>
    <s v="Grand"/>
    <s v="Scenic"/>
    <s v="Jaunas mašīnas (17-21)"/>
    <s v="r"/>
    <x v="13"/>
  </r>
  <r>
    <x v="1"/>
    <s v="Bmw-X3 2.0 D, 135 kW / 184 Zs, automāts, atvesta no Italia, klimata kontrole"/>
    <s v="X3"/>
    <x v="14"/>
    <s v="2.0D"/>
    <n v="11300"/>
    <n v="294"/>
    <s v="Dīzelis"/>
    <s v="X"/>
    <n v="3"/>
    <s v="Vidēji lietotas (07-11)"/>
    <n v="3"/>
    <x v="13"/>
  </r>
  <r>
    <x v="7"/>
    <s v="Pārdodu golf7 ar bagātīgu komplektāciju. 1.6 dīzelis ar dsg automātu -7 pārn"/>
    <s v="Golf 7"/>
    <x v="5"/>
    <s v="1.6D"/>
    <n v="11300"/>
    <n v="185"/>
    <s v="Dīzelis"/>
    <s v="Golf"/>
    <n v="7"/>
    <s v="Mazlietotas mašīnas (12-16)"/>
    <s v="o"/>
    <x v="17"/>
  </r>
  <r>
    <x v="8"/>
    <s v="Tiek pārdota automašīna Volvo V40, 2.0l, dīzelītis, 2016.gada ražojums. Auto"/>
    <s v="V40"/>
    <x v="5"/>
    <s v="2.0D"/>
    <n v="11300"/>
    <n v="195"/>
    <s v="Dīzelis"/>
    <s v="V"/>
    <n v="40"/>
    <s v="Mazlietotas mašīnas (12-16)"/>
    <n v="4"/>
    <x v="11"/>
  </r>
  <r>
    <x v="8"/>
    <s v="Volvo V60 D6, Plug In Hybrid, 2.4l, Dīzelis Awd, pilnākā komplektācija. Uz d"/>
    <s v="V60"/>
    <x v="9"/>
    <s v="2.4H"/>
    <n v="11300"/>
    <n v="298"/>
    <s v="Hibrīds"/>
    <s v="V"/>
    <n v="60"/>
    <s v="Mazlietotas mašīnas (12-16)"/>
    <n v="6"/>
    <x v="2"/>
  </r>
  <r>
    <x v="8"/>
    <s v="Из Голландии V 60 Dizel. Кпп Avtomat. 2014g. Хорошая комплектация. В отлично"/>
    <s v="V60"/>
    <x v="8"/>
    <s v="2.0D"/>
    <n v="11300"/>
    <n v="0"/>
    <s v="Dīzelis"/>
    <s v="V"/>
    <n v="60"/>
    <s v="Mazlietotas mašīnas (12-16)"/>
    <n v="6"/>
    <x v="13"/>
  </r>
  <r>
    <x v="4"/>
    <s v="Pārdošanā_x000d__x000a_-Perfekts, labi kopts Audi A4Avant 2.0 Tdi_x000d__x000a_-Smuka brūna krāsa_x000d__x000a_-"/>
    <s v="A4"/>
    <x v="11"/>
    <s v="2.0D"/>
    <n v="11300"/>
    <n v="226"/>
    <s v="Dīzelis"/>
    <s v="A"/>
    <n v="4"/>
    <s v="Mazlietotas mašīnas (12-16)"/>
    <n v="4"/>
    <x v="2"/>
  </r>
  <r>
    <x v="0"/>
    <s v="3.0 Tdi. 170Kw. 226000 km 100% родной пробег. Наиполнейшая комплектация. Т."/>
    <s v="E300"/>
    <x v="17"/>
    <s v="3.0D"/>
    <n v="11295"/>
    <n v="226"/>
    <s v="Dīzelis"/>
    <s v="E"/>
    <n v="300"/>
    <s v="Vidēji lietotas (07-11)"/>
    <n v="3"/>
    <x v="2"/>
  </r>
  <r>
    <x v="19"/>
    <s v="Авто полностью обслужен. полный привод. Машина из Франции. Отличное состояни"/>
    <s v="Kuga"/>
    <x v="9"/>
    <s v="2.0D"/>
    <n v="11290"/>
    <n v="166"/>
    <s v="Dīzelis"/>
    <s v="Kuga"/>
    <m/>
    <s v="Mazlietotas mašīnas (12-16)"/>
    <s v="u"/>
    <x v="7"/>
  </r>
  <r>
    <x v="1"/>
    <s v="BMW X5 3.0 dīzelis, 173 kW, automāts. _x000d__x000a__x000d__x000a_- Automašīnu pārdod licencēts auto t"/>
    <s v="X5"/>
    <x v="20"/>
    <s v="3.0D"/>
    <n v="11290"/>
    <n v="232"/>
    <s v="Dīzelis"/>
    <s v="X"/>
    <n v="5"/>
    <s v="Vidēji lietotas (07-11)"/>
    <n v="5"/>
    <x v="2"/>
  </r>
  <r>
    <x v="1"/>
    <s v="BMW X5 Sportpack 2008. gada 3.0 dīzelis ar automātisko ātrumkārbu_x000d__x000a_-Jauna TA"/>
    <s v="X5"/>
    <x v="21"/>
    <s v="3.0D"/>
    <n v="11290"/>
    <n v="0"/>
    <s v="Dīzelis"/>
    <s v="X"/>
    <n v="5"/>
    <s v="Vidēji lietotas (07-11)"/>
    <n v="5"/>
    <x v="2"/>
  </r>
  <r>
    <x v="0"/>
    <s v="Pārdod/maina. Jauna T. A. _x000d__x000a_MB S320d / 3.0Cdi / 173kW / Facelift 2012.gada m"/>
    <s v="S320"/>
    <x v="21"/>
    <s v="3.0D"/>
    <n v="11290"/>
    <n v="0"/>
    <s v="Dīzelis"/>
    <s v="S"/>
    <n v="320"/>
    <s v="Vidēji lietotas (07-11)"/>
    <n v="3"/>
    <x v="2"/>
  </r>
  <r>
    <x v="4"/>
    <s v="Quattro, S-Line 125kw-170zs, ar mehanisko atrumkarbu, no Francijas. _x000d__x000a_Auto i"/>
    <s v="A5"/>
    <x v="11"/>
    <s v="2.0D"/>
    <n v="11290"/>
    <n v="269"/>
    <s v="Dīzelis"/>
    <s v="A"/>
    <n v="5"/>
    <s v="Mazlietotas mašīnas (12-16)"/>
    <n v="5"/>
    <x v="11"/>
  </r>
  <r>
    <x v="26"/>
    <s v="Pardodu tiešam labu un interesanto mašinu, Nissan Leaf 2012 gada izlaiduma."/>
    <s v="Leaf"/>
    <x v="11"/>
    <s v="E"/>
    <n v="11250"/>
    <n v="110"/>
    <s v="Elektro"/>
    <s v="Leaf"/>
    <m/>
    <s v="Mazlietotas mašīnas (12-16)"/>
    <s v="e"/>
    <x v="2"/>
  </r>
  <r>
    <x v="1"/>
    <s v="BMW 325 3.0 160kw. M, sporta komplektācija. _x000d__x000a_Uzlikts facelift, lai acij tīk"/>
    <n v="325"/>
    <x v="20"/>
    <n v="3"/>
    <n v="11250"/>
    <n v="180"/>
    <s v="Benzīns"/>
    <n v="325"/>
    <n v="3"/>
    <s v="Vidēji lietotas (07-11)"/>
    <n v="2"/>
    <x v="2"/>
  </r>
  <r>
    <x v="26"/>
    <s v="Qashqai 1.6 D, 96 KW dzinējs, manuālā kārba, 6 pārnesumi. Divas aizdedzes at"/>
    <s v="Qashqai"/>
    <x v="8"/>
    <s v="1.6D"/>
    <n v="11250"/>
    <n v="198"/>
    <s v="Dīzelis"/>
    <s v="Qashqai"/>
    <m/>
    <s v="Mazlietotas mašīnas (12-16)"/>
    <s v="a"/>
    <x v="2"/>
  </r>
  <r>
    <x v="1"/>
    <s v="Pārdodu vai mainu , pilnā M performance, labā vizuāla un tehniskā stāvoklī."/>
    <n v="320"/>
    <x v="8"/>
    <s v="2.0D"/>
    <n v="11200"/>
    <n v="260"/>
    <s v="Dīzelis"/>
    <n v="320"/>
    <n v="3"/>
    <s v="Mazlietotas mašīnas (12-16)"/>
    <n v="2"/>
    <x v="2"/>
  </r>
  <r>
    <x v="19"/>
    <s v="Ford Mondeo 2.0Tdci 110kw Mehānika_x000d__x000a_Pirmā reģistrācija 31.07.2015._x000d__x000a_No Vācij"/>
    <s v="Mondeo"/>
    <x v="4"/>
    <s v="2.0D"/>
    <n v="11200"/>
    <n v="238"/>
    <s v="Dīzelis"/>
    <s v="Mondeo"/>
    <m/>
    <s v="Mazlietotas mašīnas (12-16)"/>
    <s v="o"/>
    <x v="8"/>
  </r>
  <r>
    <x v="26"/>
    <s v="Eiropas model. Auto no spanijas. cena ar registraciju un tehnisko apskate."/>
    <s v="Leaf"/>
    <x v="11"/>
    <s v="E"/>
    <n v="11200"/>
    <n v="144"/>
    <s v="Elektro"/>
    <s v="Leaf"/>
    <m/>
    <s v="Mazlietotas mašīnas (12-16)"/>
    <s v="e"/>
    <x v="10"/>
  </r>
  <r>
    <x v="6"/>
    <s v="Продаётся в отличном состоянии, все обслуживания у дилера. Очень экономичная"/>
    <s v="Avensis"/>
    <x v="5"/>
    <n v="1.8"/>
    <n v="11200"/>
    <n v="216"/>
    <s v="Benzīns"/>
    <s v="Avensis"/>
    <m/>
    <s v="Mazlietotas mašīnas (12-16)"/>
    <s v="v"/>
    <x v="2"/>
  </r>
  <r>
    <x v="6"/>
    <s v="В очень хорошем состоянии, довольно маленький пробег всего 45000, ТО до 03.2"/>
    <s v="Verso"/>
    <x v="4"/>
    <n v="1.8"/>
    <n v="11200"/>
    <n v="45"/>
    <s v="Benzīns"/>
    <s v="Verso"/>
    <m/>
    <s v="Mazlietotas mašīnas (12-16)"/>
    <s v="e"/>
    <x v="2"/>
  </r>
  <r>
    <x v="26"/>
    <s v="Nissan Juke. Первая регистрация 09.2017 год. Авто покупалось у официального"/>
    <s v="Juke"/>
    <x v="7"/>
    <n v="1.6"/>
    <n v="11200"/>
    <n v="45"/>
    <s v="Benzīns"/>
    <s v="Juke"/>
    <m/>
    <s v="Jaunas mašīnas (17-21)"/>
    <s v="u"/>
    <x v="2"/>
  </r>
  <r>
    <x v="21"/>
    <s v="Cena ar Pvn. Opel Vivaro L2H1, 9.vietas, garā bāze. 1.6 Biturbo, 92kw. _x000d__x000a__x000d__x000a_L"/>
    <s v="Vivaro"/>
    <x v="5"/>
    <s v="1.6D"/>
    <n v="11200"/>
    <n v="272"/>
    <s v="Dīzelis"/>
    <s v="Vivaro"/>
    <m/>
    <s v="Mazlietotas mašīnas (12-16)"/>
    <s v="i"/>
    <x v="2"/>
  </r>
  <r>
    <x v="21"/>
    <s v="Opel Vivaro-B , 6 sēdvietas, kravas furgons, mehānika 6 ātrumi, kruiza kontr"/>
    <s v="Vivaro"/>
    <x v="3"/>
    <s v="1.6D"/>
    <n v="11200"/>
    <n v="151"/>
    <s v="Dīzelis"/>
    <s v="Vivaro"/>
    <m/>
    <s v="Jaunas mašīnas (17-21)"/>
    <s v="i"/>
    <x v="7"/>
  </r>
  <r>
    <x v="1"/>
    <s v="Pārdodu ļoti labu un ļoti koptu auto, visas apkopes veiktas laicīgi, sporta"/>
    <n v="335"/>
    <x v="20"/>
    <s v="3.5D"/>
    <n v="11200"/>
    <n v="330"/>
    <s v="Dīzelis"/>
    <n v="335"/>
    <n v="3"/>
    <s v="Vidēji lietotas (07-11)"/>
    <n v="3"/>
    <x v="7"/>
  </r>
  <r>
    <x v="0"/>
    <s v="Mercedes Benz Vito, 9-vietīgs mikroautobuss, 2.2 cdi, 120 kW (163 Zs), atpak"/>
    <s v="Vito"/>
    <x v="9"/>
    <s v="2.2D"/>
    <n v="11200"/>
    <n v="223"/>
    <s v="Dīzelis"/>
    <s v="Vito"/>
    <m/>
    <s v="Mazlietotas mašīnas (12-16)"/>
    <s v="i"/>
    <x v="2"/>
  </r>
  <r>
    <x v="1"/>
    <s v="Pārdodas tikko ievests BMW F11 535d 220Kw 300Zs, tikko izieta apskate un nom"/>
    <n v="535"/>
    <x v="14"/>
    <s v="3.0D"/>
    <n v="11200"/>
    <n v="230"/>
    <s v="Dīzelis"/>
    <n v="535"/>
    <n v="5"/>
    <s v="Vidēji lietotas (07-11)"/>
    <n v="3"/>
    <x v="2"/>
  </r>
  <r>
    <x v="1"/>
    <s v="Tirgojās bmw 530d visas apkopes veiktas regulāri ir pierādījumi servisa grām"/>
    <n v="530"/>
    <x v="17"/>
    <s v="3.0D"/>
    <n v="11200"/>
    <n v="247"/>
    <s v="Dīzelis"/>
    <n v="530"/>
    <n v="5"/>
    <s v="Vidēji lietotas (07-11)"/>
    <n v="3"/>
    <x v="2"/>
  </r>
  <r>
    <x v="1"/>
    <s v="Pārdod BMW X3 f25 Xdrive 2, 0 d, 6- Māk. Auto no Beļģijas izcilā stāvoklī ,"/>
    <s v="X3"/>
    <x v="14"/>
    <s v="2.0D"/>
    <n v="11200"/>
    <n v="212"/>
    <s v="Dīzelis"/>
    <s v="X"/>
    <n v="3"/>
    <s v="Vidēji lietotas (07-11)"/>
    <n v="3"/>
    <x v="1"/>
  </r>
  <r>
    <x v="1"/>
    <s v="X5 3.0sd 210kw, tikko no Hollandes tehniski un vizuāli teicamā stāvoklī - be"/>
    <s v="X5"/>
    <x v="21"/>
    <s v="3.0D"/>
    <n v="11200"/>
    <n v="0"/>
    <s v="Dīzelis"/>
    <s v="X"/>
    <n v="5"/>
    <s v="Vidēji lietotas (07-11)"/>
    <n v="5"/>
    <x v="2"/>
  </r>
  <r>
    <x v="1"/>
    <s v="210kw, хорошее состояние, в Латвии был один хозяин."/>
    <s v="X5"/>
    <x v="21"/>
    <s v="3.0D"/>
    <n v="11200"/>
    <n v="234"/>
    <s v="Dīzelis"/>
    <s v="X"/>
    <n v="5"/>
    <s v="Vidēji lietotas (07-11)"/>
    <n v="5"/>
    <x v="9"/>
  </r>
  <r>
    <x v="0"/>
    <s v="Продаю Мерседес Е350 cdi 195kw. Всё в отличном состоянии все обслуживания пр"/>
    <s v="E350"/>
    <x v="14"/>
    <s v="3.0D"/>
    <n v="11200"/>
    <n v="261"/>
    <s v="Dīzelis"/>
    <s v="E"/>
    <n v="350"/>
    <s v="Vidēji lietotas (07-11)"/>
    <n v="3"/>
    <x v="11"/>
  </r>
  <r>
    <x v="4"/>
    <s v="Audi A3 Sportback Ambiente ar 1.4Tfsi (122 Zs) benzīna dzinēju un automātisk"/>
    <s v="A3"/>
    <x v="9"/>
    <n v="1.4"/>
    <n v="11200"/>
    <n v="194"/>
    <s v="Benzīns"/>
    <s v="A"/>
    <n v="3"/>
    <s v="Mazlietotas mašīnas (12-16)"/>
    <n v="3"/>
    <x v="2"/>
  </r>
  <r>
    <x v="0"/>
    <s v="Pārdodu izcilu pilsētas auto, kas sevī apvieno eleganci, braukšanas komfortu"/>
    <s v="A160"/>
    <x v="9"/>
    <n v="1.6"/>
    <n v="11200"/>
    <n v="145"/>
    <s v="Benzīns"/>
    <s v="A"/>
    <n v="160"/>
    <s v="Mazlietotas mašīnas (12-16)"/>
    <n v="1"/>
    <x v="2"/>
  </r>
  <r>
    <x v="7"/>
    <s v="Led lukturi. 103 kw. 4x4. Kopts un labi uzturets auto. Laba komplektacija. I"/>
    <s v="Tiguan"/>
    <x v="11"/>
    <s v="2.0D"/>
    <n v="11150"/>
    <n v="194"/>
    <s v="Dīzelis"/>
    <s v="Tiguan"/>
    <m/>
    <s v="Mazlietotas mašīnas (12-16)"/>
    <s v="i"/>
    <x v="2"/>
  </r>
  <r>
    <x v="9"/>
    <s v="Pārdod Kia Sportage 2.0Crdi (100 kW/ 136Zs)_x000d__x000a_Vid. d. patēriņš 5.5 l/100km; C"/>
    <s v="Sportage"/>
    <x v="9"/>
    <s v="2.0D"/>
    <n v="11150"/>
    <n v="151"/>
    <s v="Dīzelis"/>
    <s v="Sportage"/>
    <m/>
    <s v="Mazlietotas mašīnas (12-16)"/>
    <s v="p"/>
    <x v="2"/>
  </r>
  <r>
    <x v="13"/>
    <s v="Citroen Berlingo 1.5Hdi dīzelis, 96Kw/ 130 Z/s, N1 kategorija, 3-sēdvietas,"/>
    <s v="Berlingo"/>
    <x v="2"/>
    <s v="1.5D"/>
    <n v="11150"/>
    <n v="49"/>
    <s v="Dīzelis"/>
    <s v="Berlingo"/>
    <m/>
    <s v="Jaunas mašīnas (17-21)"/>
    <s v="e"/>
    <x v="2"/>
  </r>
  <r>
    <x v="4"/>
    <s v="Pārdodas Audi Q5 2.0tdi_x000d__x000a_Auto ir teicamā stāvoklī. _x000d__x000a_TA izeta pa 0 , bez jeb"/>
    <s v="Q5"/>
    <x v="11"/>
    <s v="2.0D"/>
    <n v="11150"/>
    <n v="273"/>
    <s v="Dīzelis"/>
    <s v="Q"/>
    <n v="5"/>
    <s v="Mazlietotas mašīnas (12-16)"/>
    <n v="5"/>
    <x v="13"/>
  </r>
  <r>
    <x v="0"/>
    <s v="Хорошая машина . Amg soft clos информация по телефону. все работает летит."/>
    <s v="S320"/>
    <x v="18"/>
    <s v="3.0D"/>
    <n v="11150"/>
    <n v="256"/>
    <s v="Dīzelis"/>
    <s v="S"/>
    <n v="320"/>
    <s v="Vidēji lietotas (07-11)"/>
    <n v="3"/>
    <x v="2"/>
  </r>
  <r>
    <x v="0"/>
    <s v="Pārdod Mersedes-Benz Coupe E350._x000d__x000a_Čipots. _x000d__x000a_Auto labā stāvoklī. _x000d__x000a_Blue effic"/>
    <s v="E350"/>
    <x v="17"/>
    <s v="3.0D"/>
    <n v="11117"/>
    <n v="240"/>
    <s v="Dīzelis"/>
    <s v="E"/>
    <n v="350"/>
    <s v="Vidēji lietotas (07-11)"/>
    <n v="3"/>
    <x v="2"/>
  </r>
  <r>
    <x v="1"/>
    <s v="Pārdod uzņēmums , cena ar Pvn 21%_x000d__x000a_Apsildāmi sēdekļi _x000d__x000a_Parkinga sensori prie"/>
    <n v="318"/>
    <x v="11"/>
    <s v="2.0D"/>
    <n v="11100"/>
    <n v="258"/>
    <s v="Dīzelis"/>
    <n v="318"/>
    <n v="3"/>
    <s v="Mazlietotas mašīnas (12-16)"/>
    <n v="1"/>
    <x v="2"/>
  </r>
  <r>
    <x v="26"/>
    <s v="Pārdodu Nissan Qashqai. Auto pirkts salonā &quot;Norde&quot;, viens īpašnieks. _x000d__x000a_Pieej"/>
    <s v="Qashqai"/>
    <x v="5"/>
    <n v="1.2"/>
    <n v="11100"/>
    <n v="86"/>
    <s v="Benzīns"/>
    <s v="Qashqai"/>
    <m/>
    <s v="Mazlietotas mašīnas (12-16)"/>
    <s v="a"/>
    <x v="2"/>
  </r>
  <r>
    <x v="4"/>
    <s v="Audi A5 Coupe. S-Line. 3.0Tdi 176kwt. Quatro. Машина в отличном состоянии, в"/>
    <s v="A5"/>
    <x v="18"/>
    <s v="3.0D"/>
    <n v="11100"/>
    <n v="237"/>
    <s v="Dīzelis"/>
    <s v="A"/>
    <n v="5"/>
    <s v="Vidēji lietotas (07-11)"/>
    <n v="5"/>
    <x v="2"/>
  </r>
  <r>
    <x v="4"/>
    <s v="Audi Q7 S-line. Motors 176kw. 7 vietas, gaišais salons, mašīna labā tehniskā"/>
    <s v="Q7"/>
    <x v="18"/>
    <s v="3.0D"/>
    <n v="11099"/>
    <n v="193"/>
    <s v="Dīzelis"/>
    <s v="Q"/>
    <n v="7"/>
    <s v="Vidēji lietotas (07-11)"/>
    <n v="7"/>
    <x v="7"/>
  </r>
  <r>
    <x v="7"/>
    <s v="Auto iegāde arī Attālināti. _x000d__x000a_ VW Golf 1.6 Tdi ar manuālo pārnesumkārbu, Cena"/>
    <s v="Golf 7"/>
    <x v="7"/>
    <s v="1.6D"/>
    <n v="11050"/>
    <n v="134"/>
    <s v="Dīzelis"/>
    <s v="Golf"/>
    <n v="7"/>
    <s v="Jaunas mašīnas (17-21)"/>
    <s v="o"/>
    <x v="2"/>
  </r>
  <r>
    <x v="1"/>
    <s v="Auto kopts. Pirkts Latvijā. Ir iespējami maiņas varianti."/>
    <n v="520"/>
    <x v="17"/>
    <s v="2.0D"/>
    <n v="11000"/>
    <n v="240"/>
    <s v="Dīzelis"/>
    <n v="520"/>
    <n v="5"/>
    <s v="Vidēji lietotas (07-11)"/>
    <n v="2"/>
    <x v="2"/>
  </r>
  <r>
    <x v="7"/>
    <s v="Pārdod īpašnieks, 4Motion, veikta lielā apkope."/>
    <s v="Tiguan"/>
    <x v="11"/>
    <s v="2.0D"/>
    <n v="11000"/>
    <n v="220"/>
    <s v="Dīzelis"/>
    <s v="Tiguan"/>
    <m/>
    <s v="Mazlietotas mašīnas (12-16)"/>
    <s v="i"/>
    <x v="2"/>
  </r>
  <r>
    <x v="7"/>
    <s v="Pārdodu Amaroku, Svaiga Tehniskā apskate. Jaunas ziemas riepas, jauni amarti"/>
    <s v="Amarok"/>
    <x v="17"/>
    <s v="2.0D"/>
    <n v="11000"/>
    <n v="200"/>
    <s v="Dīzelis"/>
    <s v="Amarok"/>
    <m/>
    <s v="Vidēji lietotas (07-11)"/>
    <s v="m"/>
    <x v="8"/>
  </r>
  <r>
    <x v="19"/>
    <s v="Auto ir ievests no Vacijas. Ļoti labā tehniskā un vizuālā stāvoklī. Visi agr"/>
    <s v="S-Max"/>
    <x v="5"/>
    <s v="2.0D"/>
    <n v="11000"/>
    <n v="213"/>
    <s v="Dīzelis"/>
    <s v="S-Max"/>
    <m/>
    <s v="Mazlietotas mašīnas (12-16)"/>
    <s v="-"/>
    <x v="2"/>
  </r>
  <r>
    <x v="20"/>
    <s v="Subaru Outback 2014.gada Business komplektācija: ziloņkaula krāsas ādas apda"/>
    <s v="OUTBACK"/>
    <x v="8"/>
    <s v="2.0D"/>
    <n v="11000"/>
    <n v="180"/>
    <s v="Dīzelis"/>
    <s v="OUTBACK"/>
    <m/>
    <s v="Mazlietotas mašīnas (12-16)"/>
    <s v="U"/>
    <x v="7"/>
  </r>
  <r>
    <x v="30"/>
    <s v="Modelis: Fiat 500e; Ziemas riepas. Garantija. Iespējams līzings ar procentu"/>
    <n v="500"/>
    <x v="4"/>
    <s v="E"/>
    <n v="11000"/>
    <n v="62"/>
    <s v="Elektro"/>
    <n v="500"/>
    <n v="5"/>
    <s v="Mazlietotas mašīnas (12-16)"/>
    <n v="0"/>
    <x v="2"/>
  </r>
  <r>
    <x v="6"/>
    <s v="Toyota Yaris Hybrid 1, 5L отличное состояние, покупалась в Латвии, автомобил"/>
    <s v="Yaris"/>
    <x v="7"/>
    <s v="1.5H"/>
    <n v="11000"/>
    <n v="66"/>
    <s v="Hibrīds"/>
    <s v="Yaris"/>
    <m/>
    <s v="Jaunas mašīnas (17-21)"/>
    <s v="a"/>
    <x v="2"/>
  </r>
  <r>
    <x v="31"/>
    <s v="Pardodu divas masinas Gaz 12 Zim. Loti daudz orinanalas rezerves dalas. Liel"/>
    <n v="12"/>
    <x v="31"/>
    <n v="2.5"/>
    <n v="11000"/>
    <n v="100"/>
    <s v="Benzīns"/>
    <n v="12"/>
    <m/>
    <s v="Retro mašīnas (+30 gadi)"/>
    <n v="2"/>
    <x v="2"/>
  </r>
  <r>
    <x v="26"/>
    <s v="Продаю Nissan Juke в отличном состоянии. Техосмотр до 20.04.2022 года. Обслу"/>
    <s v="Juke"/>
    <x v="7"/>
    <n v="1.6"/>
    <n v="11000"/>
    <n v="74"/>
    <s v="Benzīns"/>
    <s v="Juke"/>
    <m/>
    <s v="Jaunas mašīnas (17-21)"/>
    <s v="u"/>
    <x v="2"/>
  </r>
  <r>
    <x v="10"/>
    <s v="Pārdod Škoda Octavia 1, 6 D ļoti labā tehniskā un vizuālā stāvoklī. Pirkta L"/>
    <s v="Octavia"/>
    <x v="4"/>
    <s v="1.6D"/>
    <n v="11000"/>
    <n v="109"/>
    <s v="Dīzelis"/>
    <s v="Octavia"/>
    <m/>
    <s v="Mazlietotas mašīnas (12-16)"/>
    <s v="c"/>
    <x v="2"/>
  </r>
  <r>
    <x v="0"/>
    <s v="Viano, 2.2Cdi, Face lift, Led, pusādas salons, sēdekļi ar apsildi, ādas mult"/>
    <s v="Viano"/>
    <x v="14"/>
    <s v="2.2D"/>
    <n v="11000"/>
    <n v="326"/>
    <s v="Dīzelis"/>
    <s v="Viano"/>
    <m/>
    <s v="Vidēji lietotas (07-11)"/>
    <s v="i"/>
    <x v="2"/>
  </r>
  <r>
    <x v="6"/>
    <s v="Superīgs auto, visurgājējs. Ieguldījumus neprasa. _x000d__x000a_Bonusā Michelin ziemas r"/>
    <s v="Land Cruiser"/>
    <x v="20"/>
    <s v="3.0D"/>
    <n v="11000"/>
    <n v="396"/>
    <s v="Dīzelis"/>
    <s v="Land"/>
    <s v="Cruiser"/>
    <s v="Vidēji lietotas (07-11)"/>
    <s v="a"/>
    <x v="2"/>
  </r>
  <r>
    <x v="1"/>
    <s v="Pārdošana_x000d__x000a_Maiņa_x000d__x000a_Līzings_x000d__x000a__x000d__x000a_-Bremzēšanas enerģijas reģenerācija_x000d__x000a_-eu Specif"/>
    <n v="530"/>
    <x v="14"/>
    <s v="3.0D"/>
    <n v="11000"/>
    <n v="158"/>
    <s v="Dīzelis"/>
    <n v="530"/>
    <n v="5"/>
    <s v="Vidēji lietotas (07-11)"/>
    <n v="3"/>
    <x v="2"/>
  </r>
  <r>
    <x v="1"/>
    <s v="BMW 530 3.0 dīzelis, 190 kW, automāts. _x000d__x000a__x000d__x000a_- Automašīnu pārdod licencēts aut"/>
    <n v="530"/>
    <x v="14"/>
    <s v="3.0D"/>
    <n v="11000"/>
    <n v="307"/>
    <s v="Dīzelis"/>
    <n v="530"/>
    <n v="5"/>
    <s v="Vidēji lietotas (07-11)"/>
    <n v="3"/>
    <x v="2"/>
  </r>
  <r>
    <x v="6"/>
    <s v="Pārdodas labs auto. _x000d__x000a_Kopts. Laicīgi taisītas visas apkopes. Salona nav smēķ"/>
    <s v="RAV 4"/>
    <x v="11"/>
    <n v="2"/>
    <n v="11000"/>
    <n v="101"/>
    <s v="Benzīns"/>
    <s v="RAV"/>
    <s v="4R"/>
    <s v="Mazlietotas mašīnas (12-16)"/>
    <s v="A"/>
    <x v="2"/>
  </r>
  <r>
    <x v="1"/>
    <s v="Auto laba stavokli"/>
    <s v="X5"/>
    <x v="20"/>
    <n v="3"/>
    <n v="11000"/>
    <n v="250"/>
    <s v="Benzīns"/>
    <s v="X"/>
    <n v="5"/>
    <s v="Vidēji lietotas (07-11)"/>
    <n v="5"/>
    <x v="7"/>
  </r>
  <r>
    <x v="0"/>
    <s v="Autohaus82/ mercedes-benz e300 bluetec hybrid labā tehniskā un vizuālā stāvo"/>
    <s v="E300"/>
    <x v="11"/>
    <s v="2.2D"/>
    <n v="11000"/>
    <n v="203"/>
    <s v="Dīzelis"/>
    <s v="E"/>
    <n v="300"/>
    <s v="Mazlietotas mašīnas (12-16)"/>
    <n v="3"/>
    <x v="8"/>
  </r>
  <r>
    <x v="0"/>
    <s v="Vienīgais saimnieks Latvijā. _x000d__x000a_Amg Sporta Pakete_x000d__x000a_Amg Diski_x000d__x000a_Haman Kardon au"/>
    <s v="E350"/>
    <x v="17"/>
    <n v="3.5"/>
    <n v="11000"/>
    <n v="176"/>
    <s v="Benzīns"/>
    <s v="E"/>
    <n v="350"/>
    <s v="Vidēji lietotas (07-11)"/>
    <n v="3"/>
    <x v="2"/>
  </r>
  <r>
    <x v="0"/>
    <s v="387 zs / gāze / pilnpiedziņa/ Amg paka"/>
    <s v="E500"/>
    <x v="18"/>
    <n v="5.5"/>
    <n v="11000"/>
    <n v="217"/>
    <s v="Benzīns"/>
    <s v="E"/>
    <n v="500"/>
    <s v="Vidēji lietotas (07-11)"/>
    <n v="5"/>
    <x v="2"/>
  </r>
  <r>
    <x v="7"/>
    <s v="VW Passat B8 R-Line salons , 18 februārī valmierā VW centrā tika veikta apko"/>
    <s v="Passat (B8)"/>
    <x v="4"/>
    <s v="2.0D"/>
    <n v="11000"/>
    <n v="246"/>
    <s v="Dīzelis"/>
    <s v="Passat"/>
    <n v="8"/>
    <s v="Mazlietotas mašīnas (12-16)"/>
    <s v="a"/>
    <x v="7"/>
  </r>
  <r>
    <x v="8"/>
    <s v="Volvo XC 60 D5 Awd Geartronic &quot;Momentum&quot;136 Kw / 185 PS_x000d__x000a__x000d__x000a_Aprīkojums:_x000d__x000a__x000d__x000a_Bi"/>
    <s v="XC 60"/>
    <x v="21"/>
    <s v="2.4D"/>
    <n v="11000"/>
    <n v="123"/>
    <s v="Dīzelis"/>
    <s v="XC"/>
    <n v="60"/>
    <s v="Vidēji lietotas (07-11)"/>
    <s v="C"/>
    <x v="2"/>
  </r>
  <r>
    <x v="8"/>
    <s v="Машина-куколка. Модель Ocean race. Всевозможные экстры. Стильная и комфортна"/>
    <s v="V40"/>
    <x v="4"/>
    <s v="2.0D"/>
    <n v="11000"/>
    <n v="144"/>
    <s v="Dīzelis"/>
    <s v="V"/>
    <n v="40"/>
    <s v="Mazlietotas mašīnas (12-16)"/>
    <n v="4"/>
    <x v="8"/>
  </r>
  <r>
    <x v="4"/>
    <s v="Audi A5, 3.0Tdi, 176kw. _x000d__x000a_Авто в отличном техническом и визуальном состоянии"/>
    <s v="A5"/>
    <x v="17"/>
    <s v="3.0D"/>
    <n v="11000"/>
    <n v="274"/>
    <s v="Dīzelis"/>
    <s v="A"/>
    <n v="5"/>
    <s v="Vidēji lietotas (07-11)"/>
    <n v="5"/>
    <x v="9"/>
  </r>
  <r>
    <x v="4"/>
    <s v="Ideala tehniska un vizuala stavokli. Tikko nomainits zobsiksnas pilnais komp"/>
    <s v="A4"/>
    <x v="9"/>
    <s v="2.0D"/>
    <n v="11000"/>
    <n v="206"/>
    <s v="Dīzelis"/>
    <s v="A"/>
    <n v="4"/>
    <s v="Mazlietotas mašīnas (12-16)"/>
    <n v="4"/>
    <x v="2"/>
  </r>
  <r>
    <x v="4"/>
    <s v="Tiko izieta TA. _x000d__x000a_Uz 160000 tika veikta lielā apkope siksnas, ūdensūknis kā"/>
    <s v="A4"/>
    <x v="9"/>
    <s v="2.0D"/>
    <n v="11000"/>
    <n v="183"/>
    <s v="Dīzelis"/>
    <s v="A"/>
    <n v="4"/>
    <s v="Mazlietotas mašīnas (12-16)"/>
    <n v="4"/>
    <x v="13"/>
  </r>
  <r>
    <x v="4"/>
    <s v="Pārdod Audi A6 Avant Quattro 3.0 dīzeli. _x000d__x000a_Ģimenes auto - Isofix stiprinājum"/>
    <s v="A6"/>
    <x v="11"/>
    <s v="3.0D"/>
    <n v="11000"/>
    <n v="279"/>
    <s v="Dīzelis"/>
    <s v="A"/>
    <n v="6"/>
    <s v="Mazlietotas mašīnas (12-16)"/>
    <n v="6"/>
    <x v="2"/>
  </r>
  <r>
    <x v="4"/>
    <s v="Pārdodu Audi A6 Avant 3.0Tdi Quattro, 2012. gada, nobraukums 281000km. Latvi"/>
    <s v="A6"/>
    <x v="11"/>
    <s v="3.0D"/>
    <n v="11000"/>
    <n v="281"/>
    <s v="Dīzelis"/>
    <s v="A"/>
    <n v="6"/>
    <s v="Mazlietotas mašīnas (12-16)"/>
    <n v="6"/>
    <x v="2"/>
  </r>
  <r>
    <x v="1"/>
    <s v="Tiek pārdots kopts, BMW. Labā tehniskā un vizuālā stāvoklī. Tikko nomainīti"/>
    <n v="520"/>
    <x v="14"/>
    <s v="2.0D"/>
    <n v="10999"/>
    <n v="0"/>
    <s v="Dīzelis"/>
    <n v="520"/>
    <n v="5"/>
    <s v="Vidēji lietotas (07-11)"/>
    <n v="2"/>
    <x v="2"/>
  </r>
  <r>
    <x v="1"/>
    <s v="Pārdod ļoti skaistu BMW 120 F20 ar 2.0D dzinēju. Ļoti jaudīgs un dinamisks a"/>
    <n v="120"/>
    <x v="11"/>
    <s v="2.0D"/>
    <n v="10999"/>
    <n v="175"/>
    <s v="Dīzelis"/>
    <n v="120"/>
    <n v="1"/>
    <s v="Mazlietotas mašīnas (12-16)"/>
    <n v="2"/>
    <x v="2"/>
  </r>
  <r>
    <x v="7"/>
    <s v="Latvija nav lietots atbraucis savā gaitā no Francijas, 2.0tdi. 6-ātrumi. 105"/>
    <s v="Crafter"/>
    <x v="8"/>
    <s v="2.0D"/>
    <n v="10999"/>
    <n v="207"/>
    <s v="Dīzelis"/>
    <s v="Crafter"/>
    <m/>
    <s v="Mazlietotas mašīnas (12-16)"/>
    <s v="r"/>
    <x v="2"/>
  </r>
  <r>
    <x v="7"/>
    <s v="VW Amarok 2.0 180 z/s Bitdi Loti ekanomisks_x000d__x000a_Auto teicamā tehniskā stāvoklī."/>
    <s v="Amarok"/>
    <x v="14"/>
    <s v="2.0D"/>
    <n v="10999"/>
    <n v="202"/>
    <s v="Dīzelis"/>
    <s v="Amarok"/>
    <m/>
    <s v="Vidēji lietotas (07-11)"/>
    <s v="m"/>
    <x v="2"/>
  </r>
  <r>
    <x v="16"/>
    <s v="Mini Countryman D All4 (4x4), 2.0 D, automātiskā pārnesumkārba, R17 diski, z"/>
    <s v="Countryman"/>
    <x v="9"/>
    <s v="2.0D"/>
    <n v="10999"/>
    <n v="18"/>
    <s v="Dīzelis"/>
    <s v="Countryman"/>
    <m/>
    <s v="Mazlietotas mašīnas (12-16)"/>
    <s v="o"/>
    <x v="2"/>
  </r>
  <r>
    <x v="15"/>
    <s v="Dīzelis , Automāts, lietie diski , jaunas riepas, klimatkontrole, kruīzkontr"/>
    <n v="2008"/>
    <x v="4"/>
    <s v="1.6D"/>
    <n v="10999"/>
    <n v="55"/>
    <s v="Dīzelis"/>
    <n v="2008"/>
    <m/>
    <s v="Mazlietotas mašīnas (12-16)"/>
    <n v="0"/>
    <x v="2"/>
  </r>
  <r>
    <x v="18"/>
    <s v="Pārdodu Renault Master, labā tehniskā un vizuālā stāvoklī. _x000d__x000a_Nesen veikta ap"/>
    <s v="Master"/>
    <x v="8"/>
    <s v="2.3D"/>
    <n v="10999"/>
    <n v="168"/>
    <s v="Dīzelis"/>
    <s v="Master"/>
    <m/>
    <s v="Mazlietotas mašīnas (12-16)"/>
    <s v="a"/>
    <x v="2"/>
  </r>
  <r>
    <x v="1"/>
    <s v="BMW 335d 210kw Facelift_x000d__x000a_Pirmā reģistrācija 30.04.2009._x000d__x000a__x000d__x000a_Aprīkojums:_x000d__x000a_-Nav"/>
    <n v="335"/>
    <x v="18"/>
    <s v="3.0D"/>
    <n v="10999"/>
    <n v="216"/>
    <s v="Dīzelis"/>
    <n v="335"/>
    <n v="3"/>
    <s v="Vidēji lietotas (07-11)"/>
    <n v="3"/>
    <x v="2"/>
  </r>
  <r>
    <x v="1"/>
    <s v="Bmw X1 2.0d, 130kw, M-packet_x000d__x000a__x000d__x000a_Tikko no Francijas, piereģistrēts un izieta"/>
    <s v="X1"/>
    <x v="11"/>
    <s v="2.0D"/>
    <n v="10999"/>
    <n v="0"/>
    <s v="Dīzelis"/>
    <s v="X"/>
    <n v="1"/>
    <s v="Mazlietotas mašīnas (12-16)"/>
    <n v="1"/>
    <x v="2"/>
  </r>
  <r>
    <x v="1"/>
    <s v="BMW X5 4.8i 261kw Individual. Только из Финляндии. _x000d__x000a_Xenon активный, _x000d__x000a_Кожан"/>
    <s v="X5"/>
    <x v="21"/>
    <n v="4.8"/>
    <n v="10999"/>
    <n v="220"/>
    <s v="Benzīns"/>
    <s v="X"/>
    <n v="5"/>
    <s v="Vidēji lietotas (07-11)"/>
    <n v="5"/>
    <x v="13"/>
  </r>
  <r>
    <x v="1"/>
    <s v="Labs auto, sport paket, nevienas krāsotas detaļas, otru tādu stāvoklī būs gr"/>
    <s v="X5"/>
    <x v="20"/>
    <s v="3.0D"/>
    <n v="10999"/>
    <n v="196"/>
    <s v="Dīzelis"/>
    <s v="X"/>
    <n v="5"/>
    <s v="Vidēji lietotas (07-11)"/>
    <n v="5"/>
    <x v="13"/>
  </r>
  <r>
    <x v="8"/>
    <s v="Uz tirgu iet labi aprīkots un labi uzturēts, dzīvs V60 eksemplārs. _x000d__x000a_Oriģinā"/>
    <s v="V60"/>
    <x v="11"/>
    <n v="1.6"/>
    <n v="10999"/>
    <n v="100"/>
    <s v="Benzīns"/>
    <s v="V"/>
    <n v="60"/>
    <s v="Mazlietotas mašīnas (12-16)"/>
    <n v="6"/>
    <x v="2"/>
  </r>
  <r>
    <x v="21"/>
    <s v="Opel Movano L3H2 F3500._x000d__x000a__x000d__x000a_Pirmā reģistrācija 15.07.2015._x000d__x000a__x000d__x000a_Vācijā viens īp"/>
    <s v="Movano"/>
    <x v="4"/>
    <s v="2.3D"/>
    <n v="10995"/>
    <n v="309"/>
    <s v="Dīzelis"/>
    <s v="Movano"/>
    <m/>
    <s v="Mazlietotas mašīnas (12-16)"/>
    <s v="o"/>
    <x v="2"/>
  </r>
  <r>
    <x v="4"/>
    <s v="S line, quattro_x000d__x000a__x000d__x000a_- recaro sline salons_x000d__x000a_- apsildāmi sēdekļi_x000d__x000a_- navigācija"/>
    <s v="A6"/>
    <x v="11"/>
    <s v="3.0D"/>
    <n v="10995"/>
    <n v="0"/>
    <s v="Dīzelis"/>
    <s v="A"/>
    <n v="6"/>
    <s v="Mazlietotas mašīnas (12-16)"/>
    <n v="6"/>
    <x v="2"/>
  </r>
  <r>
    <x v="1"/>
    <s v="F10 520d 135kw Head Up Display , Bmw Assist , Surround View 360 , Active Cru"/>
    <n v="520"/>
    <x v="11"/>
    <s v="2.0D"/>
    <n v="10990"/>
    <n v="300"/>
    <s v="Dīzelis"/>
    <n v="520"/>
    <n v="5"/>
    <s v="Mazlietotas mašīnas (12-16)"/>
    <n v="2"/>
    <x v="8"/>
  </r>
  <r>
    <x v="13"/>
    <s v="Citroen Ds-5, 1.6 dīzelis 88 kw. _x000d__x000a_- automātiksā ātrumkārba_x000d__x000a_- navigācija_x000d__x000a_-"/>
    <s v="DS"/>
    <x v="5"/>
    <s v="1.6D"/>
    <n v="10990"/>
    <n v="63"/>
    <s v="Dīzelis"/>
    <s v="DS"/>
    <m/>
    <s v="Mazlietotas mašīnas (12-16)"/>
    <s v="S"/>
    <x v="13"/>
  </r>
  <r>
    <x v="18"/>
    <s v="Kondicionieris; Kruīza kontrole; Lcd; Aizmugurējie parkošanās sensori. _x000d__x000a__x000d__x000a_O"/>
    <s v="Captur"/>
    <x v="3"/>
    <s v="1.5D"/>
    <n v="10990"/>
    <n v="122"/>
    <s v="Dīzelis"/>
    <s v="Captur"/>
    <m/>
    <s v="Jaunas mašīnas (17-21)"/>
    <s v="a"/>
    <x v="13"/>
  </r>
  <r>
    <x v="18"/>
    <s v="Īpašnieks pārdod/maina. _x000d__x000a_Auto tika iegādāts savām vajadzībām, bet nedaudz p"/>
    <s v="Megane"/>
    <x v="7"/>
    <s v="1.5D"/>
    <n v="10990"/>
    <n v="195"/>
    <s v="Dīzelis"/>
    <s v="Megane"/>
    <m/>
    <s v="Jaunas mašīnas (17-21)"/>
    <s v="e"/>
    <x v="13"/>
  </r>
  <r>
    <x v="13"/>
    <s v="Automāts. SIA Andre Motors, oficiālais Citroen dīleris Latvijā piedāvā:_x000d__x000a_Cit"/>
    <s v="C3"/>
    <x v="3"/>
    <n v="1.2"/>
    <n v="10990"/>
    <n v="90"/>
    <s v="Benzīns"/>
    <s v="C"/>
    <n v="3"/>
    <s v="Jaunas mašīnas (17-21)"/>
    <n v="3"/>
    <x v="2"/>
  </r>
  <r>
    <x v="1"/>
    <s v="First Auto / BMW X5 E70 Sports Package, 3.0d - 173 kw / 235 zs _x000d__x000a__x000d__x000a_Krāsa: Bl"/>
    <s v="X5"/>
    <x v="21"/>
    <s v="3.0D"/>
    <n v="10990"/>
    <n v="296"/>
    <s v="Dīzelis"/>
    <s v="X"/>
    <n v="5"/>
    <s v="Vidēji lietotas (07-11)"/>
    <n v="5"/>
    <x v="2"/>
  </r>
  <r>
    <x v="8"/>
    <s v="Volvo Xc60 D3._x000d__x000a_Automašīna Latvijā nav ekspluatēta. _x000d__x000a__x000d__x000a_Jaunas riepas. _x000d__x000a__x000d__x000a_A"/>
    <s v="XC 60"/>
    <x v="11"/>
    <s v="2.0D"/>
    <n v="10990"/>
    <n v="165"/>
    <s v="Dīzelis"/>
    <s v="XC"/>
    <n v="60"/>
    <s v="Mazlietotas mašīnas (12-16)"/>
    <s v="C"/>
    <x v="2"/>
  </r>
  <r>
    <x v="8"/>
    <s v="2.0 dīzelis (d3 5-cilindru), automāts. Ļoti ekonomiska mašina, videjais pate"/>
    <s v="XC 60"/>
    <x v="9"/>
    <s v="2.0D"/>
    <n v="10990"/>
    <n v="271"/>
    <s v="Dīzelis"/>
    <s v="XC"/>
    <n v="60"/>
    <s v="Mazlietotas mašīnas (12-16)"/>
    <s v="C"/>
    <x v="2"/>
  </r>
  <r>
    <x v="8"/>
    <s v="Ievests no Beļģijas. _x000d__x000a_Līzings, maiņa. _x000d__x000a__x000d__x000a_Led_x000d__x000a_Parkingi priekšā un aizmugur"/>
    <s v="V60"/>
    <x v="5"/>
    <s v="2.0D"/>
    <n v="10990"/>
    <n v="0"/>
    <s v="Dīzelis"/>
    <s v="V"/>
    <n v="60"/>
    <s v="Mazlietotas mašīnas (12-16)"/>
    <n v="6"/>
    <x v="2"/>
  </r>
  <r>
    <x v="4"/>
    <s v="Pirkts un apkalpots moller audi, viens īpašnieks, auto ar oriģinālu mazu nob"/>
    <s v="A6"/>
    <x v="9"/>
    <n v="2.8"/>
    <n v="10990"/>
    <n v="152"/>
    <s v="Benzīns"/>
    <s v="A"/>
    <n v="6"/>
    <s v="Mazlietotas mašīnas (12-16)"/>
    <n v="6"/>
    <x v="2"/>
  </r>
  <r>
    <x v="4"/>
    <s v="Audi A6 3, 0 dīzelis Automāts. Tikko ievests no Vācijas. Ļoti labs stāvoklis"/>
    <s v="A6"/>
    <x v="9"/>
    <s v="3.0D"/>
    <n v="10990"/>
    <n v="0"/>
    <s v="Dīzelis"/>
    <s v="A"/>
    <n v="6"/>
    <s v="Mazlietotas mašīnas (12-16)"/>
    <n v="6"/>
    <x v="2"/>
  </r>
  <r>
    <x v="8"/>
    <s v="R-design. Ada. Navi. Farkops. Bernu-Sedekli. Siti-Seif. _x000d__x000a_Viens gads no Fran"/>
    <s v="XC 60"/>
    <x v="14"/>
    <s v="2.0D"/>
    <n v="10970"/>
    <n v="227"/>
    <s v="Dīzelis"/>
    <s v="XC"/>
    <n v="60"/>
    <s v="Vidēji lietotas (07-11)"/>
    <s v="C"/>
    <x v="2"/>
  </r>
  <r>
    <x v="1"/>
    <s v="BMW 218d Active Tourer, alpinweiss-3. Led Paket. 2.0d 110kw, avto прошла Осм"/>
    <n v="218"/>
    <x v="4"/>
    <s v="2.0D"/>
    <n v="10950"/>
    <n v="111"/>
    <s v="Dīzelis"/>
    <n v="218"/>
    <n v="2"/>
    <s v="Mazlietotas mašīnas (12-16)"/>
    <n v="1"/>
    <x v="2"/>
  </r>
  <r>
    <x v="1"/>
    <s v="Pardodu BMW 525 XD, 218zs, 2.0 d, ādas salons, webasto ar pulti, panorāmas l"/>
    <n v="525"/>
    <x v="11"/>
    <s v="2.0D"/>
    <n v="10950"/>
    <n v="247"/>
    <s v="Dīzelis"/>
    <n v="525"/>
    <n v="5"/>
    <s v="Mazlietotas mašīnas (12-16)"/>
    <n v="2"/>
    <x v="2"/>
  </r>
  <r>
    <x v="21"/>
    <s v="Opel Insignia Opc Line 2.0 Cdti 125kW/170 Zs Ecoflex. Tikko ievesta no Vācij"/>
    <s v="Insignia"/>
    <x v="4"/>
    <s v="2.0D"/>
    <n v="10950"/>
    <n v="149"/>
    <s v="Dīzelis"/>
    <s v="Insignia"/>
    <m/>
    <s v="Mazlietotas mašīnas (12-16)"/>
    <s v="n"/>
    <x v="9"/>
  </r>
  <r>
    <x v="21"/>
    <s v="Opel Insignija Sports Tourer SW 143Kw 2.0Cdti Automatik-Innovation Opc line"/>
    <s v="Insignia"/>
    <x v="4"/>
    <s v="2.0D"/>
    <n v="10950"/>
    <n v="157"/>
    <s v="Dīzelis"/>
    <s v="Insignia"/>
    <m/>
    <s v="Mazlietotas mašīnas (12-16)"/>
    <s v="n"/>
    <x v="2"/>
  </r>
  <r>
    <x v="19"/>
    <s v="Mondeo 2.0 Tdci 110kw/150Zs Automatic 6g_x000d__x000a_Turnier Bussiness Edition. _x000d__x000a_Sēdek"/>
    <s v="Mondeo"/>
    <x v="7"/>
    <s v="2.0D"/>
    <n v="10950"/>
    <n v="182"/>
    <s v="Dīzelis"/>
    <s v="Mondeo"/>
    <m/>
    <s v="Jaunas mašīnas (17-21)"/>
    <s v="o"/>
    <x v="2"/>
  </r>
  <r>
    <x v="26"/>
    <s v="Zero Emission, Tekna Plus, 30 kwt, 160 km ar pilnu uzlādēšanas ciklu, pilnāk"/>
    <s v="Leaf"/>
    <x v="5"/>
    <s v="E"/>
    <n v="10950"/>
    <n v="164"/>
    <s v="Elektro"/>
    <s v="Leaf"/>
    <m/>
    <s v="Mazlietotas mašīnas (12-16)"/>
    <s v="e"/>
    <x v="2"/>
  </r>
  <r>
    <x v="21"/>
    <s v="Opel mokka, 1.4 turbo benzins, registreta 2015.gada novembris, elektriskais"/>
    <s v="Mokka"/>
    <x v="4"/>
    <n v="1.4"/>
    <n v="10950"/>
    <n v="101"/>
    <s v="Benzīns"/>
    <s v="Mokka"/>
    <m/>
    <s v="Mazlietotas mašīnas (12-16)"/>
    <s v="o"/>
    <x v="2"/>
  </r>
  <r>
    <x v="7"/>
    <s v="2015. gadā jauna iegādāta VW centrā Latvijā, labā tehniskā un vizuālā stāvok"/>
    <s v="Golf Sportsvan"/>
    <x v="4"/>
    <n v="1.4"/>
    <n v="10950"/>
    <n v="93"/>
    <s v="Benzīns"/>
    <s v="Golf"/>
    <s v="Sportsvan"/>
    <s v="Mazlietotas mašīnas (12-16)"/>
    <s v="o"/>
    <x v="2"/>
  </r>
  <r>
    <x v="18"/>
    <s v="Ietilpīga, praktiska un dinamiska automašīna. _x000d__x000a_Visas apkopes veiktas savlai"/>
    <s v="Scenic"/>
    <x v="7"/>
    <s v="1.5D"/>
    <n v="10950"/>
    <n v="153"/>
    <s v="Dīzelis"/>
    <s v="Scenic"/>
    <m/>
    <s v="Jaunas mašīnas (17-21)"/>
    <s v="c"/>
    <x v="2"/>
  </r>
  <r>
    <x v="9"/>
    <s v="Автомобиль в прекрасном техническом и визуальном состоянии. _x000d__x000a_Куплен в Латви"/>
    <s v="Sportage"/>
    <x v="8"/>
    <s v="1.7D"/>
    <n v="10950"/>
    <n v="89"/>
    <s v="Dīzelis"/>
    <s v="Sportage"/>
    <m/>
    <s v="Mazlietotas mašīnas (12-16)"/>
    <s v="p"/>
    <x v="2"/>
  </r>
  <r>
    <x v="1"/>
    <s v="Auto no Beļģijas. BMW 530 D X-drive , 190Kw/258Zs, Bi-xenona gaismas, miglas"/>
    <n v="530"/>
    <x v="14"/>
    <s v="3.0D"/>
    <n v="10950"/>
    <n v="232"/>
    <s v="Dīzelis"/>
    <n v="530"/>
    <n v="5"/>
    <s v="Vidēji lietotas (07-11)"/>
    <n v="3"/>
    <x v="11"/>
  </r>
  <r>
    <x v="1"/>
    <s v="Bmw 530 3.0 Dīzelis 180Kw Pilna komplektācija Jauna T. A Tikko no Vācijas."/>
    <n v="530"/>
    <x v="17"/>
    <s v="3.0D"/>
    <n v="10950"/>
    <n v="0"/>
    <s v="Dīzelis"/>
    <n v="530"/>
    <n v="5"/>
    <s v="Vidēji lietotas (07-11)"/>
    <n v="3"/>
    <x v="2"/>
  </r>
  <r>
    <x v="4"/>
    <s v="Tikko no Holandes. Pārdod Audi Q5 , 2, 0 benzīna dzinējs . Automāts. Pilnpie"/>
    <s v="Q5"/>
    <x v="18"/>
    <n v="2"/>
    <n v="10950"/>
    <n v="249"/>
    <s v="Benzīns"/>
    <s v="Q"/>
    <n v="5"/>
    <s v="Vidēji lietotas (07-11)"/>
    <n v="5"/>
    <x v="2"/>
  </r>
  <r>
    <x v="0"/>
    <s v="Dzv Auto / Mercedes B220 Automāts, Latvijā nav ekspluatēts. _x000d__x000a_Cenā nodokļi,"/>
    <s v="B220"/>
    <x v="9"/>
    <s v="2.2D"/>
    <n v="10950"/>
    <n v="167"/>
    <s v="Dīzelis"/>
    <s v="B"/>
    <n v="220"/>
    <s v="Mazlietotas mašīnas (12-16)"/>
    <n v="2"/>
    <x v="7"/>
  </r>
  <r>
    <x v="8"/>
    <s v="Tikko no Beļģijas. 120 kw. Co2 149. 4x4 strādā. Neviena detaļa nav pārkrāsot"/>
    <s v="XC 70"/>
    <x v="11"/>
    <s v="2.4D"/>
    <n v="10950"/>
    <n v="288"/>
    <s v="Dīzelis"/>
    <s v="XC"/>
    <n v="70"/>
    <s v="Mazlietotas mašīnas (12-16)"/>
    <s v="C"/>
    <x v="2"/>
  </r>
  <r>
    <x v="8"/>
    <s v="Volvo Xc60 2Wd Momentum D3 2.0 dīzelis, 120kw, 163 Z/s, 6-pak. automātiskā ā"/>
    <s v="XC 60"/>
    <x v="14"/>
    <s v="2.0D"/>
    <n v="10950"/>
    <n v="195"/>
    <s v="Dīzelis"/>
    <s v="XC"/>
    <n v="60"/>
    <s v="Vidēji lietotas (07-11)"/>
    <s v="C"/>
    <x v="13"/>
  </r>
  <r>
    <x v="8"/>
    <s v="2.4d5 158kw. automat 8 atrumi summum т. ч. из германии отличное техническое"/>
    <s v="V70"/>
    <x v="8"/>
    <s v="2.4D"/>
    <n v="10950"/>
    <n v="188"/>
    <s v="Dīzelis"/>
    <s v="V"/>
    <n v="70"/>
    <s v="Mazlietotas mašīnas (12-16)"/>
    <n v="7"/>
    <x v="2"/>
  </r>
  <r>
    <x v="4"/>
    <s v="Audi A5, Dīzelis, Automāts, Melnie Griesti, S-line. _x000d__x000a__x000d__x000a_Smuks, ērts, ekonomi"/>
    <s v="A5"/>
    <x v="14"/>
    <s v="2.0D"/>
    <n v="10950"/>
    <n v="0"/>
    <s v="Dīzelis"/>
    <s v="A"/>
    <n v="5"/>
    <s v="Vidēji lietotas (07-11)"/>
    <n v="5"/>
    <x v="7"/>
  </r>
  <r>
    <x v="4"/>
    <s v="Audi A4 2012.g. , 2.0d 130kW, T. k. no Vācijas. _x000d__x000a__x000d__x000a_Oriģināls, mazs nobrauku"/>
    <s v="A4"/>
    <x v="11"/>
    <s v="2.0D"/>
    <n v="10950"/>
    <n v="0"/>
    <s v="Dīzelis"/>
    <s v="A"/>
    <n v="4"/>
    <s v="Mazlietotas mašīnas (12-16)"/>
    <n v="4"/>
    <x v="7"/>
  </r>
  <r>
    <x v="1"/>
    <s v="Īpašnieks maina BMW F31 2014.g 2.0Td, 105kW/141zs, automāts 8 ātrumi, no Vāc"/>
    <n v="318"/>
    <x v="8"/>
    <s v="2.0D"/>
    <n v="10900"/>
    <n v="0"/>
    <s v="Dīzelis"/>
    <n v="318"/>
    <n v="3"/>
    <s v="Mazlietotas mašīnas (12-16)"/>
    <n v="1"/>
    <x v="2"/>
  </r>
  <r>
    <x v="1"/>
    <s v="Pārdodu BMW 520d no Vācijas. 8 ātrumu sporta automāts. _x000d__x000a__x000d__x000a_Labs aprīkojums,"/>
    <n v="520"/>
    <x v="14"/>
    <s v="2.0D"/>
    <n v="10900"/>
    <n v="192"/>
    <s v="Dīzelis"/>
    <n v="520"/>
    <n v="5"/>
    <s v="Vidēji lietotas (07-11)"/>
    <n v="2"/>
    <x v="2"/>
  </r>
  <r>
    <x v="1"/>
    <s v="Pārdod BMW 520 2.0 Dīzelis, no Vācijas bez nobraukuma pa Latviju_x000d__x000a__x000d__x000a_Ādas Sal"/>
    <n v="520"/>
    <x v="14"/>
    <s v="2.0D"/>
    <n v="10900"/>
    <n v="153"/>
    <s v="Dīzelis"/>
    <n v="520"/>
    <n v="5"/>
    <s v="Vidēji lietotas (07-11)"/>
    <n v="2"/>
    <x v="2"/>
  </r>
  <r>
    <x v="19"/>
    <s v="Tikko no Vācijas. Pārdod Ford S-Max 2.0Tdi_x000d__x000a_Auto piereģistrēts un izieta jau"/>
    <s v="S-Max"/>
    <x v="5"/>
    <s v="2.0D"/>
    <n v="10900"/>
    <n v="188"/>
    <s v="Dīzelis"/>
    <s v="S-Max"/>
    <m/>
    <s v="Mazlietotas mašīnas (12-16)"/>
    <s v="-"/>
    <x v="2"/>
  </r>
  <r>
    <x v="19"/>
    <s v="Ford S-Max Titanum - 2016.g. , 2, 0 dīzelis 179 Zs/132 kw; melns, atvests no"/>
    <s v="S-Max"/>
    <x v="5"/>
    <s v="2.0D"/>
    <n v="10900"/>
    <n v="189"/>
    <s v="Dīzelis"/>
    <s v="S-Max"/>
    <m/>
    <s v="Mazlietotas mašīnas (12-16)"/>
    <s v="-"/>
    <x v="2"/>
  </r>
  <r>
    <x v="6"/>
    <s v="Toyota Yaris Hybrid A/t. 2018. gada. 1.5l Hibrīds (benzīns/elektro), 54 Kw ("/>
    <s v="Yaris"/>
    <x v="3"/>
    <s v="1.5H"/>
    <n v="10900"/>
    <n v="41"/>
    <s v="Hibrīds"/>
    <s v="Yaris"/>
    <m/>
    <s v="Jaunas mašīnas (17-21)"/>
    <s v="a"/>
    <x v="7"/>
  </r>
  <r>
    <x v="5"/>
    <s v="Lexus CT 200h Hybrid. Только пройден техосмотр и сделано тех обслуживание. М"/>
    <s v="CT"/>
    <x v="14"/>
    <s v="1.8H"/>
    <n v="10900"/>
    <n v="164"/>
    <s v="Hibrīds"/>
    <s v="CT"/>
    <m/>
    <s v="Vidēji lietotas (07-11)"/>
    <s v="T"/>
    <x v="2"/>
  </r>
  <r>
    <x v="17"/>
    <s v="Pārdodu Honda Civic Sport Tourer. Auto ļoti labā stāvoklī ar mazu nobraukumu"/>
    <s v="Civic"/>
    <x v="4"/>
    <n v="1.8"/>
    <n v="10900"/>
    <n v="78"/>
    <s v="Benzīns"/>
    <s v="Civic"/>
    <m/>
    <s v="Mazlietotas mašīnas (12-16)"/>
    <s v="i"/>
    <x v="2"/>
  </r>
  <r>
    <x v="17"/>
    <s v="Pārdod Honda Civic Sport Tourer. Automašīnai divi saimnieki, pirkta Nippon a"/>
    <s v="Civic"/>
    <x v="4"/>
    <n v="1.8"/>
    <n v="10900"/>
    <n v="92"/>
    <s v="Benzīns"/>
    <s v="Civic"/>
    <m/>
    <s v="Mazlietotas mašīnas (12-16)"/>
    <s v="i"/>
    <x v="2"/>
  </r>
  <r>
    <x v="10"/>
    <s v="Pārdodu a/m Škoda Octavia A7 Facelift 1.2 Tsi 63kW/85zs , Benzins, Mehaniska"/>
    <s v="Octavia"/>
    <x v="7"/>
    <n v="1.2"/>
    <n v="10900"/>
    <n v="46"/>
    <s v="Benzīns"/>
    <s v="Octavia"/>
    <m/>
    <s v="Jaunas mašīnas (17-21)"/>
    <s v="c"/>
    <x v="2"/>
  </r>
  <r>
    <x v="15"/>
    <s v="1.2 Turbo benzīns, 110zs, Mehānika. _x000d__x000a_Oficiālais Peugeot Pārstāvis &quot;forum Au"/>
    <n v="308"/>
    <x v="3"/>
    <n v="1.2"/>
    <n v="10900"/>
    <n v="66"/>
    <s v="Benzīns"/>
    <n v="308"/>
    <n v="3"/>
    <s v="Jaunas mašīnas (17-21)"/>
    <n v="0"/>
    <x v="2"/>
  </r>
  <r>
    <x v="21"/>
    <s v="Opel Astra K Enjoy 1.4 benzīns 125 Zs (92 kW), 6-pakāpju mehāniskā pārnesumk"/>
    <s v="Astra"/>
    <x v="3"/>
    <n v="1.4"/>
    <n v="10900"/>
    <n v="56"/>
    <s v="Benzīns"/>
    <s v="Astra"/>
    <m/>
    <s v="Jaunas mašīnas (17-21)"/>
    <s v="s"/>
    <x v="2"/>
  </r>
  <r>
    <x v="21"/>
    <s v="Opel Astra Sports Tourer Enjoy 1.4 benzīns 125 Zs (92 kW), 6-pakāpju mehānis"/>
    <s v="Astra"/>
    <x v="3"/>
    <n v="1.4"/>
    <n v="10900"/>
    <n v="116"/>
    <s v="Benzīns"/>
    <s v="Astra"/>
    <m/>
    <s v="Jaunas mašīnas (17-21)"/>
    <s v="s"/>
    <x v="2"/>
  </r>
  <r>
    <x v="10"/>
    <s v="1.4 Turbo benzīns, 150zs, Mehānika. _x000d__x000a_Oficiālais Škoda pārstāvis Rīgā &quot;Verte"/>
    <s v="Octavia"/>
    <x v="7"/>
    <n v="1.4"/>
    <n v="10900"/>
    <n v="105"/>
    <s v="Benzīns"/>
    <s v="Octavia"/>
    <m/>
    <s v="Jaunas mašīnas (17-21)"/>
    <s v="c"/>
    <x v="2"/>
  </r>
  <r>
    <x v="10"/>
    <s v="Auto ir praktiski kā jauns, kā no salona, pirkts jauns Latvijā, _x000d__x000a_Pārbaudīta"/>
    <s v="Octavia"/>
    <x v="5"/>
    <n v="1.4"/>
    <n v="10900"/>
    <n v="54"/>
    <s v="Benzīns"/>
    <s v="Octavia"/>
    <m/>
    <s v="Mazlietotas mašīnas (12-16)"/>
    <s v="c"/>
    <x v="2"/>
  </r>
  <r>
    <x v="21"/>
    <s v="Opel Astra Sports Tourer+ 1.6 dīzelis 136 Zs (100 kW), 6-pakāpju automātiskā"/>
    <s v="Astra"/>
    <x v="7"/>
    <s v="1.6D"/>
    <n v="10900"/>
    <n v="214"/>
    <s v="Dīzelis"/>
    <s v="Astra"/>
    <m/>
    <s v="Jaunas mašīnas (17-21)"/>
    <s v="s"/>
    <x v="2"/>
  </r>
  <r>
    <x v="26"/>
    <s v="100% īsts nobraukums = 138 000, 4.7 l/100 km, _x000d__x000a_Jaunas Premium M+S riepas Go"/>
    <s v="Qashqai"/>
    <x v="4"/>
    <s v="1.5D"/>
    <n v="10900"/>
    <n v="139"/>
    <s v="Dīzelis"/>
    <s v="Qashqai"/>
    <m/>
    <s v="Mazlietotas mašīnas (12-16)"/>
    <s v="a"/>
    <x v="13"/>
  </r>
  <r>
    <x v="28"/>
    <s v="Chrysler Grand Voyager 2.8 Crd Limited pilnā komplektācijā un ļoti labā stāv"/>
    <s v="Grand Voyager"/>
    <x v="14"/>
    <s v="2.8D"/>
    <n v="10900"/>
    <n v="213"/>
    <s v="Dīzelis"/>
    <s v="Grand"/>
    <s v="Voyager"/>
    <s v="Vidēji lietotas (07-11)"/>
    <s v="r"/>
    <x v="2"/>
  </r>
  <r>
    <x v="30"/>
    <s v="Fiat Ducato. 2015. gada. 2.3l dīzelis, 96 Kw (131 Hp). _x000d__x000a__x000d__x000a_ - Stabilitātes k"/>
    <s v="Ducato"/>
    <x v="4"/>
    <s v="2.3D"/>
    <n v="10900"/>
    <n v="220"/>
    <s v="Dīzelis"/>
    <s v="Ducato"/>
    <m/>
    <s v="Mazlietotas mašīnas (12-16)"/>
    <s v="u"/>
    <x v="2"/>
  </r>
  <r>
    <x v="30"/>
    <s v="Fiat Ducato Maxi M/t. 2014. gada. 2.3l dīzelis, 96 Kw (131 Hp). _x000d__x000a__x000d__x000a_- Stabil"/>
    <s v="Ducato"/>
    <x v="8"/>
    <s v="2.3D"/>
    <n v="10900"/>
    <n v="197"/>
    <s v="Dīzelis"/>
    <s v="Ducato"/>
    <m/>
    <s v="Mazlietotas mašīnas (12-16)"/>
    <s v="u"/>
    <x v="13"/>
  </r>
  <r>
    <x v="12"/>
    <s v="Jaguar XJ 2.7L V6 Lwb_x000d__x000a_Servisa gramata_x000d__x000a_Originalais noskrejiens_x000d__x000a_Gará versij"/>
    <s v="XJ"/>
    <x v="18"/>
    <s v="2.7D"/>
    <n v="10900"/>
    <n v="158"/>
    <s v="Dīzelis"/>
    <s v="XJ"/>
    <m/>
    <s v="Vidēji lietotas (07-11)"/>
    <s v="J"/>
    <x v="2"/>
  </r>
  <r>
    <x v="19"/>
    <s v="Pārdod labu auto, kas piemērots kuplai ģimenei, komfortabliem izbraucieniem"/>
    <s v="Tourneo"/>
    <x v="4"/>
    <s v="2.2D"/>
    <n v="10900"/>
    <n v="290"/>
    <s v="Dīzelis"/>
    <s v="Tourneo"/>
    <m/>
    <s v="Mazlietotas mašīnas (12-16)"/>
    <s v="o"/>
    <x v="2"/>
  </r>
  <r>
    <x v="0"/>
    <s v="Pārdod MB W123, 3.0 D, automāts, 1979 g. importēts no Japānas, pilnībā bez r"/>
    <n v="300"/>
    <x v="19"/>
    <s v="3.0D"/>
    <n v="10900"/>
    <n v="174"/>
    <s v="Dīzelis"/>
    <n v="300"/>
    <n v="3"/>
    <s v="Retro mašīnas (+30 gadi)"/>
    <n v="0"/>
    <x v="2"/>
  </r>
  <r>
    <x v="1"/>
    <s v="Kredits/maina. Bmw 635d biturbo, facelift Lci modelis. _x000d__x000a_Laba tehniska un vi"/>
    <n v="635"/>
    <x v="20"/>
    <s v="3.0D"/>
    <n v="10900"/>
    <n v="258"/>
    <s v="Dīzelis"/>
    <n v="635"/>
    <n v="6"/>
    <s v="Vidēji lietotas (07-11)"/>
    <n v="3"/>
    <x v="2"/>
  </r>
  <r>
    <x v="1"/>
    <s v="Pārdod BMW F11 3.0D (180kw)_x000d__x000a_Labā tehniskā un vizuālā stāvoklī. _x000d__x000a_Motors un"/>
    <n v="530"/>
    <x v="17"/>
    <s v="3.0D"/>
    <n v="10900"/>
    <n v="270"/>
    <s v="Dīzelis"/>
    <n v="530"/>
    <n v="5"/>
    <s v="Vidēji lietotas (07-11)"/>
    <n v="3"/>
    <x v="2"/>
  </r>
  <r>
    <x v="1"/>
    <s v="Bmw F-11 (Touring) - 3.0 Dīzelis (150 kw) - Tikko no Vācijas - Gaišās ādas s"/>
    <n v="530"/>
    <x v="14"/>
    <s v="3.0D"/>
    <n v="10900"/>
    <n v="0"/>
    <s v="Dīzelis"/>
    <n v="530"/>
    <n v="5"/>
    <s v="Vidēji lietotas (07-11)"/>
    <n v="3"/>
    <x v="2"/>
  </r>
  <r>
    <x v="4"/>
    <s v="Bmw F-11 (Touring) - 3.0 Dīzelis (150 kw) - Tikko no Vācijas - Gaišās ādas s"/>
    <n v="530"/>
    <x v="14"/>
    <s v="3.0D"/>
    <n v="10900"/>
    <n v="0"/>
    <s v="Dīzelis"/>
    <n v="530"/>
    <n v="5"/>
    <s v="Vidēji lietotas (07-11)"/>
    <n v="3"/>
    <x v="8"/>
  </r>
  <r>
    <x v="21"/>
    <s v="Opel Mokka 1.6d , 100kw , Automāts_x000d__x000a__x000d__x000a_Tikko no Francijas, jauna auto stāvokl"/>
    <s v="Mokka"/>
    <x v="7"/>
    <s v="1.6D"/>
    <n v="10900"/>
    <n v="0"/>
    <s v="Dīzelis"/>
    <s v="Mokka"/>
    <m/>
    <s v="Jaunas mašīnas (17-21)"/>
    <s v="o"/>
    <x v="2"/>
  </r>
  <r>
    <x v="6"/>
    <s v="Toyota Auris , 1.8 Hybrid. Pirma registracija - 23.03.2016. Cena norādīta ar"/>
    <s v="Auris"/>
    <x v="5"/>
    <s v="1.8H"/>
    <n v="10900"/>
    <n v="0"/>
    <s v="Hibrīds"/>
    <s v="Auris"/>
    <m/>
    <s v="Mazlietotas mašīnas (12-16)"/>
    <s v="u"/>
    <x v="13"/>
  </r>
  <r>
    <x v="22"/>
    <s v="Pārdod Hyundai i30 1.4 100zs Fresh komplektācija. Jauna TA 20.02.2023 Veikta"/>
    <s v="i30"/>
    <x v="2"/>
    <n v="1.4"/>
    <n v="10900"/>
    <n v="30"/>
    <s v="Benzīns"/>
    <s v="i"/>
    <n v="30"/>
    <s v="Jaunas mašīnas (17-21)"/>
    <n v="3"/>
    <x v="2"/>
  </r>
  <r>
    <x v="22"/>
    <s v="Active Cross , куплена новой в Риге, сост. нового авто, 2 комплекта покрышек"/>
    <s v="i20"/>
    <x v="2"/>
    <n v="1"/>
    <n v="10900"/>
    <n v="27"/>
    <s v="Benzīns"/>
    <s v="i"/>
    <n v="20"/>
    <s v="Jaunas mašīnas (17-21)"/>
    <n v="2"/>
    <x v="9"/>
  </r>
  <r>
    <x v="4"/>
    <s v="Audi Q5, 3.0Tdi, 176Kw/240Zs Quattro. Samainītas eļļas, filtri, nomainīta ce"/>
    <s v="Q5"/>
    <x v="18"/>
    <s v="3.0D"/>
    <n v="10900"/>
    <n v="297"/>
    <s v="Dīzelis"/>
    <s v="Q"/>
    <n v="5"/>
    <s v="Vidēji lietotas (07-11)"/>
    <n v="5"/>
    <x v="13"/>
  </r>
  <r>
    <x v="1"/>
    <s v="BMW X1 xDrive 20d Steptronic &quot;xLine&quot;_x000d__x000a__x000d__x000a_Cenā iekļauts pvn. _x000d__x000a__x000d__x000a_Aprīkojums:"/>
    <s v="X1"/>
    <x v="17"/>
    <s v="2.0D"/>
    <n v="10900"/>
    <n v="235"/>
    <s v="Dīzelis"/>
    <s v="X"/>
    <n v="1"/>
    <s v="Vidēji lietotas (07-11)"/>
    <n v="1"/>
    <x v="2"/>
  </r>
  <r>
    <x v="1"/>
    <s v="Bmw-X3 2.0 D, 135 kW / 184 Zs, automāts, atvesta no Vācijas, klimata kontrol"/>
    <s v="X3"/>
    <x v="14"/>
    <s v="2.0D"/>
    <n v="10900"/>
    <n v="292"/>
    <s v="Dīzelis"/>
    <s v="X"/>
    <n v="3"/>
    <s v="Vidēji lietotas (07-11)"/>
    <n v="3"/>
    <x v="2"/>
  </r>
  <r>
    <x v="1"/>
    <s v="BMW X5 e70 3.0Tdi xdrive 173kw/235zs - Apvidus, navigācija, el. reg. sēdekļi"/>
    <s v="X5"/>
    <x v="18"/>
    <s v="3.0D"/>
    <n v="10900"/>
    <n v="360"/>
    <s v="Dīzelis"/>
    <s v="X"/>
    <n v="5"/>
    <s v="Vidēji lietotas (07-11)"/>
    <n v="5"/>
    <x v="7"/>
  </r>
  <r>
    <x v="0"/>
    <s v="Mercedes Benz C250 150Kw dīzeļdegvielā Latvija nav ekspluatēta. _x000d__x000a_Reģistrētā"/>
    <s v="C250"/>
    <x v="11"/>
    <s v="2.2D"/>
    <n v="10900"/>
    <n v="218"/>
    <s v="Dīzelis"/>
    <s v="C"/>
    <n v="250"/>
    <s v="Mazlietotas mašīnas (12-16)"/>
    <n v="2"/>
    <x v="2"/>
  </r>
  <r>
    <x v="7"/>
    <s v="Privātpersona pārdod VW Golf 1.4 Tsi 122Zs, pirkts jauns LV. Viens īpašnieks"/>
    <s v="Golf 7"/>
    <x v="4"/>
    <n v="1.4"/>
    <n v="10900"/>
    <n v="34"/>
    <s v="Benzīns"/>
    <s v="Golf"/>
    <n v="7"/>
    <s v="Mazlietotas mašīnas (12-16)"/>
    <s v="o"/>
    <x v="2"/>
  </r>
  <r>
    <x v="8"/>
    <s v="Pārdod Volvo XC 60 D3 R-Design, pirmā reģistrācija 2011. gadā, bet skaitās 2"/>
    <s v="XC 60"/>
    <x v="14"/>
    <s v="2.4D"/>
    <n v="10900"/>
    <n v="233"/>
    <s v="Dīzelis"/>
    <s v="XC"/>
    <n v="60"/>
    <s v="Vidēji lietotas (07-11)"/>
    <s v="C"/>
    <x v="8"/>
  </r>
  <r>
    <x v="8"/>
    <s v="Tirgojas Volvo Xc90 2.4 D5 147kW (200 Z/s) Executive. _x000d__x000a__x000d__x000a_Teicamā tehniskā u"/>
    <s v="XC 90"/>
    <x v="14"/>
    <s v="2.4D"/>
    <n v="10900"/>
    <n v="243"/>
    <s v="Dīzelis"/>
    <s v="XC"/>
    <n v="90"/>
    <s v="Vidēji lietotas (07-11)"/>
    <s v="C"/>
    <x v="2"/>
  </r>
  <r>
    <x v="8"/>
    <s v="Tiek tirgots ļoti kopts Volvo Xc90 2.4 D5 , 136 kw. Mašīna lieliskā vizuālā"/>
    <s v="XC 90"/>
    <x v="14"/>
    <s v="2.4D"/>
    <n v="10900"/>
    <n v="230"/>
    <s v="Dīzelis"/>
    <s v="XC"/>
    <n v="90"/>
    <s v="Vidēji lietotas (07-11)"/>
    <s v="C"/>
    <x v="2"/>
  </r>
  <r>
    <x v="8"/>
    <s v="Firma pārdod Volvo XC 70 ar labo 5 cilindru dizeļdzinēju. 163zs. Mehānika. P"/>
    <s v="XC 70"/>
    <x v="11"/>
    <s v="2.0D"/>
    <n v="10900"/>
    <n v="278"/>
    <s v="Dīzelis"/>
    <s v="XC"/>
    <n v="70"/>
    <s v="Mazlietotas mašīnas (12-16)"/>
    <s v="C"/>
    <x v="2"/>
  </r>
  <r>
    <x v="8"/>
    <s v="Volvo V40 Cross Country_x000d__x000a_Summum-komplektācija. _x000d__x000a_Auto atvests no Šveices un"/>
    <s v="V40"/>
    <x v="9"/>
    <s v="2.0D"/>
    <n v="10900"/>
    <n v="169"/>
    <s v="Dīzelis"/>
    <s v="V"/>
    <n v="40"/>
    <s v="Mazlietotas mašīnas (12-16)"/>
    <n v="4"/>
    <x v="9"/>
  </r>
  <r>
    <x v="8"/>
    <s v="Tikko no Vācijas, Volvo V60 2.0D D4 133kw dīzeļa dzinējs ar mehanisko ātrumk"/>
    <s v="V60"/>
    <x v="8"/>
    <s v="2.0D"/>
    <n v="10900"/>
    <n v="0"/>
    <s v="Dīzelis"/>
    <s v="V"/>
    <n v="60"/>
    <s v="Mazlietotas mašīnas (12-16)"/>
    <n v="6"/>
    <x v="2"/>
  </r>
  <r>
    <x v="4"/>
    <s v="A3 Sprtback 1.6 Tdi, _x000d__x000a_Automātiskā ātrumkārba S-tronic_x000d__x000a_Parkošanās sensori a"/>
    <s v="A3"/>
    <x v="9"/>
    <s v="1.6D"/>
    <n v="10900"/>
    <n v="234"/>
    <s v="Dīzelis"/>
    <s v="A"/>
    <n v="3"/>
    <s v="Mazlietotas mašīnas (12-16)"/>
    <n v="3"/>
    <x v="2"/>
  </r>
  <r>
    <x v="4"/>
    <s v="Pārdodu Audi A4 2.0 Tdi 130Kw Cena ar Pvn_x000d__x000a_Veiktas visas apkopes_x000d__x000a_Latvijā ko"/>
    <s v="A4"/>
    <x v="8"/>
    <s v="2.0D"/>
    <n v="10900"/>
    <n v="250"/>
    <s v="Dīzelis"/>
    <s v="A"/>
    <n v="4"/>
    <s v="Mazlietotas mašīnas (12-16)"/>
    <n v="4"/>
    <x v="2"/>
  </r>
  <r>
    <x v="4"/>
    <s v="Audi A6 Avant Quattro Tdi A/t. 2012. gada. 3.0l dīzelis, 150 Kw (204 Hp)."/>
    <s v="A6"/>
    <x v="11"/>
    <s v="3.0D"/>
    <n v="10900"/>
    <n v="263"/>
    <s v="Dīzelis"/>
    <s v="A"/>
    <n v="6"/>
    <s v="Mazlietotas mašīnas (12-16)"/>
    <n v="6"/>
    <x v="2"/>
  </r>
  <r>
    <x v="26"/>
    <s v="Продам электромобиль, цинкованный кузов, полностью оригинальный пробег с сер"/>
    <s v="Leaf"/>
    <x v="11"/>
    <s v="E"/>
    <n v="10890"/>
    <n v="98"/>
    <s v="Elektro"/>
    <s v="Leaf"/>
    <m/>
    <s v="Mazlietotas mašīnas (12-16)"/>
    <s v="e"/>
    <x v="2"/>
  </r>
  <r>
    <x v="8"/>
    <s v="Volvo S80 D4 _x000d__x000a_2014. gada aprīkojums, jauns panelis, led dienas gaitas luktu"/>
    <s v="S80"/>
    <x v="9"/>
    <s v="2.0D"/>
    <n v="10890"/>
    <n v="273"/>
    <s v="Dīzelis"/>
    <s v="S"/>
    <n v="80"/>
    <s v="Mazlietotas mašīnas (12-16)"/>
    <n v="8"/>
    <x v="2"/>
  </r>
  <r>
    <x v="7"/>
    <s v="Tiek pārdota VW Jetta 2016.g. izlaiduma 2, 0 Tdi Bluemotion (jauna iegādāta"/>
    <s v="Jetta"/>
    <x v="5"/>
    <s v="2.0D"/>
    <n v="10850"/>
    <n v="79"/>
    <s v="Dīzelis"/>
    <s v="Jetta"/>
    <m/>
    <s v="Mazlietotas mašīnas (12-16)"/>
    <s v="e"/>
    <x v="13"/>
  </r>
  <r>
    <x v="7"/>
    <s v="Visa vesture pie vw dilera Ulmaņu gatvē blakus Spicei. Auto ideāla stavokli."/>
    <s v="Caddy"/>
    <x v="5"/>
    <s v="2.0D"/>
    <n v="10850"/>
    <n v="104"/>
    <s v="Dīzelis"/>
    <s v="Caddy"/>
    <m/>
    <s v="Mazlietotas mašīnas (12-16)"/>
    <s v="a"/>
    <x v="11"/>
  </r>
  <r>
    <x v="1"/>
    <s v="BMW 650i, 2007.g, tikko izieta tehniskā apskate, vizuāli un tehniski labā st"/>
    <n v="650"/>
    <x v="20"/>
    <n v="4.8"/>
    <n v="10850"/>
    <n v="115"/>
    <s v="Benzīns"/>
    <n v="650"/>
    <n v="6"/>
    <s v="Vidēji lietotas (07-11)"/>
    <n v="5"/>
    <x v="2"/>
  </r>
  <r>
    <x v="21"/>
    <s v="Pārdodu opel zafira tourer 2017. gada 1.6 cdti turbo dīzelis. Auto ļoti labā"/>
    <s v="Zafira"/>
    <x v="7"/>
    <s v="1.6D"/>
    <n v="10850"/>
    <n v="170"/>
    <s v="Dīzelis"/>
    <s v="Zafira"/>
    <m/>
    <s v="Jaunas mašīnas (17-21)"/>
    <s v="a"/>
    <x v="8"/>
  </r>
  <r>
    <x v="21"/>
    <s v="Cena ar Pvn. Opel Mokka X_x000d__x000a__x000d__x000a_1.6 dīzelis ar 6 pakāpju manuālo kārbu. _x000d__x000a__x000d__x000a_Jau"/>
    <s v="Mokka"/>
    <x v="7"/>
    <s v="1.6D"/>
    <n v="10850"/>
    <n v="88"/>
    <s v="Dīzelis"/>
    <s v="Mokka"/>
    <m/>
    <s v="Jaunas mašīnas (17-21)"/>
    <s v="o"/>
    <x v="2"/>
  </r>
  <r>
    <x v="4"/>
    <s v="A4 Allroad Quattro 3.0Tdi 176kw , Jauna TA lidz 05.2022g , Bang &amp; Olufsen st"/>
    <s v="Allroad"/>
    <x v="14"/>
    <s v="3.0D"/>
    <n v="10850"/>
    <n v="228"/>
    <s v="Dīzelis"/>
    <s v="Allroad"/>
    <m/>
    <s v="Vidēji lietotas (07-11)"/>
    <s v="l"/>
    <x v="11"/>
  </r>
  <r>
    <x v="1"/>
    <s v="BMW X1 Xdrive, melns ādas salons (arī melni griesti X Line), 105 kW, jaunā a"/>
    <s v="X1"/>
    <x v="9"/>
    <s v="2.0D"/>
    <n v="10850"/>
    <n v="171"/>
    <s v="Dīzelis"/>
    <s v="X"/>
    <n v="1"/>
    <s v="Mazlietotas mašīnas (12-16)"/>
    <n v="1"/>
    <x v="2"/>
  </r>
  <r>
    <x v="8"/>
    <s v="Tiek pārdots Volvo Xc60 R-Design, automāts, 2.4D/d5/151Kw/205Zs. _x000d__x000a_Aprīkojum"/>
    <s v="XC 60"/>
    <x v="18"/>
    <s v="2.4D"/>
    <n v="10850"/>
    <n v="271"/>
    <s v="Dīzelis"/>
    <s v="XC"/>
    <n v="60"/>
    <s v="Vidēji lietotas (07-11)"/>
    <s v="C"/>
    <x v="2"/>
  </r>
  <r>
    <x v="8"/>
    <s v="Volvo Xc70 Limited Edition 2.0 D4 163 л. с. полная комплектация, черный сало"/>
    <s v="XC 70"/>
    <x v="11"/>
    <s v="2.0D"/>
    <n v="10850"/>
    <n v="201"/>
    <s v="Dīzelis"/>
    <s v="XC"/>
    <n v="70"/>
    <s v="Mazlietotas mašīnas (12-16)"/>
    <s v="C"/>
    <x v="2"/>
  </r>
  <r>
    <x v="4"/>
    <s v="A4 Allroad Quattro 3.0Tdi 176kw , Jauna TA lidz 05.2022g , Bang &amp; Olufsen_x000d__x000a_X"/>
    <s v="A4"/>
    <x v="14"/>
    <s v="3.0D"/>
    <n v="10850"/>
    <n v="228"/>
    <s v="Dīzelis"/>
    <s v="A"/>
    <n v="4"/>
    <s v="Vidēji lietotas (07-11)"/>
    <n v="4"/>
    <x v="2"/>
  </r>
  <r>
    <x v="7"/>
    <s v="Pārdod labu auto, 2.0 tdi 125kw bija neliela ceļu satiksmes negadijumaa , ti"/>
    <s v="Tiguan"/>
    <x v="14"/>
    <s v="2.0D"/>
    <n v="10800"/>
    <n v="247"/>
    <s v="Dīzelis"/>
    <s v="Tiguan"/>
    <m/>
    <s v="Vidēji lietotas (07-11)"/>
    <s v="i"/>
    <x v="2"/>
  </r>
  <r>
    <x v="5"/>
    <s v="Pirkta jauna Latvijā. 136.000Km-Oriģināls nobraukums. Lexus Rx350. President"/>
    <s v="RX"/>
    <x v="18"/>
    <n v="3.5"/>
    <n v="10800"/>
    <n v="136"/>
    <s v="Benzīns"/>
    <s v="RX"/>
    <m/>
    <s v="Vidēji lietotas (07-11)"/>
    <s v="X"/>
    <x v="9"/>
  </r>
  <r>
    <x v="17"/>
    <s v="Piedāvājam iegādāties auto ar Izpirkuma Tiesībām. _x000d__x000a__x000d__x000a_-Bez banku starpniecīb"/>
    <s v="Civic"/>
    <x v="8"/>
    <n v="1.8"/>
    <n v="10800"/>
    <n v="57"/>
    <s v="Benzīns"/>
    <s v="Civic"/>
    <m/>
    <s v="Mazlietotas mašīnas (12-16)"/>
    <s v="i"/>
    <x v="11"/>
  </r>
  <r>
    <x v="7"/>
    <s v="SIA Andre Motors, oficiālais Citroen dīleris Latvijā piedāvā:_x000d__x000a_Citroen Berli"/>
    <s v="Berlingo"/>
    <x v="7"/>
    <s v="1.6D"/>
    <n v="10800"/>
    <n v="50"/>
    <s v="Dīzelis"/>
    <s v="Berlingo"/>
    <m/>
    <s v="Jaunas mašīnas (17-21)"/>
    <s v="e"/>
    <x v="2"/>
  </r>
  <r>
    <x v="13"/>
    <s v="SIA Andre Motors, oficiālais Citroen dīleris Latvijā piedāvā:_x000d__x000a_Citroen Berli"/>
    <s v="Berlingo"/>
    <x v="7"/>
    <s v="1.6D"/>
    <n v="10800"/>
    <n v="50"/>
    <s v="Dīzelis"/>
    <s v="Berlingo"/>
    <m/>
    <s v="Jaunas mašīnas (17-21)"/>
    <s v="e"/>
    <x v="2"/>
  </r>
  <r>
    <x v="3"/>
    <s v="Продаю личный автомобиль Range Rover Vogue 3.6D V8 в идеальном техническом и"/>
    <s v="Range Rover"/>
    <x v="20"/>
    <s v="3.6D"/>
    <n v="10800"/>
    <n v="201"/>
    <s v="Dīzelis"/>
    <s v="Range"/>
    <s v="Rover"/>
    <s v="Vidēji lietotas (07-11)"/>
    <s v="a"/>
    <x v="11"/>
  </r>
  <r>
    <x v="19"/>
    <s v="Pārdodu auto- visurgājēju. Pirms 10000 km ir nomainīts motors, kurš tikai no"/>
    <s v="Ranger"/>
    <x v="11"/>
    <s v="2.2D"/>
    <n v="10800"/>
    <n v="380"/>
    <s v="Dīzelis"/>
    <s v="Ranger"/>
    <m/>
    <s v="Mazlietotas mašīnas (12-16)"/>
    <s v="a"/>
    <x v="2"/>
  </r>
  <r>
    <x v="1"/>
    <s v="Pārdod labā tehniskā kārtībā. Iespējama maiņa. Reālam pircējam būs izieta ja"/>
    <n v="525"/>
    <x v="17"/>
    <s v="3.0D"/>
    <n v="10800"/>
    <n v="275"/>
    <s v="Dīzelis"/>
    <n v="525"/>
    <n v="5"/>
    <s v="Vidēji lietotas (07-11)"/>
    <n v="2"/>
    <x v="2"/>
  </r>
  <r>
    <x v="25"/>
    <s v="Pārdodu Mazda 3 Premium Plus, Skyactive. Auto pirkts Inchcape 2015.g. oktobr"/>
    <s v="Mazda3"/>
    <x v="4"/>
    <n v="2"/>
    <n v="10800"/>
    <n v="86"/>
    <s v="Benzīns"/>
    <s v="Mazda"/>
    <n v="3"/>
    <s v="Mazlietotas mašīnas (12-16)"/>
    <s v="a"/>
    <x v="2"/>
  </r>
  <r>
    <x v="4"/>
    <s v="Продам Audi Q5 2.0Tdi. Машина очень комфортна, надёжна и приятно радует глаз"/>
    <s v="Q5"/>
    <x v="18"/>
    <s v="2.0D"/>
    <n v="10800"/>
    <n v="241"/>
    <s v="Dīzelis"/>
    <s v="Q"/>
    <n v="5"/>
    <s v="Vidēji lietotas (07-11)"/>
    <n v="5"/>
    <x v="13"/>
  </r>
  <r>
    <x v="0"/>
    <s v="Pārdod labu Mersīti. _x000d__x000a_Auto var apskatīt darba dienās Cēsīs, brīvdienās Smil"/>
    <s v="E220"/>
    <x v="9"/>
    <s v="2.2D"/>
    <n v="10800"/>
    <n v="179"/>
    <s v="Dīzelis"/>
    <s v="E"/>
    <n v="220"/>
    <s v="Mazlietotas mašīnas (12-16)"/>
    <n v="2"/>
    <x v="8"/>
  </r>
  <r>
    <x v="0"/>
    <s v="Продаю Mercedes-Benz C220 Cdi Facelift (170 л. c). Машина в отличном состоян"/>
    <s v="C220"/>
    <x v="11"/>
    <s v="2.2D"/>
    <n v="10800"/>
    <n v="141"/>
    <s v="Dīzelis"/>
    <s v="C"/>
    <n v="220"/>
    <s v="Mazlietotas mašīnas (12-16)"/>
    <n v="2"/>
    <x v="13"/>
  </r>
  <r>
    <x v="0"/>
    <s v="Pardodas Amg Mecedes cls, lieti laba un bagatiga komplektacija tik tiko no b"/>
    <s v="CLS350"/>
    <x v="18"/>
    <s v="3.0D"/>
    <n v="10800"/>
    <n v="191"/>
    <s v="Dīzelis"/>
    <s v="CLS"/>
    <s v="350C"/>
    <s v="Vidēji lietotas (07-11)"/>
    <s v="L"/>
    <x v="2"/>
  </r>
  <r>
    <x v="4"/>
    <s v="Skaista toņmaiņas krāsa, 2 atslēgas, mašīna teicamā tehniskā un vizuālā stāv"/>
    <s v="A6"/>
    <x v="14"/>
    <s v="3.0D"/>
    <n v="10800"/>
    <n v="256"/>
    <s v="Dīzelis"/>
    <s v="A"/>
    <n v="6"/>
    <s v="Vidēji lietotas (07-11)"/>
    <n v="6"/>
    <x v="2"/>
  </r>
  <r>
    <x v="6"/>
    <s v="Auto iegāde arī attālināti, Jaunais modelis, Active komplektācija, 1, 6i 132"/>
    <s v="Corolla"/>
    <x v="7"/>
    <n v="1.6"/>
    <n v="10794"/>
    <n v="137"/>
    <s v="Benzīns"/>
    <s v="Corolla"/>
    <m/>
    <s v="Jaunas mašīnas (17-21)"/>
    <s v="o"/>
    <x v="13"/>
  </r>
  <r>
    <x v="19"/>
    <s v="Titanium. 2.0 Tdci-180Zs. Led gaismas, ādas salons, kamera, Acc, elektriski"/>
    <s v="Mondeo"/>
    <x v="4"/>
    <s v="2.0D"/>
    <n v="10790"/>
    <n v="230"/>
    <s v="Dīzelis"/>
    <s v="Mondeo"/>
    <m/>
    <s v="Mazlietotas mašīnas (12-16)"/>
    <s v="o"/>
    <x v="2"/>
  </r>
  <r>
    <x v="4"/>
    <s v="Auto perfektā stāvoklī un kautko tamlīdzīgu no atvestām vai pat Latvijā būs"/>
    <s v="Mondeo"/>
    <x v="4"/>
    <s v="1.6D"/>
    <n v="10790"/>
    <n v="0"/>
    <s v="Dīzelis"/>
    <s v="Mondeo"/>
    <m/>
    <s v="Mazlietotas mašīnas (12-16)"/>
    <s v="o"/>
    <x v="2"/>
  </r>
  <r>
    <x v="19"/>
    <s v="Auto perfektā stāvoklī un kautko tamlīdzīgu no atvestām vai pat Latvijā būs"/>
    <s v="Mondeo"/>
    <x v="4"/>
    <s v="1.6D"/>
    <n v="10790"/>
    <n v="0"/>
    <s v="Dīzelis"/>
    <s v="Mondeo"/>
    <m/>
    <s v="Mazlietotas mašīnas (12-16)"/>
    <s v="o"/>
    <x v="2"/>
  </r>
  <r>
    <x v="4"/>
    <s v="Ezauto / Audi TT 2.0Tdi 170Zs Quattro_x000d__x000a__x000d__x000a_Airbag for driver and front passeng"/>
    <s v="TT"/>
    <x v="17"/>
    <s v="2.0D"/>
    <n v="10777"/>
    <n v="0"/>
    <s v="Dīzelis"/>
    <s v="TT"/>
    <m/>
    <s v="Vidēji lietotas (07-11)"/>
    <s v="T"/>
    <x v="7"/>
  </r>
  <r>
    <x v="7"/>
    <s v="8900 Eur (+21% Pvn)=10 769 Eur kopa ar Pvn, _x000d__x000a__x000d__x000a_Pirmā reģistrācija 26.06.201"/>
    <s v="Transporter"/>
    <x v="8"/>
    <s v="2.0D"/>
    <n v="10769"/>
    <n v="159"/>
    <s v="Dīzelis"/>
    <s v="Transporter"/>
    <m/>
    <s v="Mazlietotas mašīnas (12-16)"/>
    <s v="r"/>
    <x v="2"/>
  </r>
  <r>
    <x v="4"/>
    <s v="Labi aprīkots, kopts, jaudīgs un ekonomisks Audi A4 Avant 3.0 Tdi 204 ZS, ar"/>
    <s v="A4"/>
    <x v="11"/>
    <s v="3.0D"/>
    <n v="10769"/>
    <n v="318"/>
    <s v="Dīzelis"/>
    <s v="A"/>
    <n v="4"/>
    <s v="Mazlietotas mašīnas (12-16)"/>
    <n v="4"/>
    <x v="2"/>
  </r>
  <r>
    <x v="21"/>
    <s v="A/m teicamā stāvoklī un super komplektācijā. Visas apkopes Opel centros, ser"/>
    <s v="Insignia"/>
    <x v="4"/>
    <s v="2.0D"/>
    <n v="10750"/>
    <n v="217"/>
    <s v="Dīzelis"/>
    <s v="Insignia"/>
    <m/>
    <s v="Mazlietotas mašīnas (12-16)"/>
    <s v="n"/>
    <x v="2"/>
  </r>
  <r>
    <x v="26"/>
    <s v="Skandi Motors Liepāja piedāvā_x000d__x000a__x000d__x000a_Nissan Micra_x000d__x000a_Aprīkojuma līmenis: Acenta"/>
    <s v="Micra"/>
    <x v="3"/>
    <n v="1"/>
    <n v="10750"/>
    <n v="48"/>
    <s v="Benzīns"/>
    <s v="Micra"/>
    <m/>
    <s v="Jaunas mašīnas (17-21)"/>
    <s v="i"/>
    <x v="2"/>
  </r>
  <r>
    <x v="21"/>
    <s v="Jaunais Modelis. Auto ievests no Vācijas. Ļoti labā vizuālā un tehniskā stāv"/>
    <s v="Insignia"/>
    <x v="7"/>
    <s v="1.6D"/>
    <n v="10750"/>
    <n v="196"/>
    <s v="Dīzelis"/>
    <s v="Insignia"/>
    <m/>
    <s v="Jaunas mašīnas (17-21)"/>
    <s v="n"/>
    <x v="1"/>
  </r>
  <r>
    <x v="19"/>
    <s v="Ford Mondeo 1.5 Tdci, 88 kW. (120 Ps. ) Divas tālvadības pultis. Latvijā nav"/>
    <s v="Mondeo"/>
    <x v="4"/>
    <s v="1.5D"/>
    <n v="10750"/>
    <n v="136"/>
    <s v="Dīzelis"/>
    <s v="Mondeo"/>
    <m/>
    <s v="Mazlietotas mašīnas (12-16)"/>
    <s v="o"/>
    <x v="2"/>
  </r>
  <r>
    <x v="26"/>
    <s v="Auto Sigulda. _x000d__x000a_Nissan Juke 2016.g 1.6i 86kW / 117Zs_x000d__x000a_Nobraukums: 43591km_x000d__x000a_S"/>
    <s v="Juke"/>
    <x v="5"/>
    <n v="1.6"/>
    <n v="10750"/>
    <n v="0"/>
    <s v="Benzīns"/>
    <s v="Juke"/>
    <m/>
    <s v="Mazlietotas mašīnas (12-16)"/>
    <s v="u"/>
    <x v="2"/>
  </r>
  <r>
    <x v="4"/>
    <s v="Jaudīgs Audi Rs6 331kw/450zs, izcila V8 dzinēja skaņa, uzstādīti KW koilas a"/>
    <s v="RS6"/>
    <x v="27"/>
    <n v="4.2"/>
    <n v="10750"/>
    <n v="320"/>
    <s v="Benzīns"/>
    <s v="RS"/>
    <n v="6"/>
    <s v="Lietotas mašīnas (00-06)"/>
    <s v="S"/>
    <x v="2"/>
  </r>
  <r>
    <x v="0"/>
    <s v="Pardodu Mercedes-Benz E300Cdi ar 3.0D Jauna tipa motoru. Automašīna tikko at"/>
    <s v="E300"/>
    <x v="17"/>
    <s v="3.0D"/>
    <n v="10750"/>
    <n v="0"/>
    <s v="Dīzelis"/>
    <s v="E"/>
    <n v="300"/>
    <s v="Vidēji lietotas (07-11)"/>
    <n v="3"/>
    <x v="2"/>
  </r>
  <r>
    <x v="0"/>
    <s v="Dzivs w221 long. Lieliska tex un viz stavokli. Iespejama majnja."/>
    <s v="S320"/>
    <x v="20"/>
    <s v="3.0D"/>
    <n v="10750"/>
    <n v="327"/>
    <s v="Dīzelis"/>
    <s v="S"/>
    <n v="320"/>
    <s v="Vidēji lietotas (07-11)"/>
    <n v="3"/>
    <x v="2"/>
  </r>
  <r>
    <x v="10"/>
    <s v="RS Octavia 2.0Tdi Dsg6 184zs_x000d__x000a__x000d__x000a_- Rs izpildījums, _x000d__x000a_- Dinamisks un ekonomisk"/>
    <s v="Octavia"/>
    <x v="9"/>
    <s v="2.0D"/>
    <n v="10700"/>
    <n v="218"/>
    <s v="Dīzelis"/>
    <s v="Octavia"/>
    <m/>
    <s v="Mazlietotas mašīnas (12-16)"/>
    <s v="c"/>
    <x v="2"/>
  </r>
  <r>
    <x v="23"/>
    <s v="Seat Leon 2.0tdi, 140zs, 91Tkm. , Dsg, Full Led, Ambiente_x000d__x000a__x000d__x000a_Caurskatāma ser"/>
    <s v="Leon"/>
    <x v="9"/>
    <s v="2.0D"/>
    <n v="10700"/>
    <n v="91"/>
    <s v="Dīzelis"/>
    <s v="Leon"/>
    <m/>
    <s v="Mazlietotas mašīnas (12-16)"/>
    <s v="e"/>
    <x v="2"/>
  </r>
  <r>
    <x v="19"/>
    <s v="Ford Kuga 2013g. , 2.0d, 120kw, 4x4, auto teicamā stāvoklī. T. k. no Vācijas"/>
    <s v="Kuga"/>
    <x v="9"/>
    <s v="2.0D"/>
    <n v="10700"/>
    <n v="0"/>
    <s v="Dīzelis"/>
    <s v="Kuga"/>
    <m/>
    <s v="Mazlietotas mašīnas (12-16)"/>
    <s v="u"/>
    <x v="2"/>
  </r>
  <r>
    <x v="21"/>
    <s v="Opel Astra K Enjoy 1.4 benzīns 125 Zs (92 kW), 6-pakāpju mehāniskā pārnesumk"/>
    <s v="Astra"/>
    <x v="7"/>
    <n v="1.4"/>
    <n v="10700"/>
    <n v="111"/>
    <s v="Benzīns"/>
    <s v="Astra"/>
    <m/>
    <s v="Jaunas mašīnas (17-21)"/>
    <s v="s"/>
    <x v="2"/>
  </r>
  <r>
    <x v="10"/>
    <s v="Pārdod Škoda Octavia Combi, _x000d__x000a_2017 gada Facelift modelis. _x000d__x000a_Automātiskā pārn"/>
    <s v="Octavia"/>
    <x v="7"/>
    <s v="1.6D"/>
    <n v="10700"/>
    <n v="177"/>
    <s v="Dīzelis"/>
    <s v="Octavia"/>
    <m/>
    <s v="Jaunas mašīnas (17-21)"/>
    <s v="c"/>
    <x v="2"/>
  </r>
  <r>
    <x v="21"/>
    <s v="Pārdodas Opel Astra Sports Tourer+, ļoti labā stāvoklī. Bez rūsas un ar īstu"/>
    <s v="Astra"/>
    <x v="7"/>
    <s v="1.6D"/>
    <n v="10700"/>
    <n v="167"/>
    <s v="Dīzelis"/>
    <s v="Astra"/>
    <m/>
    <s v="Jaunas mašīnas (17-21)"/>
    <s v="s"/>
    <x v="2"/>
  </r>
  <r>
    <x v="21"/>
    <s v="Opel Astra Sports Tourer, 1.6 cdti, 81 kw, ekspluatācijas nodoklis: 2021.gad"/>
    <s v="Astra"/>
    <x v="5"/>
    <s v="1.6D"/>
    <n v="10700"/>
    <n v="61"/>
    <s v="Dīzelis"/>
    <s v="Astra"/>
    <m/>
    <s v="Mazlietotas mašīnas (12-16)"/>
    <s v="s"/>
    <x v="2"/>
  </r>
  <r>
    <x v="1"/>
    <s v="Pārdodu labi saglabātu auto, kuru pats atdzinu 2017. gadā. Esmu otrais īpašn"/>
    <n v="335"/>
    <x v="18"/>
    <s v="3.0D"/>
    <n v="10700"/>
    <n v="392"/>
    <s v="Dīzelis"/>
    <n v="335"/>
    <n v="3"/>
    <s v="Vidēji lietotas (07-11)"/>
    <n v="3"/>
    <x v="2"/>
  </r>
  <r>
    <x v="1"/>
    <s v="Машина в хорошем техническом и визуальном состоянии. 180kw + chip_x000d__x000a_В течении"/>
    <n v="530"/>
    <x v="17"/>
    <s v="3.0D"/>
    <n v="10700"/>
    <n v="348"/>
    <s v="Dīzelis"/>
    <n v="530"/>
    <n v="5"/>
    <s v="Vidēji lietotas (07-11)"/>
    <n v="3"/>
    <x v="2"/>
  </r>
  <r>
    <x v="26"/>
    <s v="2014 Nissan Qashqai 1.6 Dīzelis 96kw/130zs ar Cvt automātisko kārbu. _x000d__x000a_Jauns"/>
    <s v="Qashqai"/>
    <x v="8"/>
    <s v="1.6D"/>
    <n v="10700"/>
    <n v="0"/>
    <s v="Dīzelis"/>
    <s v="Qashqai"/>
    <m/>
    <s v="Mazlietotas mašīnas (12-16)"/>
    <s v="a"/>
    <x v="7"/>
  </r>
  <r>
    <x v="28"/>
    <s v="Lancia Voyager 2, 8 Crd, automātiskā ātrumkārba. Vispilnākā komplektācija."/>
    <s v="Grand Voyager"/>
    <x v="14"/>
    <s v="2.8D"/>
    <n v="10700"/>
    <n v="0"/>
    <s v="Dīzelis"/>
    <s v="Grand"/>
    <s v="Voyager"/>
    <s v="Vidēji lietotas (07-11)"/>
    <s v="r"/>
    <x v="2"/>
  </r>
  <r>
    <x v="1"/>
    <s v="Auto teicamā stāvoklī paties parbaudāms nobraukums;Xnenon, M-Paka, Tumšie gr"/>
    <n v="520"/>
    <x v="11"/>
    <n v="2"/>
    <n v="10700"/>
    <n v="0"/>
    <s v="Benzīns"/>
    <n v="520"/>
    <n v="5"/>
    <s v="Mazlietotas mašīnas (12-16)"/>
    <n v="2"/>
    <x v="2"/>
  </r>
  <r>
    <x v="22"/>
    <s v="Продаётся Hyndai IX 35 2013 года, полный привод, дизель 135 kw-180л. Полная"/>
    <s v="ix35"/>
    <x v="9"/>
    <s v="2.0D"/>
    <n v="10700"/>
    <n v="150"/>
    <s v="Dīzelis"/>
    <s v="ix"/>
    <n v="35"/>
    <s v="Mazlietotas mašīnas (12-16)"/>
    <s v="x"/>
    <x v="8"/>
  </r>
  <r>
    <x v="22"/>
    <s v="Automātiskā ātrumkārba, Webasto, Pandect, audio sistēma, pilna skaņas izolāc"/>
    <s v="i40"/>
    <x v="4"/>
    <s v="1.7D"/>
    <n v="10700"/>
    <n v="104"/>
    <s v="Dīzelis"/>
    <s v="i"/>
    <n v="40"/>
    <s v="Mazlietotas mašīnas (12-16)"/>
    <n v="4"/>
    <x v="2"/>
  </r>
  <r>
    <x v="8"/>
    <s v="Iespējama maiņa, No Itālijas, bez rūsas. Patiess 157000km nobraukums. _x000d__x000a__x000d__x000a_Se"/>
    <s v="XC 70"/>
    <x v="11"/>
    <s v="2.4D"/>
    <n v="10700"/>
    <n v="157"/>
    <s v="Dīzelis"/>
    <s v="XC"/>
    <n v="70"/>
    <s v="Mazlietotas mašīnas (12-16)"/>
    <s v="C"/>
    <x v="2"/>
  </r>
  <r>
    <x v="8"/>
    <s v="Volvo Xc90 2, 4 D5 147kW, automātiskā ātrumkārba. Septiņas sēdvietas. _x000d__x000a_Auto"/>
    <s v="XC 90"/>
    <x v="14"/>
    <s v="2.4D"/>
    <n v="10700"/>
    <n v="0"/>
    <s v="Dīzelis"/>
    <s v="XC"/>
    <n v="90"/>
    <s v="Vidēji lietotas (07-11)"/>
    <s v="C"/>
    <x v="13"/>
  </r>
  <r>
    <x v="8"/>
    <s v="Volvo S60 2.0 D3 120kw 125zs_x000d__x000a__x000d__x000a_Summum komplektācija, manuāla pārnesumkārba."/>
    <s v="S60"/>
    <x v="9"/>
    <s v="2.0D"/>
    <n v="10700"/>
    <n v="195"/>
    <s v="Dīzelis"/>
    <s v="S"/>
    <n v="60"/>
    <s v="Mazlietotas mašīnas (12-16)"/>
    <n v="6"/>
    <x v="2"/>
  </r>
  <r>
    <x v="8"/>
    <s v="Volvo V70 _x000d__x000a_Summum-komplektācija. _x000d__x000a_Auto atvests no Šveices un sagatavots TA"/>
    <s v="V70"/>
    <x v="9"/>
    <s v="2.0D"/>
    <n v="10700"/>
    <n v="202"/>
    <s v="Dīzelis"/>
    <s v="V"/>
    <n v="70"/>
    <s v="Mazlietotas mašīnas (12-16)"/>
    <n v="7"/>
    <x v="2"/>
  </r>
  <r>
    <x v="4"/>
    <s v="Audi A3 Sportback Ultra 1.6(Dīzeļdegviela) 81Kw/110Zs_x000d__x000a_Automašīna sagatavota"/>
    <s v="A3"/>
    <x v="8"/>
    <s v="1.6D"/>
    <n v="10700"/>
    <n v="221"/>
    <s v="Dīzelis"/>
    <s v="A"/>
    <n v="3"/>
    <s v="Mazlietotas mašīnas (12-16)"/>
    <n v="3"/>
    <x v="2"/>
  </r>
  <r>
    <x v="4"/>
    <s v="Audi Q7, 3.0Tdi, Кпп Автомат, чёрный кожанный салон, чёрный потолок, _x000d__x000a_камер"/>
    <s v="Q7"/>
    <x v="21"/>
    <s v="3.0D"/>
    <n v="10699"/>
    <n v="293"/>
    <s v="Dīzelis"/>
    <s v="Q"/>
    <n v="7"/>
    <s v="Vidēji lietotas (07-11)"/>
    <n v="7"/>
    <x v="2"/>
  </r>
  <r>
    <x v="8"/>
    <s v="Pārdodam savu ģimenes Volvo S80 Summum 2.0dīzelis, facelift mod. , automātis"/>
    <s v="S80"/>
    <x v="8"/>
    <s v="2.0D"/>
    <n v="10690"/>
    <n v="168"/>
    <s v="Dīzelis"/>
    <s v="S"/>
    <n v="80"/>
    <s v="Mazlietotas mašīnas (12-16)"/>
    <n v="8"/>
    <x v="8"/>
  </r>
  <r>
    <x v="7"/>
    <s v="Pārdod/līzings/maiņa_x000d__x000a__x000d__x000a_Dinamsiks auto ar mīkstu gaitu_x000d__x000a_Lielisks ģimenes aut"/>
    <s v="Sharan"/>
    <x v="14"/>
    <s v="2.0D"/>
    <n v="10650"/>
    <n v="0"/>
    <s v="Dīzelis"/>
    <s v="Sharan"/>
    <m/>
    <s v="Vidēji lietotas (07-11)"/>
    <s v="h"/>
    <x v="13"/>
  </r>
  <r>
    <x v="6"/>
    <s v="Toyota Avensis dīzelis. _x000d__x000a_Pilnākā komplektācija_x000d__x000a_Gaišās ādas salons_x000d__x000a_Automāt"/>
    <s v="Avensis"/>
    <x v="8"/>
    <s v="2.2D"/>
    <n v="10650"/>
    <n v="125"/>
    <s v="Dīzelis"/>
    <s v="Avensis"/>
    <m/>
    <s v="Mazlietotas mašīnas (12-16)"/>
    <s v="v"/>
    <x v="2"/>
  </r>
  <r>
    <x v="22"/>
    <s v="Новый куплен в Риге, владелец юр. лицо, без аварий , отл. сост , 2 комплекта"/>
    <s v="ix20"/>
    <x v="2"/>
    <n v="1"/>
    <n v="10650"/>
    <n v="24"/>
    <s v="Benzīns"/>
    <s v="ix"/>
    <n v="20"/>
    <s v="Jaunas mašīnas (17-21)"/>
    <s v="x"/>
    <x v="13"/>
  </r>
  <r>
    <x v="1"/>
    <s v="Sportline, no Belgijas ar mazo orig noskrienu, pilna servisa vesture no Bmw"/>
    <n v="318"/>
    <x v="8"/>
    <s v="2.0D"/>
    <n v="10600"/>
    <n v="209"/>
    <s v="Dīzelis"/>
    <n v="318"/>
    <n v="3"/>
    <s v="Mazlietotas mašīnas (12-16)"/>
    <n v="1"/>
    <x v="13"/>
  </r>
  <r>
    <x v="1"/>
    <s v="Laba un kopta automašīna BMW F11 520D - liels bagāžnieks, ekonomiska, vidēji"/>
    <n v="520"/>
    <x v="11"/>
    <s v="2.0D"/>
    <n v="10600"/>
    <n v="233"/>
    <s v="Dīzelis"/>
    <n v="520"/>
    <n v="5"/>
    <s v="Mazlietotas mašīnas (12-16)"/>
    <n v="2"/>
    <x v="2"/>
  </r>
  <r>
    <x v="6"/>
    <s v="Toyota Corolla ar 1.4 dīzeļa dzinēju un mehānisko ātrumkārbu. Vidējais degvi"/>
    <s v="Corolla"/>
    <x v="7"/>
    <s v="1.4D"/>
    <n v="10600"/>
    <n v="79"/>
    <s v="Dīzelis"/>
    <s v="Corolla"/>
    <m/>
    <s v="Jaunas mašīnas (17-21)"/>
    <s v="o"/>
    <x v="2"/>
  </r>
  <r>
    <x v="2"/>
    <s v="Пригнана с Германии. Налог до конца года оплачен. Новый ТО. Сервисная книга"/>
    <s v="Cayenne"/>
    <x v="18"/>
    <s v="3.0D"/>
    <n v="10600"/>
    <n v="275"/>
    <s v="Dīzelis"/>
    <s v="Cayenne"/>
    <m/>
    <s v="Vidēji lietotas (07-11)"/>
    <s v="a"/>
    <x v="2"/>
  </r>
  <r>
    <x v="1"/>
    <s v="Поменяны все расходники, в том числе звёзды и цепи. Поставлен новый газ. Два"/>
    <s v="X5"/>
    <x v="20"/>
    <n v="4.8"/>
    <n v="10600"/>
    <n v="195"/>
    <s v="Benzīns"/>
    <s v="X"/>
    <n v="5"/>
    <s v="Vidēji lietotas (07-11)"/>
    <n v="5"/>
    <x v="2"/>
  </r>
  <r>
    <x v="0"/>
    <s v="Pārdošanā sakarā ar jauna auto iegādi Mercedes Benz B200Cdi 7 G-tronic autom"/>
    <s v="B200"/>
    <x v="11"/>
    <s v="2.0D"/>
    <n v="10600"/>
    <n v="182"/>
    <s v="Dīzelis"/>
    <s v="B"/>
    <n v="200"/>
    <s v="Mazlietotas mašīnas (12-16)"/>
    <n v="2"/>
    <x v="13"/>
  </r>
  <r>
    <x v="0"/>
    <s v="Mersedes Benz 320-машина выходного дня, цвет-бежевый металлик , в отличном т"/>
    <s v="S320"/>
    <x v="6"/>
    <s v="3.0D"/>
    <n v="10600"/>
    <n v="187"/>
    <s v="Dīzelis"/>
    <s v="S"/>
    <n v="320"/>
    <s v="Lietotas mašīnas (00-06)"/>
    <n v="3"/>
    <x v="2"/>
  </r>
  <r>
    <x v="7"/>
    <s v="Facelift 1.6Tdi 115Zs Led-Dynamic Navi Sēdekļu-apsilde Klimats Kruīzs Migla"/>
    <s v="Golf 7"/>
    <x v="7"/>
    <s v="1.6D"/>
    <n v="10600"/>
    <n v="179"/>
    <s v="Dīzelis"/>
    <s v="Golf"/>
    <n v="7"/>
    <s v="Jaunas mašīnas (17-21)"/>
    <s v="o"/>
    <x v="2"/>
  </r>
  <r>
    <x v="4"/>
    <s v="Audi Q7 3.0Tdi S-Line Quattro 176 kW (240 z. s. ) Automāts. _x000d__x000a__x000d__x000a_-Automašīna"/>
    <s v="Q7"/>
    <x v="21"/>
    <s v="3.0D"/>
    <n v="10590"/>
    <n v="0"/>
    <s v="Dīzelis"/>
    <s v="Q"/>
    <n v="7"/>
    <s v="Vidēji lietotas (07-11)"/>
    <n v="7"/>
    <x v="2"/>
  </r>
  <r>
    <x v="8"/>
    <s v="Audi Q7 3.0Tdi S-Line Quattro 176 kW (240 z. s. ) Automāts. _x000d__x000a__x000d__x000a_-Automašīna"/>
    <s v="Q7"/>
    <x v="21"/>
    <s v="3.0D"/>
    <n v="10590"/>
    <n v="0"/>
    <s v="Dīzelis"/>
    <s v="Q"/>
    <n v="7"/>
    <s v="Vidēji lietotas (07-11)"/>
    <n v="7"/>
    <x v="2"/>
  </r>
  <r>
    <x v="4"/>
    <s v="Audu A4 2.0Tdi, 105kw, S-Line. Tikko ievests. _x000d__x000a__x000d__x000a_Virsbūves krāsa : Monsoon"/>
    <s v="A4"/>
    <x v="11"/>
    <s v="2.0D"/>
    <n v="10590"/>
    <n v="0"/>
    <s v="Dīzelis"/>
    <s v="A"/>
    <n v="4"/>
    <s v="Mazlietotas mašīnas (12-16)"/>
    <n v="4"/>
    <x v="2"/>
  </r>
  <r>
    <x v="18"/>
    <s v="Продаю хороший бус , длинная база , двери с обеих сторон, два ключа, круиз,"/>
    <s v="Trafic"/>
    <x v="8"/>
    <s v="2.0D"/>
    <n v="10550"/>
    <n v="153"/>
    <s v="Dīzelis"/>
    <s v="Trafic"/>
    <m/>
    <s v="Mazlietotas mašīnas (12-16)"/>
    <s v="r"/>
    <x v="13"/>
  </r>
  <r>
    <x v="4"/>
    <s v="Firma pārdod Audi A4 Allroad Quattro ar 2, 0 benzīna dzinēju. Jaudīgais 155"/>
    <s v="Allroad"/>
    <x v="17"/>
    <n v="2"/>
    <n v="10550"/>
    <n v="194"/>
    <s v="Benzīns"/>
    <s v="Allroad"/>
    <m/>
    <s v="Vidēji lietotas (07-11)"/>
    <s v="l"/>
    <x v="2"/>
  </r>
  <r>
    <x v="7"/>
    <s v="VW Passat 1.6Tdi 88kW, mehāniskā ātrumkārba (6ātrumi), ļoti ekononomisks, Le"/>
    <s v="Passat (B8)"/>
    <x v="4"/>
    <s v="1.6D"/>
    <n v="10550"/>
    <n v="172"/>
    <s v="Dīzelis"/>
    <s v="Passat"/>
    <n v="8"/>
    <s v="Mazlietotas mašīnas (12-16)"/>
    <s v="a"/>
    <x v="8"/>
  </r>
  <r>
    <x v="4"/>
    <s v="Pārdodu labi koptu auto ar orģinālu nobraukumu. Tehniskā apskate bez aizrādī"/>
    <s v="A4"/>
    <x v="11"/>
    <s v="2.0D"/>
    <n v="10550"/>
    <n v="176"/>
    <s v="Dīzelis"/>
    <s v="A"/>
    <n v="4"/>
    <s v="Mazlietotas mašīnas (12-16)"/>
    <n v="4"/>
    <x v="2"/>
  </r>
  <r>
    <x v="0"/>
    <s v="Pārdodu automašīnu Mercedes Benz E350 4Matic. Valsts reģ. Nr. HR -1100, _x000d__x000a_La"/>
    <s v="E350"/>
    <x v="11"/>
    <n v="3.5"/>
    <n v="10511"/>
    <n v="268"/>
    <s v="Benzīns"/>
    <s v="E"/>
    <n v="350"/>
    <s v="Mazlietotas mašīnas (12-16)"/>
    <n v="3"/>
    <x v="2"/>
  </r>
  <r>
    <x v="1"/>
    <s v="Sakarā ar jauna auto iegādi pārdodu savu uzticamo auto, kas tika iegādāts pi"/>
    <n v="320"/>
    <x v="9"/>
    <s v="2.0D"/>
    <n v="10500"/>
    <n v="195"/>
    <s v="Dīzelis"/>
    <n v="320"/>
    <n v="3"/>
    <s v="Mazlietotas mašīnas (12-16)"/>
    <n v="2"/>
    <x v="2"/>
  </r>
  <r>
    <x v="7"/>
    <s v="Продаю или меняю авто с очень красивым и практичным цветом. _x000d__x000a_-Новая резина"/>
    <s v="Passat CC"/>
    <x v="9"/>
    <s v="2.0D"/>
    <n v="10500"/>
    <n v="234"/>
    <s v="Dīzelis"/>
    <s v="Passat"/>
    <s v="CC"/>
    <s v="Mazlietotas mašīnas (12-16)"/>
    <s v="a"/>
    <x v="13"/>
  </r>
  <r>
    <x v="19"/>
    <s v="Pārdod Ford S-Max Business 2.0Tdci 110Kw , 7 vietas , vācu auto ar patiesu n"/>
    <s v="S-Max"/>
    <x v="4"/>
    <s v="2.0D"/>
    <n v="10500"/>
    <n v="205"/>
    <s v="Dīzelis"/>
    <s v="S-Max"/>
    <m/>
    <s v="Mazlietotas mašīnas (12-16)"/>
    <s v="-"/>
    <x v="8"/>
  </r>
  <r>
    <x v="10"/>
    <s v="Ļoti labā tehniskā un vizuālā stāvoklī. Auto ļoti ekonomisks un dinamisks. P"/>
    <s v="Octavia"/>
    <x v="4"/>
    <s v="2.0D"/>
    <n v="10500"/>
    <n v="277"/>
    <s v="Dīzelis"/>
    <s v="Octavia"/>
    <m/>
    <s v="Mazlietotas mašīnas (12-16)"/>
    <s v="c"/>
    <x v="8"/>
  </r>
  <r>
    <x v="4"/>
    <s v="Продаю или меняю авто с очень красивым и практичным цветом. _x000d__x000a_-Новая резина"/>
    <s v="Passat CC"/>
    <x v="9"/>
    <s v="2.0D"/>
    <n v="10500"/>
    <n v="234"/>
    <s v="Dīzelis"/>
    <s v="Passat"/>
    <s v="CC"/>
    <s v="Mazlietotas mašīnas (12-16)"/>
    <s v="a"/>
    <x v="2"/>
  </r>
  <r>
    <x v="7"/>
    <s v="Volkswagen Passat Alltrack, 4Motion, 2.0 Tdi, 125kW/ 170zs, automātiskā ātru"/>
    <s v="Passat Alltrack"/>
    <x v="11"/>
    <s v="2.0D"/>
    <n v="10500"/>
    <n v="0"/>
    <s v="Dīzelis"/>
    <s v="Passat"/>
    <s v="Alltrack"/>
    <s v="Mazlietotas mašīnas (12-16)"/>
    <s v="a"/>
    <x v="2"/>
  </r>
  <r>
    <x v="26"/>
    <s v="Машина в идеальном состоянии. машина только что из италии, не видела ни одно"/>
    <s v="Leaf"/>
    <x v="9"/>
    <s v="E"/>
    <n v="10500"/>
    <n v="66"/>
    <s v="Elektro"/>
    <s v="Leaf"/>
    <m/>
    <s v="Mazlietotas mašīnas (12-16)"/>
    <s v="e"/>
    <x v="13"/>
  </r>
  <r>
    <x v="4"/>
    <s v="Sveiki tirgojas audi TT quattro 3.2 fsi. Nesen veikta auto apkope. Laba mūzi"/>
    <s v="TT"/>
    <x v="20"/>
    <n v="3.2"/>
    <n v="10500"/>
    <n v="208"/>
    <s v="Benzīns"/>
    <s v="TT"/>
    <m/>
    <s v="Vidēji lietotas (07-11)"/>
    <s v="T"/>
    <x v="2"/>
  </r>
  <r>
    <x v="28"/>
    <s v="Chrysler 200S 2015, dzinējs Multiair 2.4, benzīns, 184 z/s, automātiskā devi"/>
    <s v="Citi"/>
    <x v="4"/>
    <n v="2.4"/>
    <n v="10500"/>
    <n v="75"/>
    <s v="Benzīns"/>
    <s v="Citi"/>
    <m/>
    <s v="Mazlietotas mašīnas (12-16)"/>
    <s v="i"/>
    <x v="2"/>
  </r>
  <r>
    <x v="7"/>
    <s v="Sakarā ar ģimenes pieaugumu Polo kļuvis par šauru. Tiek pārdota automašīna V"/>
    <s v="Polo"/>
    <x v="7"/>
    <n v="1.2"/>
    <n v="10500"/>
    <n v="65"/>
    <s v="Benzīns"/>
    <s v="Polo"/>
    <m/>
    <s v="Jaunas mašīnas (17-21)"/>
    <s v="o"/>
    <x v="2"/>
  </r>
  <r>
    <x v="26"/>
    <s v="Nissan Juke Acenta automāts, pirkta jauna Skandi motors (pilna servisa un ap"/>
    <s v="Juke"/>
    <x v="3"/>
    <n v="1.6"/>
    <n v="10500"/>
    <n v="61"/>
    <s v="Benzīns"/>
    <s v="Juke"/>
    <m/>
    <s v="Jaunas mašīnas (17-21)"/>
    <s v="u"/>
    <x v="11"/>
  </r>
  <r>
    <x v="7"/>
    <s v="Volkswagen Golf Sportsvan Comfortline, 140 555 km;1.6 Tdi dīzeļdzinējs _x000d__x000a_ (1"/>
    <s v="Golf Sportsvan"/>
    <x v="8"/>
    <s v="1.6D"/>
    <n v="10500"/>
    <n v="141"/>
    <s v="Dīzelis"/>
    <s v="Golf"/>
    <s v="Sportsvan"/>
    <s v="Mazlietotas mašīnas (12-16)"/>
    <s v="o"/>
    <x v="2"/>
  </r>
  <r>
    <x v="15"/>
    <s v="Samazināta cena - Pārdodu Peugeot5008 1.6 Bluehdi 120 88Kw/120Ps 2017 gada r"/>
    <n v="5008"/>
    <x v="7"/>
    <s v="1.6D"/>
    <n v="10500"/>
    <n v="190"/>
    <s v="Dīzelis"/>
    <n v="5008"/>
    <m/>
    <s v="Jaunas mašīnas (17-21)"/>
    <n v="0"/>
    <x v="2"/>
  </r>
  <r>
    <x v="18"/>
    <s v="Renault Kangoo Extrem 1.5Dci 110л. с. 80kw дизель, _x000d__x000a_первая регистрация 2017"/>
    <s v="Kangoo"/>
    <x v="7"/>
    <s v="1.5D"/>
    <n v="10500"/>
    <n v="85"/>
    <s v="Dīzelis"/>
    <s v="Kangoo"/>
    <m/>
    <s v="Jaunas mašīnas (17-21)"/>
    <s v="a"/>
    <x v="2"/>
  </r>
  <r>
    <x v="15"/>
    <s v="Peugeot Boxer L3H2 2.2 Dīzelis. Ļoti labā tehniskā stāvoklī. Papildus vasara"/>
    <s v="Boxer"/>
    <x v="4"/>
    <s v="2.2D"/>
    <n v="10500"/>
    <n v="241"/>
    <s v="Dīzelis"/>
    <s v="Boxer"/>
    <m/>
    <s v="Mazlietotas mašīnas (12-16)"/>
    <s v="o"/>
    <x v="2"/>
  </r>
  <r>
    <x v="0"/>
    <s v="Lūdzu, dodieties uz Piņķu Babītes, lai apskatītu automašīnu. Pieejamas vasar"/>
    <s v="Sprinter"/>
    <x v="6"/>
    <s v="2.2D"/>
    <n v="10500"/>
    <n v="227"/>
    <s v="Dīzelis"/>
    <s v="Sprinter"/>
    <m/>
    <s v="Lietotas mašīnas (00-06)"/>
    <s v="p"/>
    <x v="2"/>
  </r>
  <r>
    <x v="6"/>
    <s v="Auto ļoti labā stāvoklī. Visa info sīkāk pa telefonu vai rakstiet whatsapp."/>
    <s v="Land Cruiser"/>
    <x v="12"/>
    <s v="3.0D"/>
    <n v="10500"/>
    <n v="260"/>
    <s v="Dīzelis"/>
    <s v="Land"/>
    <s v="Cruiser"/>
    <s v="Lietotas mašīnas (00-06)"/>
    <s v="a"/>
    <x v="13"/>
  </r>
  <r>
    <x v="0"/>
    <s v="Pārdodu Mercedes Vito 3, 0 Cdi. _x000d__x000a_2+3+3 =8 sēdvietas. _x000d__x000a_- Automātiskā kārba;"/>
    <s v="Vito"/>
    <x v="14"/>
    <s v="3.0D"/>
    <n v="10500"/>
    <n v="407"/>
    <s v="Dīzelis"/>
    <s v="Vito"/>
    <m/>
    <s v="Vidēji lietotas (07-11)"/>
    <s v="i"/>
    <x v="2"/>
  </r>
  <r>
    <x v="1"/>
    <s v="BMW E90 335D. Facelift. 09.2011.G. Automāts. 286zs. Vācu reģistrācija. Ļoti"/>
    <n v="335"/>
    <x v="14"/>
    <s v="3.0D"/>
    <n v="10500"/>
    <n v="252"/>
    <s v="Dīzelis"/>
    <n v="335"/>
    <n v="3"/>
    <s v="Vidēji lietotas (07-11)"/>
    <n v="3"/>
    <x v="2"/>
  </r>
  <r>
    <x v="1"/>
    <s v="Pārdodu vai mainu bmw_x000d__x000a_2011g_x000d__x000a_3.0d 150kw_x000d__x000a_8 ātrumu automāts_x000d__x000a_Ķēdes mainītas"/>
    <n v="525"/>
    <x v="14"/>
    <s v="3.0D"/>
    <n v="10500"/>
    <n v="280"/>
    <s v="Dīzelis"/>
    <n v="525"/>
    <n v="5"/>
    <s v="Vidēji lietotas (07-11)"/>
    <n v="2"/>
    <x v="8"/>
  </r>
  <r>
    <x v="19"/>
    <s v="Ford Mustang, 3.7L Benzīns, (sudraba bulta)_x000d__x000a__x000d__x000a_- 227kw (304hp);_x000d__x000a_- 4 Sēdviet"/>
    <s v="Mustang"/>
    <x v="14"/>
    <n v="3.7"/>
    <n v="10500"/>
    <n v="0"/>
    <s v="Benzīns"/>
    <s v="Mustang"/>
    <m/>
    <s v="Vidēji lietotas (07-11)"/>
    <s v="u"/>
    <x v="2"/>
  </r>
  <r>
    <x v="6"/>
    <s v="Auto pirkts un apkopts Amserv motors, viens īpašnieks. A/m nav bijusi iesais"/>
    <s v="RAV 4"/>
    <x v="14"/>
    <n v="2"/>
    <n v="10500"/>
    <n v="207"/>
    <s v="Benzīns"/>
    <s v="RAV"/>
    <s v="4R"/>
    <s v="Vidēji lietotas (07-11)"/>
    <s v="A"/>
    <x v="8"/>
  </r>
  <r>
    <x v="4"/>
    <s v="Auto ir labā tehniskā un vizuālā stāvoklī. Motors un kārba strāda nevainojam"/>
    <s v="Q5"/>
    <x v="18"/>
    <s v="3.0D"/>
    <n v="10500"/>
    <n v="248"/>
    <s v="Dīzelis"/>
    <s v="Q"/>
    <n v="5"/>
    <s v="Vidēji lietotas (07-11)"/>
    <n v="5"/>
    <x v="2"/>
  </r>
  <r>
    <x v="1"/>
    <s v="Pārdodu 2011 BMW X1 2.3D izcilā vizuālā un tehniskā stāvoklī. Visas ierīces"/>
    <s v="X1"/>
    <x v="14"/>
    <s v="2.3D"/>
    <n v="10500"/>
    <n v="163"/>
    <s v="Dīzelis"/>
    <s v="X"/>
    <n v="1"/>
    <s v="Vidēji lietotas (07-11)"/>
    <n v="1"/>
    <x v="9"/>
  </r>
  <r>
    <x v="1"/>
    <s v="Pārodu BMW X1 2011. gada 23d x-drive_x000d__x000a_-Automāts 6 ātrumi_x000d__x000a_-tehniskā apskate"/>
    <s v="X1"/>
    <x v="14"/>
    <s v="2.3D"/>
    <n v="10500"/>
    <n v="189"/>
    <s v="Dīzelis"/>
    <s v="X"/>
    <n v="1"/>
    <s v="Vidēji lietotas (07-11)"/>
    <n v="1"/>
    <x v="2"/>
  </r>
  <r>
    <x v="1"/>
    <s v="Pārdodu koptu, labi uzturētu auto BMW X1. Tikko veikta lielā apkope - nomain"/>
    <s v="X1"/>
    <x v="14"/>
    <s v="2.0D"/>
    <n v="10500"/>
    <n v="222"/>
    <s v="Dīzelis"/>
    <s v="X"/>
    <n v="1"/>
    <s v="Vidēji lietotas (07-11)"/>
    <n v="1"/>
    <x v="2"/>
  </r>
  <r>
    <x v="1"/>
    <s v="Bmw x1 2.0d Lci x-drive 135kW tikko no Vācijas, ļoti labā tehniskā un vizuāl"/>
    <s v="X1"/>
    <x v="11"/>
    <s v="2.0D"/>
    <n v="10500"/>
    <n v="221"/>
    <s v="Dīzelis"/>
    <s v="X"/>
    <n v="1"/>
    <s v="Mazlietotas mašīnas (12-16)"/>
    <n v="1"/>
    <x v="2"/>
  </r>
  <r>
    <x v="1"/>
    <s v="Etauto . Pārdod/maina / Līzings .Tikko ievesta Latvijā . BMW X5 Sportpaket ,"/>
    <s v="X5"/>
    <x v="20"/>
    <s v="3.0D"/>
    <n v="10500"/>
    <n v="0"/>
    <s v="Dīzelis"/>
    <s v="X"/>
    <n v="5"/>
    <s v="Vidēji lietotas (07-11)"/>
    <n v="5"/>
    <x v="2"/>
  </r>
  <r>
    <x v="1"/>
    <s v="Pārdodu bmw X5, 2008.gada, ar 3.0d 173kw dzinēju. Auto tikko ievests LV. Šod"/>
    <s v="X5"/>
    <x v="21"/>
    <s v="3.0D"/>
    <n v="10500"/>
    <n v="312"/>
    <s v="Dīzelis"/>
    <s v="X"/>
    <n v="5"/>
    <s v="Vidēji lietotas (07-11)"/>
    <n v="5"/>
    <x v="2"/>
  </r>
  <r>
    <x v="1"/>
    <s v="Auto no Beļģijas. _x000d__x000a_Līzings visiem. _x000d__x000a__x000d__x000a_BMW X5 3.0d M-Pack_x000d__x000a_3.0 Dīzelis, Aut"/>
    <s v="X5"/>
    <x v="20"/>
    <s v="3.0D"/>
    <n v="10500"/>
    <n v="250"/>
    <s v="Dīzelis"/>
    <s v="X"/>
    <n v="5"/>
    <s v="Vidēji lietotas (07-11)"/>
    <n v="5"/>
    <x v="9"/>
  </r>
  <r>
    <x v="1"/>
    <s v="BMW X5 3.0D Individual_x000d__x000a_Pirkta jauna Vācijā, viens saimnieks. _x000d__x000a_Oriģināls no"/>
    <s v="X5"/>
    <x v="6"/>
    <s v="3.0D"/>
    <n v="10500"/>
    <n v="307"/>
    <s v="Dīzelis"/>
    <s v="X"/>
    <n v="5"/>
    <s v="Lietotas mašīnas (00-06)"/>
    <n v="5"/>
    <x v="2"/>
  </r>
  <r>
    <x v="0"/>
    <s v="Pārdodas labs Mersedes. Labas m/s pirelli riepas. Nodokļi nomaksāti. Auto ko"/>
    <s v="E200"/>
    <x v="11"/>
    <s v="2.1D"/>
    <n v="10500"/>
    <n v="241"/>
    <s v="Dīzelis"/>
    <s v="E"/>
    <n v="200"/>
    <s v="Mazlietotas mašīnas (12-16)"/>
    <n v="2"/>
    <x v="2"/>
  </r>
  <r>
    <x v="0"/>
    <s v="Pārdod MB C300 4 matic, W204, 3.0 benzīns, automāts, ādas salons, Amg piekar"/>
    <s v="C300"/>
    <x v="11"/>
    <n v="3"/>
    <n v="10500"/>
    <n v="145"/>
    <s v="Benzīns"/>
    <s v="C"/>
    <n v="300"/>
    <s v="Mazlietotas mašīnas (12-16)"/>
    <n v="3"/>
    <x v="2"/>
  </r>
  <r>
    <x v="0"/>
    <s v="S klase par kuru ir ļoti kārtīgi rūpējies viens saimnieks. Mašīna ir ļoti la"/>
    <s v="S500"/>
    <x v="6"/>
    <n v="5"/>
    <n v="10500"/>
    <n v="0"/>
    <s v="Benzīns"/>
    <s v="S"/>
    <n v="500"/>
    <s v="Lietotas mašīnas (00-06)"/>
    <n v="5"/>
    <x v="2"/>
  </r>
  <r>
    <x v="0"/>
    <s v="MB GL 320 4-Matic 3.0 Cdi 165kw_x000d__x000a_Teicamā tehniskā un vizualā stavoklī. Virsb"/>
    <s v="GL320"/>
    <x v="20"/>
    <s v="3.0D"/>
    <n v="10500"/>
    <n v="335"/>
    <s v="Dīzelis"/>
    <s v="GL"/>
    <n v="320"/>
    <s v="Vidēji lietotas (07-11)"/>
    <s v="L"/>
    <x v="2"/>
  </r>
  <r>
    <x v="7"/>
    <s v="Volkswagen Passat (B7) 2.0 dīzelis, 130 kW, automāts. _x000d__x000a__x000d__x000a_- Automašīnu pārdo"/>
    <s v="Passat (B7)"/>
    <x v="8"/>
    <s v="2.0D"/>
    <n v="10500"/>
    <n v="190"/>
    <s v="Dīzelis"/>
    <s v="Passat"/>
    <n v="7"/>
    <s v="Mazlietotas mašīnas (12-16)"/>
    <s v="a"/>
    <x v="2"/>
  </r>
  <r>
    <x v="7"/>
    <s v="Uzņēmums pārdod Volkswagen Passat Variant Highline 2.0 Tdi Mt. Pirkta jauna"/>
    <s v="Passat (B8)"/>
    <x v="4"/>
    <s v="2.0D"/>
    <n v="10500"/>
    <n v="228"/>
    <s v="Dīzelis"/>
    <s v="Passat"/>
    <n v="8"/>
    <s v="Mazlietotas mašīnas (12-16)"/>
    <s v="a"/>
    <x v="2"/>
  </r>
  <r>
    <x v="8"/>
    <s v="Līzings. Maiņa. Xenon. Awd(4X4). Mehānika. No Vācijas. Volvo Xc60 ar 2.4/120"/>
    <s v="XC 60"/>
    <x v="17"/>
    <s v="2.4D"/>
    <n v="10500"/>
    <n v="190"/>
    <s v="Dīzelis"/>
    <s v="XC"/>
    <n v="60"/>
    <s v="Vidēji lietotas (07-11)"/>
    <s v="C"/>
    <x v="2"/>
  </r>
  <r>
    <x v="8"/>
    <s v="Volvo Xc70, Dīzelis:2.4 D5 4x4 , _x000d__x000a__x000d__x000a_Auto tikko no Vācijas. _x000d__x000a_ kārba 6 pakāp"/>
    <s v="XC 70"/>
    <x v="17"/>
    <s v="2.4D"/>
    <n v="10500"/>
    <n v="0"/>
    <s v="Dīzelis"/>
    <s v="XC"/>
    <n v="70"/>
    <s v="Vidēji lietotas (07-11)"/>
    <s v="C"/>
    <x v="2"/>
  </r>
  <r>
    <x v="8"/>
    <s v="Auto perfektā stāvoklī, tikko izgāju jauno skati. Jauna stàvbremze un kautko"/>
    <s v="XC 90"/>
    <x v="17"/>
    <s v="2.4D"/>
    <n v="10500"/>
    <n v="259"/>
    <s v="Dīzelis"/>
    <s v="XC"/>
    <n v="90"/>
    <s v="Vidēji lietotas (07-11)"/>
    <s v="C"/>
    <x v="2"/>
  </r>
  <r>
    <x v="8"/>
    <s v="Sveiki tiek tirgots Gimenes auto XC 60, T6 286zs. Auto jauns iegadats Latvij"/>
    <s v="XC 60"/>
    <x v="18"/>
    <n v="3"/>
    <n v="10500"/>
    <n v="150"/>
    <s v="Benzīns"/>
    <s v="XC"/>
    <n v="60"/>
    <s v="Vidēji lietotas (07-11)"/>
    <s v="C"/>
    <x v="2"/>
  </r>
  <r>
    <x v="8"/>
    <s v="Volvo-Xc60, 2.0d-D3 (120Kw=163Z. S. ), Automāts. _x000d__x000a__x000d__x000a_31. 12. 2012gads. _x000d__x000a__x000d__x000a_V"/>
    <s v="XC 60"/>
    <x v="11"/>
    <s v="2.0D"/>
    <n v="10500"/>
    <n v="213"/>
    <s v="Dīzelis"/>
    <s v="XC"/>
    <n v="60"/>
    <s v="Mazlietotas mašīnas (12-16)"/>
    <s v="C"/>
    <x v="8"/>
  </r>
  <r>
    <x v="8"/>
    <s v="Продаю Volvo S60 Rdesign или меняю на более дешёвую с доплатой."/>
    <s v="S60"/>
    <x v="11"/>
    <s v="2.4D"/>
    <n v="10500"/>
    <n v="205"/>
    <s v="Dīzelis"/>
    <s v="S"/>
    <n v="60"/>
    <s v="Mazlietotas mašīnas (12-16)"/>
    <n v="6"/>
    <x v="2"/>
  </r>
  <r>
    <x v="8"/>
    <s v="Volvo V60 2.4 D5 Awd Summum_x000d__x000a__x000d__x000a_Automašīna no Nīderlandes, Latvijā nav eksplu"/>
    <s v="V60"/>
    <x v="11"/>
    <s v="2.4D"/>
    <n v="10500"/>
    <n v="237"/>
    <s v="Dīzelis"/>
    <s v="V"/>
    <n v="60"/>
    <s v="Mazlietotas mašīnas (12-16)"/>
    <n v="6"/>
    <x v="9"/>
  </r>
  <r>
    <x v="8"/>
    <s v="Volvo V60 120kW Automāts. _x000d__x000a_Summum-komplektācija. _x000d__x000a_Auto atvests no Šveices"/>
    <s v="V60"/>
    <x v="11"/>
    <s v="2.0D"/>
    <n v="10500"/>
    <n v="186"/>
    <s v="Dīzelis"/>
    <s v="V"/>
    <n v="60"/>
    <s v="Mazlietotas mašīnas (12-16)"/>
    <n v="6"/>
    <x v="2"/>
  </r>
  <r>
    <x v="8"/>
    <s v="Volvo v70, Dīzelis Auto tikko no Vācijas. _x000d__x000a__x000d__x000a_Mehānisk kārba 6 pakāpju_x000d__x000a_Aizm"/>
    <s v="V70"/>
    <x v="4"/>
    <s v="2.0D"/>
    <n v="10500"/>
    <n v="0"/>
    <s v="Dīzelis"/>
    <s v="V"/>
    <n v="70"/>
    <s v="Mazlietotas mašīnas (12-16)"/>
    <n v="7"/>
    <x v="23"/>
  </r>
  <r>
    <x v="8"/>
    <s v="Volvo-V 70 3.2 Summum. Volvo salona iegadats auto, reals nobraukums, volvo s"/>
    <s v="V70"/>
    <x v="21"/>
    <n v="3.2"/>
    <n v="10500"/>
    <n v="68"/>
    <s v="Benzīns"/>
    <s v="V"/>
    <n v="70"/>
    <s v="Vidēji lietotas (07-11)"/>
    <n v="7"/>
    <x v="11"/>
  </r>
  <r>
    <x v="4"/>
    <s v="Pārdošanā Audi A5 Sportback S-Line, 3.0Tdi Quattro 176Kw/240Zs, 7-ātrumu aut"/>
    <s v="A5"/>
    <x v="17"/>
    <s v="3.0D"/>
    <n v="10500"/>
    <n v="240"/>
    <s v="Dīzelis"/>
    <s v="A"/>
    <n v="5"/>
    <s v="Vidēji lietotas (07-11)"/>
    <n v="5"/>
    <x v="2"/>
  </r>
  <r>
    <x v="4"/>
    <s v="No Francijas, 3, 0 Tdi 150kw, diski r19 ar jaunām vasaras riepām, dzinējs kā"/>
    <s v="A5"/>
    <x v="9"/>
    <s v="3.0D"/>
    <n v="10500"/>
    <n v="260"/>
    <s v="Dīzelis"/>
    <s v="A"/>
    <n v="5"/>
    <s v="Mazlietotas mašīnas (12-16)"/>
    <n v="5"/>
    <x v="11"/>
  </r>
  <r>
    <x v="4"/>
    <s v="Tikko no Vācijas, Audi A6 3.0tdi quattro. 176kw_x000d__x000a_Automašīna lieliskā teknisk"/>
    <s v="A6"/>
    <x v="18"/>
    <s v="3.0D"/>
    <n v="10500"/>
    <n v="272"/>
    <s v="Dīzelis"/>
    <s v="A"/>
    <n v="6"/>
    <s v="Vidēji lietotas (07-11)"/>
    <n v="6"/>
    <x v="2"/>
  </r>
  <r>
    <x v="0"/>
    <s v="Tirgošanā, iespējams, viens no labākajiem mazlietotiem Mersedesiem Latvijā."/>
    <s v="A180"/>
    <x v="9"/>
    <n v="1.6"/>
    <n v="10500"/>
    <n v="67"/>
    <s v="Benzīns"/>
    <s v="A"/>
    <n v="180"/>
    <s v="Mazlietotas mašīnas (12-16)"/>
    <n v="1"/>
    <x v="2"/>
  </r>
  <r>
    <x v="5"/>
    <s v="Продаеться Lexus CT 200h Hybrid. 2012 года. Акустика Mark Levinson, передняя"/>
    <s v="CT"/>
    <x v="11"/>
    <s v="1.8H"/>
    <n v="10499"/>
    <n v="165"/>
    <s v="Hibrīds"/>
    <s v="CT"/>
    <m/>
    <s v="Mazlietotas mašīnas (12-16)"/>
    <s v="T"/>
    <x v="2"/>
  </r>
  <r>
    <x v="1"/>
    <s v="Pārdodu Bmw 335D 286hp idealā tehniskā un vizuālā stāvoklī. Msportpaket Alpi"/>
    <n v="335"/>
    <x v="14"/>
    <s v="3.0D"/>
    <n v="10499"/>
    <n v="219"/>
    <s v="Dīzelis"/>
    <n v="335"/>
    <n v="3"/>
    <s v="Vidēji lietotas (07-11)"/>
    <n v="3"/>
    <x v="8"/>
  </r>
  <r>
    <x v="1"/>
    <s v="Tikko ievests lielisks BMW 320d, ideālā vizuālā un tehniskā stāvoklī ar auto"/>
    <n v="320"/>
    <x v="4"/>
    <s v="2.0D"/>
    <n v="10490"/>
    <n v="140"/>
    <s v="Dīzelis"/>
    <n v="320"/>
    <n v="3"/>
    <s v="Mazlietotas mašīnas (12-16)"/>
    <n v="2"/>
    <x v="2"/>
  </r>
  <r>
    <x v="1"/>
    <s v="Продам BMW 120 d restyling купе, 130 Kw(177 hp)"/>
    <n v="120"/>
    <x v="14"/>
    <s v="2.0D"/>
    <n v="10490"/>
    <n v="217"/>
    <s v="Dīzelis"/>
    <n v="120"/>
    <n v="1"/>
    <s v="Vidēji lietotas (07-11)"/>
    <n v="2"/>
    <x v="2"/>
  </r>
  <r>
    <x v="19"/>
    <s v="Ford Kuga 4x4 Titanium, 2.0D (103.kw. )labākais dzinējs savā klase. _x000d__x000a_Automa"/>
    <s v="Kuga"/>
    <x v="9"/>
    <s v="2.0D"/>
    <n v="10490"/>
    <n v="171"/>
    <s v="Dīzelis"/>
    <s v="Kuga"/>
    <m/>
    <s v="Mazlietotas mašīnas (12-16)"/>
    <s v="u"/>
    <x v="2"/>
  </r>
  <r>
    <x v="1"/>
    <s v="BMW 740i ar 3.0 Benzīna dzinēju un Automātisko ātrumkārbu- 327 Z/s. Vidējais"/>
    <n v="740"/>
    <x v="14"/>
    <n v="3"/>
    <n v="10490"/>
    <n v="192"/>
    <s v="Benzīns"/>
    <n v="740"/>
    <n v="7"/>
    <s v="Vidēji lietotas (07-11)"/>
    <n v="4"/>
    <x v="2"/>
  </r>
  <r>
    <x v="21"/>
    <s v="Saudzīgi lietojusi gādīga saimniece"/>
    <s v="Mokka"/>
    <x v="5"/>
    <n v="1.4"/>
    <n v="10490"/>
    <n v="83"/>
    <s v="Benzīns"/>
    <s v="Mokka"/>
    <m/>
    <s v="Mazlietotas mašīnas (12-16)"/>
    <s v="o"/>
    <x v="13"/>
  </r>
  <r>
    <x v="6"/>
    <s v="1.6 dīzelisl 82 kw. Tikko no Francijas_x000d__x000a__x000d__x000a_Komplektācija:_x000d__x000a__x000d__x000a_- kruīza kontrol"/>
    <s v="Avensis"/>
    <x v="3"/>
    <s v="1.6D"/>
    <n v="10490"/>
    <n v="0"/>
    <s v="Dīzelis"/>
    <s v="Avensis"/>
    <m/>
    <s v="Jaunas mašīnas (17-21)"/>
    <s v="v"/>
    <x v="11"/>
  </r>
  <r>
    <x v="25"/>
    <s v="Automātiskā ātrumkārba; Ādas salons; Led; Head-up; Handsfree; Kruīzkontrole;"/>
    <s v="Mazda2"/>
    <x v="5"/>
    <n v="1.5"/>
    <n v="10490"/>
    <n v="49"/>
    <s v="Benzīns"/>
    <s v="Mazda"/>
    <n v="2"/>
    <s v="Mazlietotas mašīnas (12-16)"/>
    <s v="a"/>
    <x v="2"/>
  </r>
  <r>
    <x v="1"/>
    <s v="M-Sportpaket / X5 3.0 D / 173kw 235zs / _x000d__x000a_Tikko Ievesta. Automašīna labā teh"/>
    <s v="X5"/>
    <x v="21"/>
    <s v="3.0D"/>
    <n v="10490"/>
    <n v="0"/>
    <s v="Dīzelis"/>
    <s v="X"/>
    <n v="5"/>
    <s v="Vidēji lietotas (07-11)"/>
    <n v="5"/>
    <x v="10"/>
  </r>
  <r>
    <x v="7"/>
    <s v="Ideālā stāvoklī, tikko ievests Volkswagen Passat B8 1.6 D/88 kw. Manuālā 6 p"/>
    <s v="Passat (B8)"/>
    <x v="5"/>
    <s v="1.6D"/>
    <n v="10490"/>
    <n v="182"/>
    <s v="Dīzelis"/>
    <s v="Passat"/>
    <n v="8"/>
    <s v="Mazlietotas mašīnas (12-16)"/>
    <s v="a"/>
    <x v="2"/>
  </r>
  <r>
    <x v="8"/>
    <s v="R-Design/181Zs-D4/ Automāts/ Sport ādas salons/ Kamera_x000d__x000a_Volvo dzinējs - D4/"/>
    <s v="V60"/>
    <x v="4"/>
    <s v="2.0D"/>
    <n v="10490"/>
    <n v="0"/>
    <s v="Dīzelis"/>
    <s v="V"/>
    <n v="60"/>
    <s v="Mazlietotas mašīnas (12-16)"/>
    <n v="6"/>
    <x v="2"/>
  </r>
  <r>
    <x v="22"/>
    <s v="2013g. automats , dizelis, 4×4 nobr. 80.500km jauna pirkta “Skandi motors”,"/>
    <s v="ix35"/>
    <x v="9"/>
    <s v="2.0D"/>
    <n v="10480"/>
    <n v="81"/>
    <s v="Dīzelis"/>
    <s v="ix"/>
    <n v="35"/>
    <s v="Mazlietotas mašīnas (12-16)"/>
    <s v="x"/>
    <x v="2"/>
  </r>
  <r>
    <x v="7"/>
    <s v="Volkswagen Tiguan 4Motion 103 kW (140 Ps) _x000d__x000a_Только из Германии. _x000d__x000a_В цену вкл"/>
    <s v="Tiguan"/>
    <x v="14"/>
    <s v="2.0D"/>
    <n v="10470"/>
    <n v="203"/>
    <s v="Dīzelis"/>
    <s v="Tiguan"/>
    <m/>
    <s v="Vidēji lietotas (07-11)"/>
    <s v="i"/>
    <x v="2"/>
  </r>
  <r>
    <x v="19"/>
    <s v="Cenā iekļauts Pvn. Tikko NO Itālijas. Auto ar piegādi mājās. Bez pirmās iema"/>
    <s v="Focus"/>
    <x v="7"/>
    <s v="1.5D"/>
    <n v="10470"/>
    <n v="195"/>
    <s v="Dīzelis"/>
    <s v="Focus"/>
    <m/>
    <s v="Jaunas mašīnas (17-21)"/>
    <s v="o"/>
    <x v="2"/>
  </r>
  <r>
    <x v="24"/>
    <s v="Moller Auto Krasta piedāvā auto iegādi arī Attālināti. _x000d__x000a__x000d__x000a_Mitsubishi Outlan"/>
    <s v="Outlander"/>
    <x v="11"/>
    <n v="2"/>
    <n v="10450"/>
    <n v="92"/>
    <s v="Benzīns"/>
    <s v="Outlander"/>
    <m/>
    <s v="Mazlietotas mašīnas (12-16)"/>
    <s v="u"/>
    <x v="2"/>
  </r>
  <r>
    <x v="16"/>
    <s v="Auto tiem, kam patīk nepazust masā. Stilīgs. Vienaldzīgu neatstāj nevienu"/>
    <s v="Countryman"/>
    <x v="4"/>
    <s v="1.6D"/>
    <n v="10450"/>
    <n v="95"/>
    <s v="Dīzelis"/>
    <s v="Countryman"/>
    <m/>
    <s v="Mazlietotas mašīnas (12-16)"/>
    <s v="o"/>
    <x v="13"/>
  </r>
  <r>
    <x v="21"/>
    <s v="Cena ar Pvn. Tikko izieta tehniskā apskate, nākamā tehniskā apskata veicama"/>
    <s v="Mokka"/>
    <x v="7"/>
    <s v="1.6D"/>
    <n v="10450"/>
    <n v="125"/>
    <s v="Dīzelis"/>
    <s v="Mokka"/>
    <m/>
    <s v="Jaunas mašīnas (17-21)"/>
    <s v="o"/>
    <x v="2"/>
  </r>
  <r>
    <x v="1"/>
    <s v="BMW X5, 3.0D, Jauna T. A. , Automāts. Melnie griesti. Tikko no Vācijas."/>
    <s v="X5"/>
    <x v="21"/>
    <s v="3.0D"/>
    <n v="10450"/>
    <n v="0"/>
    <s v="Dīzelis"/>
    <s v="X"/>
    <n v="5"/>
    <s v="Vidēji lietotas (07-11)"/>
    <n v="5"/>
    <x v="2"/>
  </r>
  <r>
    <x v="0"/>
    <s v="Pārdodam automašīnu Mercedes Benz R350._x000d__x000a__x000d__x000a_Automašīnas papildaprīkojums: Stū"/>
    <s v="R350"/>
    <x v="14"/>
    <s v="3.0D"/>
    <n v="10450"/>
    <n v="250"/>
    <s v="Dīzelis"/>
    <s v="R"/>
    <n v="350"/>
    <s v="Vidēji lietotas (07-11)"/>
    <n v="3"/>
    <x v="2"/>
  </r>
  <r>
    <x v="4"/>
    <s v="2014 g. modelis, Audi A4 2.0Tdi Sportpaket Plus_x000d__x000a_-Auto bez bojājumiem un skr"/>
    <s v="A4"/>
    <x v="9"/>
    <s v="2.0D"/>
    <n v="10450"/>
    <n v="260"/>
    <s v="Dīzelis"/>
    <s v="A"/>
    <n v="4"/>
    <s v="Mazlietotas mašīnas (12-16)"/>
    <n v="4"/>
    <x v="13"/>
  </r>
  <r>
    <x v="15"/>
    <s v="Pirkts Latvija , forum auto'. _x000d__x000a_Viens ipašnieks. _x000d__x000a_Nodoklis 48€. _x000d__x000a_Pilsetas"/>
    <n v="208"/>
    <x v="3"/>
    <n v="1.2"/>
    <n v="10400"/>
    <n v="16"/>
    <s v="Benzīns"/>
    <n v="208"/>
    <n v="2"/>
    <s v="Jaunas mašīnas (17-21)"/>
    <n v="0"/>
    <x v="11"/>
  </r>
  <r>
    <x v="18"/>
    <s v="Pārdošanā Renualt Trafic 1.6 L2H1(Garā bāze) 9 sēdvietas, 100% paties nobrau"/>
    <s v="Trafic"/>
    <x v="4"/>
    <s v="1.6D"/>
    <n v="10400"/>
    <n v="311"/>
    <s v="Dīzelis"/>
    <s v="Trafic"/>
    <m/>
    <s v="Mazlietotas mašīnas (12-16)"/>
    <s v="r"/>
    <x v="13"/>
  </r>
  <r>
    <x v="21"/>
    <s v="Pārdošanā Renualt Trafic 1.6 L2H1(Garā bāze) 9 sēdvietas, 100% paties nobrau"/>
    <s v="Vivaro"/>
    <x v="4"/>
    <s v="1.6D"/>
    <n v="10400"/>
    <n v="311"/>
    <s v="Dīzelis"/>
    <s v="Vivaro"/>
    <m/>
    <s v="Mazlietotas mašīnas (12-16)"/>
    <s v="i"/>
    <x v="7"/>
  </r>
  <r>
    <x v="0"/>
    <s v="Pārdodu MB Sprinter 315 Maxi ar 8+1 sēdvietām, kuras ir viegli izņemamas un"/>
    <s v="Sprinter"/>
    <x v="21"/>
    <s v="2.2D"/>
    <n v="10400"/>
    <n v="479"/>
    <s v="Dīzelis"/>
    <s v="Sprinter"/>
    <m/>
    <s v="Vidēji lietotas (07-11)"/>
    <s v="p"/>
    <x v="17"/>
  </r>
  <r>
    <x v="0"/>
    <s v="Mercedes S320, 10&quot; android 10 labākais pieejamais ekrāns ar 4g un 64Gb disku"/>
    <s v="S320"/>
    <x v="21"/>
    <s v="3.0D"/>
    <n v="10400"/>
    <n v="224"/>
    <s v="Dīzelis"/>
    <s v="S"/>
    <n v="320"/>
    <s v="Vidēji lietotas (07-11)"/>
    <n v="3"/>
    <x v="2"/>
  </r>
  <r>
    <x v="7"/>
    <s v="Pārdodu VW Passat B8 Variant 1, 6 Tdi Pilna servisa vēsture. Teicamā tehnisk"/>
    <s v="Passat (B8)"/>
    <x v="5"/>
    <s v="1.6D"/>
    <n v="10400"/>
    <n v="189"/>
    <s v="Dīzelis"/>
    <s v="Passat"/>
    <n v="8"/>
    <s v="Mazlietotas mašīnas (12-16)"/>
    <s v="a"/>
    <x v="2"/>
  </r>
  <r>
    <x v="7"/>
    <s v="Pārdod VW Passat Variant Comfortline, _x000d__x000a_2.0Tdi 150zs, _x000d__x000a_6 ātrumu mehāniskā ā"/>
    <s v="Passat (B8)"/>
    <x v="5"/>
    <s v="2.0D"/>
    <n v="10400"/>
    <n v="192"/>
    <s v="Dīzelis"/>
    <s v="Passat"/>
    <n v="8"/>
    <s v="Mazlietotas mašīnas (12-16)"/>
    <s v="a"/>
    <x v="2"/>
  </r>
  <r>
    <x v="8"/>
    <s v="Pārdod Volvo Xc60 ar 2.4D 151 kW/205 Zs dzinēju. Ļoti labā tehniskā un vizuā"/>
    <s v="XC 60"/>
    <x v="17"/>
    <s v="2.4D"/>
    <n v="10400"/>
    <n v="264"/>
    <s v="Dīzelis"/>
    <s v="XC"/>
    <n v="60"/>
    <s v="Vidēji lietotas (07-11)"/>
    <s v="C"/>
    <x v="8"/>
  </r>
  <r>
    <x v="8"/>
    <s v="Pārdod Volvo Xc70 D4, 120kw. 2013. gada. _x000d__x000a_Auto ir ļoti labā tehniskā un viz"/>
    <s v="XC 70"/>
    <x v="9"/>
    <s v="2.0D"/>
    <n v="10400"/>
    <n v="189"/>
    <s v="Dīzelis"/>
    <s v="XC"/>
    <n v="70"/>
    <s v="Mazlietotas mašīnas (12-16)"/>
    <s v="C"/>
    <x v="2"/>
  </r>
  <r>
    <x v="4"/>
    <s v="Etauto .Pārdod /maina/līzings . Tikko no Beļģijas , Audi A3 ļoti ekonomisks"/>
    <s v="A3"/>
    <x v="8"/>
    <s v="1.6D"/>
    <n v="10400"/>
    <n v="198"/>
    <s v="Dīzelis"/>
    <s v="A"/>
    <n v="3"/>
    <s v="Mazlietotas mašīnas (12-16)"/>
    <n v="3"/>
    <x v="2"/>
  </r>
  <r>
    <x v="21"/>
    <s v="Продаю Opel Astra Sport Tourer K, 1.6D/100Kw/136Zs/ только пригнана из Итали"/>
    <s v="Astra"/>
    <x v="5"/>
    <s v="1.6D"/>
    <n v="10399"/>
    <n v="194"/>
    <s v="Dīzelis"/>
    <s v="Astra"/>
    <m/>
    <s v="Mazlietotas mašīnas (12-16)"/>
    <s v="s"/>
    <x v="2"/>
  </r>
  <r>
    <x v="4"/>
    <s v="Audi A6 Avant 2012. gada. 2.0l dīzelis, 130Kw (176zs)_x000d__x000a__x000d__x000a_- Riepu spiediena k"/>
    <s v="A6"/>
    <x v="11"/>
    <s v="2.0D"/>
    <n v="10399"/>
    <n v="202"/>
    <s v="Dīzelis"/>
    <s v="A"/>
    <n v="6"/>
    <s v="Mazlietotas mašīnas (12-16)"/>
    <n v="6"/>
    <x v="2"/>
  </r>
  <r>
    <x v="6"/>
    <s v="Продаю автомобиль Toyota Avensis 29.12.2014 года/2015 г. , 2.0 диз. , 135 96"/>
    <s v="Avensis"/>
    <x v="8"/>
    <s v="2.0D"/>
    <n v="10350"/>
    <n v="136"/>
    <s v="Dīzelis"/>
    <s v="Avensis"/>
    <m/>
    <s v="Mazlietotas mašīnas (12-16)"/>
    <s v="v"/>
    <x v="2"/>
  </r>
  <r>
    <x v="21"/>
    <s v="No dīlera salona izbraukta 10.08.2016. Krāsa - &quot;balta pērle&quot;. Viens īpašniek"/>
    <s v="Mokka"/>
    <x v="5"/>
    <n v="1.4"/>
    <n v="10350"/>
    <n v="86"/>
    <s v="Benzīns"/>
    <s v="Mokka"/>
    <m/>
    <s v="Mazlietotas mašīnas (12-16)"/>
    <s v="o"/>
    <x v="2"/>
  </r>
  <r>
    <x v="16"/>
    <s v="Ļoti stilīgs auto ievests no Beļģijas. Tehnisku un vizuālu defektu nav. Dina"/>
    <s v="One"/>
    <x v="5"/>
    <s v="1.5D"/>
    <n v="10350"/>
    <n v="106"/>
    <s v="Dīzelis"/>
    <s v="One"/>
    <s v="O"/>
    <s v="Mazlietotas mašīnas (12-16)"/>
    <s v="n"/>
    <x v="2"/>
  </r>
  <r>
    <x v="7"/>
    <s v="Kia Optima. Masina loti laba stavokli, nesen veikta apkope Forumauto. Cena r"/>
    <s v="Optima"/>
    <x v="5"/>
    <s v="1.7D"/>
    <n v="10350"/>
    <n v="0"/>
    <s v="Dīzelis"/>
    <s v="Optima"/>
    <m/>
    <s v="Mazlietotas mašīnas (12-16)"/>
    <s v="p"/>
    <x v="2"/>
  </r>
  <r>
    <x v="26"/>
    <s v="Nissan Qashqai, Pure Drive dCi, Auto perfektā stāvoklī, Jauna TA, Servisa gr"/>
    <s v="Qashqai"/>
    <x v="8"/>
    <s v="1.5D"/>
    <n v="10350"/>
    <n v="0"/>
    <s v="Dīzelis"/>
    <s v="Qashqai"/>
    <m/>
    <s v="Mazlietotas mašīnas (12-16)"/>
    <s v="a"/>
    <x v="2"/>
  </r>
  <r>
    <x v="9"/>
    <s v="Kia Optima. Masina loti laba stavokli, nesen veikta apkope Forumauto. Cena r"/>
    <s v="Optima"/>
    <x v="5"/>
    <s v="1.7D"/>
    <n v="10350"/>
    <n v="0"/>
    <s v="Dīzelis"/>
    <s v="Optima"/>
    <m/>
    <s v="Mazlietotas mašīnas (12-16)"/>
    <s v="p"/>
    <x v="7"/>
  </r>
  <r>
    <x v="4"/>
    <s v="Auto ar piegādi mājās. Bez pirmās iemaksas. _x000d__x000a_Ar jebkādu kredītvēsturi. _x000d__x000a_Pā"/>
    <s v="A4"/>
    <x v="11"/>
    <s v="2.0D"/>
    <n v="10350"/>
    <n v="217"/>
    <s v="Dīzelis"/>
    <s v="A"/>
    <n v="4"/>
    <s v="Mazlietotas mašīnas (12-16)"/>
    <n v="4"/>
    <x v="2"/>
  </r>
  <r>
    <x v="1"/>
    <s v="Tikko no Beļģijas. Pilna vēsture. 100% oriģināls nobraukums. Cena norādīta a"/>
    <n v="320"/>
    <x v="9"/>
    <s v="2.0D"/>
    <n v="10300"/>
    <n v="0"/>
    <s v="Dīzelis"/>
    <n v="320"/>
    <n v="3"/>
    <s v="Mazlietotas mašīnas (12-16)"/>
    <n v="2"/>
    <x v="2"/>
  </r>
  <r>
    <x v="7"/>
    <s v="Līzings. Maiņa. 4Motion(4x4). Nessen Ievests Volkswagen Tiguan ar 2.0/103kw"/>
    <s v="Tiguan"/>
    <x v="9"/>
    <s v="2.0D"/>
    <n v="10300"/>
    <n v="235"/>
    <s v="Dīzelis"/>
    <s v="Tiguan"/>
    <m/>
    <s v="Mazlietotas mašīnas (12-16)"/>
    <s v="i"/>
    <x v="2"/>
  </r>
  <r>
    <x v="7"/>
    <s v="103 kw, 140 zs, pilns atslēgu komplekts, nomainīts zobsiksnas komplekts, pēd"/>
    <s v="Sharan"/>
    <x v="9"/>
    <s v="2.0D"/>
    <n v="10300"/>
    <n v="173"/>
    <s v="Dīzelis"/>
    <s v="Sharan"/>
    <m/>
    <s v="Mazlietotas mašīnas (12-16)"/>
    <s v="h"/>
    <x v="2"/>
  </r>
  <r>
    <x v="21"/>
    <s v="Pārdod Opel Insignia. Labā tehniskā un vizuālā stāvoklī."/>
    <s v="Insignia"/>
    <x v="9"/>
    <s v="2.0D"/>
    <n v="10300"/>
    <n v="224"/>
    <s v="Dīzelis"/>
    <s v="Insignia"/>
    <m/>
    <s v="Mazlietotas mašīnas (12-16)"/>
    <s v="n"/>
    <x v="2"/>
  </r>
  <r>
    <x v="10"/>
    <s v="Auto no Vācijas, no mūsu sadarbības partnera. _x000d__x000a_Līzings visiem. _x000d__x000a__x000d__x000a_Skoda Oc"/>
    <s v="Octavia"/>
    <x v="8"/>
    <s v="2.0D"/>
    <n v="10300"/>
    <n v="153"/>
    <s v="Dīzelis"/>
    <s v="Octavia"/>
    <m/>
    <s v="Mazlietotas mašīnas (12-16)"/>
    <s v="c"/>
    <x v="8"/>
  </r>
  <r>
    <x v="18"/>
    <s v="Renault Kangoo 1.5Dci dīzelis, pirmā reģistrācija 2019.03.01_x000d__x000a_nobraukums 390"/>
    <s v="Kangoo"/>
    <x v="2"/>
    <s v="1.5D"/>
    <n v="10300"/>
    <n v="40"/>
    <s v="Dīzelis"/>
    <s v="Kangoo"/>
    <m/>
    <s v="Jaunas mašīnas (17-21)"/>
    <s v="a"/>
    <x v="2"/>
  </r>
  <r>
    <x v="1"/>
    <s v="BMW 330 2009. gada 3.0 dīzelis ar manuālo ātrumkārbu, 218 tkst. nobraukums"/>
    <n v="330"/>
    <x v="18"/>
    <s v="3.0D"/>
    <n v="10300"/>
    <n v="0"/>
    <s v="Dīzelis"/>
    <n v="330"/>
    <n v="3"/>
    <s v="Vidēji lietotas (07-11)"/>
    <n v="3"/>
    <x v="2"/>
  </r>
  <r>
    <x v="1"/>
    <s v="BMW X3 2.8i Xdrive (F25)258 л. с. , _x000d__x000a_Автоматическая 8-ступенчатая коробка п"/>
    <s v="X3"/>
    <x v="11"/>
    <n v="3"/>
    <n v="10300"/>
    <n v="188"/>
    <s v="Benzīns"/>
    <s v="X"/>
    <n v="3"/>
    <s v="Mazlietotas mašīnas (12-16)"/>
    <n v="3"/>
    <x v="2"/>
  </r>
  <r>
    <x v="1"/>
    <s v="Tikko no Vācijas. Tehniski un vizuāli labā stāvoklī, nav lietots ziemā, tehn"/>
    <s v="X5"/>
    <x v="21"/>
    <n v="3"/>
    <n v="10300"/>
    <n v="225"/>
    <s v="Benzīns"/>
    <s v="X"/>
    <n v="5"/>
    <s v="Vidēji lietotas (07-11)"/>
    <n v="5"/>
    <x v="13"/>
  </r>
  <r>
    <x v="1"/>
    <s v="X5 E70 3.0l dīzelis. Auto, kas jāredz klātienē. Par šādu cenu tikai tuvāko d"/>
    <s v="X5"/>
    <x v="21"/>
    <s v="3.0D"/>
    <n v="10300"/>
    <n v="335"/>
    <s v="Dīzelis"/>
    <s v="X"/>
    <n v="5"/>
    <s v="Vidēji lietotas (07-11)"/>
    <n v="5"/>
    <x v="2"/>
  </r>
  <r>
    <x v="0"/>
    <s v="Т. О. до 03.09.2021_x000d__x000a_Amg-C250-4Matic_x000d__x000a_Mercedes Benz W204 _x000d__x000a_-Amg кожаный сало"/>
    <s v="C250"/>
    <x v="14"/>
    <s v="2.2D"/>
    <n v="10300"/>
    <n v="0"/>
    <s v="Dīzelis"/>
    <s v="C"/>
    <n v="250"/>
    <s v="Vidēji lietotas (07-11)"/>
    <n v="2"/>
    <x v="11"/>
  </r>
  <r>
    <x v="0"/>
    <s v="Tiek pārdots ekskluzīvs mb b200. Automātiska kārba. Auto perfekta tehniska u"/>
    <s v="B200"/>
    <x v="9"/>
    <s v="1.8D"/>
    <n v="10300"/>
    <n v="186"/>
    <s v="Dīzelis"/>
    <s v="B"/>
    <n v="200"/>
    <s v="Mazlietotas mašīnas (12-16)"/>
    <n v="2"/>
    <x v="2"/>
  </r>
  <r>
    <x v="0"/>
    <s v="Pardodu vai mainu mercedes slk kabrioletu, Latvijā tika ievests 2012.gadā un"/>
    <s v="SLK200"/>
    <x v="21"/>
    <n v="2"/>
    <n v="10300"/>
    <n v="155"/>
    <s v="Benzīns"/>
    <s v="SLK"/>
    <s v="200S"/>
    <s v="Vidēji lietotas (07-11)"/>
    <s v="L"/>
    <x v="2"/>
  </r>
  <r>
    <x v="7"/>
    <s v="Pārdodu VW pasātu, pirkts igaunijas moller auto, braukts pārsvarā igaunijā,"/>
    <s v="Passat (B8)"/>
    <x v="4"/>
    <n v="1.4"/>
    <n v="10300"/>
    <n v="318"/>
    <s v="Benzīns"/>
    <s v="Passat"/>
    <n v="8"/>
    <s v="Mazlietotas mašīnas (12-16)"/>
    <s v="a"/>
    <x v="2"/>
  </r>
  <r>
    <x v="7"/>
    <s v="Pārdodu vai mainu. Vw Passat B8 2.0 dīzelis Automātiskā ātrumkārba. Viss pil"/>
    <s v="Passat (B8)"/>
    <x v="8"/>
    <s v="2.0D"/>
    <n v="10300"/>
    <n v="0"/>
    <s v="Dīzelis"/>
    <s v="Passat"/>
    <n v="8"/>
    <s v="Mazlietotas mašīnas (12-16)"/>
    <s v="a"/>
    <x v="8"/>
  </r>
  <r>
    <x v="4"/>
    <s v="Pārdodu Q7 3.0 tdi 176kw _x000d__x000a_7 vietas, r20 diski vasaras, r18 ziemas riepas ar"/>
    <s v="Q7"/>
    <x v="21"/>
    <s v="3.0D"/>
    <n v="10299"/>
    <n v="350"/>
    <s v="Dīzelis"/>
    <s v="Q"/>
    <n v="7"/>
    <s v="Vidēji lietotas (07-11)"/>
    <n v="7"/>
    <x v="2"/>
  </r>
  <r>
    <x v="21"/>
    <s v="Westfalia 2.5cdti (107kw=145л. с) в очень хорошем состоянии, сделана замена"/>
    <s v="Vivaro"/>
    <x v="20"/>
    <s v="2.5D"/>
    <n v="10290"/>
    <n v="217"/>
    <s v="Dīzelis"/>
    <s v="Vivaro"/>
    <m/>
    <s v="Vidēji lietotas (07-11)"/>
    <s v="i"/>
    <x v="2"/>
  </r>
  <r>
    <x v="8"/>
    <s v="Awd 4x4 D3, automāts. 120 Kw (163 Zs). _x000d__x000a__x000d__x000a_Jauns iegadāts LV pie oficiālā dī"/>
    <s v="XC 60"/>
    <x v="14"/>
    <s v="2.4D"/>
    <n v="10290"/>
    <n v="240"/>
    <s v="Dīzelis"/>
    <s v="XC"/>
    <n v="60"/>
    <s v="Vidēji lietotas (07-11)"/>
    <s v="C"/>
    <x v="2"/>
  </r>
  <r>
    <x v="8"/>
    <s v="D4 dzinējs, 120kW (163zs)_x000d__x000a_Svaiga TA, nodoklis samaksāts, Kopts auto, tehnis"/>
    <s v="V70"/>
    <x v="9"/>
    <s v="2.0D"/>
    <n v="10290"/>
    <n v="190"/>
    <s v="Dīzelis"/>
    <s v="V"/>
    <n v="70"/>
    <s v="Mazlietotas mašīnas (12-16)"/>
    <n v="7"/>
    <x v="2"/>
  </r>
  <r>
    <x v="1"/>
    <s v="Bmw 520D Jauna T. A. 2.0 Dīzelis 135 kW, Automāts. _x000d__x000a_Automašīna lābā tehnisk"/>
    <n v="520"/>
    <x v="11"/>
    <s v="2.0D"/>
    <n v="10250"/>
    <n v="0"/>
    <s v="Dīzelis"/>
    <n v="520"/>
    <n v="5"/>
    <s v="Mazlietotas mašīnas (12-16)"/>
    <n v="2"/>
    <x v="11"/>
  </r>
  <r>
    <x v="1"/>
    <s v="Pārdodam automašīnu BMW 530D. _x000d__x000a__x000d__x000a_Automašīnas papildaprīkojums: Stūres hidro"/>
    <n v="530"/>
    <x v="11"/>
    <s v="3.0D"/>
    <n v="10250"/>
    <n v="296"/>
    <s v="Dīzelis"/>
    <n v="530"/>
    <n v="5"/>
    <s v="Mazlietotas mašīnas (12-16)"/>
    <n v="3"/>
    <x v="2"/>
  </r>
  <r>
    <x v="18"/>
    <s v="Trafiks ar orģinālu pārbaudāmu nobraukumu un labu komplektaciju, labā stāvok"/>
    <s v="Trafic"/>
    <x v="4"/>
    <s v="1.6D"/>
    <n v="10250"/>
    <n v="0"/>
    <s v="Dīzelis"/>
    <s v="Trafic"/>
    <m/>
    <s v="Mazlietotas mašīnas (12-16)"/>
    <s v="r"/>
    <x v="2"/>
  </r>
  <r>
    <x v="25"/>
    <s v="Mazda Cx-5 2014g. , 2.2d, 110kw, 4x4, auto teicamā stāvoklī. T. k. no Vācija"/>
    <s v="CX-5"/>
    <x v="8"/>
    <s v="2.2D"/>
    <n v="10250"/>
    <n v="0"/>
    <s v="Dīzelis"/>
    <s v="CX-"/>
    <s v="5C"/>
    <s v="Mazlietotas mašīnas (12-16)"/>
    <s v="X"/>
    <x v="2"/>
  </r>
  <r>
    <x v="1"/>
    <s v="BMW X5 E70 3.0 Dīzelis 173 kw_x000d__x000a_Automašīna lābā tehniskā un vizuālā stāvokļi."/>
    <s v="X5"/>
    <x v="21"/>
    <s v="3.0D"/>
    <n v="10250"/>
    <n v="0"/>
    <s v="Dīzelis"/>
    <s v="X"/>
    <n v="5"/>
    <s v="Vidēji lietotas (07-11)"/>
    <n v="5"/>
    <x v="2"/>
  </r>
  <r>
    <x v="7"/>
    <s v="WV Golf 1.4 benzīns 125 Z/s, 6-pakāpju mehāniskā ātrumkārba, led dienas gais"/>
    <s v="Golf 7"/>
    <x v="7"/>
    <n v="1.4"/>
    <n v="10250"/>
    <n v="88"/>
    <s v="Benzīns"/>
    <s v="Golf"/>
    <n v="7"/>
    <s v="Jaunas mašīnas (17-21)"/>
    <s v="o"/>
    <x v="13"/>
  </r>
  <r>
    <x v="1"/>
    <s v="Pārdodu vai mainu pret lielāku auto, BMW 520d. Auto lieliskā tehniskā un viz"/>
    <n v="520"/>
    <x v="14"/>
    <s v="2.0D"/>
    <n v="10200"/>
    <n v="269"/>
    <s v="Dīzelis"/>
    <n v="520"/>
    <n v="5"/>
    <s v="Vidēji lietotas (07-11)"/>
    <n v="2"/>
    <x v="2"/>
  </r>
  <r>
    <x v="1"/>
    <s v="Laba Cena. Pārdodas F30 Bmw. Valsts nr zīme nenāks līdzi. Latvijā 4 gadus. V"/>
    <n v="316"/>
    <x v="9"/>
    <s v="2.0D"/>
    <n v="10200"/>
    <n v="265"/>
    <s v="Dīzelis"/>
    <n v="316"/>
    <n v="3"/>
    <s v="Mazlietotas mašīnas (12-16)"/>
    <n v="1"/>
    <x v="2"/>
  </r>
  <r>
    <x v="7"/>
    <s v="Auto no Vācijas, pirkts oficiālā izsolē. Viena saimnieka auto. _x000d__x000a_VW Tiguan 2"/>
    <s v="Tiguan"/>
    <x v="11"/>
    <s v="2.0D"/>
    <n v="10200"/>
    <n v="163"/>
    <s v="Dīzelis"/>
    <s v="Tiguan"/>
    <m/>
    <s v="Mazlietotas mašīnas (12-16)"/>
    <s v="i"/>
    <x v="2"/>
  </r>
  <r>
    <x v="13"/>
    <s v="Citroen DS 5, panorāmas jumts, automātiskā ātruma kārba, navigācija, atpakaļ"/>
    <s v="DS"/>
    <x v="4"/>
    <s v="2.0D"/>
    <n v="10200"/>
    <n v="266"/>
    <s v="Dīzelis"/>
    <s v="DS"/>
    <m/>
    <s v="Mazlietotas mašīnas (12-16)"/>
    <s v="S"/>
    <x v="2"/>
  </r>
  <r>
    <x v="5"/>
    <s v="Отличное состояние. Не использовалась зимой. Максимальная комплектация для э"/>
    <s v="CT"/>
    <x v="14"/>
    <s v="1.8H"/>
    <n v="10200"/>
    <n v="195"/>
    <s v="Hibrīds"/>
    <s v="CT"/>
    <m/>
    <s v="Vidēji lietotas (07-11)"/>
    <s v="T"/>
    <x v="2"/>
  </r>
  <r>
    <x v="6"/>
    <s v="Toyota Yaris ar  Benzīna dzinēju un Mehānisko ātrumkārbu- 110 Z/s. Vidējais"/>
    <s v="Yaris"/>
    <x v="7"/>
    <n v="1.5"/>
    <n v="10200"/>
    <n v="49"/>
    <s v="Benzīns"/>
    <s v="Yaris"/>
    <m/>
    <s v="Jaunas mašīnas (17-21)"/>
    <s v="a"/>
    <x v="2"/>
  </r>
  <r>
    <x v="1"/>
    <s v="Piedāvājam iegādāties auto ar Izpirkuma Tiesībām. _x000d__x000a__x000d__x000a_-Bez banku starpniecīb"/>
    <n v="320"/>
    <x v="18"/>
    <s v="1.9D"/>
    <n v="10200"/>
    <n v="196"/>
    <s v="Dīzelis"/>
    <n v="320"/>
    <n v="3"/>
    <s v="Vidēji lietotas (07-11)"/>
    <n v="2"/>
    <x v="2"/>
  </r>
  <r>
    <x v="17"/>
    <s v="Laba Honda. Ar jaunu TA. Labs dzinējs. Braukšanas vaina. Izmantoju ikdienā."/>
    <s v="Cr-v"/>
    <x v="14"/>
    <s v="2.2D"/>
    <n v="10200"/>
    <n v="172"/>
    <s v="Dīzelis"/>
    <s v="Cr-v"/>
    <m/>
    <s v="Vidēji lietotas (07-11)"/>
    <s v="r"/>
    <x v="2"/>
  </r>
  <r>
    <x v="1"/>
    <s v="Drīz Rīgā, BMW 335d High Executive regulāri kopts, pēdējā apkope uz 294 500"/>
    <n v="335"/>
    <x v="20"/>
    <s v="3.0D"/>
    <n v="10200"/>
    <n v="301"/>
    <s v="Dīzelis"/>
    <n v="335"/>
    <n v="3"/>
    <s v="Vidēji lietotas (07-11)"/>
    <n v="3"/>
    <x v="2"/>
  </r>
  <r>
    <x v="1"/>
    <s v="Pārdodu Bmw 5 sērijas e60 Faceliftu ļoti labāk tehniskā un vizuālā stāvoklī."/>
    <n v="530"/>
    <x v="20"/>
    <s v="3.0D"/>
    <n v="10200"/>
    <n v="272"/>
    <s v="Dīzelis"/>
    <n v="530"/>
    <n v="5"/>
    <s v="Vidēji lietotas (07-11)"/>
    <n v="3"/>
    <x v="2"/>
  </r>
  <r>
    <x v="18"/>
    <s v="Auto pirkts Latvijā, nav bijis nevienā Csn. Visas apkopes veiktas pie dīlera"/>
    <s v="Trafic"/>
    <x v="5"/>
    <s v="1.9D"/>
    <n v="10200"/>
    <n v="0"/>
    <s v="Dīzelis"/>
    <s v="Trafic"/>
    <m/>
    <s v="Mazlietotas mašīnas (12-16)"/>
    <s v="r"/>
    <x v="2"/>
  </r>
  <r>
    <x v="22"/>
    <s v="Pirkta jauna Latvijā, viens īpašnieks, visas apkopes pie dīlera (ir saglabāt"/>
    <s v="ix35"/>
    <x v="11"/>
    <s v="2.0D"/>
    <n v="10200"/>
    <n v="98"/>
    <s v="Dīzelis"/>
    <s v="ix"/>
    <n v="35"/>
    <s v="Mazlietotas mašīnas (12-16)"/>
    <s v="x"/>
    <x v="2"/>
  </r>
  <r>
    <x v="1"/>
    <s v="Automašīna ar pārbaudītu vēsturi. _x000d__x000a__x000d__x000a_Bmw X1 2.0d 177zs _x000d__x000a__x000d__x000a_Color Black _x000d__x000a_Up"/>
    <s v="X1"/>
    <x v="18"/>
    <s v="2.0D"/>
    <n v="10200"/>
    <n v="250"/>
    <s v="Dīzelis"/>
    <s v="X"/>
    <n v="1"/>
    <s v="Vidēji lietotas (07-11)"/>
    <n v="1"/>
    <x v="13"/>
  </r>
  <r>
    <x v="0"/>
    <s v="Facelift 3d, 165kw (224hp), el. bagāžnieks, sēdekļi apsildāmi un ar aero-ven"/>
    <s v="ML320"/>
    <x v="18"/>
    <s v="3.0D"/>
    <n v="10200"/>
    <n v="201"/>
    <s v="Dīzelis"/>
    <s v="ML"/>
    <n v="320"/>
    <s v="Vidēji lietotas (07-11)"/>
    <s v="L"/>
    <x v="11"/>
  </r>
  <r>
    <x v="0"/>
    <s v="Бронированные колеса для Mercedes-Benz W221 создают индивидуальность (оригин"/>
    <s v="S320"/>
    <x v="20"/>
    <s v="3.0D"/>
    <n v="10200"/>
    <n v="288"/>
    <s v="Dīzelis"/>
    <s v="S"/>
    <n v="320"/>
    <s v="Vidēji lietotas (07-11)"/>
    <n v="3"/>
    <x v="2"/>
  </r>
  <r>
    <x v="8"/>
    <s v="Tiek pārdots tehniski ideāls un vizuāli glīts, pilnīgs v60 R-Design modelis."/>
    <s v="V60"/>
    <x v="8"/>
    <s v="1.6D"/>
    <n v="10200"/>
    <n v="229"/>
    <s v="Dīzelis"/>
    <s v="V"/>
    <n v="60"/>
    <s v="Mazlietotas mašīnas (12-16)"/>
    <n v="6"/>
    <x v="2"/>
  </r>
  <r>
    <x v="10"/>
    <s v="Ļoti labi aprīkota Skoda Octavia 2, 0 Tdi Dsg. Automašīna ļoti labā stāvklī,"/>
    <s v="Octavia"/>
    <x v="5"/>
    <s v="2.0D"/>
    <n v="10150"/>
    <n v="198"/>
    <s v="Dīzelis"/>
    <s v="Octavia"/>
    <m/>
    <s v="Mazlietotas mašīnas (12-16)"/>
    <s v="c"/>
    <x v="2"/>
  </r>
  <r>
    <x v="7"/>
    <s v="Volkswagen Golf Sportsvan TL ar 1.6Tdi dīzeļdzinēju (110 Zs) un 5 pakāpju ma"/>
    <s v="Golf Sportsvan"/>
    <x v="8"/>
    <s v="1.6D"/>
    <n v="10150"/>
    <n v="186"/>
    <s v="Dīzelis"/>
    <s v="Golf"/>
    <s v="Sportsvan"/>
    <s v="Mazlietotas mašīnas (12-16)"/>
    <s v="o"/>
    <x v="2"/>
  </r>
  <r>
    <x v="4"/>
    <s v="Aprīkots ar 2L Dīzeli 125kw, manuālo ātrumkārbu. _x000d__x000a_Mainīta zobsiksna pie 220"/>
    <s v="A5"/>
    <x v="14"/>
    <s v="2.0D"/>
    <n v="10150"/>
    <n v="234"/>
    <s v="Dīzelis"/>
    <s v="A"/>
    <n v="5"/>
    <s v="Vidēji lietotas (07-11)"/>
    <n v="5"/>
    <x v="2"/>
  </r>
  <r>
    <x v="10"/>
    <s v="Tiek tirgota Škoda Octavia ļoti labā tehniskā un vizuālā stāvoklī, jaunas zi"/>
    <s v="Octavia"/>
    <x v="5"/>
    <s v="2.0D"/>
    <n v="10100"/>
    <n v="155"/>
    <s v="Dīzelis"/>
    <s v="Octavia"/>
    <m/>
    <s v="Mazlietotas mašīnas (12-16)"/>
    <s v="c"/>
    <x v="2"/>
  </r>
  <r>
    <x v="20"/>
    <s v="Pārdodu Subaru XV 2013. gada. Stilīgs un rets modelis. Auto ir nevainojamā s"/>
    <s v="XV"/>
    <x v="9"/>
    <s v="2.0D"/>
    <n v="10100"/>
    <n v="161"/>
    <s v="Dīzelis"/>
    <s v="XV"/>
    <m/>
    <s v="Mazlietotas mašīnas (12-16)"/>
    <s v="V"/>
    <x v="2"/>
  </r>
  <r>
    <x v="6"/>
    <s v="Toyota Yaris ar  Benzīna dzinēju un Mehānisko ātrumkārbu- 110 Z/s. Vidējais"/>
    <s v="Yaris"/>
    <x v="7"/>
    <n v="1.5"/>
    <n v="10100"/>
    <n v="57"/>
    <s v="Benzīns"/>
    <s v="Yaris"/>
    <m/>
    <s v="Jaunas mašīnas (17-21)"/>
    <s v="a"/>
    <x v="8"/>
  </r>
  <r>
    <x v="6"/>
    <s v="Toyota Yaris ar  Benzīna dzinēju un Mehānisko ātrumkārbu- 110 Z/s. Vidējais"/>
    <s v="Yaris"/>
    <x v="7"/>
    <n v="1.5"/>
    <n v="10100"/>
    <n v="58"/>
    <s v="Benzīns"/>
    <s v="Yaris"/>
    <m/>
    <s v="Jaunas mašīnas (17-21)"/>
    <s v="a"/>
    <x v="2"/>
  </r>
  <r>
    <x v="7"/>
    <s v="SIA Andre Motors, oficiālais Citroen dīleris Latvijā piedāvā:_x000d__x000a_Seat Leon 1.0"/>
    <s v="Leon"/>
    <x v="7"/>
    <n v="1"/>
    <n v="10100"/>
    <n v="106"/>
    <s v="Benzīns"/>
    <s v="Leon"/>
    <m/>
    <s v="Jaunas mašīnas (17-21)"/>
    <s v="e"/>
    <x v="13"/>
  </r>
  <r>
    <x v="23"/>
    <s v="SIA Andre Motors, oficiālais Citroen dīleris Latvijā piedāvā:_x000d__x000a_Seat Leon 1.0"/>
    <s v="Leon"/>
    <x v="7"/>
    <n v="1"/>
    <n v="10100"/>
    <n v="106"/>
    <s v="Benzīns"/>
    <s v="Leon"/>
    <m/>
    <s v="Jaunas mašīnas (17-21)"/>
    <s v="e"/>
    <x v="2"/>
  </r>
  <r>
    <x v="6"/>
    <s v="Amserv Liepāja- Toyota Auris 2014.g. 1, 6L benzīns, Active komplektācija, au"/>
    <s v="Auris"/>
    <x v="8"/>
    <n v="1.6"/>
    <n v="10100"/>
    <n v="76"/>
    <s v="Benzīns"/>
    <s v="Auris"/>
    <m/>
    <s v="Mazlietotas mašīnas (12-16)"/>
    <s v="u"/>
    <x v="2"/>
  </r>
  <r>
    <x v="19"/>
    <s v="Tiek pārdots ļoti labā stāvokli Ford Transit Custom kravas busiņš. _x000d__x000a_Fordiņš"/>
    <s v="Transit"/>
    <x v="4"/>
    <s v="2.2D"/>
    <n v="10100"/>
    <n v="236"/>
    <s v="Dīzelis"/>
    <s v="Transit"/>
    <m/>
    <s v="Mazlietotas mašīnas (12-16)"/>
    <s v="r"/>
    <x v="2"/>
  </r>
  <r>
    <x v="1"/>
    <s v="Pardodu tikko ievestu BMW F11 3.0d 150kw 04.10.2010 ar labu 6 cilindru motor"/>
    <n v="530"/>
    <x v="17"/>
    <s v="3.0D"/>
    <n v="10100"/>
    <n v="0"/>
    <s v="Dīzelis"/>
    <n v="530"/>
    <n v="5"/>
    <s v="Vidēji lietotas (07-11)"/>
    <n v="3"/>
    <x v="2"/>
  </r>
  <r>
    <x v="1"/>
    <s v="Tiek pārdots kopts, BMW X1 ar xDrive pilnpiedziņu. _x000d__x000a_Latvijā kopš 2015.g. ,"/>
    <s v="X1"/>
    <x v="14"/>
    <s v="2.0D"/>
    <n v="10100"/>
    <n v="192"/>
    <s v="Dīzelis"/>
    <s v="X"/>
    <n v="1"/>
    <s v="Vidēji lietotas (07-11)"/>
    <n v="1"/>
    <x v="2"/>
  </r>
  <r>
    <x v="0"/>
    <s v="Продаётся Ml-320 в отличном тех. состоянии и внешнем, поменяны все фильтра и"/>
    <s v="ML320"/>
    <x v="18"/>
    <s v="3.2D"/>
    <n v="10100"/>
    <n v="250"/>
    <s v="Dīzelis"/>
    <s v="ML"/>
    <n v="320"/>
    <s v="Vidēji lietotas (07-11)"/>
    <s v="L"/>
    <x v="2"/>
  </r>
  <r>
    <x v="8"/>
    <s v="Tikko no Vācijas 120 kw ekonomisks 7.2 uz 100 km daudz ekstru laba versija s"/>
    <s v="XC 60"/>
    <x v="9"/>
    <s v="2.0D"/>
    <n v="10100"/>
    <n v="200"/>
    <s v="Dīzelis"/>
    <s v="XC"/>
    <n v="60"/>
    <s v="Mazlietotas mašīnas (12-16)"/>
    <s v="C"/>
    <x v="2"/>
  </r>
  <r>
    <x v="4"/>
    <s v="Full S-line, 3.0tdi-150kw-205Zs, Meh-6atk, R/16, Led, tikko atvesta no Vācij"/>
    <s v="A4"/>
    <x v="9"/>
    <s v="3.0D"/>
    <n v="10100"/>
    <n v="203"/>
    <s v="Dīzelis"/>
    <s v="A"/>
    <n v="4"/>
    <s v="Mazlietotas mašīnas (12-16)"/>
    <n v="4"/>
    <x v="2"/>
  </r>
  <r>
    <x v="1"/>
    <s v="Tiek tirgots ļoti labā stāvoklī BMW F10 520, 2.0 dīzelis. _x000d__x000a_Ļoti ekonomisks"/>
    <n v="520"/>
    <x v="17"/>
    <s v="2.0D"/>
    <n v="10000"/>
    <n v="209"/>
    <s v="Dīzelis"/>
    <n v="520"/>
    <n v="5"/>
    <s v="Vidēji lietotas (07-11)"/>
    <n v="2"/>
    <x v="13"/>
  </r>
  <r>
    <x v="7"/>
    <s v="Pārdod VW CC 2.0D (140zs) 6-Manual ar originaliem 17” diskiem. 2012 July."/>
    <s v="Passat CC"/>
    <x v="11"/>
    <s v="2.0D"/>
    <n v="10000"/>
    <n v="103"/>
    <s v="Dīzelis"/>
    <s v="Passat"/>
    <s v="CC"/>
    <s v="Mazlietotas mašīnas (12-16)"/>
    <s v="a"/>
    <x v="13"/>
  </r>
  <r>
    <x v="7"/>
    <s v="VW Caddy Kasten, 147 583 km, 2.0 dīzeļa dzinējs 75 kW/102 Zs. _x000d__x000a__x000d__x000a_-Cenā iekļ"/>
    <s v="Caddy"/>
    <x v="5"/>
    <s v="2.0D"/>
    <n v="10000"/>
    <n v="148"/>
    <s v="Dīzelis"/>
    <s v="Caddy"/>
    <m/>
    <s v="Mazlietotas mašīnas (12-16)"/>
    <s v="a"/>
    <x v="2"/>
  </r>
  <r>
    <x v="7"/>
    <s v="Volkswagen transporter ar kravas kasti un tentu. _x000d__x000a_Ir sakabes āķis. _x000d__x000a_Šogad"/>
    <s v="Transporter"/>
    <x v="17"/>
    <s v="2.0D"/>
    <n v="10000"/>
    <n v="313"/>
    <s v="Dīzelis"/>
    <s v="Transporter"/>
    <m/>
    <s v="Vidēji lietotas (07-11)"/>
    <s v="r"/>
    <x v="2"/>
  </r>
  <r>
    <x v="16"/>
    <s v="Auto no Vācijas, Latvijā nav ekspluatēta_x000d__x000a_Mini Cooper 2, 0 SD Countryman All"/>
    <s v="Countryman"/>
    <x v="11"/>
    <s v="2.0D"/>
    <n v="10000"/>
    <n v="143"/>
    <s v="Dīzelis"/>
    <s v="Countryman"/>
    <m/>
    <s v="Mazlietotas mašīnas (12-16)"/>
    <s v="o"/>
    <x v="2"/>
  </r>
  <r>
    <x v="16"/>
    <s v="Pārdod Mini Countryman 2, 0 SD, dīzelis, automāts, piecas pilnvērtīgas sēdvi"/>
    <s v="Countryman"/>
    <x v="14"/>
    <s v="2.0D"/>
    <n v="10000"/>
    <n v="167"/>
    <s v="Dīzelis"/>
    <s v="Countryman"/>
    <m/>
    <s v="Vidēji lietotas (07-11)"/>
    <s v="o"/>
    <x v="8"/>
  </r>
  <r>
    <x v="16"/>
    <s v="Auto no Vācijas_x000d__x000a_2.0 dīzeļa dzinējs_x000d__x000a_Manuālā ātrumkārba_x000d__x000a_Jauda: 105 KW / 143"/>
    <s v="Countryman"/>
    <x v="14"/>
    <s v="2.0D"/>
    <n v="10000"/>
    <n v="231"/>
    <s v="Dīzelis"/>
    <s v="Countryman"/>
    <m/>
    <s v="Vidēji lietotas (07-11)"/>
    <s v="o"/>
    <x v="13"/>
  </r>
  <r>
    <x v="5"/>
    <s v="Машина в перфектном состоянии, 3000км назад произведена замена цепи _x000d__x000a_ (ориг"/>
    <s v="GS"/>
    <x v="21"/>
    <s v="4.5H"/>
    <n v="10000"/>
    <n v="282"/>
    <s v="Hibrīds"/>
    <s v="GS"/>
    <m/>
    <s v="Vidēji lietotas (07-11)"/>
    <s v="S"/>
    <x v="2"/>
  </r>
  <r>
    <x v="3"/>
    <s v="Один владелец, оригинальный пробег 155000._x000d__x000a_Машина покупалась в Латвии, _x000d__x000a_По"/>
    <s v="Range Rover"/>
    <x v="6"/>
    <n v="4.2"/>
    <n v="10000"/>
    <n v="155"/>
    <s v="Benzīns"/>
    <s v="Range"/>
    <s v="Rover"/>
    <s v="Lietotas mašīnas (00-06)"/>
    <s v="a"/>
    <x v="2"/>
  </r>
  <r>
    <x v="14"/>
    <s v="Продаётся jepp Wrangler 1989 года_x000d__x000a_По документам 2, 5. движок поменян на ори"/>
    <s v="Wrangler"/>
    <x v="39"/>
    <n v="4"/>
    <n v="10000"/>
    <n v="150"/>
    <s v="Benzīns"/>
    <s v="Wrangler"/>
    <m/>
    <s v="Retro mašīnas (+30 gadi)"/>
    <s v="r"/>
    <x v="2"/>
  </r>
  <r>
    <x v="31"/>
    <s v="Pārdod Gaz 3102.Labā stāvoklī. Nav metināta , nav krāsota. Visi hromi jauni."/>
    <n v="3102"/>
    <x v="26"/>
    <n v="2.4"/>
    <n v="10000"/>
    <n v="90"/>
    <s v="Benzīns"/>
    <n v="3102"/>
    <m/>
    <s v="Nolietotas mašīnas (90-00)"/>
    <n v="1"/>
    <x v="2"/>
  </r>
  <r>
    <x v="10"/>
    <s v="Pārdodu mašīnu Škoda Fabija, 2018. gada decembra mēneša, ar mazu nobraukumu."/>
    <s v="Fabia"/>
    <x v="3"/>
    <n v="1"/>
    <n v="10000"/>
    <n v="12"/>
    <s v="Benzīns"/>
    <s v="Fabia"/>
    <m/>
    <s v="Jaunas mašīnas (17-21)"/>
    <s v="a"/>
    <x v="13"/>
  </r>
  <r>
    <x v="1"/>
    <s v="Легендарный автомобиль для истинных ценителей Е34 с мотором М60, 11 лет в од"/>
    <n v="530"/>
    <x v="35"/>
    <n v="3"/>
    <n v="10000"/>
    <n v="208"/>
    <s v="Benzīns"/>
    <n v="530"/>
    <n v="5"/>
    <s v="Nolietotas mašīnas (90-00)"/>
    <n v="3"/>
    <x v="2"/>
  </r>
  <r>
    <x v="21"/>
    <s v="Opel Astra Sports Tourer+, Innovation aprīkojuma līmenis. _x000d__x000a_Automātiskā ātru"/>
    <s v="Astra"/>
    <x v="5"/>
    <s v="1.6D"/>
    <n v="10000"/>
    <n v="203"/>
    <s v="Dīzelis"/>
    <s v="Astra"/>
    <m/>
    <s v="Mazlietotas mašīnas (12-16)"/>
    <s v="s"/>
    <x v="2"/>
  </r>
  <r>
    <x v="19"/>
    <s v="Ford Focus Turnier, Trend Limited S komplektācija, 1.5 litru dīzeļa dzinējs,"/>
    <s v="Focus"/>
    <x v="5"/>
    <s v="1.5D"/>
    <n v="10000"/>
    <n v="105"/>
    <s v="Dīzelis"/>
    <s v="Focus"/>
    <m/>
    <s v="Mazlietotas mašīnas (12-16)"/>
    <s v="o"/>
    <x v="2"/>
  </r>
  <r>
    <x v="1"/>
    <s v="Bmw 535 divām turbīnām 210kw bez slēptiem defektiem. Rūpīgi kopts. Konforta"/>
    <n v="535"/>
    <x v="20"/>
    <s v="3.5D"/>
    <n v="10000"/>
    <n v="312"/>
    <s v="Dīzelis"/>
    <n v="535"/>
    <n v="5"/>
    <s v="Vidēji lietotas (07-11)"/>
    <n v="3"/>
    <x v="2"/>
  </r>
  <r>
    <x v="24"/>
    <s v="Mitsubishi Outlander 3, 2.2 Di-D 4Wd 110kw/150hp. _x000d__x000a_Pilnpiedziņa, metāla kar"/>
    <s v="Outlander"/>
    <x v="4"/>
    <s v="2.2D"/>
    <n v="10000"/>
    <n v="245"/>
    <s v="Dīzelis"/>
    <s v="Outlander"/>
    <m/>
    <s v="Mazlietotas mašīnas (12-16)"/>
    <s v="u"/>
    <x v="2"/>
  </r>
  <r>
    <x v="0"/>
    <s v="Продаю или меняю MB Sprinter 313, мотор 906 2, 2 95 kw. , Long, 3 местная, к"/>
    <s v="Sprinter"/>
    <x v="8"/>
    <s v="2.2D"/>
    <n v="10000"/>
    <n v="188"/>
    <s v="Dīzelis"/>
    <s v="Sprinter"/>
    <m/>
    <s v="Mazlietotas mašīnas (12-16)"/>
    <s v="p"/>
    <x v="2"/>
  </r>
  <r>
    <x v="4"/>
    <s v="Rūpīgi kopts, saudzīgi lietots, labi aprīkots, tīrs, laikā veiktas visas apk"/>
    <s v="Allroad"/>
    <x v="17"/>
    <s v="3.0D"/>
    <n v="10000"/>
    <n v="290"/>
    <s v="Dīzelis"/>
    <s v="Allroad"/>
    <m/>
    <s v="Vidēji lietotas (07-11)"/>
    <s v="l"/>
    <x v="2"/>
  </r>
  <r>
    <x v="4"/>
    <s v="Tiek pārdots A4 allroad 3.0 Tdi 176 kW. Auto manā īpašumā ir kopš 2018.gada."/>
    <s v="Allroad"/>
    <x v="18"/>
    <s v="3.0D"/>
    <n v="10000"/>
    <n v="248"/>
    <s v="Dīzelis"/>
    <s v="Allroad"/>
    <m/>
    <s v="Vidēji lietotas (07-11)"/>
    <s v="l"/>
    <x v="2"/>
  </r>
  <r>
    <x v="1"/>
    <s v="Kāpēc pirkt kupeju, ja var braukt ar kabrioletu. Super auto, kas neatstās vi"/>
    <n v="325"/>
    <x v="21"/>
    <s v="3.0D"/>
    <n v="10000"/>
    <n v="285"/>
    <s v="Dīzelis"/>
    <n v="325"/>
    <n v="3"/>
    <s v="Vidēji lietotas (07-11)"/>
    <n v="2"/>
    <x v="2"/>
  </r>
  <r>
    <x v="1"/>
    <s v="В Латвии единственный владелец с 2017г, привез из Германии для себя. _x000d__x000a_Ориги"/>
    <n v="325"/>
    <x v="18"/>
    <s v="3.0D"/>
    <n v="10000"/>
    <n v="254"/>
    <s v="Dīzelis"/>
    <n v="325"/>
    <n v="3"/>
    <s v="Vidēji lietotas (07-11)"/>
    <n v="2"/>
    <x v="13"/>
  </r>
  <r>
    <x v="0"/>
    <s v="Mercedes-benz Sprinter 416 cdi. Dīzeļa motors ar 2.7 l tilpumu kopā ar mehān"/>
    <s v="Sprinter"/>
    <x v="27"/>
    <s v="2.7D"/>
    <n v="10000"/>
    <n v="0"/>
    <s v="Dīzelis"/>
    <s v="Sprinter"/>
    <m/>
    <s v="Lietotas mašīnas (00-06)"/>
    <s v="p"/>
    <x v="11"/>
  </r>
  <r>
    <x v="6"/>
    <s v="Toyota Rav4 2.2D 150z. s. , automāts, 4x4, 2011.g. , klimata kontrole, kruīz"/>
    <s v="RAV 4"/>
    <x v="14"/>
    <s v="2.2D"/>
    <n v="10000"/>
    <n v="117"/>
    <s v="Dīzelis"/>
    <s v="RAV"/>
    <s v="4R"/>
    <s v="Vidēji lietotas (07-11)"/>
    <s v="A"/>
    <x v="2"/>
  </r>
  <r>
    <x v="4"/>
    <s v="Auto tirgojas jo vietā iegādāts jauns. _x000d__x000a_Audy pilnībā sakārtots gan tehniski"/>
    <s v="Q7"/>
    <x v="20"/>
    <s v="3.0D"/>
    <n v="10000"/>
    <n v="359"/>
    <s v="Dīzelis"/>
    <s v="Q"/>
    <n v="7"/>
    <s v="Vidēji lietotas (07-11)"/>
    <n v="7"/>
    <x v="13"/>
  </r>
  <r>
    <x v="0"/>
    <s v="На машине ездила женщина , машина обслуживается в сервисе Stars MB , 50000 k"/>
    <s v="E250"/>
    <x v="17"/>
    <s v="2.5D"/>
    <n v="10000"/>
    <n v="264"/>
    <s v="Dīzelis"/>
    <s v="E"/>
    <n v="250"/>
    <s v="Vidēji lietotas (07-11)"/>
    <n v="2"/>
    <x v="2"/>
  </r>
  <r>
    <x v="0"/>
    <s v="Mercedes 500 long"/>
    <s v="S500"/>
    <x v="33"/>
    <n v="5"/>
    <n v="10000"/>
    <n v="141"/>
    <s v="Benzīns"/>
    <s v="S"/>
    <n v="500"/>
    <s v="Nolietotas mašīnas (90-00)"/>
    <n v="5"/>
    <x v="2"/>
  </r>
  <r>
    <x v="7"/>
    <s v="Auto iegāde arī Attālināti. _x000d__x000a_Vw Golf 1.2 Tsi (110Zs) ar manuālo Pārnesumkārb"/>
    <s v="Golf 7"/>
    <x v="4"/>
    <n v="1.2"/>
    <n v="10000"/>
    <n v="36"/>
    <s v="Benzīns"/>
    <s v="Golf"/>
    <n v="7"/>
    <s v="Mazlietotas mašīnas (12-16)"/>
    <s v="o"/>
    <x v="2"/>
  </r>
  <r>
    <x v="8"/>
    <s v="Pārdodas ģimenē mīlēts auto. Pilna servisa vēsture, saglabāta mapē, lai auto"/>
    <s v="XC 60"/>
    <x v="11"/>
    <s v="2.4D"/>
    <n v="10000"/>
    <n v="0"/>
    <s v="Dīzelis"/>
    <s v="XC"/>
    <n v="60"/>
    <s v="Mazlietotas mašīnas (12-16)"/>
    <s v="C"/>
    <x v="13"/>
  </r>
  <r>
    <x v="8"/>
    <s v="Drive_x000d__x000a_Smuka, stalta mašīna."/>
    <s v="XC 60"/>
    <x v="18"/>
    <s v="2.4D"/>
    <n v="10000"/>
    <n v="278"/>
    <s v="Dīzelis"/>
    <s v="XC"/>
    <n v="60"/>
    <s v="Vidēji lietotas (07-11)"/>
    <s v="C"/>
    <x v="13"/>
  </r>
  <r>
    <x v="8"/>
    <s v="Pārdodu Volvo XC 60, 2009.gada. _x000d__x000a_- Iespējama arī maiņa. _x000d__x000a_- Iespējams arī m"/>
    <s v="XC 60"/>
    <x v="18"/>
    <s v="2.4D"/>
    <n v="10000"/>
    <n v="216"/>
    <s v="Dīzelis"/>
    <s v="XC"/>
    <n v="60"/>
    <s v="Vidēji lietotas (07-11)"/>
    <s v="C"/>
    <x v="13"/>
  </r>
  <r>
    <x v="8"/>
    <s v="Volvo Xc70 Awd Summum_x000d__x000a_2.4 Diesel 5 cilindri_x000d__x000a_Pārdod īpašnieks. _x000d__x000a_Ideāls teh"/>
    <s v="XC 70"/>
    <x v="11"/>
    <s v="2.4D"/>
    <n v="10000"/>
    <n v="273"/>
    <s v="Dīzelis"/>
    <s v="XC"/>
    <n v="70"/>
    <s v="Mazlietotas mašīnas (12-16)"/>
    <s v="C"/>
    <x v="13"/>
  </r>
  <r>
    <x v="8"/>
    <s v="Volvo V70, dīzelis D4, Euro 6, patiess nobraukums, pilna vēsture. Apkopes ve"/>
    <s v="V70"/>
    <x v="4"/>
    <s v="2.0D"/>
    <n v="10000"/>
    <n v="206"/>
    <s v="Dīzelis"/>
    <s v="V"/>
    <n v="70"/>
    <s v="Mazlietotas mašīnas (12-16)"/>
    <n v="7"/>
    <x v="13"/>
  </r>
  <r>
    <x v="4"/>
    <s v="Rezerves daļās"/>
    <s v="A8"/>
    <x v="35"/>
    <n v="4.2"/>
    <n v="10000"/>
    <n v="300"/>
    <s v="Benzīns"/>
    <s v="A"/>
    <n v="8"/>
    <s v="Nolietotas mašīnas (90-00)"/>
    <n v="8"/>
    <x v="2"/>
  </r>
  <r>
    <x v="4"/>
    <s v="Pārdodu Audi A5 Sportback, S-line. Ar patiesu nobraukumu. Melnā(Phantomblack"/>
    <s v="A5"/>
    <x v="17"/>
    <s v="2.0D"/>
    <n v="10000"/>
    <n v="240"/>
    <s v="Dīzelis"/>
    <s v="A"/>
    <n v="5"/>
    <s v="Vidēji lietotas (07-11)"/>
    <n v="5"/>
    <x v="2"/>
  </r>
  <r>
    <x v="1"/>
    <s v="2017 izlaiduma gads. _x000d__x000a_Cenā iekļauts Pvn 21% un pirkšanas-pārdošanas dokumen"/>
    <n v="216"/>
    <x v="7"/>
    <s v="1.5D"/>
    <n v="9998"/>
    <n v="196"/>
    <s v="Dīzelis"/>
    <n v="216"/>
    <n v="2"/>
    <s v="Jaunas mašīnas (17-21)"/>
    <n v="1"/>
    <x v="2"/>
  </r>
  <r>
    <x v="18"/>
    <s v="Пассажирский микроавтобус, зарегистрирован на 8+1 мест. Новым Тех. осмотром."/>
    <s v="Master"/>
    <x v="8"/>
    <s v="2.3D"/>
    <n v="9998"/>
    <n v="233"/>
    <s v="Dīzelis"/>
    <s v="Master"/>
    <m/>
    <s v="Mazlietotas mašīnas (12-16)"/>
    <s v="a"/>
    <x v="2"/>
  </r>
  <r>
    <x v="1"/>
    <s v="BMW X5 3.0Sd (Eur) 210kW. Sport pack. _x000d__x000a_Автомобиль в хорошем визуально и тех"/>
    <s v="X5"/>
    <x v="21"/>
    <s v="3.0D"/>
    <n v="9998"/>
    <n v="0"/>
    <s v="Dīzelis"/>
    <s v="X"/>
    <n v="5"/>
    <s v="Vidēji lietotas (07-11)"/>
    <n v="5"/>
    <x v="13"/>
  </r>
  <r>
    <x v="10"/>
    <s v="Škova octavi combi vrs_x000d__x000a__x000d__x000a_2.0tdi 135kw-184zs_x000d__x000a__x000d__x000a_mehāniskā ātrumkārba_x000d__x000a__x000d__x000a_vāci"/>
    <s v="Octavia"/>
    <x v="8"/>
    <s v="2.0D"/>
    <n v="9995"/>
    <n v="263"/>
    <s v="Dīzelis"/>
    <s v="Octavia"/>
    <m/>
    <s v="Mazlietotas mašīnas (12-16)"/>
    <s v="c"/>
    <x v="8"/>
  </r>
  <r>
    <x v="22"/>
    <s v="Hyundai I40 Style_x000d__x000a__x000d__x000a_1.7 Crdi 85kw/116zs_x000d__x000a__x000d__x000a_Pirmā reģistrācija 10/2015_x000d__x000a__x000d__x000a_Mo"/>
    <s v="i40"/>
    <x v="4"/>
    <s v="1.7D"/>
    <n v="9995"/>
    <n v="198"/>
    <s v="Dīzelis"/>
    <s v="i"/>
    <n v="40"/>
    <s v="Mazlietotas mašīnas (12-16)"/>
    <n v="4"/>
    <x v="13"/>
  </r>
  <r>
    <x v="1"/>
    <s v="BMW 320d 135kw Steptronic_x000d__x000a_Pirmā reģistrācija 26.03.2013._x000d__x000a_No Vācijas_x000d__x000a__x000d__x000a_Apr"/>
    <n v="320"/>
    <x v="9"/>
    <s v="2.0D"/>
    <n v="9990"/>
    <n v="237"/>
    <s v="Dīzelis"/>
    <n v="320"/>
    <n v="3"/>
    <s v="Mazlietotas mašīnas (12-16)"/>
    <n v="2"/>
    <x v="11"/>
  </r>
  <r>
    <x v="1"/>
    <s v="First Auto / BMW F31 318d, 2.0d - 105 kw / 143 zs _x000d__x000a_Auto ar oriģinālu, pārba"/>
    <n v="318"/>
    <x v="11"/>
    <s v="2.0D"/>
    <n v="9990"/>
    <n v="251"/>
    <s v="Dīzelis"/>
    <n v="318"/>
    <n v="3"/>
    <s v="Mazlietotas mašīnas (12-16)"/>
    <n v="1"/>
    <x v="13"/>
  </r>
  <r>
    <x v="1"/>
    <s v="BMW 1.serija F20 118D , 2.0 dizelis/automats (105kw). Pirma registracija - 2"/>
    <n v="118"/>
    <x v="8"/>
    <s v="2.0D"/>
    <n v="9990"/>
    <n v="0"/>
    <s v="Dīzelis"/>
    <n v="118"/>
    <n v="1"/>
    <s v="Mazlietotas mašīnas (12-16)"/>
    <n v="1"/>
    <x v="2"/>
  </r>
  <r>
    <x v="4"/>
    <s v="Līzings. Maiņa. Allroad A4. Pilna komplektācija. Tikko No Vācijas Audi A4 Al"/>
    <s v="Allroad"/>
    <x v="18"/>
    <s v="2.0D"/>
    <n v="9990"/>
    <n v="218"/>
    <s v="Dīzelis"/>
    <s v="Allroad"/>
    <m/>
    <s v="Vidēji lietotas (07-11)"/>
    <s v="l"/>
    <x v="2"/>
  </r>
  <r>
    <x v="30"/>
    <s v="Fiat Freemont 2.0 Multijet 16V Awd. 7-sēdvietas. _x000d__x000a_Automašīna Latvijā nav ek"/>
    <s v="Freemont"/>
    <x v="9"/>
    <s v="2.0D"/>
    <n v="9990"/>
    <n v="198"/>
    <s v="Dīzelis"/>
    <s v="Freemont"/>
    <m/>
    <s v="Mazlietotas mašīnas (12-16)"/>
    <s v="r"/>
    <x v="2"/>
  </r>
  <r>
    <x v="5"/>
    <s v="Gāze+benzīns, pilnā President komplektācijā. Ļoti labā tehniskā un vizuālā K"/>
    <s v="LX"/>
    <x v="33"/>
    <n v="4.7"/>
    <n v="9990"/>
    <n v="303"/>
    <s v="Benzīns"/>
    <s v="LX"/>
    <m/>
    <s v="Nolietotas mašīnas (90-00)"/>
    <s v="X"/>
    <x v="11"/>
  </r>
  <r>
    <x v="2"/>
    <s v="Iespējama maiņa. Nokārtosim līzingu. Līzinga maksājums no 112eur mēnesī. Nos"/>
    <s v="Cayenne"/>
    <x v="21"/>
    <n v="4.8"/>
    <n v="9990"/>
    <n v="186"/>
    <s v="Benzīns"/>
    <s v="Cayenne"/>
    <m/>
    <s v="Vidēji lietotas (07-11)"/>
    <s v="a"/>
    <x v="2"/>
  </r>
  <r>
    <x v="6"/>
    <s v="Kondicionieris; Mazs nobraukums; Automātiskā kārba; Sēdekļu apsilde; Atpakaļ"/>
    <s v="Yaris"/>
    <x v="5"/>
    <n v="1.4"/>
    <n v="9990"/>
    <n v="57"/>
    <s v="Benzīns"/>
    <s v="Yaris"/>
    <m/>
    <s v="Mazlietotas mašīnas (12-16)"/>
    <s v="a"/>
    <x v="11"/>
  </r>
  <r>
    <x v="21"/>
    <s v="Astra K; Cena ar Pvn; Visas apkopes pie dīlera;_x000d__x000a_Oficiālais Ford pārstāvis I"/>
    <s v="Astra"/>
    <x v="7"/>
    <n v="1.4"/>
    <n v="9990"/>
    <n v="68"/>
    <s v="Benzīns"/>
    <s v="Astra"/>
    <m/>
    <s v="Jaunas mašīnas (17-21)"/>
    <s v="s"/>
    <x v="2"/>
  </r>
  <r>
    <x v="7"/>
    <s v="1.4 Tsi benzīns, 92kw. , tikai 42410km. noskrējiens, meh. 6.pak kārba, pirkt"/>
    <s v="Jetta"/>
    <x v="7"/>
    <n v="1.4"/>
    <n v="9990"/>
    <n v="43"/>
    <s v="Benzīns"/>
    <s v="Jetta"/>
    <m/>
    <s v="Jaunas mašīnas (17-21)"/>
    <s v="e"/>
    <x v="8"/>
  </r>
  <r>
    <x v="26"/>
    <s v="Nismo, 4X4, 1.6i, 200hp, Alcantara zamšādas recaro salons, melnie griesti, ā"/>
    <s v="Juke"/>
    <x v="9"/>
    <n v="1.6"/>
    <n v="9990"/>
    <n v="71"/>
    <s v="Benzīns"/>
    <s v="Juke"/>
    <m/>
    <s v="Mazlietotas mašīnas (12-16)"/>
    <s v="u"/>
    <x v="2"/>
  </r>
  <r>
    <x v="18"/>
    <s v="Renault Grand Scenic IV 2017 tīrs izl. gads. No Francijas. Ļoti labā komplek"/>
    <s v="Grand Scenic"/>
    <x v="7"/>
    <s v="1.5D"/>
    <n v="9990"/>
    <n v="142"/>
    <s v="Dīzelis"/>
    <s v="Grand"/>
    <s v="Scenic"/>
    <s v="Jaunas mašīnas (17-21)"/>
    <s v="r"/>
    <x v="2"/>
  </r>
  <r>
    <x v="19"/>
    <s v="Klimata kontrole; Apsildāma stūre; Navigācijas sistēma; Kruīzkontrole; Parko"/>
    <s v="Focus"/>
    <x v="7"/>
    <s v="1.5D"/>
    <n v="9990"/>
    <n v="122"/>
    <s v="Dīzelis"/>
    <s v="Focus"/>
    <m/>
    <s v="Jaunas mašīnas (17-21)"/>
    <s v="o"/>
    <x v="13"/>
  </r>
  <r>
    <x v="6"/>
    <s v="1.4D4D, Face lift, ekonomiskākais un labākais dzinējs, Lavtijā pirkta jauna,"/>
    <s v="Corolla"/>
    <x v="7"/>
    <s v="1.4D"/>
    <n v="9990"/>
    <n v="136"/>
    <s v="Dīzelis"/>
    <s v="Corolla"/>
    <m/>
    <s v="Jaunas mašīnas (17-21)"/>
    <s v="o"/>
    <x v="2"/>
  </r>
  <r>
    <x v="17"/>
    <s v="Honda Cr-V Executive, 2.2d (110Kw=150Z. S. ), Automāts. _x000d__x000a__x000d__x000a_31. 08. 2010gads"/>
    <s v="Cr-v"/>
    <x v="17"/>
    <s v="2.2D"/>
    <n v="9990"/>
    <n v="230"/>
    <s v="Dīzelis"/>
    <s v="Cr-v"/>
    <m/>
    <s v="Vidēji lietotas (07-11)"/>
    <s v="r"/>
    <x v="2"/>
  </r>
  <r>
    <x v="24"/>
    <s v="Pārdod maina no Vācijas Mitsubishi Outlander Exclusive 2.2D 110Kw 2013G. Izl"/>
    <s v="Outlander"/>
    <x v="9"/>
    <s v="2.2D"/>
    <n v="9990"/>
    <n v="287"/>
    <s v="Dīzelis"/>
    <s v="Outlander"/>
    <m/>
    <s v="Mazlietotas mašīnas (12-16)"/>
    <s v="u"/>
    <x v="8"/>
  </r>
  <r>
    <x v="1"/>
    <s v="730d 142kw, оригинальный AC Schnitzer обвес, в идеальном состоянии, комфортн"/>
    <n v="730"/>
    <x v="15"/>
    <s v="3.0D"/>
    <n v="9990"/>
    <n v="219"/>
    <s v="Dīzelis"/>
    <n v="730"/>
    <n v="7"/>
    <s v="Lietotas mašīnas (00-06)"/>
    <n v="3"/>
    <x v="13"/>
  </r>
  <r>
    <x v="4"/>
    <s v="Īpašnieks pārdod rūpīgi koptu Audi Q5. Visas tehniskās apkopes veiktas laicī"/>
    <s v="Q5"/>
    <x v="17"/>
    <s v="2.0D"/>
    <n v="9990"/>
    <n v="278"/>
    <s v="Dīzelis"/>
    <s v="Q"/>
    <n v="5"/>
    <s v="Vidēji lietotas (07-11)"/>
    <n v="5"/>
    <x v="2"/>
  </r>
  <r>
    <x v="0"/>
    <s v="Līzings / Maina - MB Gl420 Cdi W164 4.0 Dizels 4x4 225 KW / -_x000d__x000a__x000d__x000a_- Autolizin"/>
    <s v="GL420"/>
    <x v="21"/>
    <s v="4.2D"/>
    <n v="9990"/>
    <n v="0"/>
    <s v="Dīzelis"/>
    <s v="GL"/>
    <n v="420"/>
    <s v="Vidēji lietotas (07-11)"/>
    <s v="L"/>
    <x v="11"/>
  </r>
  <r>
    <x v="0"/>
    <s v="Lizings / Maina - MB Gl420 4.0 Dizels 4x4 225 Kw 7 Vietas / Silver Edition -"/>
    <s v="GL420"/>
    <x v="21"/>
    <s v="4.0D"/>
    <n v="9990"/>
    <n v="267"/>
    <s v="Dīzelis"/>
    <s v="GL"/>
    <n v="420"/>
    <s v="Vidēji lietotas (07-11)"/>
    <s v="L"/>
    <x v="2"/>
  </r>
  <r>
    <x v="0"/>
    <s v="Mercedes Benz B200 tikko no Vācijas_x000d__x000a_1.8d 100Kw 136zs_x000d__x000a_Automātiskā kārba_x000d__x000a_Or"/>
    <s v="B200"/>
    <x v="9"/>
    <s v="1.8D"/>
    <n v="9990"/>
    <n v="225"/>
    <s v="Dīzelis"/>
    <s v="B"/>
    <n v="200"/>
    <s v="Mazlietotas mašīnas (12-16)"/>
    <n v="2"/>
    <x v="2"/>
  </r>
  <r>
    <x v="0"/>
    <s v="Amg pakotne, 3.0 Dizelis, Face lift, lietie diski Amg R-21, melns ādas salon"/>
    <s v="ML320"/>
    <x v="18"/>
    <s v="3.0D"/>
    <n v="9990"/>
    <n v="276"/>
    <s v="Dīzelis"/>
    <s v="ML"/>
    <n v="320"/>
    <s v="Vidēji lietotas (07-11)"/>
    <s v="L"/>
    <x v="8"/>
  </r>
  <r>
    <x v="0"/>
    <s v="Kredīts/maiņa/pārdoša n ā. _x000d__x000a_Pirmā iemaksā 80eur. _x000d__x000a__x000d__x000a_GL 320cdi 4Matic 7-G t"/>
    <s v="GL320"/>
    <x v="21"/>
    <s v="3.0D"/>
    <n v="9990"/>
    <n v="301"/>
    <s v="Dīzelis"/>
    <s v="GL"/>
    <n v="320"/>
    <s v="Vidēji lietotas (07-11)"/>
    <s v="L"/>
    <x v="2"/>
  </r>
  <r>
    <x v="0"/>
    <s v="Tikko ievests auto. Līzings Visiem. Maiņa/līzings/pārdod/ Glk 320. _x000d__x000a_Izcilas"/>
    <s v="GLK 320"/>
    <x v="21"/>
    <s v="3.0D"/>
    <n v="9990"/>
    <n v="0"/>
    <s v="Dīzelis"/>
    <s v="GLK"/>
    <s v="320G"/>
    <s v="Vidēji lietotas (07-11)"/>
    <s v="L"/>
    <x v="2"/>
  </r>
  <r>
    <x v="0"/>
    <s v="Машина в отличном состоянии, Новый техосмотр без замечаний, уплачен полность"/>
    <s v="GLK 350"/>
    <x v="18"/>
    <s v="3.0D"/>
    <n v="9990"/>
    <n v="280"/>
    <s v="Dīzelis"/>
    <s v="GLK"/>
    <s v="350G"/>
    <s v="Vidēji lietotas (07-11)"/>
    <s v="L"/>
    <x v="13"/>
  </r>
  <r>
    <x v="7"/>
    <s v="Klimata kontrole; Mazs nobraukums; Sēdekļu apsilde; Bluetooth; Lcd ekrāns ar"/>
    <s v="Golf 7"/>
    <x v="5"/>
    <s v="1.6D"/>
    <n v="9990"/>
    <n v="102"/>
    <s v="Dīzelis"/>
    <s v="Golf"/>
    <n v="7"/>
    <s v="Mazlietotas mašīnas (12-16)"/>
    <s v="o"/>
    <x v="13"/>
  </r>
  <r>
    <x v="8"/>
    <s v="Volvo Xc60 2.4D5 136kw Awd Summum / Blis / Keyless Go / Dynaudio / Distronic"/>
    <s v="XC 60"/>
    <x v="21"/>
    <s v="2.4D"/>
    <n v="9990"/>
    <n v="259"/>
    <s v="Dīzelis"/>
    <s v="XC"/>
    <n v="60"/>
    <s v="Vidēji lietotas (07-11)"/>
    <s v="C"/>
    <x v="2"/>
  </r>
  <r>
    <x v="8"/>
    <s v="Volvo Xc60 Awd Momentum 2.4 dīzelis, 120kw, 163 Z/s, 6-pak. automātiskā ātru"/>
    <s v="XC 60"/>
    <x v="18"/>
    <s v="2.4D"/>
    <n v="9990"/>
    <n v="173"/>
    <s v="Dīzelis"/>
    <s v="XC"/>
    <n v="60"/>
    <s v="Vidēji lietotas (07-11)"/>
    <s v="C"/>
    <x v="2"/>
  </r>
  <r>
    <x v="8"/>
    <s v="Volvo Xc90 2.4 dīzelis, 136 kW, automāts. _x000d__x000a__x000d__x000a_- Automašīnu pārdod licencēts"/>
    <s v="XC 90"/>
    <x v="18"/>
    <s v="2.4D"/>
    <n v="9990"/>
    <n v="182"/>
    <s v="Dīzelis"/>
    <s v="XC"/>
    <n v="90"/>
    <s v="Vidēji lietotas (07-11)"/>
    <s v="C"/>
    <x v="2"/>
  </r>
  <r>
    <x v="8"/>
    <s v="R-design. Tikko no Francijas 2.0 dīzelis 120kw, automāts . Automašīna Latvij"/>
    <s v="XC 60"/>
    <x v="14"/>
    <s v="2.0D"/>
    <n v="9990"/>
    <n v="217"/>
    <s v="Dīzelis"/>
    <s v="XC"/>
    <n v="60"/>
    <s v="Vidēji lietotas (07-11)"/>
    <s v="C"/>
    <x v="2"/>
  </r>
  <r>
    <x v="8"/>
    <s v="Volvo Xc70 2.0l dīzelis. 120kw_x000d__x000a_Jaudīgs un tajā pat laikā ekonomisks dzinējs"/>
    <s v="XC 70"/>
    <x v="14"/>
    <s v="2.0D"/>
    <n v="9990"/>
    <n v="0"/>
    <s v="Dīzelis"/>
    <s v="XC"/>
    <n v="70"/>
    <s v="Vidēji lietotas (07-11)"/>
    <s v="C"/>
    <x v="2"/>
  </r>
  <r>
    <x v="8"/>
    <s v="Tikko no Beļgijas. Ideālā tehniskā un vizuālā stāvoklī. _x000d__x000a_Līzings, maiņa."/>
    <s v="S60"/>
    <x v="8"/>
    <s v="1.6D"/>
    <n v="9990"/>
    <n v="0"/>
    <s v="Dīzelis"/>
    <s v="S"/>
    <n v="60"/>
    <s v="Mazlietotas mašīnas (12-16)"/>
    <n v="6"/>
    <x v="2"/>
  </r>
  <r>
    <x v="8"/>
    <s v="Volvo S60 , 2.0 dizelis/automats (Drošs Volvo 5 cilindru dzinejs). Pirma reg"/>
    <s v="S60"/>
    <x v="8"/>
    <s v="2.0D"/>
    <n v="9990"/>
    <n v="0"/>
    <s v="Dīzelis"/>
    <s v="S"/>
    <n v="60"/>
    <s v="Mazlietotas mašīnas (12-16)"/>
    <n v="6"/>
    <x v="2"/>
  </r>
  <r>
    <x v="8"/>
    <s v="Facelift, Только что из Италии, мотор 5-цилиндров volvo 100kw, Возможен обме"/>
    <s v="S60"/>
    <x v="9"/>
    <s v="2.0D"/>
    <n v="9990"/>
    <n v="0"/>
    <s v="Dīzelis"/>
    <s v="S"/>
    <n v="60"/>
    <s v="Mazlietotas mašīnas (12-16)"/>
    <n v="6"/>
    <x v="2"/>
  </r>
  <r>
    <x v="8"/>
    <s v="V40 D3 Summum 150 Ps_x000d__x000a__x000d__x000a_no Vācijas_x000d__x000a__x000d__x000a_- ādas salons_x000d__x000a_- apsildāmi sēdekļi_x000d__x000a_-"/>
    <s v="V40"/>
    <x v="11"/>
    <s v="2.0D"/>
    <n v="9990"/>
    <n v="188"/>
    <s v="Dīzelis"/>
    <s v="V"/>
    <n v="40"/>
    <s v="Mazlietotas mašīnas (12-16)"/>
    <n v="4"/>
    <x v="2"/>
  </r>
  <r>
    <x v="4"/>
    <s v="Pārdod maina no Vācijas Audi A5 Sportbeck S-Line 3.0Tdi. Quattro 176Kw. 2009"/>
    <s v="A5"/>
    <x v="18"/>
    <s v="3.0D"/>
    <n v="9990"/>
    <n v="238"/>
    <s v="Dīzelis"/>
    <s v="A"/>
    <n v="5"/>
    <s v="Vidēji lietotas (07-11)"/>
    <n v="5"/>
    <x v="2"/>
  </r>
  <r>
    <x v="4"/>
    <s v="Pārdod Audi A8 3.0 dīzelis, Quattro, Individual_x000d__x000a__x000d__x000a_Gaišs ādas Salons_x000d__x000a__x000d__x000a_Lūka"/>
    <s v="A8"/>
    <x v="21"/>
    <s v="3.0D"/>
    <n v="9990"/>
    <n v="215"/>
    <s v="Dīzelis"/>
    <s v="A"/>
    <n v="8"/>
    <s v="Vidēji lietotas (07-11)"/>
    <n v="8"/>
    <x v="2"/>
  </r>
  <r>
    <x v="4"/>
    <s v="Pārdod Audi A4 2.0 Tdi , Automāts_x000d__x000a__x000d__x000a_Alcantara ādas Salons_x000d__x000a__x000d__x000a_Klimatkontrole"/>
    <s v="A4"/>
    <x v="9"/>
    <s v="2.0D"/>
    <n v="9990"/>
    <n v="202"/>
    <s v="Dīzelis"/>
    <s v="A"/>
    <n v="4"/>
    <s v="Mazlietotas mašīnas (12-16)"/>
    <n v="4"/>
    <x v="2"/>
  </r>
  <r>
    <x v="6"/>
    <s v="Pārdod ļoti ekonomisko auto 1.4 dīzelis, vidējais degvielas patēriņš ap 5 Li"/>
    <s v="Corolla"/>
    <x v="7"/>
    <s v="1.4D"/>
    <n v="9975"/>
    <n v="110"/>
    <s v="Dīzelis"/>
    <s v="Corolla"/>
    <m/>
    <s v="Jaunas mašīnas (17-21)"/>
    <s v="o"/>
    <x v="2"/>
  </r>
  <r>
    <x v="10"/>
    <s v="Uzņēmums pārdod Škoda Octavia Elegance 2.0 dīzeli ar Pvn. 110kw/150zs, manuā"/>
    <s v="Octavia"/>
    <x v="5"/>
    <s v="2.0D"/>
    <n v="9950"/>
    <n v="245"/>
    <s v="Dīzelis"/>
    <s v="Octavia"/>
    <m/>
    <s v="Mazlietotas mašīnas (12-16)"/>
    <s v="c"/>
    <x v="13"/>
  </r>
  <r>
    <x v="21"/>
    <s v="Latvijā nav lietots, garā bāze, 2.0Cdti 2013G. Izieta jauna Ta, 6-Ātrumi, El"/>
    <s v="Vivaro"/>
    <x v="9"/>
    <s v="2.0D"/>
    <n v="9950"/>
    <n v="0"/>
    <s v="Dīzelis"/>
    <s v="Vivaro"/>
    <m/>
    <s v="Mazlietotas mašīnas (12-16)"/>
    <s v="i"/>
    <x v="2"/>
  </r>
  <r>
    <x v="10"/>
    <s v="Teicamā tehniskā un vizuālā stāvoklī ar koptu salonu bez defektiem. Līzings"/>
    <s v="Superb"/>
    <x v="8"/>
    <s v="2.0D"/>
    <n v="9950"/>
    <n v="0"/>
    <s v="Dīzelis"/>
    <s v="Superb"/>
    <m/>
    <s v="Mazlietotas mašīnas (12-16)"/>
    <s v="u"/>
    <x v="2"/>
  </r>
  <r>
    <x v="19"/>
    <s v="Juridiska persona pārdod oktobrī ziemas nebraukšanai noliktu auto. Pavasarī"/>
    <s v="Mustang"/>
    <x v="14"/>
    <n v="3.7"/>
    <n v="9950"/>
    <n v="385"/>
    <s v="Benzīns"/>
    <s v="Mustang"/>
    <m/>
    <s v="Vidēji lietotas (07-11)"/>
    <s v="u"/>
    <x v="2"/>
  </r>
  <r>
    <x v="17"/>
    <s v="VL Cars pārdod/ Honda Crv. Latvijā nav ekspluatēta, cena ar Pvn21%, navigāci"/>
    <s v="Cr-v"/>
    <x v="8"/>
    <s v="1.6D"/>
    <n v="9950"/>
    <n v="240"/>
    <s v="Dīzelis"/>
    <s v="Cr-v"/>
    <m/>
    <s v="Mazlietotas mašīnas (12-16)"/>
    <s v="r"/>
    <x v="13"/>
  </r>
  <r>
    <x v="21"/>
    <s v="Jauns modelis. 1, 6 Diesel 100 kw, ķēdes dzinējs. Tikko no Francijas. 7 viet"/>
    <s v="Zafira"/>
    <x v="5"/>
    <s v="1.6D"/>
    <n v="9950"/>
    <n v="196"/>
    <s v="Dīzelis"/>
    <s v="Zafira"/>
    <m/>
    <s v="Mazlietotas mašīnas (12-16)"/>
    <s v="a"/>
    <x v="5"/>
  </r>
  <r>
    <x v="7"/>
    <s v="Laba mašīna. Īpašnieks pensionārs. _x000d__x000a_Droši zvaniet"/>
    <s v="Caravelle"/>
    <x v="20"/>
    <s v="2.5D"/>
    <n v="9950"/>
    <n v="350"/>
    <s v="Dīzelis"/>
    <s v="Caravelle"/>
    <m/>
    <s v="Vidēji lietotas (07-11)"/>
    <s v="a"/>
    <x v="5"/>
  </r>
  <r>
    <x v="19"/>
    <s v="VL Cars pārdod/Ford Mondeo Cena ar Pvn21%, TA, 88 kwt, 120 z. s. , Keyless E"/>
    <s v="Mondeo"/>
    <x v="4"/>
    <s v="1.5D"/>
    <n v="9950"/>
    <n v="170"/>
    <s v="Dīzelis"/>
    <s v="Mondeo"/>
    <m/>
    <s v="Mazlietotas mašīnas (12-16)"/>
    <s v="o"/>
    <x v="2"/>
  </r>
  <r>
    <x v="21"/>
    <s v="Самый мощный двигатель 110kW - 150 ZS_x000d__x000a_Оригинальный пробег - 161548 км_x000d__x000a_Алюм"/>
    <s v="Movano"/>
    <x v="9"/>
    <s v="2.3D"/>
    <n v="9950"/>
    <n v="162"/>
    <s v="Dīzelis"/>
    <s v="Movano"/>
    <m/>
    <s v="Mazlietotas mašīnas (12-16)"/>
    <s v="o"/>
    <x v="2"/>
  </r>
  <r>
    <x v="24"/>
    <s v="VL Cars pārdod/Mitsubishi Outlander, Instyle, Latvijā nav ekspluatēts, 7 vie"/>
    <s v="Outlander"/>
    <x v="9"/>
    <s v="2.2D"/>
    <n v="9950"/>
    <n v="228"/>
    <s v="Dīzelis"/>
    <s v="Outlander"/>
    <m/>
    <s v="Mazlietotas mašīnas (12-16)"/>
    <s v="u"/>
    <x v="2"/>
  </r>
  <r>
    <x v="1"/>
    <s v="F11 - BMW 525d - 3.0D_x000d__x000a_-- Ādas solons, _x000d__x000a_--Auto bez bojājumiem un skrāpējumi"/>
    <n v="525"/>
    <x v="14"/>
    <s v="3.0D"/>
    <n v="9950"/>
    <n v="225"/>
    <s v="Dīzelis"/>
    <n v="525"/>
    <n v="5"/>
    <s v="Vidēji lietotas (07-11)"/>
    <n v="2"/>
    <x v="2"/>
  </r>
  <r>
    <x v="15"/>
    <s v="Peugeot 308 SW, 1.6 Dīzelis, 88kW, Automāts, Tikko No Vācijas. _x000d__x000a__x000d__x000a_Smuks, ēr"/>
    <n v="308"/>
    <x v="7"/>
    <s v="1.6D"/>
    <n v="9950"/>
    <n v="0"/>
    <s v="Dīzelis"/>
    <n v="308"/>
    <n v="3"/>
    <s v="Jaunas mašīnas (17-21)"/>
    <n v="0"/>
    <x v="2"/>
  </r>
  <r>
    <x v="4"/>
    <s v="3.0tdi 176kw. S-line quattro отличное техническое и визуальное состояние"/>
    <s v="Q5"/>
    <x v="18"/>
    <s v="3.0D"/>
    <n v="9950"/>
    <n v="0"/>
    <s v="Dīzelis"/>
    <s v="Q"/>
    <n v="5"/>
    <s v="Vidēji lietotas (07-11)"/>
    <n v="5"/>
    <x v="13"/>
  </r>
  <r>
    <x v="1"/>
    <s v="Pārdodam labu ģimenes auto, tehniskā kārtībā, ieguldījumu s neprasa, savlaic"/>
    <s v="X5"/>
    <x v="20"/>
    <s v="3.0D"/>
    <n v="9950"/>
    <n v="328"/>
    <s v="Dīzelis"/>
    <s v="X"/>
    <n v="5"/>
    <s v="Vidēji lietotas (07-11)"/>
    <n v="5"/>
    <x v="2"/>
  </r>
  <r>
    <x v="0"/>
    <s v="MB S500 Tikko no Vacija Visspilnaka komplektacija Auto perfekto stavokli. Na"/>
    <s v="S500"/>
    <x v="6"/>
    <n v="5"/>
    <n v="9950"/>
    <n v="215"/>
    <s v="Benzīns"/>
    <s v="S"/>
    <n v="500"/>
    <s v="Lietotas mašīnas (00-06)"/>
    <n v="5"/>
    <x v="2"/>
  </r>
  <r>
    <x v="0"/>
    <s v="VL Cars Pārdod/mb B class, automāts, Latvijā nav ekspluatēts, Distronic, kli"/>
    <s v="B180"/>
    <x v="11"/>
    <s v="1.8D"/>
    <n v="9950"/>
    <n v="190"/>
    <s v="Dīzelis"/>
    <s v="B"/>
    <n v="180"/>
    <s v="Mazlietotas mašīnas (12-16)"/>
    <n v="1"/>
    <x v="2"/>
  </r>
  <r>
    <x v="0"/>
    <s v="Dzv Auto / ML 300 ar piegādi uz mājām, Latvijā nav ekspluatēts. _x000d__x000a_Cenā nodok"/>
    <s v="ML300"/>
    <x v="17"/>
    <s v="3.0D"/>
    <n v="9950"/>
    <n v="272"/>
    <s v="Dīzelis"/>
    <s v="ML"/>
    <n v="300"/>
    <s v="Vidēji lietotas (07-11)"/>
    <s v="L"/>
    <x v="2"/>
  </r>
  <r>
    <x v="0"/>
    <s v="Mercedes Benz R350Cdi Amg, Bez pneimo, 195kw 4matic_x000d__x000a_Auto Latvijas cełus nav"/>
    <s v="R350"/>
    <x v="14"/>
    <s v="3.0D"/>
    <n v="9950"/>
    <n v="258"/>
    <s v="Dīzelis"/>
    <s v="R"/>
    <n v="350"/>
    <s v="Vidēji lietotas (07-11)"/>
    <n v="3"/>
    <x v="8"/>
  </r>
  <r>
    <x v="7"/>
    <s v="VW T5 Transporter, dubultā kabīne, pie 390t/km mainīts motors(124t/km), jaun"/>
    <s v="T5"/>
    <x v="11"/>
    <s v="2.0D"/>
    <n v="9950"/>
    <n v="396"/>
    <s v="Dīzelis"/>
    <s v="T"/>
    <n v="5"/>
    <s v="Mazlietotas mašīnas (12-16)"/>
    <n v="5"/>
    <x v="2"/>
  </r>
  <r>
    <x v="8"/>
    <s v="Dzv Auto / XC 70 ar piegādi uz mājām, ezmaksas pārrakstīsim uz Jūsu vārda."/>
    <s v="XC 70"/>
    <x v="9"/>
    <s v="2.0D"/>
    <n v="9950"/>
    <n v="276"/>
    <s v="Dīzelis"/>
    <s v="XC"/>
    <n v="70"/>
    <s v="Mazlietotas mašīnas (12-16)"/>
    <s v="C"/>
    <x v="2"/>
  </r>
  <r>
    <x v="8"/>
    <s v="Zolidi nokomplektets auto. Ar oriģinalo un pieradamo nobraukumu. Servisa gra"/>
    <s v="V60"/>
    <x v="8"/>
    <s v="2.0D"/>
    <n v="9950"/>
    <n v="191"/>
    <s v="Dīzelis"/>
    <s v="V"/>
    <n v="60"/>
    <s v="Mazlietotas mašīnas (12-16)"/>
    <n v="6"/>
    <x v="2"/>
  </r>
  <r>
    <x v="1"/>
    <s v="2015. gada, 2.0 D, automāts, atvesta no Vācijas, navigācija, xenon gaismas,"/>
    <n v="318"/>
    <x v="4"/>
    <s v="2.0D"/>
    <n v="9900"/>
    <n v="271"/>
    <s v="Dīzelis"/>
    <n v="318"/>
    <n v="3"/>
    <s v="Mazlietotas mašīnas (12-16)"/>
    <n v="1"/>
    <x v="2"/>
  </r>
  <r>
    <x v="1"/>
    <s v="Tikko no Vācijas BMW 520d 135kw 185zs. _x000d__x000a_Precīzāk pa telefonu."/>
    <n v="520"/>
    <x v="11"/>
    <s v="2.0D"/>
    <n v="9900"/>
    <n v="0"/>
    <s v="Dīzelis"/>
    <n v="520"/>
    <n v="5"/>
    <s v="Mazlietotas mašīnas (12-16)"/>
    <n v="2"/>
    <x v="2"/>
  </r>
  <r>
    <x v="7"/>
    <s v="Идеальное состояние. High Line-4Motion. Led. Самая полная комплектация. 2.0"/>
    <s v="Sharan"/>
    <x v="11"/>
    <s v="2.0D"/>
    <n v="9900"/>
    <n v="199"/>
    <s v="Dīzelis"/>
    <s v="Sharan"/>
    <m/>
    <s v="Mazlietotas mašīnas (12-16)"/>
    <s v="h"/>
    <x v="2"/>
  </r>
  <r>
    <x v="7"/>
    <s v="VW Tiguan (2012g) Sudraba met. _x000d__x000a_- 2.0Tdi, 140zs. _x000d__x000a_- mehāniskā ātrumkārba ("/>
    <s v="Tiguan"/>
    <x v="11"/>
    <s v="2.0D"/>
    <n v="9900"/>
    <n v="257"/>
    <s v="Dīzelis"/>
    <s v="Tiguan"/>
    <m/>
    <s v="Mazlietotas mašīnas (12-16)"/>
    <s v="i"/>
    <x v="2"/>
  </r>
  <r>
    <x v="21"/>
    <s v="Tikko no Vācijas, Pilna komplektācija_x000d__x000a_2 atslēgas, servisa grāmatiņa. _x000d__x000a_Idea"/>
    <s v="Zafira"/>
    <x v="7"/>
    <s v="2.0D"/>
    <n v="9900"/>
    <n v="151"/>
    <s v="Dīzelis"/>
    <s v="Zafira"/>
    <m/>
    <s v="Jaunas mašīnas (17-21)"/>
    <s v="a"/>
    <x v="7"/>
  </r>
  <r>
    <x v="21"/>
    <s v="Opel Ampera Elektro/benzins 111kw Automāts 188000km 03.2012.g. sudraba/melna"/>
    <s v="Ampera"/>
    <x v="11"/>
    <s v="E"/>
    <n v="9900"/>
    <n v="188"/>
    <s v="Elektro"/>
    <s v="Ampera"/>
    <m/>
    <s v="Mazlietotas mašīnas (12-16)"/>
    <s v="m"/>
    <x v="2"/>
  </r>
  <r>
    <x v="14"/>
    <s v="Jeep Compass 2.4i Awd Limited Edition 54345 km originalais noskrejiens_x000d__x000a_- 4x"/>
    <s v="Compass"/>
    <x v="14"/>
    <n v="2.4"/>
    <n v="9900"/>
    <n v="55"/>
    <s v="Benzīns"/>
    <s v="Compass"/>
    <m/>
    <s v="Vidēji lietotas (07-11)"/>
    <s v="o"/>
    <x v="13"/>
  </r>
  <r>
    <x v="14"/>
    <s v="Renegade Longitude Fwd / 1.4T / 6-Speed Auto / 140Hp_x000d__x000a_Pirkts Latvijā. Visas"/>
    <s v="Renegade"/>
    <x v="5"/>
    <n v="1.4"/>
    <n v="9900"/>
    <n v="91"/>
    <s v="Benzīns"/>
    <s v="Renegade"/>
    <m/>
    <s v="Mazlietotas mašīnas (12-16)"/>
    <s v="e"/>
    <x v="13"/>
  </r>
  <r>
    <x v="15"/>
    <s v="1.6 Dīzelis, 115zs, Mehānika. _x000d__x000a_Oficiālais Peugeot Pārstāvis &quot;Forum Auto&quot; Rī"/>
    <n v="5008"/>
    <x v="8"/>
    <s v="1.6D"/>
    <n v="9900"/>
    <n v="87"/>
    <s v="Dīzelis"/>
    <n v="5008"/>
    <m/>
    <s v="Mazlietotas mašīnas (12-16)"/>
    <n v="0"/>
    <x v="2"/>
  </r>
  <r>
    <x v="18"/>
    <s v="Renault Master (2010g) Balts _x000d__x000a_- 2.5Dci, 120zs. _x000d__x000a_- mehāniskā ātrumkārba (6-"/>
    <s v="Master"/>
    <x v="17"/>
    <s v="2.5D"/>
    <n v="9900"/>
    <n v="221"/>
    <s v="Dīzelis"/>
    <s v="Master"/>
    <m/>
    <s v="Vidēji lietotas (07-11)"/>
    <s v="a"/>
    <x v="2"/>
  </r>
  <r>
    <x v="18"/>
    <s v="Pārdodu vai mainu, Renaut Talisman Grandtour ar automātisko ātrumkārbu, 1461"/>
    <s v="Talisman"/>
    <x v="5"/>
    <s v="1.5D"/>
    <n v="9900"/>
    <n v="192"/>
    <s v="Dīzelis"/>
    <s v="Talisman"/>
    <m/>
    <s v="Mazlietotas mašīnas (12-16)"/>
    <s v="a"/>
    <x v="2"/>
  </r>
  <r>
    <x v="33"/>
    <s v="Dacia Duster 4x4 1.5dci 80kw. _x000d__x000a_Labā tehniskā stāviklī. _x000d__x000a_Auto pirkts jauns"/>
    <s v="Duster"/>
    <x v="4"/>
    <s v="1.5D"/>
    <n v="9900"/>
    <n v="104"/>
    <s v="Dīzelis"/>
    <s v="Duster"/>
    <m/>
    <s v="Mazlietotas mašīnas (12-16)"/>
    <s v="u"/>
    <x v="2"/>
  </r>
  <r>
    <x v="5"/>
    <s v="Is220 F-Sport full package, facelift. Rets piedāvājums Latvijas tirgū. Krāsa"/>
    <s v="IS"/>
    <x v="14"/>
    <s v="2.2D"/>
    <n v="9900"/>
    <n v="290"/>
    <s v="Dīzelis"/>
    <s v="IS"/>
    <m/>
    <s v="Vidēji lietotas (07-11)"/>
    <s v="S"/>
    <x v="13"/>
  </r>
  <r>
    <x v="0"/>
    <s v="Машина в хорошем визуальном и техническом состоянии, вложений не требует. Бо"/>
    <s v="Vito"/>
    <x v="11"/>
    <s v="2.2D"/>
    <n v="9900"/>
    <n v="352"/>
    <s v="Dīzelis"/>
    <s v="Vito"/>
    <m/>
    <s v="Mazlietotas mašīnas (12-16)"/>
    <s v="i"/>
    <x v="13"/>
  </r>
  <r>
    <x v="26"/>
    <s v="Labā tehniskā kārtībā ar svaigu TA. Līdz nāk vasaras riepu komplekts."/>
    <s v="Patrol"/>
    <x v="22"/>
    <s v="3.0D"/>
    <n v="9900"/>
    <n v="466"/>
    <s v="Dīzelis"/>
    <s v="Patrol"/>
    <m/>
    <s v="Lietotas mašīnas (00-06)"/>
    <s v="a"/>
    <x v="2"/>
  </r>
  <r>
    <x v="18"/>
    <s v="Smuka skaista ekonomiska mašīna. Automašīna ievesta no Holandes. Automašīna"/>
    <s v="Megane"/>
    <x v="7"/>
    <s v="1.5D"/>
    <n v="9900"/>
    <n v="0"/>
    <s v="Dīzelis"/>
    <s v="Megane"/>
    <m/>
    <s v="Jaunas mašīnas (17-21)"/>
    <s v="e"/>
    <x v="2"/>
  </r>
  <r>
    <x v="25"/>
    <s v="Mazda3 2.2D Automats_x000d__x000a_Bose Stereo Sound System, Head up, Keyless go, Navigāc"/>
    <s v="Mazda3"/>
    <x v="8"/>
    <s v="2.2D"/>
    <n v="9900"/>
    <n v="156"/>
    <s v="Dīzelis"/>
    <s v="Mazda"/>
    <n v="3"/>
    <s v="Mazlietotas mašīnas (12-16)"/>
    <s v="a"/>
    <x v="2"/>
  </r>
  <r>
    <x v="1"/>
    <s v="Pārdodu BMW x5 _x000d__x000a_Jauna tehniska apskate."/>
    <s v="X5"/>
    <x v="18"/>
    <s v="3.5D"/>
    <n v="9900"/>
    <n v="357"/>
    <s v="Dīzelis"/>
    <s v="X"/>
    <n v="5"/>
    <s v="Vidēji lietotas (07-11)"/>
    <n v="5"/>
    <x v="2"/>
  </r>
  <r>
    <x v="1"/>
    <s v="Auto ir labā tehniskā un vizuālā stāvoklī. 210 KW jaudīgs motors. Bagātīga k"/>
    <s v="X5"/>
    <x v="20"/>
    <s v="3.0D"/>
    <n v="9900"/>
    <n v="240"/>
    <s v="Dīzelis"/>
    <s v="X"/>
    <n v="5"/>
    <s v="Vidēji lietotas (07-11)"/>
    <n v="5"/>
    <x v="2"/>
  </r>
  <r>
    <x v="0"/>
    <s v="Pārdošanā Mercedes benz e350._x000d__x000a_3.5cdi Blueefency. _x000d__x000a_Amg sporta pakotne. _x000d__x000a_Av"/>
    <s v="E350"/>
    <x v="18"/>
    <s v="3.5D"/>
    <n v="9900"/>
    <n v="211"/>
    <s v="Dīzelis"/>
    <s v="E"/>
    <n v="350"/>
    <s v="Vidēji lietotas (07-11)"/>
    <n v="3"/>
    <x v="2"/>
  </r>
  <r>
    <x v="0"/>
    <s v="Mercedes-Benz S 55 Amg. 2002. gada. 5.4l Benzīns, 265 Kw (360 Hp). _x000d__x000a__x000d__x000a_ - ga"/>
    <s v="S55"/>
    <x v="16"/>
    <n v="5.4"/>
    <n v="9900"/>
    <n v="98"/>
    <s v="Benzīns"/>
    <s v="S"/>
    <n v="55"/>
    <s v="Lietotas mašīnas (00-06)"/>
    <n v="5"/>
    <x v="2"/>
  </r>
  <r>
    <x v="0"/>
    <s v="W221 320cdi 173kw с хорошей комплектацией в идеальном и ухоженном состоянии,"/>
    <s v="S320"/>
    <x v="6"/>
    <s v="3.0D"/>
    <n v="9900"/>
    <n v="243"/>
    <s v="Dīzelis"/>
    <s v="S"/>
    <n v="320"/>
    <s v="Lietotas mašīnas (00-06)"/>
    <n v="3"/>
    <x v="2"/>
  </r>
  <r>
    <x v="7"/>
    <s v="1.4 103kw, jauna pirkta Latvijā, pilna servisa vēsture jauna TA, laba tehnis"/>
    <s v="Golf 7"/>
    <x v="4"/>
    <n v="1.4"/>
    <n v="9900"/>
    <n v="66"/>
    <s v="Benzīns"/>
    <s v="Golf"/>
    <n v="7"/>
    <s v="Mazlietotas mašīnas (12-16)"/>
    <s v="o"/>
    <x v="2"/>
  </r>
  <r>
    <x v="7"/>
    <s v="Highline komplektācija. Tikko ievests no Nīderlandes. 1.6l Tdi dīzeļa dzinej"/>
    <s v="Golf 7"/>
    <x v="5"/>
    <s v="1.6D"/>
    <n v="9900"/>
    <n v="168"/>
    <s v="Dīzelis"/>
    <s v="Golf"/>
    <n v="7"/>
    <s v="Mazlietotas mašīnas (12-16)"/>
    <s v="o"/>
    <x v="2"/>
  </r>
  <r>
    <x v="7"/>
    <s v="Pārdodu WV Golf 1.4 benzīns, 7-pakāpju automātiskā ātrumkārba, borta dators,"/>
    <s v="Golf 7"/>
    <x v="7"/>
    <n v="1.4"/>
    <n v="9900"/>
    <n v="119"/>
    <s v="Benzīns"/>
    <s v="Golf"/>
    <n v="7"/>
    <s v="Jaunas mašīnas (17-21)"/>
    <s v="o"/>
    <x v="8"/>
  </r>
  <r>
    <x v="8"/>
    <s v="Volvo Xc60 facelift 2011/02 D3 Aut Ādas salons ar apsildi, Tikko ievests Lat"/>
    <s v="XC 60"/>
    <x v="14"/>
    <s v="2.4D"/>
    <n v="9900"/>
    <n v="280"/>
    <s v="Dīzelis"/>
    <s v="XC"/>
    <n v="60"/>
    <s v="Vidēji lietotas (07-11)"/>
    <s v="C"/>
    <x v="13"/>
  </r>
  <r>
    <x v="8"/>
    <s v="Tikko no Vācijas, Volvo Xc60 2.4D5 4x4 Awd 180zs/136 kw dīzeļa dzinējs ar au"/>
    <s v="XC 60"/>
    <x v="18"/>
    <s v="2.4D"/>
    <n v="9900"/>
    <n v="0"/>
    <s v="Dīzelis"/>
    <s v="XC"/>
    <n v="60"/>
    <s v="Vidēji lietotas (07-11)"/>
    <s v="C"/>
    <x v="2"/>
  </r>
  <r>
    <x v="8"/>
    <s v="Volvo XC 60 D5 Awd Summum A/t. 2011. gada. 2.4l dīzelis, 151 Kw (205 Hp)."/>
    <s v="XC 60"/>
    <x v="14"/>
    <s v="2.4D"/>
    <n v="9900"/>
    <n v="230"/>
    <s v="Dīzelis"/>
    <s v="XC"/>
    <n v="60"/>
    <s v="Vidēji lietotas (07-11)"/>
    <s v="C"/>
    <x v="2"/>
  </r>
  <r>
    <x v="8"/>
    <s v="Volvo Xc90 (2011g) Sudraba met. _x000d__x000a_- Summum_x000d__x000a_- 2.4D5, 200zs. _x000d__x000a_- automātiskā"/>
    <s v="XC 90"/>
    <x v="14"/>
    <s v="2.4D"/>
    <n v="9900"/>
    <n v="294"/>
    <s v="Dīzelis"/>
    <s v="XC"/>
    <n v="90"/>
    <s v="Vidēji lietotas (07-11)"/>
    <s v="C"/>
    <x v="2"/>
  </r>
  <r>
    <x v="8"/>
    <s v="Volvo Xc60, 2l Dīzelis, 2011, Gaiš ādas salons:_x000d__x000a__x000d__x000a_- Sliekšņi;_x000d__x000a_- Parkošanās"/>
    <s v="XC 60"/>
    <x v="14"/>
    <s v="2.0D"/>
    <n v="9900"/>
    <n v="0"/>
    <s v="Dīzelis"/>
    <s v="XC"/>
    <n v="60"/>
    <s v="Vidēji lietotas (07-11)"/>
    <s v="C"/>
    <x v="11"/>
  </r>
  <r>
    <x v="8"/>
    <s v="Atvesta no Vācijas, mehānika, ādas salons, apsildāmi sēdekļi, xenon gaismas,"/>
    <s v="S60"/>
    <x v="4"/>
    <s v="1.6D"/>
    <n v="9900"/>
    <n v="153"/>
    <s v="Dīzelis"/>
    <s v="S"/>
    <n v="60"/>
    <s v="Mazlietotas mašīnas (12-16)"/>
    <n v="6"/>
    <x v="13"/>
  </r>
  <r>
    <x v="8"/>
    <s v="Pārdod vai mainu Volvo v40 2015 gada modelis Ocean Race 2.0D D4 140kw 190z p"/>
    <s v="V40"/>
    <x v="8"/>
    <s v="2.0D"/>
    <n v="9900"/>
    <n v="222"/>
    <s v="Dīzelis"/>
    <s v="V"/>
    <n v="40"/>
    <s v="Mazlietotas mašīnas (12-16)"/>
    <n v="4"/>
    <x v="2"/>
  </r>
  <r>
    <x v="8"/>
    <s v="Volvo V70, 2l Dīzelis 133kw - 178zs;_x000d__x000a__x000d__x000a_ Navigācija_x000d__x000a_- Melns ādas salons;_x000d__x000a_-"/>
    <s v="V70"/>
    <x v="4"/>
    <s v="2.0D"/>
    <n v="9900"/>
    <n v="0"/>
    <s v="Dīzelis"/>
    <s v="V"/>
    <n v="70"/>
    <s v="Mazlietotas mašīnas (12-16)"/>
    <n v="7"/>
    <x v="2"/>
  </r>
  <r>
    <x v="4"/>
    <s v="Lizings, Visiem. No 59e menesi, No vacijas. Audi A4-Allroid-Quattro 4x4 2, 0"/>
    <s v="Allroad"/>
    <x v="11"/>
    <s v="2.0D"/>
    <n v="9899"/>
    <n v="0"/>
    <s v="Dīzelis"/>
    <s v="Allroad"/>
    <m/>
    <s v="Mazlietotas mašīnas (12-16)"/>
    <s v="l"/>
    <x v="2"/>
  </r>
  <r>
    <x v="7"/>
    <s v="Pārdod maina no Vācijas VW Sharan Exclusive 2.0Tdi 103Kw. 2011G. Izl. Auto t"/>
    <s v="Sharan"/>
    <x v="14"/>
    <s v="2.0D"/>
    <n v="9890"/>
    <n v="211"/>
    <s v="Dīzelis"/>
    <s v="Sharan"/>
    <m/>
    <s v="Vidēji lietotas (07-11)"/>
    <s v="h"/>
    <x v="13"/>
  </r>
  <r>
    <x v="21"/>
    <s v="Automašīna teicamā tehniskā un vizuālā stāvoklī. Nav bijusi avārijās, laicīg"/>
    <s v="Astra"/>
    <x v="7"/>
    <s v="1.6D"/>
    <n v="9890"/>
    <n v="152"/>
    <s v="Dīzelis"/>
    <s v="Astra"/>
    <m/>
    <s v="Jaunas mašīnas (17-21)"/>
    <s v="s"/>
    <x v="2"/>
  </r>
  <r>
    <x v="6"/>
    <s v="3.0.D4D Dvd- Navigācija, automātiskā pārnesumkārbu, ādas salons, elektriski"/>
    <s v="Land Cruiser"/>
    <x v="12"/>
    <s v="3.0D"/>
    <n v="9890"/>
    <n v="246"/>
    <s v="Dīzelis"/>
    <s v="Land"/>
    <s v="Cruiser"/>
    <s v="Lietotas mašīnas (00-06)"/>
    <s v="a"/>
    <x v="2"/>
  </r>
  <r>
    <x v="7"/>
    <s v="Renault Trafic 1.6Cdi 85kw L1H1. Tikko ievests. Perfektā kārtībā. Automašīna"/>
    <s v="Trafic"/>
    <x v="4"/>
    <s v="1.6D"/>
    <n v="9890"/>
    <n v="0"/>
    <s v="Dīzelis"/>
    <s v="Trafic"/>
    <m/>
    <s v="Mazlietotas mašīnas (12-16)"/>
    <s v="r"/>
    <x v="7"/>
  </r>
  <r>
    <x v="18"/>
    <s v="Renault Trafic 1.6Cdi 85kw L1H1. Tikko ievests. Perfektā kārtībā. Automašīna"/>
    <s v="Trafic"/>
    <x v="4"/>
    <s v="1.6D"/>
    <n v="9890"/>
    <n v="0"/>
    <s v="Dīzelis"/>
    <s v="Trafic"/>
    <m/>
    <s v="Mazlietotas mašīnas (12-16)"/>
    <s v="r"/>
    <x v="2"/>
  </r>
  <r>
    <x v="7"/>
    <s v="1.6Tdi Cup. Navigācija, pārkingsensori, aktīvā kruīzkontrole, apsildāmi sēde"/>
    <s v="Golf 7"/>
    <x v="4"/>
    <s v="1.6D"/>
    <n v="9890"/>
    <n v="162"/>
    <s v="Dīzelis"/>
    <s v="Golf"/>
    <n v="7"/>
    <s v="Mazlietotas mašīnas (12-16)"/>
    <s v="o"/>
    <x v="2"/>
  </r>
  <r>
    <x v="8"/>
    <s v="Volvo Xc90 2.4 dīzelis, 136 kW, automāts. _x000d__x000a__x000d__x000a_- Automašīnu pārdod licencēts au"/>
    <s v="XC 90"/>
    <x v="18"/>
    <s v="2.4D"/>
    <n v="9890"/>
    <n v="215"/>
    <s v="Dīzelis"/>
    <s v="XC"/>
    <n v="90"/>
    <s v="Vidēji lietotas (07-11)"/>
    <s v="C"/>
    <x v="2"/>
  </r>
  <r>
    <x v="4"/>
    <s v="A4 Allroad, 2.0 Tdi, 4X4, 125 KW dzinējs, Latvijā nav lietota, _x000d__x000a_ servisa gr"/>
    <s v="Allroad"/>
    <x v="17"/>
    <s v="2.0D"/>
    <n v="9850"/>
    <n v="340"/>
    <s v="Dīzelis"/>
    <s v="Allroad"/>
    <m/>
    <s v="Vidēji lietotas (07-11)"/>
    <s v="l"/>
    <x v="2"/>
  </r>
  <r>
    <x v="26"/>
    <s v="Nissan Xtrail. T31 Facelifts. 2.0d. 110kW. Automāts. 4x4._x000d__x000a_Auto ar īsto un p"/>
    <s v="X-Trail"/>
    <x v="14"/>
    <s v="2.0D"/>
    <n v="9850"/>
    <n v="147"/>
    <s v="Dīzelis"/>
    <s v="X-Trail"/>
    <m/>
    <s v="Vidēji lietotas (07-11)"/>
    <s v="-"/>
    <x v="8"/>
  </r>
  <r>
    <x v="26"/>
    <s v="Mašīnu pārdod īpašnieks. _x000d__x000a_Pirkta Rīgā, Norde salonā. _x000d__x000a_Vasaras un ziemas ri"/>
    <s v="Qashqai"/>
    <x v="4"/>
    <n v="1.2"/>
    <n v="9850"/>
    <n v="133"/>
    <s v="Benzīns"/>
    <s v="Qashqai"/>
    <m/>
    <s v="Mazlietotas mašīnas (12-16)"/>
    <s v="a"/>
    <x v="13"/>
  </r>
  <r>
    <x v="6"/>
    <s v="Toyota Rav 4 Awd 4x4.Mašina tikko atzita, Latvijā nav braukta .Labā vizuālaj"/>
    <s v="RAV 4"/>
    <x v="11"/>
    <n v="2"/>
    <n v="9850"/>
    <n v="150"/>
    <s v="Benzīns"/>
    <s v="RAV"/>
    <s v="4R"/>
    <s v="Mazlietotas mašīnas (12-16)"/>
    <s v="A"/>
    <x v="2"/>
  </r>
  <r>
    <x v="13"/>
    <s v="Продаётся новый экономичный городской автомобиль. _x000d__x000a__x000d__x000a_Машина в идеальном сос"/>
    <s v="C3"/>
    <x v="3"/>
    <s v="1.6D"/>
    <n v="9850"/>
    <n v="51"/>
    <s v="Dīzelis"/>
    <s v="C"/>
    <n v="3"/>
    <s v="Jaunas mašīnas (17-21)"/>
    <n v="3"/>
    <x v="2"/>
  </r>
  <r>
    <x v="0"/>
    <s v="Mercedes-Benz E220 2, 2l Avantgarde. _x000d__x000a__x000d__x000a_- Bi-xenona gaismas;_x000d__x000a_- Stabilitāte"/>
    <s v="E220"/>
    <x v="11"/>
    <s v="2.0D"/>
    <n v="9850"/>
    <n v="214"/>
    <s v="Dīzelis"/>
    <s v="E"/>
    <n v="220"/>
    <s v="Mazlietotas mašīnas (12-16)"/>
    <n v="2"/>
    <x v="2"/>
  </r>
  <r>
    <x v="0"/>
    <s v="Ideala tehniska un vizuala stavokli Amg paka, Jauni 22 inch diski ar riepam"/>
    <s v="ML420"/>
    <x v="20"/>
    <s v="4.2D"/>
    <n v="9850"/>
    <n v="270"/>
    <s v="Dīzelis"/>
    <s v="ML"/>
    <n v="420"/>
    <s v="Vidēji lietotas (07-11)"/>
    <s v="L"/>
    <x v="2"/>
  </r>
  <r>
    <x v="4"/>
    <s v="Продаётся или меняется новый экономичный городской автомобиль. _x000d__x000a__x000d__x000a_Машина в"/>
    <s v="A3"/>
    <x v="3"/>
    <s v="1.6D"/>
    <n v="9850"/>
    <n v="52"/>
    <s v="Dīzelis"/>
    <s v="A"/>
    <n v="3"/>
    <s v="Jaunas mašīnas (17-21)"/>
    <n v="3"/>
    <x v="2"/>
  </r>
  <r>
    <x v="13"/>
    <s v="Продаётся или меняется новый экономичный городской автомобиль. _x000d__x000a__x000d__x000a_Машина в"/>
    <s v="A3"/>
    <x v="3"/>
    <s v="1.6D"/>
    <n v="9850"/>
    <n v="52"/>
    <s v="Dīzelis"/>
    <s v="A"/>
    <n v="3"/>
    <s v="Jaunas mašīnas (17-21)"/>
    <n v="3"/>
    <x v="13"/>
  </r>
  <r>
    <x v="1"/>
    <s v="316d 2.0, 85kw, pierādāms nobraukums. Dinamisks un ekonomisks auto ar 8 pakā"/>
    <n v="316"/>
    <x v="9"/>
    <s v="2.0D"/>
    <n v="9800"/>
    <n v="348"/>
    <s v="Dīzelis"/>
    <n v="316"/>
    <n v="3"/>
    <s v="Mazlietotas mašīnas (12-16)"/>
    <n v="1"/>
    <x v="8"/>
  </r>
  <r>
    <x v="7"/>
    <s v="Pārdodu vw tiguan r-line 125kw 170z. s 4 motion. Melna metaliska krasa, pano"/>
    <s v="Tiguan"/>
    <x v="17"/>
    <s v="2.0D"/>
    <n v="9800"/>
    <n v="191"/>
    <s v="Dīzelis"/>
    <s v="Tiguan"/>
    <m/>
    <s v="Vidēji lietotas (07-11)"/>
    <s v="i"/>
    <x v="13"/>
  </r>
  <r>
    <x v="7"/>
    <s v="VW Sharan 2.0 Tdi 4x4 103kW_x000d__x000a_Highline-aprīkojums. _x000d__x000a_Auto atvests no Šveices"/>
    <s v="Sharan"/>
    <x v="11"/>
    <s v="2.0D"/>
    <n v="9800"/>
    <n v="224"/>
    <s v="Dīzelis"/>
    <s v="Sharan"/>
    <m/>
    <s v="Mazlietotas mašīnas (12-16)"/>
    <s v="h"/>
    <x v="2"/>
  </r>
  <r>
    <x v="6"/>
    <s v="No Vācijas. Latvijā nav lietots. Divas atslēgas, pilna servisa vēsture. Tehn"/>
    <s v="Avensis"/>
    <x v="9"/>
    <s v="2.0D"/>
    <n v="9800"/>
    <n v="171"/>
    <s v="Dīzelis"/>
    <s v="Avensis"/>
    <m/>
    <s v="Mazlietotas mašīnas (12-16)"/>
    <s v="v"/>
    <x v="2"/>
  </r>
  <r>
    <x v="4"/>
    <s v="Audi A4 Allroad 2, 0 Tdi 143 zs 4x4 Quattro 2010.gada novembris Facelift mod"/>
    <s v="Allroad"/>
    <x v="17"/>
    <s v="2.0D"/>
    <n v="9800"/>
    <n v="278"/>
    <s v="Dīzelis"/>
    <s v="Allroad"/>
    <m/>
    <s v="Vidēji lietotas (07-11)"/>
    <s v="l"/>
    <x v="2"/>
  </r>
  <r>
    <x v="26"/>
    <s v="Продаю Nissan Leaf 24 kw/h батарея facelift. Пригнана из Сша с небольшими по"/>
    <s v="Leaf"/>
    <x v="9"/>
    <s v="E"/>
    <n v="9800"/>
    <n v="75"/>
    <s v="Elektro"/>
    <s v="Leaf"/>
    <m/>
    <s v="Mazlietotas mašīnas (12-16)"/>
    <s v="e"/>
    <x v="13"/>
  </r>
  <r>
    <x v="5"/>
    <s v="Pardodu vai mainu sc400._x000d__x000a_Ideala stavokli. _x000d__x000a_Sikak pa telefonu"/>
    <s v="SC"/>
    <x v="29"/>
    <n v="4"/>
    <n v="9800"/>
    <n v="230"/>
    <s v="Benzīns"/>
    <s v="SC"/>
    <m/>
    <s v="Nolietotas mašīnas (90-00)"/>
    <s v="C"/>
    <x v="8"/>
  </r>
  <r>
    <x v="1"/>
    <s v="BMW 523i F10 150 KW 3.0 l benzīns, gaišs ādas salons, R19 ar labām riepām, k"/>
    <n v="523"/>
    <x v="17"/>
    <n v="3"/>
    <n v="9800"/>
    <n v="185"/>
    <s v="Benzīns"/>
    <n v="523"/>
    <n v="5"/>
    <s v="Vidēji lietotas (07-11)"/>
    <n v="2"/>
    <x v="2"/>
  </r>
  <r>
    <x v="18"/>
    <s v="Renault Captur 1.2Tce benzīns 120zs, automātiskā pārnesumkārba Edc. _x000d__x000a__x000d__x000a_Ekon"/>
    <s v="Captur"/>
    <x v="5"/>
    <n v="1.2"/>
    <n v="9800"/>
    <n v="37"/>
    <s v="Benzīns"/>
    <s v="Captur"/>
    <m/>
    <s v="Mazlietotas mašīnas (12-16)"/>
    <s v="a"/>
    <x v="2"/>
  </r>
  <r>
    <x v="15"/>
    <s v="Peugeot 208 Signature Edition. _x000d__x000a__x000d__x000a_Jauna automašīna. _x000d__x000a__x000d__x000a_Active + Navi, _x000d__x000a_Pe"/>
    <n v="208"/>
    <x v="2"/>
    <n v="1.2"/>
    <n v="9800"/>
    <n v="11"/>
    <s v="Benzīns"/>
    <n v="208"/>
    <n v="2"/>
    <s v="Jaunas mašīnas (17-21)"/>
    <n v="0"/>
    <x v="8"/>
  </r>
  <r>
    <x v="18"/>
    <s v="Renault Trafic (2015g) Balts _x000d__x000a_- 1.6Dci, 120zs. _x000d__x000a_- mehāniskā ātrumkārba (6-"/>
    <s v="Trafic"/>
    <x v="4"/>
    <s v="1.6D"/>
    <n v="9800"/>
    <n v="288"/>
    <s v="Dīzelis"/>
    <s v="Trafic"/>
    <m/>
    <s v="Mazlietotas mašīnas (12-16)"/>
    <s v="r"/>
    <x v="2"/>
  </r>
  <r>
    <x v="21"/>
    <s v="Mokka Cosmo, 1.6 Cdti, 136 PS, mehāniskā ātrumkārba, auto krāsa-balta pērle,"/>
    <s v="Mokka"/>
    <x v="4"/>
    <s v="1.6D"/>
    <n v="9800"/>
    <n v="142"/>
    <s v="Dīzelis"/>
    <s v="Mokka"/>
    <m/>
    <s v="Mazlietotas mašīnas (12-16)"/>
    <s v="o"/>
    <x v="2"/>
  </r>
  <r>
    <x v="33"/>
    <s v="Pārdodu vai mainu. 1 saimnieks. Pirkts pie oficiālā dīlera Musu Motors Rīga."/>
    <s v="Duster"/>
    <x v="5"/>
    <s v="1.5D"/>
    <n v="9800"/>
    <n v="54"/>
    <s v="Dīzelis"/>
    <s v="Duster"/>
    <m/>
    <s v="Mazlietotas mašīnas (12-16)"/>
    <s v="u"/>
    <x v="13"/>
  </r>
  <r>
    <x v="19"/>
    <s v="Ford Galaxy Titanium komplektācija. Tiek pārdots kopā ar jumta bagāžnieku un"/>
    <s v="Galaxy"/>
    <x v="9"/>
    <s v="2.2D"/>
    <n v="9800"/>
    <n v="215"/>
    <s v="Dīzelis"/>
    <s v="Galaxy"/>
    <m/>
    <s v="Mazlietotas mašīnas (12-16)"/>
    <s v="a"/>
    <x v="8"/>
  </r>
  <r>
    <x v="13"/>
    <s v="Высокий, длинная база. Пробег оригинальный. Состояние отличное."/>
    <s v="Jumper"/>
    <x v="14"/>
    <s v="2.2D"/>
    <n v="9800"/>
    <n v="135"/>
    <s v="Dīzelis"/>
    <s v="Jumper"/>
    <m/>
    <s v="Vidēji lietotas (07-11)"/>
    <s v="u"/>
    <x v="2"/>
  </r>
  <r>
    <x v="1"/>
    <s v="Pàrdodu BMW 530 Xdrive 258zs labà tehniská kártībá. Visa servisa vésture."/>
    <n v="530"/>
    <x v="14"/>
    <s v="3.0D"/>
    <n v="9800"/>
    <n v="275"/>
    <s v="Dīzelis"/>
    <n v="530"/>
    <n v="5"/>
    <s v="Vidēji lietotas (07-11)"/>
    <n v="3"/>
    <x v="11"/>
  </r>
  <r>
    <x v="22"/>
    <s v="Полная комплектация, куплена у дилера в Латвии, только что пройден ТО без на"/>
    <s v="ix35"/>
    <x v="9"/>
    <s v="2.0D"/>
    <n v="9800"/>
    <n v="166"/>
    <s v="Dīzelis"/>
    <s v="ix"/>
    <n v="35"/>
    <s v="Mazlietotas mašīnas (12-16)"/>
    <s v="x"/>
    <x v="2"/>
  </r>
  <r>
    <x v="25"/>
    <s v="Mazda 2, Skyactiv - D. _x000d__x000a_Ideāls pilsētas auto, super ekonomisks (degvielas p"/>
    <s v="Mazda2"/>
    <x v="5"/>
    <s v="1.5D"/>
    <n v="9800"/>
    <n v="122"/>
    <s v="Dīzelis"/>
    <s v="Mazda"/>
    <n v="2"/>
    <s v="Mazlietotas mašīnas (12-16)"/>
    <s v="a"/>
    <x v="2"/>
  </r>
  <r>
    <x v="4"/>
    <s v="Продаю машину в хорошем состоянии, s line, пневмы нет по заводу. Летняя на 2"/>
    <s v="Q7"/>
    <x v="21"/>
    <s v="3.0D"/>
    <n v="9800"/>
    <n v="346"/>
    <s v="Dīzelis"/>
    <s v="Q"/>
    <n v="7"/>
    <s v="Vidēji lietotas (07-11)"/>
    <n v="7"/>
    <x v="2"/>
  </r>
  <r>
    <x v="1"/>
    <s v="Pārdodu BMW X5 3.0sd 286hp; _x000d__x000a_Nomainītas ķēdes, tāpēc ilgi nevajadzēs par šo"/>
    <s v="X5"/>
    <x v="17"/>
    <s v="3.0D"/>
    <n v="9800"/>
    <n v="294"/>
    <s v="Dīzelis"/>
    <s v="X"/>
    <n v="5"/>
    <s v="Vidēji lietotas (07-11)"/>
    <n v="5"/>
    <x v="2"/>
  </r>
  <r>
    <x v="0"/>
    <s v="Līzings. Automašīnas vēsture redzama csdd, Tātad nobraukums šai automašīnai"/>
    <s v="E220"/>
    <x v="14"/>
    <s v="2.2D"/>
    <n v="9800"/>
    <n v="277"/>
    <s v="Dīzelis"/>
    <s v="E"/>
    <n v="220"/>
    <s v="Vidēji lietotas (07-11)"/>
    <n v="2"/>
    <x v="2"/>
  </r>
  <r>
    <x v="0"/>
    <s v="Mercedes Benz C300Cdi 170kw 4Matic Avantgarde Blueefficiency 7G-Tronic_x000d__x000a_Pirm"/>
    <s v="C300"/>
    <x v="11"/>
    <s v="3.0D"/>
    <n v="9800"/>
    <n v="231"/>
    <s v="Dīzelis"/>
    <s v="C"/>
    <n v="300"/>
    <s v="Mazlietotas mašīnas (12-16)"/>
    <n v="3"/>
    <x v="2"/>
  </r>
  <r>
    <x v="7"/>
    <s v="VW Passat B7 Bluemotion 1.4Tsi/150zs. Automāts. Oriģināls noskrējiens. Pirkt"/>
    <s v="Passat (B7)"/>
    <x v="9"/>
    <n v="1.4"/>
    <n v="9800"/>
    <n v="116"/>
    <s v="Benzīns"/>
    <s v="Passat"/>
    <n v="7"/>
    <s v="Mazlietotas mašīnas (12-16)"/>
    <s v="a"/>
    <x v="2"/>
  </r>
  <r>
    <x v="8"/>
    <s v="Volvo Xc60 Awd Summum 2.4D dīzelis, 120kw, 163 Z/s, 6-pak. automātiskā ātrum"/>
    <s v="XC 60"/>
    <x v="18"/>
    <s v="2.4D"/>
    <n v="9800"/>
    <n v="232"/>
    <s v="Dīzelis"/>
    <s v="XC"/>
    <n v="60"/>
    <s v="Vidēji lietotas (07-11)"/>
    <s v="C"/>
    <x v="13"/>
  </r>
  <r>
    <x v="8"/>
    <s v="Volvo S80 Momentum 2008.g. 2.5T 135 t. km, ādas salons, Latvijā pirkts jauns"/>
    <s v="S80"/>
    <x v="21"/>
    <n v="2.5"/>
    <n v="9800"/>
    <n v="135"/>
    <s v="Benzīns"/>
    <s v="S"/>
    <n v="80"/>
    <s v="Vidēji lietotas (07-11)"/>
    <n v="8"/>
    <x v="2"/>
  </r>
  <r>
    <x v="8"/>
    <s v="Машина в полной комплектации . При помощи телефона можно заводить машину , г"/>
    <s v="V70"/>
    <x v="5"/>
    <s v="2.0D"/>
    <n v="9800"/>
    <n v="191"/>
    <s v="Dīzelis"/>
    <s v="V"/>
    <n v="70"/>
    <s v="Mazlietotas mašīnas (12-16)"/>
    <n v="7"/>
    <x v="8"/>
  </r>
  <r>
    <x v="1"/>
    <s v="218d Gran Tourer. 2.0d-150Zs. Navigācija, Led dienas gaismas. Tikko no Beļģi"/>
    <n v="218"/>
    <x v="5"/>
    <s v="2.0D"/>
    <n v="9790"/>
    <n v="209"/>
    <s v="Dīzelis"/>
    <n v="218"/>
    <n v="2"/>
    <s v="Mazlietotas mašīnas (12-16)"/>
    <n v="1"/>
    <x v="2"/>
  </r>
  <r>
    <x v="23"/>
    <s v="Seat Alhambra 2.0Tdi 103 Kw. Lietus sensors, 2 Zonu klimata kontrole priekšā"/>
    <s v="Alhambra"/>
    <x v="5"/>
    <s v="2.0D"/>
    <n v="9790"/>
    <n v="184"/>
    <s v="Dīzelis"/>
    <s v="Alhambra"/>
    <m/>
    <s v="Mazlietotas mašīnas (12-16)"/>
    <s v="l"/>
    <x v="2"/>
  </r>
  <r>
    <x v="14"/>
    <s v="Jeep Commander 3.0Crd_x000d__x000a__x000d__x000a_- parkošanas sensori priekšā + aizmugurē. _x000d__x000a_- sēdek"/>
    <s v="Commander"/>
    <x v="20"/>
    <s v="3.0D"/>
    <n v="9790"/>
    <n v="207"/>
    <s v="Dīzelis"/>
    <s v="Commander"/>
    <m/>
    <s v="Vidēji lietotas (07-11)"/>
    <s v="o"/>
    <x v="2"/>
  </r>
  <r>
    <x v="6"/>
    <s v="Pārdodu lielisku Toyota Rav 4: 2.2D, 130 KW D-Cat dīzeli 4x4 ar manuālo kārb"/>
    <s v="RAV 4"/>
    <x v="17"/>
    <s v="2.2D"/>
    <n v="9790"/>
    <n v="276"/>
    <s v="Dīzelis"/>
    <s v="RAV"/>
    <s v="4R"/>
    <s v="Vidēji lietotas (07-11)"/>
    <s v="A"/>
    <x v="2"/>
  </r>
  <r>
    <x v="15"/>
    <s v="Melna šarmanta franču skaistulīte par satriecošu cenu. Bonusi: jauna apskate"/>
    <n v="508"/>
    <x v="7"/>
    <s v="1.6D"/>
    <n v="9759"/>
    <n v="148"/>
    <s v="Dīzelis"/>
    <n v="508"/>
    <n v="5"/>
    <s v="Jaunas mašīnas (17-21)"/>
    <n v="0"/>
    <x v="2"/>
  </r>
  <r>
    <x v="1"/>
    <s v="2011.gada, 2.0d, 164zs, automāts, ātrumu pārslēgšanas lāpstiņas pie stūres,"/>
    <n v="520"/>
    <x v="14"/>
    <s v="2.0D"/>
    <n v="9750"/>
    <n v="232"/>
    <s v="Dīzelis"/>
    <n v="520"/>
    <n v="5"/>
    <s v="Vidēji lietotas (07-11)"/>
    <n v="2"/>
    <x v="2"/>
  </r>
  <r>
    <x v="1"/>
    <s v="Pārdodu BMW F11 2.0l Dīzeli, automašīna labā tehniskajā un vizuālajā stāvokl"/>
    <n v="520"/>
    <x v="17"/>
    <s v="2.0D"/>
    <n v="9750"/>
    <n v="196"/>
    <s v="Dīzelis"/>
    <n v="520"/>
    <n v="5"/>
    <s v="Vidēji lietotas (07-11)"/>
    <n v="2"/>
    <x v="2"/>
  </r>
  <r>
    <x v="9"/>
    <s v="Tikko atdzîts, loti labā, gan tehniskà gan vizuàlà kàrtībā, klimata kontrole"/>
    <s v="Sportage"/>
    <x v="14"/>
    <s v="2.0D"/>
    <n v="9750"/>
    <n v="257"/>
    <s v="Dīzelis"/>
    <s v="Sportage"/>
    <m/>
    <s v="Vidēji lietotas (07-11)"/>
    <s v="p"/>
    <x v="2"/>
  </r>
  <r>
    <x v="7"/>
    <s v="VW Tiguan, 2010g. , 2.0d, 103kw, auto teicamā stāvoklī. Tikko no Vācijas, pi"/>
    <s v="Tiguan"/>
    <x v="17"/>
    <s v="2.0D"/>
    <n v="9750"/>
    <n v="0"/>
    <s v="Dīzelis"/>
    <s v="Tiguan"/>
    <m/>
    <s v="Vidēji lietotas (07-11)"/>
    <s v="i"/>
    <x v="13"/>
  </r>
  <r>
    <x v="26"/>
    <s v="Latvijā jauns iegādāts un apkalpots Nissan Qashqai Acenta Connect Safety Pac"/>
    <s v="Qashqai"/>
    <x v="8"/>
    <n v="1.2"/>
    <n v="9750"/>
    <n v="127"/>
    <s v="Benzīns"/>
    <s v="Qashqai"/>
    <m/>
    <s v="Mazlietotas mašīnas (12-16)"/>
    <s v="a"/>
    <x v="2"/>
  </r>
  <r>
    <x v="17"/>
    <s v="Latvijā jauns iegādāts un apkalpots Nissan Qashqai Acenta Connect Safety Pac"/>
    <s v="Qashqai"/>
    <x v="8"/>
    <n v="1.2"/>
    <n v="9750"/>
    <n v="127"/>
    <s v="Benzīns"/>
    <s v="Qashqai"/>
    <m/>
    <s v="Mazlietotas mašīnas (12-16)"/>
    <s v="a"/>
    <x v="2"/>
  </r>
  <r>
    <x v="21"/>
    <s v="Jubilejas modelis Opel Corsa 120_x000d__x000a_Dzinejs 1.4i/ 66Kw/ 88Hp/zs/ pirma reģ. Vā"/>
    <s v="Corsa"/>
    <x v="2"/>
    <n v="1.4"/>
    <n v="9750"/>
    <n v="6.4"/>
    <s v="Benzīns"/>
    <s v="Corsa"/>
    <m/>
    <s v="Jaunas mašīnas (17-21)"/>
    <s v="o"/>
    <x v="2"/>
  </r>
  <r>
    <x v="21"/>
    <s v="Lielisks Limuzīns Opel Insignia Sports Tourer SW ar bagātīgu komplektāciju,"/>
    <s v="Insignia"/>
    <x v="5"/>
    <s v="1.6D"/>
    <n v="9750"/>
    <n v="209"/>
    <s v="Dīzelis"/>
    <s v="Insignia"/>
    <m/>
    <s v="Mazlietotas mašīnas (12-16)"/>
    <s v="n"/>
    <x v="2"/>
  </r>
  <r>
    <x v="0"/>
    <s v="Pārdod MB Sprinter 319 Maxi (L3, H2). 190Zs. Labā vizuālā un tehniskā stāvok"/>
    <s v="Sprinter"/>
    <x v="17"/>
    <s v="3.0D"/>
    <n v="9750"/>
    <n v="0"/>
    <s v="Dīzelis"/>
    <s v="Sprinter"/>
    <m/>
    <s v="Vidēji lietotas (07-11)"/>
    <s v="p"/>
    <x v="13"/>
  </r>
  <r>
    <x v="24"/>
    <s v="Pirkts un apkalpots, skandi motrors un krons auto 163 tkm oriğināls nobrauku"/>
    <s v="Outlander"/>
    <x v="9"/>
    <n v="2"/>
    <n v="9750"/>
    <n v="0"/>
    <s v="Benzīns"/>
    <s v="Outlander"/>
    <m/>
    <s v="Mazlietotas mašīnas (12-16)"/>
    <s v="u"/>
    <x v="2"/>
  </r>
  <r>
    <x v="22"/>
    <s v="Auto ļoti labā vizuālajā un tehniskajā kārtībā, ir veiktas regulāras apkopes"/>
    <s v="H1"/>
    <x v="9"/>
    <s v="2.5D"/>
    <n v="9750"/>
    <n v="300"/>
    <s v="Dīzelis"/>
    <s v="H"/>
    <n v="1"/>
    <s v="Mazlietotas mašīnas (12-16)"/>
    <n v="1"/>
    <x v="9"/>
  </r>
  <r>
    <x v="1"/>
    <s v="Iespējama maiņa. Nokārtosim līzingu. Septiņas vietas. Stūres apsilde. Līzing"/>
    <s v="X5"/>
    <x v="21"/>
    <n v="3"/>
    <n v="9750"/>
    <n v="203"/>
    <s v="Benzīns"/>
    <s v="X"/>
    <n v="5"/>
    <s v="Vidēji lietotas (07-11)"/>
    <n v="5"/>
    <x v="2"/>
  </r>
  <r>
    <x v="1"/>
    <s v="Tirgojas kopts , labi saglabājies Bmw , nav bijis avārijās, pārkrāsots eleme"/>
    <s v="X5"/>
    <x v="12"/>
    <n v="4.4000000000000004"/>
    <n v="9750"/>
    <n v="0"/>
    <s v="Benzīns"/>
    <s v="X"/>
    <n v="5"/>
    <s v="Lietotas mašīnas (00-06)"/>
    <n v="5"/>
    <x v="11"/>
  </r>
  <r>
    <x v="1"/>
    <s v="Latvijā nav lietots. 3.0d 173 kW. Melnie griesti. Atpakaļskata kamera. _x000d__x000a_Rūs"/>
    <s v="X5"/>
    <x v="21"/>
    <s v="3.0D"/>
    <n v="9750"/>
    <n v="215"/>
    <s v="Dīzelis"/>
    <s v="X"/>
    <n v="5"/>
    <s v="Vidēji lietotas (07-11)"/>
    <n v="5"/>
    <x v="7"/>
  </r>
  <r>
    <x v="8"/>
    <s v="Volvo XC 60; D5; 2009.g. , gaiši pelēka metālika, ļoti labā tehniskā un vizu"/>
    <s v="XC 60"/>
    <x v="18"/>
    <s v="2.4D"/>
    <n v="9750"/>
    <n v="214"/>
    <s v="Dīzelis"/>
    <s v="XC"/>
    <n v="60"/>
    <s v="Vidēji lietotas (07-11)"/>
    <s v="C"/>
    <x v="2"/>
  </r>
  <r>
    <x v="16"/>
    <s v="Tirgo saimnieks. Tikko veikta lielā apkope. Divi riepu komplekti. _x000d__x000a__x000d__x000a_2015.g"/>
    <s v="Countryman"/>
    <x v="11"/>
    <s v="2.0D"/>
    <n v="9720"/>
    <n v="209"/>
    <s v="Dīzelis"/>
    <s v="Countryman"/>
    <m/>
    <s v="Mazlietotas mašīnas (12-16)"/>
    <s v="o"/>
    <x v="2"/>
  </r>
  <r>
    <x v="1"/>
    <s v="Продаю BMW 318 F30 2.0D 105kw/150 л. с, в хорошем визуальном и тех. состояни"/>
    <n v="318"/>
    <x v="8"/>
    <s v="2.0D"/>
    <n v="9700"/>
    <n v="191"/>
    <s v="Dīzelis"/>
    <n v="318"/>
    <n v="3"/>
    <s v="Mazlietotas mašīnas (12-16)"/>
    <n v="1"/>
    <x v="2"/>
  </r>
  <r>
    <x v="1"/>
    <s v="Mašīnai pēc iegādes (01.2020.) veikta liela apkope - nomainīta motora ķēde,"/>
    <n v="520"/>
    <x v="11"/>
    <s v="2.0D"/>
    <n v="9700"/>
    <n v="259"/>
    <s v="Dīzelis"/>
    <n v="520"/>
    <n v="5"/>
    <s v="Mazlietotas mašīnas (12-16)"/>
    <n v="2"/>
    <x v="13"/>
  </r>
  <r>
    <x v="19"/>
    <s v="Ford Galaxy Business 2.0 Tdci-136 z/s. 7-sēdvietas. _x000d__x000a_Manuālā ātrumkārba 6-ā"/>
    <s v="Galaxy"/>
    <x v="9"/>
    <s v="2.0D"/>
    <n v="9700"/>
    <n v="177"/>
    <s v="Dīzelis"/>
    <s v="Galaxy"/>
    <m/>
    <s v="Mazlietotas mašīnas (12-16)"/>
    <s v="a"/>
    <x v="13"/>
  </r>
  <r>
    <x v="10"/>
    <s v="Octavia 2.0 tdi 150 zs, 4 x 4 baltā krāsā _x000d__x000a_Lielisks auto, ļoti labā stāvokl"/>
    <s v="Octavia"/>
    <x v="5"/>
    <s v="2.0D"/>
    <n v="9700"/>
    <n v="241"/>
    <s v="Dīzelis"/>
    <s v="Octavia"/>
    <m/>
    <s v="Mazlietotas mašīnas (12-16)"/>
    <s v="c"/>
    <x v="2"/>
  </r>
  <r>
    <x v="20"/>
    <s v="Продаю Subaru XV 2.0 Boxer Diesel, в отличном состоянии. _x000d__x000a_Хорошее, надёжное"/>
    <s v="XV"/>
    <x v="11"/>
    <s v="2.0D"/>
    <n v="9700"/>
    <n v="127"/>
    <s v="Dīzelis"/>
    <s v="XV"/>
    <m/>
    <s v="Mazlietotas mašīnas (12-16)"/>
    <s v="V"/>
    <x v="13"/>
  </r>
  <r>
    <x v="13"/>
    <s v="Citroen Ds5 2, 0 dīzelis 120kW/164zs, automātiskā ātrumkārba. _x000d__x000a_Auto labā te"/>
    <s v="DS"/>
    <x v="9"/>
    <s v="2.0D"/>
    <n v="9700"/>
    <n v="0"/>
    <s v="Dīzelis"/>
    <s v="DS"/>
    <m/>
    <s v="Mazlietotas mašīnas (12-16)"/>
    <s v="S"/>
    <x v="2"/>
  </r>
  <r>
    <x v="21"/>
    <s v="Opel Corsa Enjoy 1.4 benzīns 90 Zs (66 kW), 6-pakāpju mehāniskā pārnesumkārb"/>
    <s v="Corsa"/>
    <x v="2"/>
    <n v="1.4"/>
    <n v="9700"/>
    <n v="44"/>
    <s v="Benzīns"/>
    <s v="Corsa"/>
    <m/>
    <s v="Jaunas mašīnas (17-21)"/>
    <s v="o"/>
    <x v="8"/>
  </r>
  <r>
    <x v="21"/>
    <s v="Opel Corsa Enjoy 1.4 benzīns 90 Zs (66 kW), 6-pakāpju mehāniskā pārnesumkārb"/>
    <s v="Corsa"/>
    <x v="2"/>
    <n v="1.4"/>
    <n v="9700"/>
    <n v="48"/>
    <s v="Benzīns"/>
    <s v="Corsa"/>
    <m/>
    <s v="Jaunas mašīnas (17-21)"/>
    <s v="o"/>
    <x v="2"/>
  </r>
  <r>
    <x v="20"/>
    <s v="Subaru XV 2.0i Automāts. _x000d__x000a_Laba komplektācija. _x000d__x000a_Auto atvests no Šveices'_x000d__x000a_M"/>
    <s v="XV"/>
    <x v="9"/>
    <n v="2"/>
    <n v="9700"/>
    <n v="152"/>
    <s v="Benzīns"/>
    <s v="XV"/>
    <m/>
    <s v="Mazlietotas mašīnas (12-16)"/>
    <s v="V"/>
    <x v="2"/>
  </r>
  <r>
    <x v="1"/>
    <s v="89 000 km orģināli, pierādāmi, servisa vēsture. _x000d__x000a__x000d__x000a_labs bmw. tikko no Beļģi"/>
    <n v="116"/>
    <x v="9"/>
    <n v="1.6"/>
    <n v="9700"/>
    <n v="89"/>
    <s v="Benzīns"/>
    <n v="116"/>
    <n v="1"/>
    <s v="Mazlietotas mašīnas (12-16)"/>
    <n v="1"/>
    <x v="13"/>
  </r>
  <r>
    <x v="33"/>
    <s v="Pārdodam praktisku un ekonomisku auto .Dacia Duster ( 4x4 )_x000d__x000a__x000d__x000a_Auto ar patie"/>
    <s v="Duster"/>
    <x v="7"/>
    <s v="1.5D"/>
    <n v="9700"/>
    <n v="134"/>
    <s v="Dīzelis"/>
    <s v="Duster"/>
    <m/>
    <s v="Jaunas mašīnas (17-21)"/>
    <s v="u"/>
    <x v="2"/>
  </r>
  <r>
    <x v="0"/>
    <s v="2.2 Cdi кожаный салон, навигация, тонированные стёкла, диски R18, дополнител"/>
    <s v="Viano"/>
    <x v="17"/>
    <s v="2.2D"/>
    <n v="9700"/>
    <n v="226"/>
    <s v="Dīzelis"/>
    <s v="Viano"/>
    <m/>
    <s v="Vidēji lietotas (07-11)"/>
    <s v="i"/>
    <x v="2"/>
  </r>
  <r>
    <x v="22"/>
    <s v="Hyundai i40 1, 7Crdi 100kW, automātiskā ātrumkārba, 2015.g. Auto labā tehnis"/>
    <s v="i40"/>
    <x v="4"/>
    <s v="1.7D"/>
    <n v="9700"/>
    <n v="165"/>
    <s v="Dīzelis"/>
    <s v="i"/>
    <n v="40"/>
    <s v="Mazlietotas mašīnas (12-16)"/>
    <n v="4"/>
    <x v="2"/>
  </r>
  <r>
    <x v="0"/>
    <s v="Pardodu, vai mainu_x000d__x000a_ Mercedes Benz Amg pakotne, _x000d__x000a_Mercedes laba tehniska un"/>
    <s v="C220"/>
    <x v="9"/>
    <s v="2.2D"/>
    <n v="9700"/>
    <n v="169"/>
    <s v="Dīzelis"/>
    <s v="C"/>
    <n v="220"/>
    <s v="Mazlietotas mašīnas (12-16)"/>
    <n v="2"/>
    <x v="2"/>
  </r>
  <r>
    <x v="8"/>
    <s v="Volvo Xc90 (2009g) Melna met. _x000d__x000a_- Summum_x000d__x000a_- 2.4D5, 188zs. _x000d__x000a_- mehānikā ātrum"/>
    <s v="XC 90"/>
    <x v="18"/>
    <s v="2.4D"/>
    <n v="9700"/>
    <n v="240"/>
    <s v="Dīzelis"/>
    <s v="XC"/>
    <n v="90"/>
    <s v="Vidēji lietotas (07-11)"/>
    <s v="C"/>
    <x v="2"/>
  </r>
  <r>
    <x v="8"/>
    <s v="Volvo V40 (2013g) Melna met. _x000d__x000a_- 1.6i, 180zs. _x000d__x000a_- automātiskā ātrumkārba (8-"/>
    <s v="V40"/>
    <x v="9"/>
    <n v="1.6"/>
    <n v="9700"/>
    <n v="150"/>
    <s v="Benzīns"/>
    <s v="V"/>
    <n v="40"/>
    <s v="Mazlietotas mašīnas (12-16)"/>
    <n v="4"/>
    <x v="2"/>
  </r>
  <r>
    <x v="4"/>
    <s v="Auto ir teicamā tehniskā un vizuālā stāvoklī. Chip-Tuning no 176kW uz 212kW."/>
    <s v="A6"/>
    <x v="17"/>
    <s v="3.0D"/>
    <n v="9700"/>
    <n v="164"/>
    <s v="Dīzelis"/>
    <s v="A"/>
    <n v="6"/>
    <s v="Vidēji lietotas (07-11)"/>
    <n v="6"/>
    <x v="2"/>
  </r>
  <r>
    <x v="8"/>
    <s v="V-60 /Summum koplektācija / 2.0 d Automāts / Viena no pilnākajām komplektāci"/>
    <s v="V60"/>
    <x v="4"/>
    <s v="2.0D"/>
    <n v="9699"/>
    <n v="187"/>
    <s v="Dīzelis"/>
    <s v="V"/>
    <n v="60"/>
    <s v="Mazlietotas mašīnas (12-16)"/>
    <n v="6"/>
    <x v="2"/>
  </r>
  <r>
    <x v="8"/>
    <s v="Volvo XC -60, модель 2012г. _x000d__x000a_-City Safety, Drive-e, Fwd. _x000d__x000a_-без пробега по"/>
    <s v="XC 60"/>
    <x v="14"/>
    <s v="2.0D"/>
    <n v="9690"/>
    <n v="239"/>
    <s v="Dīzelis"/>
    <s v="XC"/>
    <n v="60"/>
    <s v="Vidēji lietotas (07-11)"/>
    <s v="C"/>
    <x v="13"/>
  </r>
  <r>
    <x v="18"/>
    <s v="Pārdod Renault Trafic 2013.gads 2, 0 d 84kw, pārdod SIA. Pirkts jauns Latvij"/>
    <s v="Trafic"/>
    <x v="9"/>
    <s v="2.0D"/>
    <n v="9680"/>
    <n v="242"/>
    <s v="Dīzelis"/>
    <s v="Trafic"/>
    <m/>
    <s v="Mazlietotas mašīnas (12-16)"/>
    <s v="r"/>
    <x v="2"/>
  </r>
  <r>
    <x v="1"/>
    <s v="Pārdod BMW 320d 135kw /184zs, ļoti dinamisks un ekonomisks auto, automašīna"/>
    <n v="320"/>
    <x v="11"/>
    <s v="2.0D"/>
    <n v="9650"/>
    <n v="287"/>
    <s v="Dīzelis"/>
    <n v="320"/>
    <n v="3"/>
    <s v="Mazlietotas mašīnas (12-16)"/>
    <n v="2"/>
    <x v="8"/>
  </r>
  <r>
    <x v="15"/>
    <s v="Īpašnieks pārdod savu auto Peugeot 508 SW 1.6 Bluehdi, 88kw/118zs, _x000d__x000a_tumši z"/>
    <n v="508"/>
    <x v="5"/>
    <s v="1.6D"/>
    <n v="9650"/>
    <n v="199"/>
    <s v="Dīzelis"/>
    <n v="508"/>
    <n v="5"/>
    <s v="Mazlietotas mašīnas (12-16)"/>
    <n v="0"/>
    <x v="2"/>
  </r>
  <r>
    <x v="7"/>
    <s v="Pārdodu Teicamā stāvoklī uzticamu auto. Latvijā 1 īpašnieks. Sīkāk PM pa tāl"/>
    <s v="Crafter"/>
    <x v="17"/>
    <s v="2.5D"/>
    <n v="9650"/>
    <n v="380"/>
    <s v="Dīzelis"/>
    <s v="Crafter"/>
    <m/>
    <s v="Vidēji lietotas (07-11)"/>
    <s v="r"/>
    <x v="2"/>
  </r>
  <r>
    <x v="1"/>
    <s v="Pārdodu bmw x1 23D 150kw/204hp x-drive sporta pakā, bagātīga komplektācija,"/>
    <s v="X1"/>
    <x v="18"/>
    <s v="2.3D"/>
    <n v="9650"/>
    <n v="211"/>
    <s v="Dīzelis"/>
    <s v="X"/>
    <n v="1"/>
    <s v="Vidēji lietotas (07-11)"/>
    <n v="1"/>
    <x v="13"/>
  </r>
  <r>
    <x v="0"/>
    <s v="MB C180, 2.1 Dīzelis, 88kw, Automāts, Jauna T. A. _x000d__x000a__x000d__x000a_Smuks, ērts, ekonomisk"/>
    <s v="C180"/>
    <x v="14"/>
    <s v="2.1D"/>
    <n v="9650"/>
    <n v="0"/>
    <s v="Dīzelis"/>
    <s v="C"/>
    <n v="180"/>
    <s v="Vidēji lietotas (07-11)"/>
    <n v="1"/>
    <x v="9"/>
  </r>
  <r>
    <x v="7"/>
    <s v="VW Golf 2015g. , 2.0d, 110kw, auto teicamā stāvoklī. T. k. no Vācijas. Pilna"/>
    <s v="Golf 7"/>
    <x v="4"/>
    <s v="2.0D"/>
    <n v="9650"/>
    <n v="0"/>
    <s v="Dīzelis"/>
    <s v="Golf"/>
    <n v="7"/>
    <s v="Mazlietotas mašīnas (12-16)"/>
    <s v="o"/>
    <x v="2"/>
  </r>
  <r>
    <x v="8"/>
    <s v="D5.4×4.No Vācijas, divi saimn. Vācijā-nesmēķētājs. _x000d__x000a_Oriģinālo nobrauk. , Or"/>
    <s v="XC 60"/>
    <x v="18"/>
    <s v="2.4D"/>
    <n v="9650"/>
    <n v="218"/>
    <s v="Dīzelis"/>
    <s v="XC"/>
    <n v="60"/>
    <s v="Vidēji lietotas (07-11)"/>
    <s v="C"/>
    <x v="13"/>
  </r>
  <r>
    <x v="8"/>
    <s v="Cross Country. Tikko no Nīderlandes ar pilnu servisa vēsturi. Jauna TA bez a"/>
    <s v="V40"/>
    <x v="9"/>
    <s v="1.6D"/>
    <n v="9650"/>
    <n v="312"/>
    <s v="Dīzelis"/>
    <s v="V"/>
    <n v="40"/>
    <s v="Mazlietotas mašīnas (12-16)"/>
    <n v="4"/>
    <x v="13"/>
  </r>
  <r>
    <x v="4"/>
    <s v="Audi A8 4.2 Fsi quattro 2009g. , auto teicamā stāvoklī. Ļoti skaista, tīra,"/>
    <s v="A8"/>
    <x v="18"/>
    <n v="4.2"/>
    <n v="9650"/>
    <n v="0"/>
    <s v="Benzīns"/>
    <s v="A"/>
    <n v="8"/>
    <s v="Vidēji lietotas (07-11)"/>
    <n v="8"/>
    <x v="2"/>
  </r>
  <r>
    <x v="4"/>
    <s v="Pārdodu Audi A4 2013 Audi A4 B8 Avant 2.0 Tdi Dīzelis 136 ZS ar 6 pakāpju āt"/>
    <s v="A4"/>
    <x v="9"/>
    <s v="2.0D"/>
    <n v="9650"/>
    <n v="240"/>
    <s v="Dīzelis"/>
    <s v="A"/>
    <n v="4"/>
    <s v="Mazlietotas mašīnas (12-16)"/>
    <n v="4"/>
    <x v="8"/>
  </r>
  <r>
    <x v="1"/>
    <s v="BMW 520D Touring (F11) 184Zs 8p/k-Automāts _x000d__x000a_Bi-Xenon Navi Sport _x000d__x000a_Ādas salo"/>
    <n v="520"/>
    <x v="14"/>
    <s v="2.0D"/>
    <n v="9600"/>
    <n v="239"/>
    <s v="Dīzelis"/>
    <n v="520"/>
    <n v="5"/>
    <s v="Vidēji lietotas (07-11)"/>
    <n v="2"/>
    <x v="2"/>
  </r>
  <r>
    <x v="7"/>
    <s v="Volkswagen Transporter 4x4 synchro ar kravas kasti_x000d__x000a_Kalpo gan kā pasažieru b"/>
    <s v="Transporter"/>
    <x v="9"/>
    <s v="2.0D"/>
    <n v="9600"/>
    <n v="158"/>
    <s v="Dīzelis"/>
    <s v="Transporter"/>
    <m/>
    <s v="Mazlietotas mašīnas (12-16)"/>
    <s v="r"/>
    <x v="2"/>
  </r>
  <r>
    <x v="7"/>
    <s v="Pārdodu WV Transporter busiņu. Manuālā pārnesumkārba, pašas nepieciešamākās"/>
    <s v="Transporter"/>
    <x v="14"/>
    <s v="2.0D"/>
    <n v="9600"/>
    <n v="239"/>
    <s v="Dīzelis"/>
    <s v="Transporter"/>
    <m/>
    <s v="Vidēji lietotas (07-11)"/>
    <s v="r"/>
    <x v="2"/>
  </r>
  <r>
    <x v="7"/>
    <s v="Vw cc Facelift 2.0 Tdi 6 pakāpju mehāniska ātrumkārbā. Ir nomaksāts ceļa nod"/>
    <s v="Passat CC"/>
    <x v="11"/>
    <s v="2.0D"/>
    <n v="9600"/>
    <n v="229"/>
    <s v="Dīzelis"/>
    <s v="Passat"/>
    <s v="CC"/>
    <s v="Mazlietotas mašīnas (12-16)"/>
    <s v="a"/>
    <x v="2"/>
  </r>
  <r>
    <x v="7"/>
    <s v="VW Passat Alltrack Variant 4Motion 2.0Tdi dīzelis, 130kW/ 177 Z/s, 6-pak. au"/>
    <s v="Passat Alltrack"/>
    <x v="8"/>
    <s v="2.0D"/>
    <n v="9600"/>
    <n v="187"/>
    <s v="Dīzelis"/>
    <s v="Passat"/>
    <s v="Alltrack"/>
    <s v="Mazlietotas mašīnas (12-16)"/>
    <s v="a"/>
    <x v="2"/>
  </r>
  <r>
    <x v="20"/>
    <s v="Auto no Vācijas, nobraukums 59, 418km. Latvijā nav braukts, 2, 0 dīzelis. 10"/>
    <s v="XV"/>
    <x v="9"/>
    <s v="2.0D"/>
    <n v="9600"/>
    <n v="0"/>
    <s v="Dīzelis"/>
    <s v="XV"/>
    <m/>
    <s v="Mazlietotas mašīnas (12-16)"/>
    <s v="V"/>
    <x v="2"/>
  </r>
  <r>
    <x v="6"/>
    <s v="Black Sapphire Metallic Edition 1.2, 60kw, Vidējais degvielas patēriņš 5l/10"/>
    <n v="208"/>
    <x v="2"/>
    <n v="1.2"/>
    <n v="9600"/>
    <n v="29"/>
    <s v="Benzīns"/>
    <n v="208"/>
    <n v="2"/>
    <s v="Jaunas mašīnas (17-21)"/>
    <n v="0"/>
    <x v="2"/>
  </r>
  <r>
    <x v="15"/>
    <s v="Black Sapphire Metallic Edition 1.2, 60kw, Vidējais degvielas patēriņš 5l/10"/>
    <n v="208"/>
    <x v="2"/>
    <n v="1.2"/>
    <n v="9600"/>
    <n v="29"/>
    <s v="Benzīns"/>
    <n v="208"/>
    <n v="2"/>
    <s v="Jaunas mašīnas (17-21)"/>
    <n v="0"/>
    <x v="2"/>
  </r>
  <r>
    <x v="21"/>
    <s v="Model 2017. Automatic Opel Astra Sport Tourer Innovation 1.6Cdti 136Hp. Беза"/>
    <s v="Astra"/>
    <x v="5"/>
    <s v="1.6D"/>
    <n v="9600"/>
    <n v="141"/>
    <s v="Dīzelis"/>
    <s v="Astra"/>
    <m/>
    <s v="Mazlietotas mašīnas (12-16)"/>
    <s v="s"/>
    <x v="2"/>
  </r>
  <r>
    <x v="7"/>
    <s v="Labi saglabājies auto. Salons tīrs un kopts. Jauna T. A. _x000d__x000a_Jauni R20 diski a"/>
    <s v="Phaeton"/>
    <x v="14"/>
    <s v="3.0D"/>
    <n v="9600"/>
    <n v="210"/>
    <s v="Dīzelis"/>
    <s v="Phaeton"/>
    <m/>
    <s v="Vidēji lietotas (07-11)"/>
    <s v="h"/>
    <x v="2"/>
  </r>
  <r>
    <x v="1"/>
    <s v="Negribu, bet pārdodu jaudīgu kabrioletu ar cieto jumtu. Sarkans ādas salons,"/>
    <n v="325"/>
    <x v="20"/>
    <s v="3.0D"/>
    <n v="9600"/>
    <n v="284"/>
    <s v="Dīzelis"/>
    <n v="325"/>
    <n v="3"/>
    <s v="Vidēji lietotas (07-11)"/>
    <n v="2"/>
    <x v="2"/>
  </r>
  <r>
    <x v="1"/>
    <s v="Продаю BMW 730 3.0D лонг версия. Машина в отличном техническом состоянии, ис"/>
    <n v="730"/>
    <x v="20"/>
    <s v="3.0D"/>
    <n v="9600"/>
    <n v="255"/>
    <s v="Dīzelis"/>
    <n v="730"/>
    <n v="7"/>
    <s v="Vidēji lietotas (07-11)"/>
    <n v="3"/>
    <x v="2"/>
  </r>
  <r>
    <x v="6"/>
    <s v="Pārdodu koptu, lolotu 4x4 Toyota Rav 4, baltās pērles krāsā. _x000d__x000a_Auto ir ļoti"/>
    <s v="RAV 4"/>
    <x v="14"/>
    <s v="2.2D"/>
    <n v="9600"/>
    <n v="130"/>
    <s v="Dīzelis"/>
    <s v="RAV"/>
    <s v="4R"/>
    <s v="Vidēji lietotas (07-11)"/>
    <s v="A"/>
    <x v="2"/>
  </r>
  <r>
    <x v="0"/>
    <s v="S500 Long версия, продает второй владелец (первый с Германии), новый стоил 1"/>
    <s v="S500"/>
    <x v="6"/>
    <n v="5.5"/>
    <n v="9600"/>
    <n v="265"/>
    <s v="Benzīns"/>
    <s v="S"/>
    <n v="500"/>
    <s v="Lietotas mašīnas (00-06)"/>
    <n v="5"/>
    <x v="2"/>
  </r>
  <r>
    <x v="0"/>
    <s v="Pārdodu automašīnu labā un teicamā stāvoklī. Mainīti priekšējie bremžu diski"/>
    <s v="B180"/>
    <x v="11"/>
    <s v="1.8D"/>
    <n v="9600"/>
    <n v="180"/>
    <s v="Dīzelis"/>
    <s v="B"/>
    <n v="180"/>
    <s v="Mazlietotas mašīnas (12-16)"/>
    <n v="1"/>
    <x v="2"/>
  </r>
  <r>
    <x v="7"/>
    <s v="VW Golf Gti 155kW_x000d__x000a_Automāts. Laba komplektācija. _x000d__x000a_Auto atvests no Šveices u"/>
    <s v="Golf 6"/>
    <x v="11"/>
    <n v="2"/>
    <n v="9600"/>
    <n v="188"/>
    <s v="Benzīns"/>
    <s v="Golf"/>
    <n v="6"/>
    <s v="Mazlietotas mašīnas (12-16)"/>
    <s v="o"/>
    <x v="2"/>
  </r>
  <r>
    <x v="8"/>
    <s v="Tikko Ievests, Volvo Xc60 , 2.4d , 136.kw , 4x4 , Automāts. _x000d__x000a__x000d__x000a_Piereģistrēt"/>
    <s v="XC 60"/>
    <x v="21"/>
    <s v="2.4D"/>
    <n v="9600"/>
    <n v="252"/>
    <s v="Dīzelis"/>
    <s v="XC"/>
    <n v="60"/>
    <s v="Vidēji lietotas (07-11)"/>
    <s v="C"/>
    <x v="13"/>
  </r>
  <r>
    <x v="8"/>
    <s v="Sakara ar jauna hibrid auto iegadi nedargi pardodu veco V70 2015g. 10 men. d"/>
    <s v="V70"/>
    <x v="4"/>
    <s v="2.0D"/>
    <n v="9600"/>
    <n v="213"/>
    <s v="Dīzelis"/>
    <s v="V"/>
    <n v="70"/>
    <s v="Mazlietotas mašīnas (12-16)"/>
    <n v="7"/>
    <x v="2"/>
  </r>
  <r>
    <x v="4"/>
    <s v="Pārdodas kopts un labi uzturēts A5, 2010 gada sportback. _x000d__x000a_3l tdi. 176kw"/>
    <s v="A5"/>
    <x v="17"/>
    <s v="3.0D"/>
    <n v="9600"/>
    <n v="325"/>
    <s v="Dīzelis"/>
    <s v="A"/>
    <n v="5"/>
    <s v="Vidēji lietotas (07-11)"/>
    <n v="5"/>
    <x v="8"/>
  </r>
  <r>
    <x v="4"/>
    <s v="Идеальное состояние. Обслуживалась только в специализированном сервисе. Ориг"/>
    <s v="A4"/>
    <x v="14"/>
    <s v="2.7D"/>
    <n v="9600"/>
    <n v="240"/>
    <s v="Dīzelis"/>
    <s v="A"/>
    <n v="4"/>
    <s v="Vidēji lietotas (07-11)"/>
    <n v="4"/>
    <x v="7"/>
  </r>
  <r>
    <x v="26"/>
    <s v="Новый техосмотр. Автомобиль покупался новым в Латвии и обслуживался у дилера"/>
    <s v="Qashqai"/>
    <x v="4"/>
    <n v="1.2"/>
    <n v="9599"/>
    <n v="43"/>
    <s v="Benzīns"/>
    <s v="Qashqai"/>
    <m/>
    <s v="Mazlietotas mašīnas (12-16)"/>
    <s v="a"/>
    <x v="2"/>
  </r>
  <r>
    <x v="19"/>
    <s v="Гранд C-Max. Новая модель_x000d__x000a_В Латвии не экспортировался _x000d__x000a_7 мест_x000d__x000a_Новый техос"/>
    <s v="C-Max"/>
    <x v="5"/>
    <s v="1.6D"/>
    <n v="9599"/>
    <n v="143"/>
    <s v="Dīzelis"/>
    <s v="C-Max"/>
    <m/>
    <s v="Mazlietotas mašīnas (12-16)"/>
    <s v="-"/>
    <x v="2"/>
  </r>
  <r>
    <x v="10"/>
    <s v="Skoda Yeti Adventure. _x000d__x000a__x000d__x000a_Pirmā reģistrācija 11.2014._x000d__x000a__x000d__x000a_Modelis 2015._x000d__x000a__x000d__x000a_Vā"/>
    <s v="Yeti"/>
    <x v="8"/>
    <s v="2.0D"/>
    <n v="9595"/>
    <n v="230"/>
    <s v="Dīzelis"/>
    <s v="Yeti"/>
    <m/>
    <s v="Mazlietotas mašīnas (12-16)"/>
    <s v="e"/>
    <x v="2"/>
  </r>
  <r>
    <x v="21"/>
    <s v="1, 7 Cdti, automāts, 96 kw. Balta pērle. Auto ievests no Francijas gadu atpa"/>
    <s v="Mokka"/>
    <x v="9"/>
    <s v="1.7D"/>
    <n v="9590"/>
    <n v="146"/>
    <s v="Dīzelis"/>
    <s v="Mokka"/>
    <m/>
    <s v="Mazlietotas mašīnas (12-16)"/>
    <s v="o"/>
    <x v="2"/>
  </r>
  <r>
    <x v="4"/>
    <s v="Perfekts S-Line, Tikko NO Vācijas, 1.8Tfsi 118kw, Led, Xenon, Navigācija, Lc"/>
    <s v="A4"/>
    <x v="11"/>
    <n v="1.8"/>
    <n v="9590"/>
    <n v="144"/>
    <s v="Benzīns"/>
    <s v="A"/>
    <n v="4"/>
    <s v="Mazlietotas mašīnas (12-16)"/>
    <n v="4"/>
    <x v="2"/>
  </r>
  <r>
    <x v="8"/>
    <s v="Pārdod Volvo V60_x000d__x000a_Volvo V60 - 2.0 D3 110kW(150zs) - Facelift - Turbodīzelis"/>
    <s v="V60"/>
    <x v="4"/>
    <s v="2.0D"/>
    <n v="9580"/>
    <n v="0"/>
    <s v="Dīzelis"/>
    <s v="V"/>
    <n v="60"/>
    <s v="Mazlietotas mašīnas (12-16)"/>
    <n v="6"/>
    <x v="2"/>
  </r>
  <r>
    <x v="1"/>
    <s v="BMW F11 520d 135 kW (184 Ps) _x000d__x000a_Из Германии. _x000d__x000a_Сделано полное обслуживание."/>
    <n v="520"/>
    <x v="17"/>
    <s v="2.0D"/>
    <n v="9570"/>
    <n v="183"/>
    <s v="Dīzelis"/>
    <n v="520"/>
    <n v="5"/>
    <s v="Vidēji lietotas (07-11)"/>
    <n v="2"/>
    <x v="2"/>
  </r>
  <r>
    <x v="13"/>
    <s v="Pilna masa 2800 kg, _x000d__x000a_ _x000d__x000a_7 900 Eur (+21% Pvn) = 9559 Eur kopa ar Pvn, _x000d__x000a__x000d__x000a_Pi"/>
    <s v="Jumpy"/>
    <x v="8"/>
    <s v="2.0D"/>
    <n v="9559"/>
    <n v="0"/>
    <s v="Dīzelis"/>
    <s v="Jumpy"/>
    <m/>
    <s v="Mazlietotas mašīnas (12-16)"/>
    <s v="u"/>
    <x v="2"/>
  </r>
  <r>
    <x v="8"/>
    <s v="2.4 dīzelis 147kw, automāts, Latvijā vieni saimnieki vienmēr kopta un remont"/>
    <s v="XC 90"/>
    <x v="14"/>
    <s v="2.4D"/>
    <n v="9555"/>
    <n v="228"/>
    <s v="Dīzelis"/>
    <s v="XC"/>
    <n v="90"/>
    <s v="Vidēji lietotas (07-11)"/>
    <s v="C"/>
    <x v="2"/>
  </r>
  <r>
    <x v="6"/>
    <s v="Wess Mārupē: Aygo X-Play M/t, 2019. Nodoklis tikai 12 Eur Gadā. _x000d__x000a_Šī automaš"/>
    <s v="Aygo"/>
    <x v="2"/>
    <n v="1"/>
    <n v="9550"/>
    <n v="31"/>
    <s v="Benzīns"/>
    <s v="Aygo"/>
    <m/>
    <s v="Jaunas mašīnas (17-21)"/>
    <s v="y"/>
    <x v="2"/>
  </r>
  <r>
    <x v="6"/>
    <s v="2015. gada, 1.6 D-4D, 82 kW / 112 Zs, mehānika, atvesta no Vācijas, Euro 6,"/>
    <s v="Avensis"/>
    <x v="4"/>
    <s v="1.6D"/>
    <n v="9550"/>
    <n v="201"/>
    <s v="Dīzelis"/>
    <s v="Avensis"/>
    <m/>
    <s v="Mazlietotas mašīnas (12-16)"/>
    <s v="v"/>
    <x v="7"/>
  </r>
  <r>
    <x v="7"/>
    <s v="Pārdod VW Multivan 2.5 dīzeļa motors, auto ļoti labā vizuālā un tehniskā stā"/>
    <s v="Multivan"/>
    <x v="20"/>
    <s v="2.5D"/>
    <n v="9550"/>
    <n v="216"/>
    <s v="Dīzelis"/>
    <s v="Multivan"/>
    <m/>
    <s v="Vidēji lietotas (07-11)"/>
    <s v="u"/>
    <x v="13"/>
  </r>
  <r>
    <x v="0"/>
    <s v="Mercedes Vito116 5-viet, automāts, 2.2cdi, ar ļoti labu komplektāciju. _x000d__x000a__x000d__x000a_A"/>
    <s v="Vito"/>
    <x v="17"/>
    <s v="2.2D"/>
    <n v="9550"/>
    <n v="208"/>
    <s v="Dīzelis"/>
    <s v="Vito"/>
    <m/>
    <s v="Vidēji lietotas (07-11)"/>
    <s v="i"/>
    <x v="2"/>
  </r>
  <r>
    <x v="14"/>
    <s v="Продаётся Jeep Commander, 3.0 Дизель, 2007 год, кпп автомат, Т. О. До 06.12."/>
    <s v="Commander"/>
    <x v="20"/>
    <s v="3.0D"/>
    <n v="9550"/>
    <n v="180"/>
    <s v="Dīzelis"/>
    <s v="Commander"/>
    <m/>
    <s v="Vidēji lietotas (07-11)"/>
    <s v="o"/>
    <x v="2"/>
  </r>
  <r>
    <x v="0"/>
    <s v="Tikko no Vācijas. _x000d__x000a_-Ļoti lābā stavoklī. _x000d__x000a_-Ir iespējama maiņa un līzings."/>
    <s v="CLS320"/>
    <x v="21"/>
    <s v="3.0D"/>
    <n v="9550"/>
    <n v="0"/>
    <s v="Dīzelis"/>
    <s v="CLS"/>
    <s v="320C"/>
    <s v="Vidēji lietotas (07-11)"/>
    <s v="L"/>
    <x v="2"/>
  </r>
  <r>
    <x v="4"/>
    <s v="Audi A8L 171kw/232zs. Automats. Ksenoni. Jūsu auto var būt kā daļa no samaks"/>
    <s v="A8"/>
    <x v="21"/>
    <s v="3.0D"/>
    <n v="9550"/>
    <n v="248"/>
    <s v="Dīzelis"/>
    <s v="A"/>
    <n v="8"/>
    <s v="Vidēji lietotas (07-11)"/>
    <n v="8"/>
    <x v="2"/>
  </r>
  <r>
    <x v="1"/>
    <s v="BMW 320D 130kw/177zs Facelift _x000d__x000a_No Vācijas. Ideāla tehniskā un vizuāla stāvo"/>
    <n v="320"/>
    <x v="18"/>
    <s v="2.0D"/>
    <n v="9500"/>
    <n v="195"/>
    <s v="Dīzelis"/>
    <n v="320"/>
    <n v="3"/>
    <s v="Vidēji lietotas (07-11)"/>
    <n v="2"/>
    <x v="2"/>
  </r>
  <r>
    <x v="1"/>
    <s v="Pārdod ļoti ekonomisks un jaudīgs 2, 0d 180Zs dzinējs, _x000d__x000a__x000d__x000a_Aprīkojums: _x000d__x000a_- 6"/>
    <n v="320"/>
    <x v="11"/>
    <s v="2.0D"/>
    <n v="9500"/>
    <n v="224"/>
    <s v="Dīzelis"/>
    <n v="320"/>
    <n v="3"/>
    <s v="Mazlietotas mašīnas (12-16)"/>
    <n v="2"/>
    <x v="2"/>
  </r>
  <r>
    <x v="1"/>
    <s v="BMW 520D Touring (F11) 184Zs 8p/k-Automāts, _x000d__x000a_Mašīnai pēc iegādes no Nīderla"/>
    <n v="520"/>
    <x v="14"/>
    <s v="2.0D"/>
    <n v="9500"/>
    <n v="290"/>
    <s v="Dīzelis"/>
    <n v="520"/>
    <n v="5"/>
    <s v="Vidēji lietotas (07-11)"/>
    <n v="2"/>
    <x v="2"/>
  </r>
  <r>
    <x v="1"/>
    <s v="Pardodam bmw 118d. Masina ir pirkta pie dillera vacija- koblenc, tur ari ir"/>
    <n v="118"/>
    <x v="9"/>
    <s v="2.0D"/>
    <n v="9500"/>
    <n v="101"/>
    <s v="Dīzelis"/>
    <n v="118"/>
    <n v="1"/>
    <s v="Mazlietotas mašīnas (12-16)"/>
    <n v="1"/>
    <x v="2"/>
  </r>
  <r>
    <x v="7"/>
    <s v="SIA Andre Motors, oficiālais Citroen dīleris Latvijā piedāvā:_x000d__x000a_VW Tiguan 2.0"/>
    <s v="Tiguan"/>
    <x v="11"/>
    <s v="2.0D"/>
    <n v="9500"/>
    <n v="265"/>
    <s v="Dīzelis"/>
    <s v="Tiguan"/>
    <m/>
    <s v="Mazlietotas mašīnas (12-16)"/>
    <s v="i"/>
    <x v="2"/>
  </r>
  <r>
    <x v="7"/>
    <s v="Passat Alltrack, 4Motion, 2.0 Tdi, 170 zs, Dsg-6 automātiskā ātrumkārba. Vid"/>
    <s v="Passat Alltrack"/>
    <x v="11"/>
    <s v="2.0D"/>
    <n v="9500"/>
    <n v="259"/>
    <s v="Dīzelis"/>
    <s v="Passat"/>
    <s v="Alltrack"/>
    <s v="Mazlietotas mašīnas (12-16)"/>
    <s v="a"/>
    <x v="2"/>
  </r>
  <r>
    <x v="7"/>
    <s v="Pārdod VW Caravelle. 2, 0 Tdi Auto labā stāvoklī. _x000d__x000a_Caravelles komplektācija"/>
    <s v="Caravelle"/>
    <x v="17"/>
    <s v="2.0D"/>
    <n v="9500"/>
    <n v="292"/>
    <s v="Dīzelis"/>
    <s v="Caravelle"/>
    <m/>
    <s v="Vidēji lietotas (07-11)"/>
    <s v="a"/>
    <x v="2"/>
  </r>
  <r>
    <x v="7"/>
    <s v="VW Jetta 2.0Tdi dīzelis, 81kW/ 110 Z/s, 5-pak. mehāniskā ātrumkārba, nobrauk"/>
    <s v="Jetta"/>
    <x v="4"/>
    <s v="2.0D"/>
    <n v="9500"/>
    <n v="101"/>
    <s v="Dīzelis"/>
    <s v="Jetta"/>
    <m/>
    <s v="Mazlietotas mašīnas (12-16)"/>
    <s v="e"/>
    <x v="2"/>
  </r>
  <r>
    <x v="7"/>
    <s v="Touran Cross, Ekskluziva automashina, Tikko no Vacijas, 2.0 Tdi (103kW-140zs"/>
    <s v="Touran"/>
    <x v="14"/>
    <s v="2.0D"/>
    <n v="9500"/>
    <n v="208"/>
    <s v="Dīzelis"/>
    <s v="Touran"/>
    <m/>
    <s v="Vidēji lietotas (07-11)"/>
    <s v="o"/>
    <x v="2"/>
  </r>
  <r>
    <x v="21"/>
    <s v="Opel Vivaro garā bāze, 2.0Cdti(84kw)2012g. No Holandes NL , Latvijā nav liet"/>
    <s v="Vivaro"/>
    <x v="11"/>
    <s v="2.0D"/>
    <n v="9500"/>
    <n v="109"/>
    <s v="Dīzelis"/>
    <s v="Vivaro"/>
    <m/>
    <s v="Mazlietotas mašīnas (12-16)"/>
    <s v="i"/>
    <x v="2"/>
  </r>
  <r>
    <x v="15"/>
    <s v="Продаю хорошую машину, почти всё работает как должно . Не работает парктрони"/>
    <n v="508"/>
    <x v="8"/>
    <s v="2.0D"/>
    <n v="9500"/>
    <n v="331"/>
    <s v="Dīzelis"/>
    <n v="508"/>
    <n v="5"/>
    <s v="Mazlietotas mašīnas (12-16)"/>
    <n v="0"/>
    <x v="2"/>
  </r>
  <r>
    <x v="18"/>
    <s v="Līzings/maiņa / Facelift /tīko adzits izieta jaunā tā, 9 vietas, individuāls"/>
    <s v="Trafic"/>
    <x v="18"/>
    <s v="2.0D"/>
    <n v="9500"/>
    <n v="0"/>
    <s v="Dīzelis"/>
    <s v="Trafic"/>
    <m/>
    <s v="Vidēji lietotas (07-11)"/>
    <s v="r"/>
    <x v="2"/>
  </r>
  <r>
    <x v="5"/>
    <s v="Lexus RX 400H. Executive. _x000d__x000a_Auto labā vizuālā un tehniskā stāvoklī. Oriģināl"/>
    <s v="RX"/>
    <x v="21"/>
    <s v="3.5H"/>
    <n v="9500"/>
    <n v="154"/>
    <s v="Hibrīds"/>
    <s v="RX"/>
    <m/>
    <s v="Vidēji lietotas (07-11)"/>
    <s v="X"/>
    <x v="2"/>
  </r>
  <r>
    <x v="18"/>
    <s v="Renault Twingo Energy Tce 90, Intens, 66kW_x000d__x000a_Vid. d. patēriņš 4.3 l/100km; Co"/>
    <s v="Twingo"/>
    <x v="4"/>
    <n v="0.9"/>
    <n v="9500"/>
    <n v="64"/>
    <s v="Benzīns"/>
    <s v="Twingo"/>
    <m/>
    <s v="Mazlietotas mašīnas (12-16)"/>
    <s v="w"/>
    <x v="2"/>
  </r>
  <r>
    <x v="12"/>
    <s v="Pardod idealu auto, tikko atvests no siltas, saulainas Italijas pilsetas Pad"/>
    <s v="XF"/>
    <x v="18"/>
    <n v="3"/>
    <n v="9500"/>
    <n v="191"/>
    <s v="Benzīns"/>
    <s v="XF"/>
    <m/>
    <s v="Vidēji lietotas (07-11)"/>
    <s v="F"/>
    <x v="2"/>
  </r>
  <r>
    <x v="1"/>
    <s v="Brauc. Atri. _x000d__x000a_Ir vasaras riepas (Momo). _x000d__x000a_Interese maiņa pret Passat B7 2.0"/>
    <n v="335"/>
    <x v="6"/>
    <n v="3"/>
    <n v="9500"/>
    <n v="204"/>
    <s v="Benzīns"/>
    <n v="335"/>
    <n v="3"/>
    <s v="Lietotas mašīnas (00-06)"/>
    <n v="3"/>
    <x v="2"/>
  </r>
  <r>
    <x v="26"/>
    <s v="Pārdodam lielisku auto , Nissan Qaskqai ._x000d__x000a__x000d__x000a_Auto ar patiesu nobraukumu un p"/>
    <s v="Qashqai"/>
    <x v="8"/>
    <n v="1.2"/>
    <n v="9500"/>
    <n v="215"/>
    <s v="Benzīns"/>
    <s v="Qashqai"/>
    <m/>
    <s v="Mazlietotas mašīnas (12-16)"/>
    <s v="a"/>
    <x v="2"/>
  </r>
  <r>
    <x v="26"/>
    <s v="Nissan Qashqai, Visia komplektācija ar 1.2 Benzīna dzinēju un Automātisko āt"/>
    <s v="Qashqai"/>
    <x v="4"/>
    <n v="1.2"/>
    <n v="9500"/>
    <n v="159"/>
    <s v="Benzīns"/>
    <s v="Qashqai"/>
    <m/>
    <s v="Mazlietotas mašīnas (12-16)"/>
    <s v="a"/>
    <x v="2"/>
  </r>
  <r>
    <x v="30"/>
    <s v="Pārdodu Fiat 500, 1.2 Benzīns. Automašīna ar Garantiju. Esmu pirmā un vienīg"/>
    <n v="500"/>
    <x v="3"/>
    <n v="1.2"/>
    <n v="9500"/>
    <n v="25"/>
    <s v="Benzīns"/>
    <n v="500"/>
    <n v="5"/>
    <s v="Jaunas mašīnas (17-21)"/>
    <n v="0"/>
    <x v="2"/>
  </r>
  <r>
    <x v="10"/>
    <s v="Продаю Skoda Octavia, в хорошем техническом и визуальном состоянии. 28.04.21"/>
    <s v="Octavia"/>
    <x v="5"/>
    <n v="1.4"/>
    <n v="9500"/>
    <n v="125"/>
    <s v="Benzīns"/>
    <s v="Octavia"/>
    <m/>
    <s v="Mazlietotas mašīnas (12-16)"/>
    <s v="c"/>
    <x v="2"/>
  </r>
  <r>
    <x v="7"/>
    <s v="Pārdodu Latvijā jaunu pirktu automašīnu ar pilnībā izsekojamu nobraukumu vēs"/>
    <s v="Sharan"/>
    <x v="11"/>
    <n v="1.4"/>
    <n v="9500"/>
    <n v="118"/>
    <s v="Benzīns"/>
    <s v="Sharan"/>
    <m/>
    <s v="Mazlietotas mašīnas (12-16)"/>
    <s v="h"/>
    <x v="2"/>
  </r>
  <r>
    <x v="19"/>
    <s v="Zvaniet, vienosimies. Pārdod īpašnieks. _x000d__x000a__x000d__x000a_Ford Transit Connect. _x000d__x000a__x000d__x000a_August"/>
    <s v="Transit"/>
    <x v="5"/>
    <s v="1.6D"/>
    <n v="9500"/>
    <n v="149"/>
    <s v="Dīzelis"/>
    <s v="Transit"/>
    <m/>
    <s v="Mazlietotas mašīnas (12-16)"/>
    <s v="r"/>
    <x v="13"/>
  </r>
  <r>
    <x v="7"/>
    <s v="Labs auto, teh. apskate bez aizrādījumiem. Uz visiem jautājumiem atbildēšu p"/>
    <s v="Crafter"/>
    <x v="17"/>
    <s v="2.5D"/>
    <n v="9500"/>
    <n v="340"/>
    <s v="Dīzelis"/>
    <s v="Crafter"/>
    <m/>
    <s v="Vidēji lietotas (07-11)"/>
    <s v="r"/>
    <x v="13"/>
  </r>
  <r>
    <x v="7"/>
    <s v="Edition Multivan, 150Ps, Garā bāze, divas bīdāmās durvis, kruīza kontrole, k"/>
    <s v="Multivan"/>
    <x v="27"/>
    <s v="2.5D"/>
    <n v="9500"/>
    <n v="294"/>
    <s v="Dīzelis"/>
    <s v="Multivan"/>
    <m/>
    <s v="Lietotas mašīnas (00-06)"/>
    <s v="u"/>
    <x v="13"/>
  </r>
  <r>
    <x v="7"/>
    <s v="Pārdod VW Crafter 2.5 dīzelis, L2H2._x000d__x000a__x000d__x000a_Komplektācijā:_x000d__x000a_-3 sēdvietas;_x000d__x000a_-Kruī"/>
    <s v="Crafter"/>
    <x v="14"/>
    <s v="2.5D"/>
    <n v="9500"/>
    <n v="224"/>
    <s v="Dīzelis"/>
    <s v="Crafter"/>
    <m/>
    <s v="Vidēji lietotas (07-11)"/>
    <s v="r"/>
    <x v="2"/>
  </r>
  <r>
    <x v="18"/>
    <s v="Renault Captur 1, 5 dCi (90 zs) dīzeļa motors ar manuālo pārnesumkārbu_x000d__x000a_Komp"/>
    <s v="Captur"/>
    <x v="4"/>
    <s v="1.5D"/>
    <n v="9500"/>
    <n v="100"/>
    <s v="Dīzelis"/>
    <s v="Captur"/>
    <m/>
    <s v="Mazlietotas mašīnas (12-16)"/>
    <s v="a"/>
    <x v="2"/>
  </r>
  <r>
    <x v="18"/>
    <s v="Renault Kangoo Extrem 1.5 dīzelis 81kw/110zs, mehānika, lietie diski, 5 sēdv"/>
    <s v="Kangoo"/>
    <x v="3"/>
    <s v="1.5D"/>
    <n v="9500"/>
    <n v="77"/>
    <s v="Dīzelis"/>
    <s v="Kangoo"/>
    <m/>
    <s v="Jaunas mašīnas (17-21)"/>
    <s v="a"/>
    <x v="2"/>
  </r>
  <r>
    <x v="9"/>
    <s v="Automašīna iegādāta pie dīlera Latvijā, 2 saimnieki, regulāra tehniskā apkop"/>
    <s v="Sportage"/>
    <x v="9"/>
    <s v="1.7D"/>
    <n v="9500"/>
    <n v="154"/>
    <s v="Dīzelis"/>
    <s v="Sportage"/>
    <m/>
    <s v="Mazlietotas mašīnas (12-16)"/>
    <s v="p"/>
    <x v="2"/>
  </r>
  <r>
    <x v="18"/>
    <s v="Nesteidzīgi tirgoju Renault Master. _x000d__x000a_Var braukt ar B kategoriju. _x000d__x000a_Šas nr V"/>
    <s v="Master"/>
    <x v="14"/>
    <s v="2.3D"/>
    <n v="9500"/>
    <n v="262"/>
    <s v="Dīzelis"/>
    <s v="Master"/>
    <m/>
    <s v="Vidēji lietotas (07-11)"/>
    <s v="a"/>
    <x v="2"/>
  </r>
  <r>
    <x v="0"/>
    <s v="Mb Sprinter 906 316 120Kw avtomat. 7ст. 8+1мест. Сервисная книжка вся истори"/>
    <s v="Sprinter"/>
    <x v="9"/>
    <s v="2.1D"/>
    <n v="9500"/>
    <n v="506"/>
    <s v="Dīzelis"/>
    <s v="Sprinter"/>
    <m/>
    <s v="Mazlietotas mašīnas (12-16)"/>
    <s v="p"/>
    <x v="2"/>
  </r>
  <r>
    <x v="4"/>
    <s v="No Nīderlandes / BMW 530D /180kw/245zs_x000d__x000a_Automašina laba tehnīska un vizuāla"/>
    <n v="530"/>
    <x v="14"/>
    <s v="3.0D"/>
    <n v="9500"/>
    <n v="304"/>
    <s v="Dīzelis"/>
    <n v="530"/>
    <n v="5"/>
    <s v="Vidēji lietotas (07-11)"/>
    <n v="3"/>
    <x v="2"/>
  </r>
  <r>
    <x v="6"/>
    <s v="Samazināta cena. Pārdodu , mainu Toyota Land Cruiser 2006 gada izlaidums. Ap"/>
    <s v="Land Cruiser"/>
    <x v="6"/>
    <s v="3.0D"/>
    <n v="9500"/>
    <n v="330"/>
    <s v="Dīzelis"/>
    <s v="Land"/>
    <s v="Cruiser"/>
    <s v="Lietotas mašīnas (00-06)"/>
    <s v="a"/>
    <x v="2"/>
  </r>
  <r>
    <x v="1"/>
    <s v="Tehniski un vizuāli labā stāvoklī , nesen veikta pakope. Jumts strāda perfek"/>
    <n v="330"/>
    <x v="21"/>
    <s v="3.0D"/>
    <n v="9500"/>
    <n v="263"/>
    <s v="Dīzelis"/>
    <n v="330"/>
    <n v="3"/>
    <s v="Vidēji lietotas (07-11)"/>
    <n v="3"/>
    <x v="2"/>
  </r>
  <r>
    <x v="1"/>
    <s v="No Nīderlandes / BMW 530D /180kw/245zs_x000d__x000a_Automašina laba tehnīska un vizuāla"/>
    <n v="530"/>
    <x v="14"/>
    <s v="3.0D"/>
    <n v="9500"/>
    <n v="304"/>
    <s v="Dīzelis"/>
    <n v="530"/>
    <n v="5"/>
    <s v="Vidēji lietotas (07-11)"/>
    <n v="3"/>
    <x v="2"/>
  </r>
  <r>
    <x v="0"/>
    <s v="Tiek pārdots Mercedes Citan 111Cdi 110hp (zirgspēki) 6 pakāpju manuālā ātrum"/>
    <s v="Citan"/>
    <x v="4"/>
    <s v="1.5D"/>
    <n v="9500"/>
    <n v="0"/>
    <s v="Dīzelis"/>
    <s v="Citan"/>
    <m/>
    <s v="Mazlietotas mašīnas (12-16)"/>
    <s v="i"/>
    <x v="8"/>
  </r>
  <r>
    <x v="4"/>
    <s v="Kopts un uzmanīgi lietots Audi Q5, Latvijā divi īpašnieki. _x000d__x000a_Pārdodu sakarā"/>
    <s v="Q5"/>
    <x v="17"/>
    <s v="2.0D"/>
    <n v="9500"/>
    <n v="334"/>
    <s v="Dīzelis"/>
    <s v="Q"/>
    <n v="5"/>
    <s v="Vidēji lietotas (07-11)"/>
    <n v="5"/>
    <x v="2"/>
  </r>
  <r>
    <x v="1"/>
    <s v="BMW X1 Xdrive 1.8D 105kW_x000d__x000a_Laba komplektācija. _x000d__x000a_Auto atvests no Šveices un s"/>
    <s v="X1"/>
    <x v="14"/>
    <s v="2.0D"/>
    <n v="9500"/>
    <n v="137"/>
    <s v="Dīzelis"/>
    <s v="X"/>
    <n v="1"/>
    <s v="Vidēji lietotas (07-11)"/>
    <n v="1"/>
    <x v="2"/>
  </r>
  <r>
    <x v="1"/>
    <s v="Pārdod izcilu 2010 gada x3, pirms pus gada ilgi un pedanti meklētu Eiropā no"/>
    <s v="X3"/>
    <x v="17"/>
    <s v="2.0D"/>
    <n v="9500"/>
    <n v="173"/>
    <s v="Dīzelis"/>
    <s v="X"/>
    <n v="3"/>
    <s v="Vidēji lietotas (07-11)"/>
    <n v="3"/>
    <x v="8"/>
  </r>
  <r>
    <x v="1"/>
    <s v="Pārdod koptu, nenodzītu, bez slēptiem defektiem BMW X5 3.0 SD, 210kw-286zs,"/>
    <s v="X5"/>
    <x v="21"/>
    <s v="3.0D"/>
    <n v="9500"/>
    <n v="312"/>
    <s v="Dīzelis"/>
    <s v="X"/>
    <n v="5"/>
    <s v="Vidēji lietotas (07-11)"/>
    <n v="5"/>
    <x v="2"/>
  </r>
  <r>
    <x v="0"/>
    <s v="MB C220 Amg. Viss oriģināls, ziemas un vasaras riepas. Auto teicamā tehniskā"/>
    <s v="C220"/>
    <x v="14"/>
    <s v="2.1D"/>
    <n v="9500"/>
    <n v="209"/>
    <s v="Dīzelis"/>
    <s v="C"/>
    <n v="220"/>
    <s v="Vidēji lietotas (07-11)"/>
    <n v="2"/>
    <x v="13"/>
  </r>
  <r>
    <x v="0"/>
    <s v="Līzings. Maiņa. Facelift. Tikko No Vācijas Mercedes-Benz C200Cdi ar 2.2/100k"/>
    <s v="C200"/>
    <x v="9"/>
    <s v="2.2D"/>
    <n v="9500"/>
    <n v="196"/>
    <s v="Dīzelis"/>
    <s v="C"/>
    <n v="200"/>
    <s v="Mazlietotas mašīnas (12-16)"/>
    <n v="2"/>
    <x v="2"/>
  </r>
  <r>
    <x v="7"/>
    <s v="Auto spēkā garantija līdz 12.05.2022_x000d__x000a_Auto teicamā tehniskā un vizuālā stāvo"/>
    <s v="Golf 7"/>
    <x v="7"/>
    <s v="1.6D"/>
    <n v="9500"/>
    <n v="127"/>
    <s v="Dīzelis"/>
    <s v="Golf"/>
    <n v="7"/>
    <s v="Jaunas mašīnas (17-21)"/>
    <s v="o"/>
    <x v="2"/>
  </r>
  <r>
    <x v="7"/>
    <s v="VW Passat Variant 2.0Tdi 150z. s. , Automātiskā ātrumkārba. _x000d__x000a__x000d__x000a_ Aprīkojums:"/>
    <s v="Passat (B8)"/>
    <x v="5"/>
    <s v="2.0D"/>
    <n v="9500"/>
    <n v="430"/>
    <s v="Dīzelis"/>
    <s v="Passat"/>
    <n v="8"/>
    <s v="Mazlietotas mašīnas (12-16)"/>
    <s v="a"/>
    <x v="2"/>
  </r>
  <r>
    <x v="8"/>
    <s v="Pārdod Volvo V40 2.0 D3 110kW, labā tehniskā un vizuālā stāvoklī. Auto tikko"/>
    <s v="V40"/>
    <x v="9"/>
    <s v="2.0D"/>
    <n v="9500"/>
    <n v="0"/>
    <s v="Dīzelis"/>
    <s v="V"/>
    <n v="40"/>
    <s v="Mazlietotas mašīnas (12-16)"/>
    <n v="4"/>
    <x v="2"/>
  </r>
  <r>
    <x v="8"/>
    <s v="R-Design. No Vācijas. Dīzelis 2.0D2/ 88kw/120z. s. Led dīenasgaismas. Ādapti"/>
    <s v="V40"/>
    <x v="4"/>
    <s v="2.0D"/>
    <n v="9500"/>
    <n v="178"/>
    <s v="Dīzelis"/>
    <s v="V"/>
    <n v="40"/>
    <s v="Mazlietotas mašīnas (12-16)"/>
    <n v="4"/>
    <x v="2"/>
  </r>
  <r>
    <x v="4"/>
    <s v="Продаю свой Audi A5 Sportback. Машина в отличном техническом и визуальном со"/>
    <s v="A5"/>
    <x v="17"/>
    <s v="2.7D"/>
    <n v="9500"/>
    <n v="0"/>
    <s v="Dīzelis"/>
    <s v="A"/>
    <n v="5"/>
    <s v="Vidēji lietotas (07-11)"/>
    <n v="5"/>
    <x v="13"/>
  </r>
  <r>
    <x v="4"/>
    <s v="Audi A8 3.0Tdi. 171kW Automāts. _x000d__x000a_Automašīna ir ļoti labā vizuālā un tehnisk"/>
    <s v="A8"/>
    <x v="21"/>
    <s v="3.0D"/>
    <n v="9500"/>
    <n v="297"/>
    <s v="Dīzelis"/>
    <s v="A"/>
    <n v="8"/>
    <s v="Vidēji lietotas (07-11)"/>
    <n v="8"/>
    <x v="2"/>
  </r>
  <r>
    <x v="4"/>
    <s v="A5 Sportback 2.0Tdi 125Kw (170Hp). Машина в отличном состоянии. Год в латвии"/>
    <s v="A5"/>
    <x v="18"/>
    <s v="2.0D"/>
    <n v="9500"/>
    <n v="290"/>
    <s v="Dīzelis"/>
    <s v="A"/>
    <n v="5"/>
    <s v="Vidēji lietotas (07-11)"/>
    <n v="5"/>
    <x v="2"/>
  </r>
  <r>
    <x v="4"/>
    <s v="Audi A6 3.0Tfsi Benzīns 290z. s. , Quattro, S-line, Automātiskā ātrumkārba."/>
    <s v="A6"/>
    <x v="17"/>
    <n v="3"/>
    <n v="9500"/>
    <n v="240"/>
    <s v="Benzīns"/>
    <s v="A"/>
    <n v="6"/>
    <s v="Vidēji lietotas (07-11)"/>
    <n v="6"/>
    <x v="2"/>
  </r>
  <r>
    <x v="4"/>
    <s v="S-line, facelift, 3, 0 Tdi 176 kw. Quattro. _x000d__x000a_Līzings, maiņa. _x000d__x000a__x000d__x000a_Ksenons, L"/>
    <s v="A6"/>
    <x v="18"/>
    <s v="3.0D"/>
    <n v="9500"/>
    <n v="0"/>
    <s v="Dīzelis"/>
    <s v="A"/>
    <n v="6"/>
    <s v="Vidēji lietotas (07-11)"/>
    <n v="6"/>
    <x v="2"/>
  </r>
  <r>
    <x v="4"/>
    <s v="S-Line Plus , Facelift , A6 3.0Tdi , 176.kw , Automāts. _x000d__x000a__x000d__x000a_Tikko no Vācijas"/>
    <s v="A6"/>
    <x v="17"/>
    <s v="3.0D"/>
    <n v="9500"/>
    <n v="210"/>
    <s v="Dīzelis"/>
    <s v="A"/>
    <n v="6"/>
    <s v="Vidēji lietotas (07-11)"/>
    <n v="6"/>
    <x v="2"/>
  </r>
  <r>
    <x v="0"/>
    <s v="Perfekts stavoklis, originals noskrejiens, nav sista, viena saimniece, 2 ats"/>
    <s v="A180"/>
    <x v="8"/>
    <s v="1.5D"/>
    <n v="9500"/>
    <n v="227"/>
    <s v="Dīzelis"/>
    <s v="A"/>
    <n v="180"/>
    <s v="Mazlietotas mašīnas (12-16)"/>
    <n v="1"/>
    <x v="2"/>
  </r>
  <r>
    <x v="9"/>
    <s v="Auto ar piegādi mājās. Bez pirmās iemaksas. _x000d__x000a_Ar jebkādu kredītvēsturi. _x000d__x000a_Pā"/>
    <s v="Sportage"/>
    <x v="14"/>
    <s v="1.7D"/>
    <n v="9495"/>
    <n v="242"/>
    <s v="Dīzelis"/>
    <s v="Sportage"/>
    <m/>
    <s v="Vidēji lietotas (07-11)"/>
    <s v="p"/>
    <x v="2"/>
  </r>
  <r>
    <x v="9"/>
    <s v="1.0 Turbo benzīns, 120zs, M/t, LX Plus. _x000d__x000a_Oficiālais Kia pārstāvis &quot;Forum Au"/>
    <s v="Ceed"/>
    <x v="7"/>
    <n v="1"/>
    <n v="9490"/>
    <n v="57"/>
    <s v="Benzīns"/>
    <s v="Ceed"/>
    <m/>
    <s v="Jaunas mašīnas (17-21)"/>
    <s v="e"/>
    <x v="13"/>
  </r>
  <r>
    <x v="9"/>
    <s v="Oficiālais Kia pārstāvis &quot;Forum Auto&quot; Mārupē, K. Ulmaņa gatvē 101 Piedāvā"/>
    <s v="Ceed"/>
    <x v="7"/>
    <n v="1"/>
    <n v="9490"/>
    <n v="49"/>
    <s v="Benzīns"/>
    <s v="Ceed"/>
    <m/>
    <s v="Jaunas mašīnas (17-21)"/>
    <s v="e"/>
    <x v="2"/>
  </r>
  <r>
    <x v="21"/>
    <s v="Opel Astra Sports Tourer 2016.12 gads. Tikko no Beļģijas. Cenā iekļauts Pvn"/>
    <s v="Astra"/>
    <x v="5"/>
    <s v="1.6D"/>
    <n v="9490"/>
    <n v="186"/>
    <s v="Dīzelis"/>
    <s v="Astra"/>
    <m/>
    <s v="Mazlietotas mašīnas (12-16)"/>
    <s v="s"/>
    <x v="2"/>
  </r>
  <r>
    <x v="21"/>
    <s v="Tikko no Beļģijas. Viens saimnieks Beļģijā. Opel Mokka 1.7 Cdti 96 KW. Pilna"/>
    <s v="Mokka"/>
    <x v="9"/>
    <s v="1.7D"/>
    <n v="9490"/>
    <n v="184"/>
    <s v="Dīzelis"/>
    <s v="Mokka"/>
    <m/>
    <s v="Mazlietotas mašīnas (12-16)"/>
    <s v="o"/>
    <x v="2"/>
  </r>
  <r>
    <x v="14"/>
    <s v="Jeep Grand cherokee 3, 0Crd, Overland komplektācija, Navigācijas sistēma, au"/>
    <s v="Grand Cherokee"/>
    <x v="21"/>
    <s v="3.0D"/>
    <n v="9490"/>
    <n v="179"/>
    <s v="Dīzelis"/>
    <s v="Grand"/>
    <s v="Cherokee"/>
    <s v="Vidēji lietotas (07-11)"/>
    <s v="r"/>
    <x v="2"/>
  </r>
  <r>
    <x v="1"/>
    <s v="First Auto / BMW 325d Coupe M-Sport Package, 3.0d - 145 kw / 197 zs_x000d__x000a_Auto ar"/>
    <n v="325"/>
    <x v="21"/>
    <s v="3.0D"/>
    <n v="9490"/>
    <n v="288"/>
    <s v="Dīzelis"/>
    <n v="325"/>
    <n v="3"/>
    <s v="Vidēji lietotas (07-11)"/>
    <n v="2"/>
    <x v="2"/>
  </r>
  <r>
    <x v="22"/>
    <s v="Hyundai i40, Comfort komplektācija ar 2.0 Benzīna dzinēju un Automātisko ātr"/>
    <s v="i40"/>
    <x v="8"/>
    <n v="2"/>
    <n v="9490"/>
    <n v="65"/>
    <s v="Benzīns"/>
    <s v="i"/>
    <n v="40"/>
    <s v="Mazlietotas mašīnas (12-16)"/>
    <n v="4"/>
    <x v="2"/>
  </r>
  <r>
    <x v="0"/>
    <s v="Facelift, Amg packet_x000d__x000a__x000d__x000a_Tikko ievests no Itālijas Mercedes-Benz C220 dīzelis"/>
    <s v="C220"/>
    <x v="14"/>
    <s v="2.2D"/>
    <n v="9490"/>
    <n v="0"/>
    <s v="Dīzelis"/>
    <s v="C"/>
    <n v="220"/>
    <s v="Vidēji lietotas (07-11)"/>
    <n v="2"/>
    <x v="2"/>
  </r>
  <r>
    <x v="7"/>
    <s v="VW Passat (B8) ar 1.6 Dīzeļa dzinēju un Automātisko ātrumkārbu- 120 Z/s. Vid"/>
    <s v="Passat (B8)"/>
    <x v="5"/>
    <s v="1.6D"/>
    <n v="9490"/>
    <n v="208"/>
    <s v="Dīzelis"/>
    <s v="Passat"/>
    <n v="8"/>
    <s v="Mazlietotas mašīnas (12-16)"/>
    <s v="a"/>
    <x v="2"/>
  </r>
  <r>
    <x v="8"/>
    <s v="Summum - pati pilnākā komplektācija - _x000d__x000a__x000d__x000a_2.4 D5 151 kw. 205 zs. , automāts,"/>
    <s v="XC 60"/>
    <x v="18"/>
    <s v="2.4D"/>
    <n v="9490"/>
    <n v="0"/>
    <s v="Dīzelis"/>
    <s v="XC"/>
    <n v="60"/>
    <s v="Vidēji lietotas (07-11)"/>
    <s v="C"/>
    <x v="8"/>
  </r>
  <r>
    <x v="8"/>
    <s v="Pārdod maina no Beļģijas Volvo Xc60 Executive 2.4D5 129Kw. 2009 G. Izl. Prie"/>
    <s v="XC 60"/>
    <x v="18"/>
    <s v="2.4D"/>
    <n v="9490"/>
    <n v="213"/>
    <s v="Dīzelis"/>
    <s v="XC"/>
    <n v="60"/>
    <s v="Vidēji lietotas (07-11)"/>
    <s v="C"/>
    <x v="13"/>
  </r>
  <r>
    <x v="8"/>
    <s v="Volvo Xc60 2, 4D Awd. _x000d__x000a_Automašīna Latvijā nav ekspluatēta. _x000d__x000a__x000d__x000a_Automašīnas"/>
    <s v="XC 60"/>
    <x v="17"/>
    <s v="2.4D"/>
    <n v="9490"/>
    <n v="229"/>
    <s v="Dīzelis"/>
    <s v="XC"/>
    <n v="60"/>
    <s v="Vidēji lietotas (07-11)"/>
    <s v="C"/>
    <x v="2"/>
  </r>
  <r>
    <x v="8"/>
    <s v="V60 D3 Summum 163 Ps_x000d__x000a__x000d__x000a_no Vācijas_x000d__x000a__x000d__x000a_- ādas salons_x000d__x000a_- apsildāmi sēdekļi_x000d__x000a_-"/>
    <s v="V60"/>
    <x v="14"/>
    <s v="2.0D"/>
    <n v="9490"/>
    <n v="143"/>
    <s v="Dīzelis"/>
    <s v="V"/>
    <n v="60"/>
    <s v="Vidēji lietotas (07-11)"/>
    <n v="6"/>
    <x v="13"/>
  </r>
  <r>
    <x v="7"/>
    <s v="Auto pirkts Latvijā pie dīlera 80000km pārbaudāms nobraukums, parkošanās sen"/>
    <s v="Beetle"/>
    <x v="11"/>
    <n v="1.2"/>
    <n v="9480"/>
    <n v="80"/>
    <s v="Benzīns"/>
    <s v="Beetle"/>
    <m/>
    <s v="Mazlietotas mašīnas (12-16)"/>
    <s v="e"/>
    <x v="2"/>
  </r>
  <r>
    <x v="1"/>
    <s v="318d 105 Kw, M-Stūre, 6-Pakāpju manuālā ātrumkārba, elektro Bagāžnieks, Pdc-"/>
    <n v="318"/>
    <x v="9"/>
    <s v="2.0D"/>
    <n v="9450"/>
    <n v="249"/>
    <s v="Dīzelis"/>
    <n v="318"/>
    <n v="3"/>
    <s v="Mazlietotas mašīnas (12-16)"/>
    <n v="1"/>
    <x v="13"/>
  </r>
  <r>
    <x v="1"/>
    <s v="Tikko no Itālijas Bmw 318D, 2.0d, 105kw, _x000d__x000a_- 8 pārnesuma automātiskā kārba."/>
    <n v="318"/>
    <x v="11"/>
    <s v="2.0D"/>
    <n v="9450"/>
    <n v="236"/>
    <s v="Dīzelis"/>
    <n v="318"/>
    <n v="3"/>
    <s v="Mazlietotas mašīnas (12-16)"/>
    <n v="1"/>
    <x v="2"/>
  </r>
  <r>
    <x v="1"/>
    <s v="Pārdodu tikko atdzītu no Vācijas, BMW 520D. ar 184zs, dzinēju un automātisko"/>
    <n v="520"/>
    <x v="14"/>
    <s v="2.0D"/>
    <n v="9450"/>
    <n v="0"/>
    <s v="Dīzelis"/>
    <n v="520"/>
    <n v="5"/>
    <s v="Vidēji lietotas (07-11)"/>
    <n v="2"/>
    <x v="2"/>
  </r>
  <r>
    <x v="7"/>
    <s v="2012 gada modelis, _x000d__x000a_Volkswagen Tiguan 2.0Tdi Trend &amp; Fun Bluemotion Tech,"/>
    <s v="Tiguan"/>
    <x v="14"/>
    <s v="2.0D"/>
    <n v="9450"/>
    <n v="181"/>
    <s v="Dīzelis"/>
    <s v="Tiguan"/>
    <m/>
    <s v="Vidēji lietotas (07-11)"/>
    <s v="i"/>
    <x v="2"/>
  </r>
  <r>
    <x v="15"/>
    <s v="Peugeot 3008 Dīzelis/hibrīds. 2.0/120kw 4X4 tikko Latvijā_x000d__x000a__x000d__x000a_Komplektācija:,"/>
    <n v="3008"/>
    <x v="8"/>
    <s v="2.0H"/>
    <n v="9450"/>
    <n v="179"/>
    <s v="Hibrīds"/>
    <n v="3008"/>
    <m/>
    <s v="Mazlietotas mašīnas (12-16)"/>
    <n v="0"/>
    <x v="2"/>
  </r>
  <r>
    <x v="1"/>
    <s v="Iespējama maiņa. Nokārtosim līzingu. Līzinga maksājums no 125eur mēnesī. Nos"/>
    <n v="750"/>
    <x v="18"/>
    <n v="4.4000000000000004"/>
    <n v="9450"/>
    <n v="138"/>
    <s v="Benzīns"/>
    <n v="750"/>
    <n v="7"/>
    <s v="Vidēji lietotas (07-11)"/>
    <n v="5"/>
    <x v="2"/>
  </r>
  <r>
    <x v="9"/>
    <s v="VL Cars Pārdod/kia Sportage, benzīns, pilnākā komplektācija, Latvijā nav eks"/>
    <s v="Sportage"/>
    <x v="9"/>
    <n v="1.6"/>
    <n v="9450"/>
    <n v="229"/>
    <s v="Benzīns"/>
    <s v="Sportage"/>
    <m/>
    <s v="Mazlietotas mašīnas (12-16)"/>
    <s v="p"/>
    <x v="2"/>
  </r>
  <r>
    <x v="1"/>
    <s v="BMW 216 Active Tourer, no Beļģijas, Led lampas, teicamā stāvoklī."/>
    <n v="216"/>
    <x v="4"/>
    <s v="1.5D"/>
    <n v="9450"/>
    <n v="165"/>
    <s v="Dīzelis"/>
    <n v="216"/>
    <n v="2"/>
    <s v="Mazlietotas mašīnas (12-16)"/>
    <n v="1"/>
    <x v="13"/>
  </r>
  <r>
    <x v="17"/>
    <s v="Auto ir labā tehniskā un vizuālā stāvoklī. Executive komplektācija. Ļoti rūp"/>
    <s v="Cr-v"/>
    <x v="14"/>
    <s v="2.2D"/>
    <n v="9450"/>
    <n v="147"/>
    <s v="Dīzelis"/>
    <s v="Cr-v"/>
    <m/>
    <s v="Vidēji lietotas (07-11)"/>
    <s v="r"/>
    <x v="11"/>
  </r>
  <r>
    <x v="28"/>
    <s v="Iespējama maiņa. Nokārtosim līzingu. Līzinga maksājums no 119eur mēnesī. Nos"/>
    <s v="300C"/>
    <x v="11"/>
    <s v="3.0D"/>
    <n v="9450"/>
    <n v="192"/>
    <s v="Dīzelis"/>
    <s v="300C"/>
    <m/>
    <s v="Mazlietotas mašīnas (12-16)"/>
    <n v="0"/>
    <x v="8"/>
  </r>
  <r>
    <x v="1"/>
    <s v="BMW X1 var sapratiga maina var apskatit Teika_x000d__x000a__x000d__x000a_-2 Atslegas, servisa gramat"/>
    <s v="X1"/>
    <x v="14"/>
    <s v="2.0D"/>
    <n v="9450"/>
    <n v="190"/>
    <s v="Dīzelis"/>
    <s v="X"/>
    <n v="1"/>
    <s v="Vidēji lietotas (07-11)"/>
    <n v="1"/>
    <x v="2"/>
  </r>
  <r>
    <x v="0"/>
    <s v="MB E250 Amg Avantgarde 4-matic, 2.2 Cdti, 204 PS, automātiskā ātrumkārba, kl"/>
    <s v="E250"/>
    <x v="11"/>
    <s v="2.2D"/>
    <n v="9450"/>
    <n v="187"/>
    <s v="Dīzelis"/>
    <s v="E"/>
    <n v="250"/>
    <s v="Mazlietotas mašīnas (12-16)"/>
    <n v="2"/>
    <x v="2"/>
  </r>
  <r>
    <x v="8"/>
    <s v="VL Cars pārdod/Volvo Xc60. Summum, 5 cilindri, 129 kwt, 175 z. s. , Latvijā"/>
    <s v="XC 60"/>
    <x v="17"/>
    <s v="2.4D"/>
    <n v="9450"/>
    <n v="303"/>
    <s v="Dīzelis"/>
    <s v="XC"/>
    <n v="60"/>
    <s v="Vidēji lietotas (07-11)"/>
    <s v="C"/>
    <x v="2"/>
  </r>
  <r>
    <x v="8"/>
    <s v="А/м пригнан из Германии, Volvo Xc-90, R-Design, 7 мест, 4x4, 2.4 дизель , ме"/>
    <s v="XC 90"/>
    <x v="18"/>
    <s v="2.4D"/>
    <n v="9450"/>
    <n v="0"/>
    <s v="Dīzelis"/>
    <s v="XC"/>
    <n v="90"/>
    <s v="Vidēji lietotas (07-11)"/>
    <s v="C"/>
    <x v="2"/>
  </r>
  <r>
    <x v="4"/>
    <s v="Audi A4 2.0d, из Германии, резина 2021 года новая, сделано обслуживание, фар"/>
    <s v="A4"/>
    <x v="11"/>
    <s v="2.0D"/>
    <n v="9450"/>
    <n v="171"/>
    <s v="Dīzelis"/>
    <s v="A"/>
    <n v="4"/>
    <s v="Mazlietotas mašīnas (12-16)"/>
    <n v="4"/>
    <x v="13"/>
  </r>
  <r>
    <x v="1"/>
    <s v="Privātpersona pārdod F31, 143Zs/105Kw, viens no labākajiem dzinējiem klasē,"/>
    <n v="318"/>
    <x v="9"/>
    <s v="2.0D"/>
    <n v="9400"/>
    <n v="219"/>
    <s v="Dīzelis"/>
    <n v="318"/>
    <n v="3"/>
    <s v="Mazlietotas mašīnas (12-16)"/>
    <n v="1"/>
    <x v="13"/>
  </r>
  <r>
    <x v="26"/>
    <s v="Pārdod Nissan Pulsar_x000d__x000a_1, 2 Benzīns (85kw/115zs) Manuālā ātrumkārba 6 ātrumi."/>
    <s v="Pulsar"/>
    <x v="4"/>
    <n v="1.2"/>
    <n v="9400"/>
    <n v="50"/>
    <s v="Benzīns"/>
    <s v="Pulsar"/>
    <m/>
    <s v="Mazlietotas mašīnas (12-16)"/>
    <s v="u"/>
    <x v="2"/>
  </r>
  <r>
    <x v="24"/>
    <s v="2.0 benzīns/gāze, automāts, uzticams un izturīgs auto. _x000d__x000a_Auto pirkts un eksp"/>
    <s v="Outlander"/>
    <x v="9"/>
    <n v="2"/>
    <n v="9400"/>
    <n v="235"/>
    <s v="Benzīns"/>
    <s v="Outlander"/>
    <m/>
    <s v="Mazlietotas mašīnas (12-16)"/>
    <s v="u"/>
    <x v="2"/>
  </r>
  <r>
    <x v="22"/>
    <s v="Pārdod ix35, svaigā skate bez aizrādījumiem, visi nodokļi nomaksāti, eļļas u"/>
    <s v="ix35"/>
    <x v="11"/>
    <n v="2"/>
    <n v="9400"/>
    <n v="72"/>
    <s v="Benzīns"/>
    <s v="ix"/>
    <n v="35"/>
    <s v="Mazlietotas mašīnas (12-16)"/>
    <s v="x"/>
    <x v="2"/>
  </r>
  <r>
    <x v="0"/>
    <s v="Продаётся мерседес в хоршем состоянии."/>
    <s v="C250"/>
    <x v="9"/>
    <s v="2.0D"/>
    <n v="9400"/>
    <n v="0"/>
    <s v="Dīzelis"/>
    <s v="C"/>
    <n v="250"/>
    <s v="Mazlietotas mašīnas (12-16)"/>
    <n v="2"/>
    <x v="2"/>
  </r>
  <r>
    <x v="0"/>
    <s v="3.0d, facelift modelis, originals nobraukums, autonoma apsilde, 165kw (224hp"/>
    <s v="ML320"/>
    <x v="21"/>
    <s v="3.0D"/>
    <n v="9400"/>
    <n v="230"/>
    <s v="Dīzelis"/>
    <s v="ML"/>
    <n v="320"/>
    <s v="Vidēji lietotas (07-11)"/>
    <s v="L"/>
    <x v="2"/>
  </r>
  <r>
    <x v="8"/>
    <s v="Summum aprīkojums, Awd, gaišs ādas salons. _x000d__x000a_Patiess nobraukums. No 2014. ga"/>
    <s v="XC 60"/>
    <x v="18"/>
    <s v="2.4D"/>
    <n v="9400"/>
    <n v="177"/>
    <s v="Dīzelis"/>
    <s v="XC"/>
    <n v="60"/>
    <s v="Vidēji lietotas (07-11)"/>
    <s v="C"/>
    <x v="2"/>
  </r>
  <r>
    <x v="8"/>
    <s v="2.0 Dīzelis, 163 ZS, automāts. Auto kopts, vizuāli un tehniski labā kārtībā."/>
    <s v="S80"/>
    <x v="14"/>
    <s v="2.0D"/>
    <n v="9400"/>
    <n v="142"/>
    <s v="Dīzelis"/>
    <s v="S"/>
    <n v="80"/>
    <s v="Vidēji lietotas (07-11)"/>
    <n v="8"/>
    <x v="2"/>
  </r>
  <r>
    <x v="8"/>
    <s v="V 40 R-design, 2.0 Tdi, mehāniskā ātrumkārba, klimata kontrole, melns sporta"/>
    <s v="V40"/>
    <x v="4"/>
    <s v="2.0D"/>
    <n v="9400"/>
    <n v="176"/>
    <s v="Dīzelis"/>
    <s v="V"/>
    <n v="40"/>
    <s v="Mazlietotas mašīnas (12-16)"/>
    <n v="4"/>
    <x v="2"/>
  </r>
  <r>
    <x v="10"/>
    <s v="Eauto / Automāts. Ādas salons, Style - labākais aprīkojums. 93000km. Aprīkoj"/>
    <s v="Fabia"/>
    <x v="4"/>
    <n v="1.2"/>
    <n v="9390"/>
    <n v="93"/>
    <s v="Benzīns"/>
    <s v="Fabia"/>
    <m/>
    <s v="Mazlietotas mašīnas (12-16)"/>
    <s v="a"/>
    <x v="2"/>
  </r>
  <r>
    <x v="8"/>
    <s v="Latvijā nav ekspl. Summum. D5 4Wd Teicamā stavokļī. _x000d__x000a_- Iespējams līzings un"/>
    <s v="XC 60"/>
    <x v="18"/>
    <s v="2.4D"/>
    <n v="9390"/>
    <n v="250"/>
    <s v="Dīzelis"/>
    <s v="XC"/>
    <n v="60"/>
    <s v="Vidēji lietotas (07-11)"/>
    <s v="C"/>
    <x v="8"/>
  </r>
  <r>
    <x v="8"/>
    <s v="Summum. Xc90 2.4D. 4x4. 7 vietas. Automāts. Tikko izieta jauna tehnista skat"/>
    <s v="XC 90"/>
    <x v="17"/>
    <s v="2.4D"/>
    <n v="9390"/>
    <n v="0"/>
    <s v="Dīzelis"/>
    <s v="XC"/>
    <n v="90"/>
    <s v="Vidēji lietotas (07-11)"/>
    <s v="C"/>
    <x v="2"/>
  </r>
  <r>
    <x v="22"/>
    <s v="Hyundai ix-35 5-Star Edition 1.6 Gdi 2Wd 99 kW (135 Ps)_x000d__x000a_В цену включена рег"/>
    <s v="ix35"/>
    <x v="9"/>
    <n v="1.6"/>
    <n v="9370"/>
    <n v="145"/>
    <s v="Benzīns"/>
    <s v="ix"/>
    <n v="35"/>
    <s v="Mazlietotas mašīnas (12-16)"/>
    <s v="x"/>
    <x v="2"/>
  </r>
  <r>
    <x v="1"/>
    <s v="Pārdod BMW F31 320D(135kw/184hp) ievests no Vācijas. Auto lieliskā tehniskā"/>
    <n v="320"/>
    <x v="8"/>
    <s v="2.0D"/>
    <n v="9350"/>
    <n v="294"/>
    <s v="Dīzelis"/>
    <n v="320"/>
    <n v="3"/>
    <s v="Mazlietotas mašīnas (12-16)"/>
    <n v="2"/>
    <x v="2"/>
  </r>
  <r>
    <x v="1"/>
    <s v="Kopts auto ar ļoti labu komplektāciju samainitas dzinēja ķēdes ar visiem spr"/>
    <n v="318"/>
    <x v="9"/>
    <s v="2.0D"/>
    <n v="9350"/>
    <n v="291"/>
    <s v="Dīzelis"/>
    <n v="318"/>
    <n v="3"/>
    <s v="Mazlietotas mašīnas (12-16)"/>
    <n v="1"/>
    <x v="2"/>
  </r>
  <r>
    <x v="7"/>
    <s v="VW Passat Alltrack Variant 4Motion 2.0Tdi dīzelis, 103kW/ 50 Z/s, 6-pak. man"/>
    <s v="Passat Alltrack"/>
    <x v="9"/>
    <s v="2.0D"/>
    <n v="9350"/>
    <n v="210"/>
    <s v="Dīzelis"/>
    <s v="Passat"/>
    <s v="Alltrack"/>
    <s v="Mazlietotas mašīnas (12-16)"/>
    <s v="a"/>
    <x v="2"/>
  </r>
  <r>
    <x v="15"/>
    <s v="Tiek tirgots gimenes auto, auto super ideala stavokli. Motoram tiko veikta l"/>
    <n v="308"/>
    <x v="8"/>
    <s v="2.0D"/>
    <n v="9350"/>
    <n v="193"/>
    <s v="Dīzelis"/>
    <n v="308"/>
    <n v="3"/>
    <s v="Mazlietotas mašīnas (12-16)"/>
    <n v="0"/>
    <x v="2"/>
  </r>
  <r>
    <x v="19"/>
    <s v="Auto ļoti labā stāvoklī gan tehniski, gan vizuāli. _x000d__x000a__x000d__x000a_Ford Mondeo 2016. Gad"/>
    <s v="Mondeo"/>
    <x v="5"/>
    <s v="1.5D"/>
    <n v="9350"/>
    <n v="221"/>
    <s v="Dīzelis"/>
    <s v="Mondeo"/>
    <m/>
    <s v="Mazlietotas mašīnas (12-16)"/>
    <s v="o"/>
    <x v="2"/>
  </r>
  <r>
    <x v="18"/>
    <s v="Pārdod kravas busu Renault Master H2L3. Jaudīgs dzinējs ar 165hp. Pirkts jau"/>
    <s v="Master"/>
    <x v="8"/>
    <s v="2.3D"/>
    <n v="9350"/>
    <n v="381"/>
    <s v="Dīzelis"/>
    <s v="Master"/>
    <m/>
    <s v="Mazlietotas mašīnas (12-16)"/>
    <s v="a"/>
    <x v="13"/>
  </r>
  <r>
    <x v="1"/>
    <s v="BMW X1, X-Drive, 4X4, 130 KW, automāts, _x000d__x000a_Latvijā nav lietota, _x000d__x000a_kruīzkontro"/>
    <s v="X1"/>
    <x v="17"/>
    <s v="2.0D"/>
    <n v="9350"/>
    <n v="234"/>
    <s v="Dīzelis"/>
    <s v="X"/>
    <n v="1"/>
    <s v="Vidēji lietotas (07-11)"/>
    <n v="1"/>
    <x v="2"/>
  </r>
  <r>
    <x v="0"/>
    <s v="Mercedes Benz C 250 Blue Efficincy_x000d__x000a_Nobraukums 165000 ( Oriģinals nobraukums"/>
    <s v="C250"/>
    <x v="14"/>
    <n v="2"/>
    <n v="9350"/>
    <n v="0"/>
    <s v="Benzīns"/>
    <s v="C"/>
    <n v="250"/>
    <s v="Vidēji lietotas (07-11)"/>
    <n v="2"/>
    <x v="2"/>
  </r>
  <r>
    <x v="4"/>
    <s v="Audi A8 3.0dTdi 171kw. ''Facelift'' R19 Tiko no Italijas_x000d__x000a_Origenalais nobrau"/>
    <s v="A8"/>
    <x v="21"/>
    <s v="3.0D"/>
    <n v="9350"/>
    <n v="265"/>
    <s v="Dīzelis"/>
    <s v="A"/>
    <n v="8"/>
    <s v="Vidēji lietotas (07-11)"/>
    <n v="8"/>
    <x v="8"/>
  </r>
  <r>
    <x v="1"/>
    <s v="2.0tdi Lci 184hp 223000km -оригинал. _x000d__x000a_Полная история доступна, есть все чек"/>
    <n v="320"/>
    <x v="14"/>
    <s v="2.0D"/>
    <n v="9300"/>
    <n v="223"/>
    <s v="Dīzelis"/>
    <n v="320"/>
    <n v="3"/>
    <s v="Vidēji lietotas (07-11)"/>
    <n v="2"/>
    <x v="13"/>
  </r>
  <r>
    <x v="7"/>
    <s v="WW Tiguan 2011 gada, skate izieta ar pirmo bez aizrādījumiem. Skaisti zilā k"/>
    <s v="Tiguan"/>
    <x v="14"/>
    <s v="2.0D"/>
    <n v="9300"/>
    <n v="143"/>
    <s v="Dīzelis"/>
    <s v="Tiguan"/>
    <m/>
    <s v="Vidēji lietotas (07-11)"/>
    <s v="i"/>
    <x v="2"/>
  </r>
  <r>
    <x v="19"/>
    <s v="Ford Mondeo 2.0 Tdci (150 Zs), Automats 14.09.2016 gada izlaidums. Laba tehn"/>
    <s v="Mondeo"/>
    <x v="5"/>
    <s v="2.0D"/>
    <n v="9300"/>
    <n v="168"/>
    <s v="Dīzelis"/>
    <s v="Mondeo"/>
    <m/>
    <s v="Mazlietotas mašīnas (12-16)"/>
    <s v="o"/>
    <x v="8"/>
  </r>
  <r>
    <x v="19"/>
    <s v="Tikko no Vācijas. 7 vietas. automāts. _x000d__x000a_Līzings, maiņa. _x000d__x000a__x000d__x000a_Ksenons, Led die"/>
    <s v="S-Max"/>
    <x v="8"/>
    <s v="2.0D"/>
    <n v="9300"/>
    <n v="0"/>
    <s v="Dīzelis"/>
    <s v="S-Max"/>
    <m/>
    <s v="Mazlietotas mašīnas (12-16)"/>
    <s v="-"/>
    <x v="2"/>
  </r>
  <r>
    <x v="28"/>
    <s v="Продаю семейный автомобиль в отличном состоянии. Мощный и экономичный. ТО до"/>
    <s v="Town &amp; Country"/>
    <x v="11"/>
    <n v="3.6"/>
    <n v="9300"/>
    <n v="189"/>
    <s v="Benzīns"/>
    <s v="Town"/>
    <s v="&amp;Country"/>
    <s v="Mazlietotas mašīnas (12-16)"/>
    <s v="o"/>
    <x v="2"/>
  </r>
  <r>
    <x v="34"/>
    <s v="Līzings. Maiņa. Jauna TA. Individual. Exclusive komplektācija. Infiniti Fx35"/>
    <s v="FX"/>
    <x v="6"/>
    <n v="3.5"/>
    <n v="9300"/>
    <n v="160"/>
    <s v="Benzīns"/>
    <s v="FX"/>
    <m/>
    <s v="Lietotas mašīnas (00-06)"/>
    <s v="X"/>
    <x v="2"/>
  </r>
  <r>
    <x v="21"/>
    <s v="Opel Astra Sports Tourer Enjoy 1.4 benzīns, 92kw, 125 Z/s, 6-pak. mehāniskā"/>
    <s v="Astra"/>
    <x v="5"/>
    <n v="1.4"/>
    <n v="9300"/>
    <n v="115"/>
    <s v="Benzīns"/>
    <s v="Astra"/>
    <m/>
    <s v="Mazlietotas mašīnas (12-16)"/>
    <s v="s"/>
    <x v="2"/>
  </r>
  <r>
    <x v="6"/>
    <s v="Toyota Verso 1, 6 D4D 6-ātrumi, degvielas patēriņš (4, 5 litri/100 km). Jaun"/>
    <s v="Verso"/>
    <x v="5"/>
    <s v="1.6D"/>
    <n v="9300"/>
    <n v="101"/>
    <s v="Dīzelis"/>
    <s v="Verso"/>
    <m/>
    <s v="Mazlietotas mašīnas (12-16)"/>
    <s v="e"/>
    <x v="13"/>
  </r>
  <r>
    <x v="16"/>
    <s v="Pirmā reģistrācija 2017.06._x000d__x000a_Fiat Tipo 1.6 Tdi. 88kw/118zs. _x000d__x000a_Automašīna ir"/>
    <s v="Tipo"/>
    <x v="7"/>
    <s v="1.6D"/>
    <n v="9300"/>
    <n v="84"/>
    <s v="Dīzelis"/>
    <s v="Tipo"/>
    <m/>
    <s v="Jaunas mašīnas (17-21)"/>
    <s v="i"/>
    <x v="8"/>
  </r>
  <r>
    <x v="30"/>
    <s v="Pirmā reģistrācija 2017.06._x000d__x000a_Fiat Tipo 1.6 Tdi. 88kw/118zs. _x000d__x000a_Automašīna ir"/>
    <s v="Tipo"/>
    <x v="7"/>
    <s v="1.6D"/>
    <n v="9300"/>
    <n v="84"/>
    <s v="Dīzelis"/>
    <s v="Tipo"/>
    <m/>
    <s v="Jaunas mašīnas (17-21)"/>
    <s v="i"/>
    <x v="2"/>
  </r>
  <r>
    <x v="21"/>
    <s v="Auto ar piegādi mājās. Bez pirmās iemaksas. _x000d__x000a_Ar jebkādu kredītvēsturi. _x000d__x000a_Pā"/>
    <s v="Zafira"/>
    <x v="4"/>
    <s v="1.6D"/>
    <n v="9300"/>
    <n v="140"/>
    <s v="Dīzelis"/>
    <s v="Zafira"/>
    <m/>
    <s v="Mazlietotas mašīnas (12-16)"/>
    <s v="a"/>
    <x v="13"/>
  </r>
  <r>
    <x v="21"/>
    <s v="Auto no Vācijas 1.6 cdti 100kw, _x000d__x000a_Pirmās reģistrācijas datums 30.12.2015."/>
    <s v="Zafira"/>
    <x v="4"/>
    <s v="1.6D"/>
    <n v="9300"/>
    <n v="213"/>
    <s v="Dīzelis"/>
    <s v="Zafira"/>
    <m/>
    <s v="Mazlietotas mašīnas (12-16)"/>
    <s v="a"/>
    <x v="13"/>
  </r>
  <r>
    <x v="9"/>
    <s v="Kia Sportage 1.7 crdi 2015g ar 183500km nobraukumu. Pirkta jauna Latvija &quot; M"/>
    <s v="Sportage"/>
    <x v="4"/>
    <s v="1.7D"/>
    <n v="9300"/>
    <n v="184"/>
    <s v="Dīzelis"/>
    <s v="Sportage"/>
    <m/>
    <s v="Mazlietotas mašīnas (12-16)"/>
    <s v="p"/>
    <x v="13"/>
  </r>
  <r>
    <x v="5"/>
    <s v="Lexus is220 130кв Дизель только из Германии самая полная комплектация кроме"/>
    <s v="IS"/>
    <x v="11"/>
    <s v="2.2D"/>
    <n v="9300"/>
    <n v="179"/>
    <s v="Dīzelis"/>
    <s v="IS"/>
    <m/>
    <s v="Mazlietotas mašīnas (12-16)"/>
    <s v="S"/>
    <x v="13"/>
  </r>
  <r>
    <x v="7"/>
    <s v="3.0Tdi 239Zs 4Motion Automāts Led/xenon Rcd810 Dynaudio Elektro-salons Webas"/>
    <s v="Phaeton"/>
    <x v="11"/>
    <s v="3.0D"/>
    <n v="9300"/>
    <n v="261"/>
    <s v="Dīzelis"/>
    <s v="Phaeton"/>
    <m/>
    <s v="Mazlietotas mašīnas (12-16)"/>
    <s v="h"/>
    <x v="8"/>
  </r>
  <r>
    <x v="13"/>
    <s v="Citroen C3 Vti Puretech M/t. 2017. gada. 1.2l benzīns, 60 Kw (82 Hp). _x000d__x000a__x000d__x000a_ -"/>
    <s v="C3"/>
    <x v="7"/>
    <n v="1.2"/>
    <n v="9300"/>
    <n v="25"/>
    <s v="Benzīns"/>
    <s v="C"/>
    <n v="3"/>
    <s v="Jaunas mašīnas (17-21)"/>
    <n v="3"/>
    <x v="8"/>
  </r>
  <r>
    <x v="13"/>
    <s v="Очень экономичный и семейный автомобиль. Прошлом году пригнан из Голландии."/>
    <s v="C4 Picasso"/>
    <x v="4"/>
    <s v="1.6D"/>
    <n v="9300"/>
    <n v="220"/>
    <s v="Dīzelis"/>
    <s v="C"/>
    <s v="4 Picasso"/>
    <s v="Mazlietotas mašīnas (12-16)"/>
    <n v="4"/>
    <x v="2"/>
  </r>
  <r>
    <x v="1"/>
    <s v="Sveiki, pārdodu savu X5 E70 3.0Sd 210kw 2008 gads. _x000d__x000a_Vidējais patēriņš 8, 2"/>
    <s v="X5"/>
    <x v="21"/>
    <s v="3.0D"/>
    <n v="9300"/>
    <n v="282"/>
    <s v="Dīzelis"/>
    <s v="X"/>
    <n v="5"/>
    <s v="Vidēji lietotas (07-11)"/>
    <n v="5"/>
    <x v="13"/>
  </r>
  <r>
    <x v="1"/>
    <s v="BMW X5 2007g. , 3.0d, 173kw, 4x4, auto teicamā stāvoklī. _x000d__x000a_Dzinējs darojas k"/>
    <s v="X5"/>
    <x v="20"/>
    <s v="3.0D"/>
    <n v="9300"/>
    <n v="0"/>
    <s v="Dīzelis"/>
    <s v="X"/>
    <n v="5"/>
    <s v="Vidēji lietotas (07-11)"/>
    <n v="5"/>
    <x v="13"/>
  </r>
  <r>
    <x v="0"/>
    <s v="Tikko no Vācijas, laba komplektācija. _x000d__x000a_2 atslēgas, servisa grāmatiņa. _x000d__x000a_Ide"/>
    <s v="GLK 320"/>
    <x v="21"/>
    <s v="3.0D"/>
    <n v="9300"/>
    <n v="211"/>
    <s v="Dīzelis"/>
    <s v="GLK"/>
    <s v="320G"/>
    <s v="Vidēji lietotas (07-11)"/>
    <s v="L"/>
    <x v="2"/>
  </r>
  <r>
    <x v="7"/>
    <s v="Pārdodu automašīnu Volkswagen Passat B8._x000d__x000a__x000d__x000a_Auto teicamā stāvoklī ar bagātīg"/>
    <s v="Passat (B8)"/>
    <x v="4"/>
    <s v="1.6D"/>
    <n v="9300"/>
    <n v="162"/>
    <s v="Dīzelis"/>
    <s v="Passat"/>
    <n v="8"/>
    <s v="Mazlietotas mašīnas (12-16)"/>
    <s v="a"/>
    <x v="2"/>
  </r>
  <r>
    <x v="7"/>
    <s v="Ļoti kopts auto. Vispilnaka versija. Varu mainit pret krietni lētāku auto. V"/>
    <s v="Passat (B8)"/>
    <x v="8"/>
    <s v="2.0D"/>
    <n v="9300"/>
    <n v="433"/>
    <s v="Dīzelis"/>
    <s v="Passat"/>
    <n v="8"/>
    <s v="Mazlietotas mašīnas (12-16)"/>
    <s v="a"/>
    <x v="2"/>
  </r>
  <r>
    <x v="8"/>
    <s v="Volvo Xc60 (2009g) Sudraba met. _x000d__x000a_- 2.4D5, Awd, 205zs. _x000d__x000a_- automātiskā ātrum"/>
    <s v="XC 60"/>
    <x v="18"/>
    <s v="2.4D"/>
    <n v="9300"/>
    <n v="262"/>
    <s v="Dīzelis"/>
    <s v="XC"/>
    <n v="60"/>
    <s v="Vidēji lietotas (07-11)"/>
    <s v="C"/>
    <x v="2"/>
  </r>
  <r>
    <x v="8"/>
    <s v="205z/s _x000d__x000a_Awd _x000d__x000a_Xenon_x000d__x000a_Summum_x000d__x000a_D5_x000d__x000a_Automašīna tikko no Beļģijas."/>
    <s v="XC 60"/>
    <x v="18"/>
    <s v="2.4D"/>
    <n v="9300"/>
    <n v="241"/>
    <s v="Dīzelis"/>
    <s v="XC"/>
    <n v="60"/>
    <s v="Vidēji lietotas (07-11)"/>
    <s v="C"/>
    <x v="2"/>
  </r>
  <r>
    <x v="4"/>
    <s v="Auto tirdzniecības uzņēmums piedāvā iegādāties Audi A4 Avant 3, 0 V6 Tdi Amb"/>
    <s v="A4"/>
    <x v="11"/>
    <s v="3.0D"/>
    <n v="9300"/>
    <n v="210"/>
    <s v="Dīzelis"/>
    <s v="A"/>
    <n v="4"/>
    <s v="Mazlietotas mašīnas (12-16)"/>
    <n v="4"/>
    <x v="2"/>
  </r>
  <r>
    <x v="4"/>
    <s v="216000 originals nobraukums. _x000d__x000a_Pardodu labi un saudzigi koptu auto - Audi A6"/>
    <s v="A6"/>
    <x v="17"/>
    <s v="3.0D"/>
    <n v="9300"/>
    <n v="216"/>
    <s v="Dīzelis"/>
    <s v="A"/>
    <n v="6"/>
    <s v="Vidēji lietotas (07-11)"/>
    <n v="6"/>
    <x v="2"/>
  </r>
  <r>
    <x v="0"/>
    <s v="C220 2.2 Cdi Avantgarde 170 Ps_x000d__x000a__x000d__x000a_- ādas salons_x000d__x000a_- apsildāmi sēdekļi_x000d__x000a_- Led"/>
    <s v="C220"/>
    <x v="9"/>
    <s v="2.2D"/>
    <n v="9290"/>
    <n v="235"/>
    <s v="Dīzelis"/>
    <s v="C"/>
    <n v="220"/>
    <s v="Mazlietotas mašīnas (12-16)"/>
    <n v="2"/>
    <x v="13"/>
  </r>
  <r>
    <x v="8"/>
    <s v="Auto ar piegādi mājās. Bez pirmās iemaksas. _x000d__x000a_Ar jebkādu kredītvēsturi. _x000d__x000a_Pā"/>
    <s v="XC 60"/>
    <x v="18"/>
    <s v="2.4D"/>
    <n v="9290"/>
    <n v="258"/>
    <s v="Dīzelis"/>
    <s v="XC"/>
    <n v="60"/>
    <s v="Vidēji lietotas (07-11)"/>
    <s v="C"/>
    <x v="2"/>
  </r>
  <r>
    <x v="5"/>
    <s v="Pārdod Lexus Rh400H, jauns pirkts Latvijā. 3.3 benzīns/hybrid facelift model"/>
    <s v="RX"/>
    <x v="21"/>
    <s v="3.3H"/>
    <n v="9280"/>
    <n v="0"/>
    <s v="Hibrīds"/>
    <s v="RX"/>
    <m/>
    <s v="Vidēji lietotas (07-11)"/>
    <s v="X"/>
    <x v="2"/>
  </r>
  <r>
    <x v="4"/>
    <s v="Auto ar piegādi mājās. Bez pirmās iemaksas. _x000d__x000a_Ar jebkādu kredītvēsturi. _x000d__x000a_Pā"/>
    <s v="A6"/>
    <x v="14"/>
    <s v="2.0D"/>
    <n v="9270"/>
    <n v="286"/>
    <s v="Dīzelis"/>
    <s v="A"/>
    <n v="6"/>
    <s v="Vidēji lietotas (07-11)"/>
    <n v="6"/>
    <x v="2"/>
  </r>
  <r>
    <x v="7"/>
    <s v="Vw Sharan 2013_x000d__x000a_-Iespējama maiņa_x000d__x000a_-Automāts_x000d__x000a_-Teicams tehniskais un vizuālai"/>
    <s v="Sharan"/>
    <x v="9"/>
    <s v="2.0D"/>
    <n v="9250"/>
    <n v="280"/>
    <s v="Dīzelis"/>
    <s v="Sharan"/>
    <m/>
    <s v="Mazlietotas mašīnas (12-16)"/>
    <s v="h"/>
    <x v="2"/>
  </r>
  <r>
    <x v="10"/>
    <s v="Tikko no Vācijas; Viens īpašnieks;2, 0tdi;150zs;Ļoti labā stāvoklī;"/>
    <s v="Yeti"/>
    <x v="5"/>
    <s v="2.0D"/>
    <n v="9250"/>
    <n v="272"/>
    <s v="Dīzelis"/>
    <s v="Yeti"/>
    <m/>
    <s v="Mazlietotas mašīnas (12-16)"/>
    <s v="e"/>
    <x v="2"/>
  </r>
  <r>
    <x v="0"/>
    <s v="Auto teicamā tehniskā un vizuālā stāvoklī. Motors 2.0 90kW. Jauna auto stāvo"/>
    <n v="190"/>
    <x v="40"/>
    <n v="2"/>
    <n v="9250"/>
    <n v="76"/>
    <s v="Benzīns"/>
    <n v="190"/>
    <n v="1"/>
    <s v="Retro mašīnas (+30 gadi)"/>
    <n v="9"/>
    <x v="8"/>
  </r>
  <r>
    <x v="21"/>
    <s v="Tikko no Vācijas. Opel Zafira Tourer 1, 6 dīzelis 88kw/ 6-pak. mehāniskā ātr"/>
    <s v="Zafira"/>
    <x v="5"/>
    <s v="1.6D"/>
    <n v="9250"/>
    <n v="220"/>
    <s v="Dīzelis"/>
    <s v="Zafira"/>
    <m/>
    <s v="Mazlietotas mašīnas (12-16)"/>
    <s v="a"/>
    <x v="8"/>
  </r>
  <r>
    <x v="3"/>
    <s v="Машина была привезена в Латвию из Франции в 2017, потому нет проблем с корро"/>
    <s v="Range Rover Sport"/>
    <x v="20"/>
    <s v="3.6D"/>
    <n v="9250"/>
    <n v="242"/>
    <s v="Dīzelis"/>
    <s v="Range"/>
    <s v="RoverSport"/>
    <s v="Vidēji lietotas (07-11)"/>
    <s v="a"/>
    <x v="2"/>
  </r>
  <r>
    <x v="17"/>
    <s v="Tikko No Vacijas. 2.2 I-Dtec 110Kw - 150Zs. Executive. Vispilnaka Komplektac"/>
    <s v="Cr-v"/>
    <x v="14"/>
    <s v="2.2D"/>
    <n v="9250"/>
    <n v="221"/>
    <s v="Dīzelis"/>
    <s v="Cr-v"/>
    <m/>
    <s v="Vidēji lietotas (07-11)"/>
    <s v="r"/>
    <x v="8"/>
  </r>
  <r>
    <x v="7"/>
    <s v="Tiek tirgots tehniski un vizuāli kopts VW Touareg ar 3.0Tdi V6 dzinēju. Jaud"/>
    <s v="Touareg"/>
    <x v="17"/>
    <s v="3.0D"/>
    <n v="9250"/>
    <n v="243"/>
    <s v="Dīzelis"/>
    <s v="Touareg"/>
    <m/>
    <s v="Vidēji lietotas (07-11)"/>
    <s v="o"/>
    <x v="2"/>
  </r>
  <r>
    <x v="7"/>
    <s v="Продается Golf Sportsvan 1.6d Акпп, пробег 218 000км, в хорошем состоянии, с"/>
    <s v="Golf Sportsvan"/>
    <x v="5"/>
    <s v="1.6D"/>
    <n v="9250"/>
    <n v="0"/>
    <s v="Dīzelis"/>
    <s v="Golf"/>
    <s v="Sportsvan"/>
    <s v="Mazlietotas mašīnas (12-16)"/>
    <s v="o"/>
    <x v="2"/>
  </r>
  <r>
    <x v="10"/>
    <s v="Škoda Octavia 1.6Tdi 77kw, 2014.g loti ekonomisks auto, pilna vèsture no pir"/>
    <s v="Octavia"/>
    <x v="8"/>
    <s v="1.6D"/>
    <n v="9250"/>
    <n v="0"/>
    <s v="Dīzelis"/>
    <s v="Octavia"/>
    <m/>
    <s v="Mazlietotas mašīnas (12-16)"/>
    <s v="c"/>
    <x v="2"/>
  </r>
  <r>
    <x v="0"/>
    <s v="Mercedes Benz E350 3.0 Cdi 170 kW. Тех. осмотр до 03.02.2022, пройден без за"/>
    <s v="E350"/>
    <x v="17"/>
    <s v="3.0D"/>
    <n v="9250"/>
    <n v="217"/>
    <s v="Dīzelis"/>
    <s v="E"/>
    <n v="350"/>
    <s v="Vidēji lietotas (07-11)"/>
    <n v="3"/>
    <x v="2"/>
  </r>
  <r>
    <x v="0"/>
    <s v="Pàrdod MB Glk 220Cdi 4 Matic_x000d__x000a_Tikko ievesta ar jaunu tehnisko apskati_x000d__x000a__x000d__x000a_Apr"/>
    <s v="GLK 220"/>
    <x v="17"/>
    <s v="2.2D"/>
    <n v="9250"/>
    <n v="258"/>
    <s v="Dīzelis"/>
    <s v="GLK"/>
    <s v="220G"/>
    <s v="Vidēji lietotas (07-11)"/>
    <s v="L"/>
    <x v="2"/>
  </r>
  <r>
    <x v="8"/>
    <s v="Xc 60 Awd, 2.4 D5, mehaniskā pārnesumu kārba, Latvijā nav lietota, tikko iev"/>
    <s v="XC 60"/>
    <x v="21"/>
    <s v="2.4D"/>
    <n v="9250"/>
    <n v="301"/>
    <s v="Dīzelis"/>
    <s v="XC"/>
    <n v="60"/>
    <s v="Vidēji lietotas (07-11)"/>
    <s v="C"/>
    <x v="2"/>
  </r>
  <r>
    <x v="8"/>
    <s v="No Vācijas. Dīzelis D5/136kw/185 z. s. Awd-4X4. Āutomats .Āpsildāmie ēlektri"/>
    <s v="XC 60"/>
    <x v="18"/>
    <s v="2.4D"/>
    <n v="9250"/>
    <n v="236"/>
    <s v="Dīzelis"/>
    <s v="XC"/>
    <n v="60"/>
    <s v="Vidēji lietotas (07-11)"/>
    <s v="C"/>
    <x v="2"/>
  </r>
  <r>
    <x v="1"/>
    <s v="Tikko no Itālijas, 2.0d 135kw_x000d__x000a_2 atslēgas, servisa grāmatiņa. _x000d__x000a_Idealā tehni"/>
    <n v="520"/>
    <x v="11"/>
    <s v="2.0D"/>
    <n v="9200"/>
    <n v="219"/>
    <s v="Dīzelis"/>
    <n v="520"/>
    <n v="5"/>
    <s v="Mazlietotas mašīnas (12-16)"/>
    <n v="2"/>
    <x v="2"/>
  </r>
  <r>
    <x v="7"/>
    <s v="Pārdodu ļoti labu vw beetle. Ērta, klusa, kvalitatīva ar visu nepieciešamo a"/>
    <s v="Beetle"/>
    <x v="5"/>
    <s v="2.0D"/>
    <n v="9200"/>
    <n v="106"/>
    <s v="Dīzelis"/>
    <s v="Beetle"/>
    <m/>
    <s v="Mazlietotas mašīnas (12-16)"/>
    <s v="e"/>
    <x v="13"/>
  </r>
  <r>
    <x v="7"/>
    <s v="VW Transporter (2011g) balts_x000d__x000a_- 2.0Bitdi, 179zs_x000d__x000a_- mehāniskā ātrumkārba (6-ā"/>
    <s v="Transporter"/>
    <x v="14"/>
    <s v="2.0D"/>
    <n v="9200"/>
    <n v="275"/>
    <s v="Dīzelis"/>
    <s v="Transporter"/>
    <m/>
    <s v="Vidēji lietotas (07-11)"/>
    <s v="r"/>
    <x v="13"/>
  </r>
  <r>
    <x v="16"/>
    <s v="Pārdodu ļoti labu vw beetle. Ērta, klusa, kvalitatīva ar visu nepieciešamo a"/>
    <s v="Beetle"/>
    <x v="5"/>
    <s v="2.0D"/>
    <n v="9200"/>
    <n v="106"/>
    <s v="Dīzelis"/>
    <s v="Beetle"/>
    <m/>
    <s v="Mazlietotas mašīnas (12-16)"/>
    <s v="e"/>
    <x v="2"/>
  </r>
  <r>
    <x v="5"/>
    <s v="Lexus Ct200H Hybrid _x000d__x000a_Vispilnīgākā versija_x000d__x000a__x000d__x000a_Krāsa balta pērle_x000d__x000a_Melns ādas"/>
    <s v="CT"/>
    <x v="11"/>
    <s v="1.8H"/>
    <n v="9200"/>
    <n v="154"/>
    <s v="Hibrīds"/>
    <s v="CT"/>
    <m/>
    <s v="Mazlietotas mašīnas (12-16)"/>
    <s v="T"/>
    <x v="2"/>
  </r>
  <r>
    <x v="5"/>
    <s v="Visas ekstras. Kopts auto. Gaišs salons. 2020.gada augustā visa auto prof pū"/>
    <s v="LS"/>
    <x v="20"/>
    <n v="4.5999999999999996"/>
    <n v="9200"/>
    <n v="195"/>
    <s v="Benzīns"/>
    <s v="LS"/>
    <m/>
    <s v="Vidēji lietotas (07-11)"/>
    <s v="S"/>
    <x v="2"/>
  </r>
  <r>
    <x v="11"/>
    <s v="Pārdošanai labi kopts dodge parstavis crew komplektācijā , rēta krāsā. Latvi"/>
    <s v="Grand Caravan"/>
    <x v="14"/>
    <n v="3.6"/>
    <n v="9200"/>
    <n v="212"/>
    <s v="Benzīns"/>
    <s v="Grand"/>
    <s v="Caravan"/>
    <s v="Vidēji lietotas (07-11)"/>
    <s v="r"/>
    <x v="8"/>
  </r>
  <r>
    <x v="10"/>
    <s v="Fabia, 1.0 benzīna dzinējs, manuālā pārnesumkārba. Praktiski jauna mašīna. N"/>
    <s v="Fabia"/>
    <x v="3"/>
    <n v="1"/>
    <n v="9200"/>
    <n v="3.5"/>
    <s v="Benzīns"/>
    <s v="Fabia"/>
    <m/>
    <s v="Jaunas mašīnas (17-21)"/>
    <s v="a"/>
    <x v="2"/>
  </r>
  <r>
    <x v="24"/>
    <s v="Mitsubishi Outlander 2014 года, 2.0, бензин, 4x4, 150 л. с. Оригинальный про"/>
    <s v="Outlander"/>
    <x v="8"/>
    <n v="2"/>
    <n v="9200"/>
    <n v="175"/>
    <s v="Benzīns"/>
    <s v="Outlander"/>
    <m/>
    <s v="Mazlietotas mašīnas (12-16)"/>
    <s v="u"/>
    <x v="2"/>
  </r>
  <r>
    <x v="9"/>
    <s v="2.0 Benzīns (120kw 160zs) 2wd(priekšpiedziņa) Pirkta jauna Latvijā, esmu otr"/>
    <s v="Sportage"/>
    <x v="17"/>
    <n v="2"/>
    <n v="9200"/>
    <n v="124"/>
    <s v="Benzīns"/>
    <s v="Sportage"/>
    <m/>
    <s v="Vidēji lietotas (07-11)"/>
    <s v="p"/>
    <x v="2"/>
  </r>
  <r>
    <x v="6"/>
    <s v="Машина в отличном состоянии. Есть сервисная книжка. Техническое обслуживание"/>
    <s v="Corolla"/>
    <x v="8"/>
    <n v="1.6"/>
    <n v="9200"/>
    <n v="167"/>
    <s v="Benzīns"/>
    <s v="Corolla"/>
    <m/>
    <s v="Mazlietotas mašīnas (12-16)"/>
    <s v="o"/>
    <x v="2"/>
  </r>
  <r>
    <x v="26"/>
    <s v="Juke (N-Connecta aprīkojums), 1 īpašniece, pirkts no dīlera Latvijā. _x000d__x000a__x000d__x000a_Vis"/>
    <s v="Juke"/>
    <x v="5"/>
    <n v="1.6"/>
    <n v="9200"/>
    <n v="111"/>
    <s v="Benzīns"/>
    <s v="Juke"/>
    <m/>
    <s v="Mazlietotas mašīnas (12-16)"/>
    <s v="u"/>
    <x v="2"/>
  </r>
  <r>
    <x v="16"/>
    <s v="Pārdodu Mini John Cooper Works. 155 kW/211 ZS. Jauns pirkts Latvijā, braukts"/>
    <s v="Cooper"/>
    <x v="18"/>
    <n v="1.6"/>
    <n v="9200"/>
    <n v="182"/>
    <s v="Benzīns"/>
    <s v="Cooper"/>
    <m/>
    <s v="Vidēji lietotas (07-11)"/>
    <s v="o"/>
    <x v="2"/>
  </r>
  <r>
    <x v="9"/>
    <s v="Garantija vel 2 gadi. _x000d__x000a_Auto ar piegādi mājās. Bez pirmās iemaksas. _x000d__x000a_Ar jeb"/>
    <s v="Ceed"/>
    <x v="4"/>
    <s v="1.6D"/>
    <n v="9200"/>
    <n v="118"/>
    <s v="Dīzelis"/>
    <s v="Ceed"/>
    <m/>
    <s v="Mazlietotas mašīnas (12-16)"/>
    <s v="e"/>
    <x v="2"/>
  </r>
  <r>
    <x v="16"/>
    <s v="Brauc skaties, lai saprastu ka tieši šis ir tas stilīgais auto kuru tu vēlie"/>
    <s v="Countryman"/>
    <x v="14"/>
    <s v="1.6D"/>
    <n v="9200"/>
    <n v="141"/>
    <s v="Dīzelis"/>
    <s v="Countryman"/>
    <m/>
    <s v="Vidēji lietotas (07-11)"/>
    <s v="o"/>
    <x v="2"/>
  </r>
  <r>
    <x v="21"/>
    <s v="Pārdod tikko ievestu Opel Astra Sport Tourer 1.6 Cdti - 110zs. Jauna TA bez"/>
    <s v="Astra"/>
    <x v="7"/>
    <s v="1.6D"/>
    <n v="9200"/>
    <n v="192"/>
    <s v="Dīzelis"/>
    <s v="Astra"/>
    <m/>
    <s v="Jaunas mašīnas (17-21)"/>
    <s v="s"/>
    <x v="2"/>
  </r>
  <r>
    <x v="21"/>
    <s v="Sports Tourer , 94zs, teicamā stāvoklī, nomainīti filtri un elļa. _x000d__x000a_Sports T"/>
    <s v="Astra"/>
    <x v="5"/>
    <s v="1.6D"/>
    <n v="9200"/>
    <n v="87"/>
    <s v="Dīzelis"/>
    <s v="Astra"/>
    <m/>
    <s v="Mazlietotas mašīnas (12-16)"/>
    <s v="s"/>
    <x v="8"/>
  </r>
  <r>
    <x v="7"/>
    <s v="Īpašnieks pārdod teicāmā stāvoklī VW Multivan. _x000d__x000a_Владелец продаёт в отличном"/>
    <s v="Multivan"/>
    <x v="6"/>
    <s v="1.9D"/>
    <n v="9200"/>
    <n v="330"/>
    <s v="Dīzelis"/>
    <s v="Multivan"/>
    <m/>
    <s v="Lietotas mašīnas (00-06)"/>
    <s v="u"/>
    <x v="2"/>
  </r>
  <r>
    <x v="19"/>
    <s v="Ford Fiesta 2018g, 1500cm3 dīzelis, 63kW jauda. _x000d__x000a_Vidējais degvielas patēriņ"/>
    <s v="Fiesta"/>
    <x v="3"/>
    <s v="1.5D"/>
    <n v="9200"/>
    <n v="45"/>
    <s v="Dīzelis"/>
    <s v="Fiesta"/>
    <m/>
    <s v="Jaunas mašīnas (17-21)"/>
    <s v="i"/>
    <x v="2"/>
  </r>
  <r>
    <x v="33"/>
    <s v="1- saimnieks, jauna pirkta Latvijā pie oficiālā dīlera. Jauna tehniska apska"/>
    <s v="Duster"/>
    <x v="8"/>
    <s v="1.5D"/>
    <n v="9200"/>
    <n v="153"/>
    <s v="Dīzelis"/>
    <s v="Duster"/>
    <m/>
    <s v="Mazlietotas mašīnas (12-16)"/>
    <s v="u"/>
    <x v="13"/>
  </r>
  <r>
    <x v="16"/>
    <s v="Countryman S 4x4, 181z/s, automātiskā kārba. Jauna TA, nomaksāti visi nodokļ"/>
    <s v="Countryman"/>
    <x v="14"/>
    <n v="1.6"/>
    <n v="9200"/>
    <n v="0"/>
    <s v="Benzīns"/>
    <s v="Countryman"/>
    <m/>
    <s v="Vidēji lietotas (07-11)"/>
    <s v="o"/>
    <x v="2"/>
  </r>
  <r>
    <x v="25"/>
    <s v="Отличное состояние. Оригинальный пробег. Машина приобреталась у оф. диллера"/>
    <s v="Mazda6"/>
    <x v="8"/>
    <s v="2.2D"/>
    <n v="9200"/>
    <n v="165"/>
    <s v="Dīzelis"/>
    <s v="Mazda"/>
    <n v="6"/>
    <s v="Mazlietotas mašīnas (12-16)"/>
    <s v="a"/>
    <x v="2"/>
  </r>
  <r>
    <x v="4"/>
    <s v="Pārdodu labu auto/ Audi Q7/ 3.0 Tdi/ Quattro/ 2006/ TA līdz 01.09.2021. Ir v"/>
    <s v="Q7"/>
    <x v="6"/>
    <s v="3.0D"/>
    <n v="9200"/>
    <n v="322"/>
    <s v="Dīzelis"/>
    <s v="Q"/>
    <n v="7"/>
    <s v="Lietotas mašīnas (00-06)"/>
    <n v="7"/>
    <x v="2"/>
  </r>
  <r>
    <x v="13"/>
    <s v="Продаю авто в хорошем состоянии, экономичная, есть комплект летней резины, д"/>
    <s v="C4 Picasso"/>
    <x v="5"/>
    <s v="2.0D"/>
    <n v="9200"/>
    <n v="80"/>
    <s v="Dīzelis"/>
    <s v="C"/>
    <s v="4 Picasso"/>
    <s v="Mazlietotas mašīnas (12-16)"/>
    <n v="4"/>
    <x v="2"/>
  </r>
  <r>
    <x v="0"/>
    <s v="Продаётся Mercedes C220 в отличном визуальном и техническом состоянии. Машин"/>
    <s v="C220"/>
    <x v="11"/>
    <s v="2.2D"/>
    <n v="9200"/>
    <n v="149"/>
    <s v="Dīzelis"/>
    <s v="C"/>
    <n v="220"/>
    <s v="Mazlietotas mašīnas (12-16)"/>
    <n v="2"/>
    <x v="2"/>
  </r>
  <r>
    <x v="0"/>
    <s v="Longs. Pilna komplektācija. Visus gadus vienās rokās, gāzes iekārta nav biju"/>
    <s v="S500"/>
    <x v="6"/>
    <n v="5.5"/>
    <n v="9200"/>
    <n v="234"/>
    <s v="Benzīns"/>
    <s v="S"/>
    <n v="500"/>
    <s v="Lietotas mašīnas (00-06)"/>
    <n v="5"/>
    <x v="2"/>
  </r>
  <r>
    <x v="7"/>
    <s v="VW Golf 7 labā stāvoklī. Jauna TA. _x000d__x000a_Oriģināls nobraukums, pilna nobraukuma"/>
    <s v="Golf 7"/>
    <x v="7"/>
    <s v="1.6D"/>
    <n v="9200"/>
    <n v="152"/>
    <s v="Dīzelis"/>
    <s v="Golf"/>
    <n v="7"/>
    <s v="Jaunas mašīnas (17-21)"/>
    <s v="o"/>
    <x v="8"/>
  </r>
  <r>
    <x v="8"/>
    <s v="Awd, 151kw, tumšais ādas salons. _x000d__x000a_Tehniski viss perfekti, vizuāli šādi tādi"/>
    <s v="XC 60"/>
    <x v="17"/>
    <s v="2.4D"/>
    <n v="9200"/>
    <n v="204"/>
    <s v="Dīzelis"/>
    <s v="XC"/>
    <n v="60"/>
    <s v="Vidēji lietotas (07-11)"/>
    <s v="C"/>
    <x v="2"/>
  </r>
  <r>
    <x v="8"/>
    <s v="Volvo XC 90 Fwd 3.2 Бензин / Газ 243 л. с. , _x000d__x000a_Автоматическая коробка переда"/>
    <s v="XC 90"/>
    <x v="14"/>
    <n v="3.2"/>
    <n v="9200"/>
    <n v="267"/>
    <s v="Benzīns"/>
    <s v="XC"/>
    <n v="90"/>
    <s v="Vidēji lietotas (07-11)"/>
    <s v="C"/>
    <x v="13"/>
  </r>
  <r>
    <x v="8"/>
    <s v="Ievests jauns modelis, Volvo V40 Rdesign, (1.6D/84Kw) viens no labākajiem un"/>
    <s v="V40"/>
    <x v="8"/>
    <s v="1.6D"/>
    <n v="9200"/>
    <n v="241"/>
    <s v="Dīzelis"/>
    <s v="V"/>
    <n v="40"/>
    <s v="Mazlietotas mašīnas (12-16)"/>
    <n v="4"/>
    <x v="2"/>
  </r>
  <r>
    <x v="4"/>
    <s v="S-line, tikko piereģistrēts un izzieta TA, oriģināls nobraukums, pieejama se"/>
    <s v="A6"/>
    <x v="21"/>
    <s v="2.7D"/>
    <n v="9200"/>
    <n v="215"/>
    <s v="Dīzelis"/>
    <s v="A"/>
    <n v="6"/>
    <s v="Vidēji lietotas (07-11)"/>
    <n v="6"/>
    <x v="2"/>
  </r>
  <r>
    <x v="4"/>
    <s v="S-Line, Quattro, Tikko no Vacijas, Facelift, Bagata komplektacija, 3.0 Tdi ("/>
    <s v="A6"/>
    <x v="17"/>
    <s v="3.0D"/>
    <n v="9200"/>
    <n v="227"/>
    <s v="Dīzelis"/>
    <s v="A"/>
    <n v="6"/>
    <s v="Vidēji lietotas (07-11)"/>
    <n v="6"/>
    <x v="8"/>
  </r>
  <r>
    <x v="7"/>
    <s v="VW Golf Sportsvan. Lounge komplektācija. Kruīza kontrole, Divzonu klimata ko"/>
    <s v="Golf Sportsvan"/>
    <x v="4"/>
    <s v="1.6D"/>
    <n v="9190"/>
    <n v="205"/>
    <s v="Dīzelis"/>
    <s v="Golf"/>
    <s v="Sportsvan"/>
    <s v="Mazlietotas mašīnas (12-16)"/>
    <s v="o"/>
    <x v="2"/>
  </r>
  <r>
    <x v="4"/>
    <s v="Audi A5 Quattro S-Line 2009. gada 3.0 dīzelis ar automātisko ātrumkārbu_x000d__x000a_-S-"/>
    <s v="A5"/>
    <x v="18"/>
    <s v="3.0D"/>
    <n v="9190"/>
    <n v="0"/>
    <s v="Dīzelis"/>
    <s v="A"/>
    <n v="5"/>
    <s v="Vidēji lietotas (07-11)"/>
    <n v="5"/>
    <x v="2"/>
  </r>
  <r>
    <x v="8"/>
    <s v="Tikko no Vācijas, “Summum”, Awd, 136 kW, teicāma stāvokli"/>
    <s v="XC 60"/>
    <x v="18"/>
    <s v="2.4D"/>
    <n v="9180"/>
    <n v="214"/>
    <s v="Dīzelis"/>
    <s v="XC"/>
    <n v="60"/>
    <s v="Vidēji lietotas (07-11)"/>
    <s v="C"/>
    <x v="2"/>
  </r>
  <r>
    <x v="8"/>
    <s v="Tikko no Vācijas, “Summum”, 129 kW, teicāma stāvokli"/>
    <s v="XC 60"/>
    <x v="17"/>
    <s v="2.4D"/>
    <n v="9180"/>
    <n v="212"/>
    <s v="Dīzelis"/>
    <s v="XC"/>
    <n v="60"/>
    <s v="Vidēji lietotas (07-11)"/>
    <s v="C"/>
    <x v="2"/>
  </r>
  <r>
    <x v="4"/>
    <s v="Audi q7 3.0Tdi, tikko veikta jauna Tehniskā apskate, kā arī nomaksāts ceļa n"/>
    <s v="Q7"/>
    <x v="6"/>
    <s v="3.0D"/>
    <n v="9160"/>
    <n v="0"/>
    <s v="Dīzelis"/>
    <s v="Q"/>
    <n v="7"/>
    <s v="Lietotas mašīnas (00-06)"/>
    <n v="7"/>
    <x v="17"/>
  </r>
  <r>
    <x v="9"/>
    <s v="Tiko izieta TA bez neviena aizrādījuma. Auto perfektā tehniskajā stāvoklī, v"/>
    <s v="Sportage"/>
    <x v="9"/>
    <s v="1.7D"/>
    <n v="9150"/>
    <n v="132"/>
    <s v="Dīzelis"/>
    <s v="Sportage"/>
    <m/>
    <s v="Mazlietotas mašīnas (12-16)"/>
    <s v="p"/>
    <x v="2"/>
  </r>
  <r>
    <x v="8"/>
    <s v="Pārdod Volvo XC 60 D5 Awd labā tehniskā un vizuālās stāvoklī."/>
    <s v="XC 60"/>
    <x v="18"/>
    <s v="2.4D"/>
    <n v="9150"/>
    <n v="260"/>
    <s v="Dīzelis"/>
    <s v="XC"/>
    <n v="60"/>
    <s v="Vidēji lietotas (07-11)"/>
    <s v="C"/>
    <x v="2"/>
  </r>
  <r>
    <x v="8"/>
    <s v="XC 90 D5 Summum 200 z/s 7 sēdvietas. _x000d__x000a_Tikko ievests. Ādas salons, apsildāmi"/>
    <s v="XC 90"/>
    <x v="17"/>
    <s v="2.4D"/>
    <n v="9150"/>
    <n v="275"/>
    <s v="Dīzelis"/>
    <s v="XC"/>
    <n v="90"/>
    <s v="Vidēji lietotas (07-11)"/>
    <s v="C"/>
    <x v="2"/>
  </r>
  <r>
    <x v="8"/>
    <s v="Volvo Xc60 D3._x000d__x000a_Automašīna Latvijā nav ekspluatēta. _x000d__x000a__x000d__x000a_Automašīnas vēsture"/>
    <s v="XC 60"/>
    <x v="14"/>
    <s v="2.0D"/>
    <n v="9150"/>
    <n v="225"/>
    <s v="Dīzelis"/>
    <s v="XC"/>
    <n v="60"/>
    <s v="Vidēji lietotas (07-11)"/>
    <s v="C"/>
    <x v="2"/>
  </r>
  <r>
    <x v="8"/>
    <s v="Volvo V70 D5(230 z. s. ) Awd Summum Polestar. _x000d__x000a_+jaunas riepas. _x000d__x000a_+distances"/>
    <s v="V70"/>
    <x v="11"/>
    <s v="2.4D"/>
    <n v="9150"/>
    <n v="256"/>
    <s v="Dīzelis"/>
    <s v="V"/>
    <n v="70"/>
    <s v="Mazlietotas mašīnas (12-16)"/>
    <n v="7"/>
    <x v="2"/>
  </r>
  <r>
    <x v="4"/>
    <s v="Audi A8 3.0d S-Line Individual Auto perfekto stavokli. Motor un Karba ideala"/>
    <s v="A8"/>
    <x v="21"/>
    <s v="3.0D"/>
    <n v="9150"/>
    <n v="227"/>
    <s v="Dīzelis"/>
    <s v="A"/>
    <n v="8"/>
    <s v="Vidēji lietotas (07-11)"/>
    <n v="8"/>
    <x v="2"/>
  </r>
  <r>
    <x v="4"/>
    <s v="Audi A5 2.0 dīzelis, 125 kW, manuāla ātrumkārba. _x000d__x000a__x000d__x000a_- Automašīnu pārdod lic"/>
    <s v="A5"/>
    <x v="17"/>
    <s v="2.0D"/>
    <n v="9150"/>
    <n v="293"/>
    <s v="Dīzelis"/>
    <s v="A"/>
    <n v="5"/>
    <s v="Vidēji lietotas (07-11)"/>
    <n v="5"/>
    <x v="2"/>
  </r>
  <r>
    <x v="4"/>
    <s v="Tikko no Vācijas, Audi A6 3.0D Quattro Pilns S-Line 232 z/s dīzeļa dzinējs a"/>
    <s v="A6"/>
    <x v="14"/>
    <s v="3.0D"/>
    <n v="9150"/>
    <n v="227"/>
    <s v="Dīzelis"/>
    <s v="A"/>
    <n v="6"/>
    <s v="Vidēji lietotas (07-11)"/>
    <n v="6"/>
    <x v="2"/>
  </r>
  <r>
    <x v="0"/>
    <s v="Uzņēmums pārdod labu auto, viss atbilstoši tā vecumam un nobraukumam. Auto p"/>
    <s v="E350"/>
    <x v="17"/>
    <s v="3.0D"/>
    <n v="9123"/>
    <n v="314"/>
    <s v="Dīzelis"/>
    <s v="E"/>
    <n v="350"/>
    <s v="Vidēji lietotas (07-11)"/>
    <n v="3"/>
    <x v="2"/>
  </r>
  <r>
    <x v="0"/>
    <s v="Saistībā ar autoparka atjaunošanu uzņēmums pārdod auto, cena ar Pvn_x000d__x000a__x000d__x000a_Pirkā"/>
    <s v="B180"/>
    <x v="11"/>
    <s v="1.8D"/>
    <n v="9123"/>
    <n v="165"/>
    <s v="Dīzelis"/>
    <s v="B"/>
    <n v="180"/>
    <s v="Mazlietotas mašīnas (12-16)"/>
    <n v="1"/>
    <x v="2"/>
  </r>
  <r>
    <x v="1"/>
    <s v="Один владелец, ухоженный салон, много экстр. Машина из Бельгии, два ключа. Н"/>
    <n v="520"/>
    <x v="14"/>
    <s v="2.0D"/>
    <n v="9100"/>
    <n v="183"/>
    <s v="Dīzelis"/>
    <n v="520"/>
    <n v="5"/>
    <s v="Vidēji lietotas (07-11)"/>
    <n v="2"/>
    <x v="2"/>
  </r>
  <r>
    <x v="5"/>
    <s v="Lexus IS 250 рестайлинг. _x000d__x000a_Только прошла техосмотр .Изначально машина была к"/>
    <s v="IS"/>
    <x v="17"/>
    <n v="2.5"/>
    <n v="9100"/>
    <n v="171"/>
    <s v="Benzīns"/>
    <s v="IS"/>
    <m/>
    <s v="Vidēji lietotas (07-11)"/>
    <s v="S"/>
    <x v="2"/>
  </r>
  <r>
    <x v="7"/>
    <s v="Auto iegāde arī Attālināti. _x000d__x000a_ VW Jetta 1.4 Tsi (125Zs) ar manuālo pārnesumkā"/>
    <s v="Jetta"/>
    <x v="5"/>
    <n v="1.4"/>
    <n v="9100"/>
    <n v="91"/>
    <s v="Benzīns"/>
    <s v="Jetta"/>
    <m/>
    <s v="Mazlietotas mašīnas (12-16)"/>
    <s v="e"/>
    <x v="2"/>
  </r>
  <r>
    <x v="0"/>
    <s v="Pārdod Mercedes Vito, teicamā stāvoklī. Jaunas vasaras riepas, ziemas riepas"/>
    <s v="Vito"/>
    <x v="11"/>
    <s v="2.1D"/>
    <n v="9100"/>
    <n v="221"/>
    <s v="Dīzelis"/>
    <s v="Vito"/>
    <m/>
    <s v="Mazlietotas mašīnas (12-16)"/>
    <s v="i"/>
    <x v="2"/>
  </r>
  <r>
    <x v="22"/>
    <s v="Продаю очень надежный авто, передний привод, двигатель Doch 120kw, Mкпп. Маш"/>
    <s v="ix35"/>
    <x v="17"/>
    <n v="2"/>
    <n v="9100"/>
    <n v="159"/>
    <s v="Benzīns"/>
    <s v="ix"/>
    <n v="35"/>
    <s v="Vidēji lietotas (07-11)"/>
    <s v="x"/>
    <x v="2"/>
  </r>
  <r>
    <x v="0"/>
    <s v="Auto perfektā stāvoklī. 150kw, vidējais patēriņš 6.1L/100. Avantgarde komple"/>
    <s v="C250"/>
    <x v="9"/>
    <s v="2.1D"/>
    <n v="9100"/>
    <n v="249"/>
    <s v="Dīzelis"/>
    <s v="C"/>
    <n v="250"/>
    <s v="Mazlietotas mašīnas (12-16)"/>
    <n v="2"/>
    <x v="7"/>
  </r>
  <r>
    <x v="0"/>
    <s v="Auto ļoti labā stāvoklī no vācijas mb centra, veiktas visas apkopes, kārbai,"/>
    <s v="C180"/>
    <x v="11"/>
    <s v="2.1D"/>
    <n v="9100"/>
    <n v="229"/>
    <s v="Dīzelis"/>
    <s v="C"/>
    <n v="180"/>
    <s v="Mazlietotas mašīnas (12-16)"/>
    <n v="1"/>
    <x v="2"/>
  </r>
  <r>
    <x v="0"/>
    <s v="Продаётся Mercedes C200 Cdi 100 kW Avantgarde Blueefficiency 7G-Tronic в отл"/>
    <s v="C200"/>
    <x v="9"/>
    <s v="2.2D"/>
    <n v="9100"/>
    <n v="190"/>
    <s v="Dīzelis"/>
    <s v="C"/>
    <n v="200"/>
    <s v="Mazlietotas mašīnas (12-16)"/>
    <n v="2"/>
    <x v="2"/>
  </r>
  <r>
    <x v="0"/>
    <s v="Продаётся визуально и технически ухоженный автомобиль _x000d__x000a_Только что после пол"/>
    <s v="SLK200"/>
    <x v="22"/>
    <n v="2"/>
    <n v="9100"/>
    <n v="211"/>
    <s v="Benzīns"/>
    <s v="SLK"/>
    <s v="200S"/>
    <s v="Lietotas mašīnas (00-06)"/>
    <s v="L"/>
    <x v="2"/>
  </r>
  <r>
    <x v="8"/>
    <s v="Volvo Xc60 D5 Awd Summum. _x000d__x000a_Automašīna Latvijā nav ekspluatēta. _x000d__x000a__x000d__x000a_Automašī"/>
    <s v="XC 60"/>
    <x v="21"/>
    <s v="2.4D"/>
    <n v="9100"/>
    <n v="244"/>
    <s v="Dīzelis"/>
    <s v="XC"/>
    <n v="60"/>
    <s v="Vidēji lietotas (07-11)"/>
    <s v="C"/>
    <x v="2"/>
  </r>
  <r>
    <x v="8"/>
    <s v="Auto izcilā stāvoklī no Itālijas , Latvijā 2 gadi pilna servisa vēsture 120"/>
    <s v="XC 60"/>
    <x v="14"/>
    <s v="2.0D"/>
    <n v="9100"/>
    <n v="284"/>
    <s v="Dīzelis"/>
    <s v="XC"/>
    <n v="60"/>
    <s v="Vidēji lietotas (07-11)"/>
    <s v="C"/>
    <x v="2"/>
  </r>
  <r>
    <x v="8"/>
    <s v="Volvo V60, 2, 4 dīzelis- 205zs, pirmā reģ. 14.11.2012.gada, ievests no Vācij"/>
    <s v="V60"/>
    <x v="11"/>
    <s v="2.4D"/>
    <n v="9100"/>
    <n v="237"/>
    <s v="Dīzelis"/>
    <s v="V"/>
    <n v="60"/>
    <s v="Mazlietotas mašīnas (12-16)"/>
    <n v="6"/>
    <x v="2"/>
  </r>
  <r>
    <x v="0"/>
    <s v="Pārdod Mercedes-Benz ( A180 2013.g 90kW ) Auto pirkts jauns Francijā. Laba t"/>
    <s v="A180"/>
    <x v="9"/>
    <n v="1.8"/>
    <n v="9100"/>
    <n v="130"/>
    <s v="Benzīns"/>
    <s v="A"/>
    <n v="180"/>
    <s v="Mazlietotas mašīnas (12-16)"/>
    <n v="1"/>
    <x v="2"/>
  </r>
  <r>
    <x v="1"/>
    <s v="Pārdodas BMW 520D ļoti labā tehniskā un vizuālā stāvoklī. Jauna TA. Tikko ve"/>
    <n v="520"/>
    <x v="14"/>
    <s v="2.0D"/>
    <n v="9049"/>
    <n v="250"/>
    <s v="Dīzelis"/>
    <n v="520"/>
    <n v="5"/>
    <s v="Vidēji lietotas (07-11)"/>
    <n v="2"/>
    <x v="2"/>
  </r>
  <r>
    <x v="1"/>
    <s v="Laba tehniska stavokli. _x000d__x000a_Ir vizuali defekti. Švīka sānā. _x000d__x000a_Sikak droši sazi"/>
    <n v="520"/>
    <x v="14"/>
    <s v="2.0D"/>
    <n v="9000"/>
    <n v="308"/>
    <s v="Dīzelis"/>
    <n v="520"/>
    <n v="5"/>
    <s v="Vidēji lietotas (07-11)"/>
    <n v="2"/>
    <x v="2"/>
  </r>
  <r>
    <x v="7"/>
    <s v="VW Touran 2.0Tdi 103kW_x000d__x000a_7-vietas. _x000d__x000a_Highline-komplektācij a. _x000d__x000a_Auto atvests"/>
    <s v="Touran"/>
    <x v="14"/>
    <s v="2.0D"/>
    <n v="9000"/>
    <n v="230"/>
    <s v="Dīzelis"/>
    <s v="Touran"/>
    <m/>
    <s v="Vidēji lietotas (07-11)"/>
    <s v="o"/>
    <x v="13"/>
  </r>
  <r>
    <x v="21"/>
    <s v="Opel Zafira C 2.0Dth_x000d__x000a_Automāts. 5-vietas. _x000d__x000a_Laba komplektācija. _x000d__x000a_Auto atves"/>
    <s v="Zafira"/>
    <x v="5"/>
    <s v="2.0D"/>
    <n v="9000"/>
    <n v="158"/>
    <s v="Dīzelis"/>
    <s v="Zafira"/>
    <m/>
    <s v="Mazlietotas mašīnas (12-16)"/>
    <s v="a"/>
    <x v="2"/>
  </r>
  <r>
    <x v="4"/>
    <s v="Audi 5000S, ļoti rets auto, komplektācijā dīzelis ar manuālo kārbu vienīgais"/>
    <n v="5000"/>
    <x v="41"/>
    <s v="2.0D"/>
    <n v="9000"/>
    <n v="76"/>
    <s v="Dīzelis"/>
    <n v="5000"/>
    <m/>
    <s v="Retro mašīnas (+30 gadi)"/>
    <n v="0"/>
    <x v="2"/>
  </r>
  <r>
    <x v="15"/>
    <s v="Peugeot 508Rxh Cross Coutry 2, 0 dīzelis/hibrīds 120kw, automātiskā ātrumkār"/>
    <n v="508"/>
    <x v="11"/>
    <s v="2.0D"/>
    <n v="9000"/>
    <n v="0"/>
    <s v="Dīzelis"/>
    <n v="508"/>
    <n v="5"/>
    <s v="Mazlietotas mašīnas (12-16)"/>
    <n v="0"/>
    <x v="2"/>
  </r>
  <r>
    <x v="6"/>
    <s v="Продам Toyta Auris в отличном состоянии. Комплект зимних шин и комплект шипо"/>
    <s v="Auris"/>
    <x v="9"/>
    <s v="1.8H"/>
    <n v="9000"/>
    <n v="109"/>
    <s v="Hibrīds"/>
    <s v="Auris"/>
    <m/>
    <s v="Mazlietotas mašīnas (12-16)"/>
    <s v="u"/>
    <x v="2"/>
  </r>
  <r>
    <x v="6"/>
    <s v="Toyota Auris Hybrid _x000d__x000a_Laba komplektācija. _x000d__x000a_Benzīna patēriņš 4l/100km. Ceļa"/>
    <s v="Auris"/>
    <x v="8"/>
    <s v="1.8H"/>
    <n v="9000"/>
    <n v="113"/>
    <s v="Hibrīds"/>
    <s v="Auris"/>
    <m/>
    <s v="Mazlietotas mašīnas (12-16)"/>
    <s v="u"/>
    <x v="2"/>
  </r>
  <r>
    <x v="5"/>
    <s v="Оригенальный пробег. Салон соответствует пробегу, в идиальном состоянии. _x000d__x000a_В"/>
    <s v="RX"/>
    <x v="6"/>
    <s v="3.3H"/>
    <n v="9000"/>
    <n v="94"/>
    <s v="Hibrīds"/>
    <s v="RX"/>
    <m/>
    <s v="Lietotas mašīnas (00-06)"/>
    <s v="X"/>
    <x v="2"/>
  </r>
  <r>
    <x v="12"/>
    <s v="Daimler Double Six ļoti labā, koptā stāvoklī. Skaista eksterjera un interjer"/>
    <s v="Daimler"/>
    <x v="36"/>
    <n v="5.3"/>
    <n v="9000"/>
    <n v="181"/>
    <s v="Benzīns"/>
    <s v="Daimler"/>
    <m/>
    <s v="Nolietotas mašīnas (90-00)"/>
    <s v="a"/>
    <x v="8"/>
  </r>
  <r>
    <x v="11"/>
    <s v="Pārdodu labi uzturētu ģimenes auto (7 sēdvietas), papildus ieguldījumi nav n"/>
    <s v="Grand Caravan"/>
    <x v="18"/>
    <n v="3.8"/>
    <n v="9000"/>
    <n v="120"/>
    <s v="Benzīns"/>
    <s v="Grand"/>
    <s v="Caravan"/>
    <s v="Vidēji lietotas (07-11)"/>
    <s v="r"/>
    <x v="8"/>
  </r>
  <r>
    <x v="5"/>
    <s v="Продаю лексус 250, очень комфортный и надежный, радует спортивным характером"/>
    <s v="IS"/>
    <x v="17"/>
    <n v="2.5"/>
    <n v="9000"/>
    <n v="196"/>
    <s v="Benzīns"/>
    <s v="IS"/>
    <m/>
    <s v="Vidēji lietotas (07-11)"/>
    <s v="S"/>
    <x v="2"/>
  </r>
  <r>
    <x v="10"/>
    <s v="Pārdod Skoda Fabia Combi Style, vēl ir derīga rūpnīcas garantija un apmaksāt"/>
    <s v="Fabia"/>
    <x v="7"/>
    <n v="1.2"/>
    <n v="9000"/>
    <n v="72"/>
    <s v="Benzīns"/>
    <s v="Fabia"/>
    <m/>
    <s v="Jaunas mašīnas (17-21)"/>
    <s v="a"/>
    <x v="8"/>
  </r>
  <r>
    <x v="6"/>
    <s v="Auto ideālā stāvoklī, ekonomisks, kopts. Ziemas riepas komplektā ar auto."/>
    <s v="Corolla"/>
    <x v="8"/>
    <n v="1.6"/>
    <n v="9000"/>
    <n v="150"/>
    <s v="Benzīns"/>
    <s v="Corolla"/>
    <m/>
    <s v="Mazlietotas mašīnas (12-16)"/>
    <s v="o"/>
    <x v="2"/>
  </r>
  <r>
    <x v="21"/>
    <s v="Sakarā ar jauna auto iegādi, sev citu saimnieku un draugu meklē saudzīgi lie"/>
    <s v="Mokka"/>
    <x v="4"/>
    <n v="1.6"/>
    <n v="9000"/>
    <n v="107"/>
    <s v="Benzīns"/>
    <s v="Mokka"/>
    <m/>
    <s v="Mazlietotas mašīnas (12-16)"/>
    <s v="o"/>
    <x v="2"/>
  </r>
  <r>
    <x v="26"/>
    <s v="Nissan Juke, комплектация Tekna, кузов ярко красный, салон полностью черный,"/>
    <s v="Juke"/>
    <x v="4"/>
    <n v="1.6"/>
    <n v="9000"/>
    <n v="57"/>
    <s v="Benzīns"/>
    <s v="Juke"/>
    <m/>
    <s v="Mazlietotas mašīnas (12-16)"/>
    <s v="u"/>
    <x v="2"/>
  </r>
  <r>
    <x v="1"/>
    <s v="Pārdodu mūsdienīgu un ekonomisku auto. BMW 116 d (F20), dīzelis, izlaiduma g"/>
    <n v="116"/>
    <x v="8"/>
    <s v="1.6D"/>
    <n v="9000"/>
    <n v="145"/>
    <s v="Dīzelis"/>
    <n v="116"/>
    <n v="1"/>
    <s v="Mazlietotas mašīnas (12-16)"/>
    <n v="1"/>
    <x v="2"/>
  </r>
  <r>
    <x v="7"/>
    <s v="VW Caddy, 108`200 km, Gaisa kondicionieris, Papildus riteņu komplekts, 1.6 d"/>
    <s v="Caddy"/>
    <x v="4"/>
    <s v="1.6D"/>
    <n v="9000"/>
    <n v="109"/>
    <s v="Dīzelis"/>
    <s v="Caddy"/>
    <m/>
    <s v="Mazlietotas mašīnas (12-16)"/>
    <s v="a"/>
    <x v="13"/>
  </r>
  <r>
    <x v="7"/>
    <s v="Caddy Maxi. Покупалась в Volkswagen Moller. Без аварий .Перевозила лекарства"/>
    <s v="Caddy"/>
    <x v="9"/>
    <s v="1.6D"/>
    <n v="9000"/>
    <n v="117"/>
    <s v="Dīzelis"/>
    <s v="Caddy"/>
    <m/>
    <s v="Mazlietotas mašīnas (12-16)"/>
    <s v="a"/>
    <x v="2"/>
  </r>
  <r>
    <x v="17"/>
    <s v="Honda Crv 1.6 dīzelis 88kw/120zs , mehānika, ādas salons, ksenona/ led luktu"/>
    <s v="Cr-v"/>
    <x v="8"/>
    <s v="1.6D"/>
    <n v="9000"/>
    <n v="146"/>
    <s v="Dīzelis"/>
    <s v="Cr-v"/>
    <m/>
    <s v="Mazlietotas mašīnas (12-16)"/>
    <s v="r"/>
    <x v="2"/>
  </r>
  <r>
    <x v="21"/>
    <s v="Uzņēmums pārdod Opel Astra Sports Tourer; 1, 6 Cdti, 110 Zs, 6 ātrumu manuāl"/>
    <s v="Astra"/>
    <x v="5"/>
    <s v="1.6D"/>
    <n v="9000"/>
    <n v="148"/>
    <s v="Dīzelis"/>
    <s v="Astra"/>
    <m/>
    <s v="Mazlietotas mašīnas (12-16)"/>
    <s v="s"/>
    <x v="2"/>
  </r>
  <r>
    <x v="7"/>
    <s v="4x4, auto labā tehniskā stāvoklī, izskatīšu visus piedāvājumus,"/>
    <s v="Multivan"/>
    <x v="6"/>
    <s v="2.5D"/>
    <n v="9000"/>
    <n v="362"/>
    <s v="Dīzelis"/>
    <s v="Multivan"/>
    <m/>
    <s v="Lietotas mašīnas (00-06)"/>
    <s v="u"/>
    <x v="13"/>
  </r>
  <r>
    <x v="7"/>
    <s v="Pārdodu labi uzturētu un koptu auto. Čipots motors. Auto nav rūsa, jo veikta"/>
    <s v="Multivan"/>
    <x v="20"/>
    <s v="2.5D"/>
    <n v="9000"/>
    <n v="304"/>
    <s v="Dīzelis"/>
    <s v="Multivan"/>
    <m/>
    <s v="Vidēji lietotas (07-11)"/>
    <s v="u"/>
    <x v="2"/>
  </r>
  <r>
    <x v="18"/>
    <s v="Reno trafiks multivans. Labi kopts, vidēji gadā nobraukts ap 4000 km ģimenes"/>
    <n v="11"/>
    <x v="6"/>
    <s v="2.2D"/>
    <n v="9000"/>
    <n v="211"/>
    <s v="Dīzelis"/>
    <n v="11"/>
    <m/>
    <s v="Lietotas mašīnas (00-06)"/>
    <n v="1"/>
    <x v="2"/>
  </r>
  <r>
    <x v="7"/>
    <s v="Pārdodu VW Touareg North Sails komplektācija, tikko no Vācijas ar izietu TĀ,"/>
    <s v="Touareg"/>
    <x v="18"/>
    <s v="3.0D"/>
    <n v="9000"/>
    <n v="227"/>
    <s v="Dīzelis"/>
    <s v="Touareg"/>
    <m/>
    <s v="Vidēji lietotas (07-11)"/>
    <s v="o"/>
    <x v="2"/>
  </r>
  <r>
    <x v="6"/>
    <s v="Pārdod Landruiser prado 120, labā tehniskā un vizuālā stāvoklī. _x000d__x000a_Motors 3.0"/>
    <s v="Land Cruiser"/>
    <x v="27"/>
    <s v="3.0D"/>
    <n v="9000"/>
    <n v="300"/>
    <s v="Dīzelis"/>
    <s v="Land"/>
    <s v="Cruiser"/>
    <s v="Lietotas mašīnas (00-06)"/>
    <s v="a"/>
    <x v="2"/>
  </r>
  <r>
    <x v="18"/>
    <s v="9 sēdvietas, viegalis pasažieru, pilna masa 3500kg, B karegorija, bez vinjet"/>
    <s v="Master"/>
    <x v="14"/>
    <s v="2.3D"/>
    <n v="9000"/>
    <n v="0"/>
    <s v="Dīzelis"/>
    <s v="Master"/>
    <m/>
    <s v="Vidēji lietotas (07-11)"/>
    <s v="a"/>
    <x v="2"/>
  </r>
  <r>
    <x v="25"/>
    <s v="Oficiālais Mazda pārstāvis Inchcape piedāvā Mazda Cx5 Premium 2.2 Skyactiv-D"/>
    <s v="CX-5"/>
    <x v="11"/>
    <s v="2.2D"/>
    <n v="9000"/>
    <n v="244"/>
    <s v="Dīzelis"/>
    <s v="CX-"/>
    <s v="5C"/>
    <s v="Mazlietotas mašīnas (12-16)"/>
    <s v="X"/>
    <x v="2"/>
  </r>
  <r>
    <x v="22"/>
    <s v="Продам Hyundai i40 универсал. Корейская сборка. Машина в отличном состоянии,"/>
    <s v="i40"/>
    <x v="4"/>
    <s v="1.7D"/>
    <n v="9000"/>
    <n v="146"/>
    <s v="Dīzelis"/>
    <s v="i"/>
    <n v="40"/>
    <s v="Mazlietotas mašīnas (12-16)"/>
    <n v="4"/>
    <x v="2"/>
  </r>
  <r>
    <x v="1"/>
    <s v="Машина в очень хорошем техническом и визуальном состоянии."/>
    <s v="X5"/>
    <x v="21"/>
    <s v="3.0D"/>
    <n v="9000"/>
    <n v="264"/>
    <s v="Dīzelis"/>
    <s v="X"/>
    <n v="5"/>
    <s v="Vidēji lietotas (07-11)"/>
    <n v="5"/>
    <x v="2"/>
  </r>
  <r>
    <x v="0"/>
    <s v="Tirgoju savu mersi 4.0 diizeli 191 kw. nakosho tehnisko izies bez problemam."/>
    <s v="E400"/>
    <x v="27"/>
    <s v="4.0D"/>
    <n v="9000"/>
    <n v="270"/>
    <s v="Dīzelis"/>
    <s v="E"/>
    <n v="400"/>
    <s v="Lietotas mašīnas (00-06)"/>
    <n v="4"/>
    <x v="2"/>
  </r>
  <r>
    <x v="0"/>
    <s v="Pārdod Mercedes E200, ļoti laba stavokli _x000d__x000a_- automats _x000d__x000a_- maz degviela patēr"/>
    <s v="E200"/>
    <x v="14"/>
    <s v="2.1D"/>
    <n v="9000"/>
    <n v="269"/>
    <s v="Dīzelis"/>
    <s v="E"/>
    <n v="200"/>
    <s v="Vidēji lietotas (07-11)"/>
    <n v="2"/>
    <x v="8"/>
  </r>
  <r>
    <x v="0"/>
    <s v="Mercedes Slk 200, automāts ar gaišu ādas salonu, pirmo reizi reģistrēts 2006"/>
    <s v="SLK200"/>
    <x v="22"/>
    <n v="2"/>
    <n v="9000"/>
    <n v="173"/>
    <s v="Benzīns"/>
    <s v="SLK"/>
    <s v="200S"/>
    <s v="Lietotas mašīnas (00-06)"/>
    <s v="L"/>
    <x v="2"/>
  </r>
  <r>
    <x v="8"/>
    <s v="Pārdod Volvo Xc60_x000d__x000a__x000d__x000a_Iespējama apdrošināšanas un līzinga noformēšana uz viet"/>
    <s v="XC 60"/>
    <x v="18"/>
    <s v="2.4D"/>
    <n v="9000"/>
    <n v="326"/>
    <s v="Dīzelis"/>
    <s v="XC"/>
    <n v="60"/>
    <s v="Vidēji lietotas (07-11)"/>
    <s v="C"/>
    <x v="2"/>
  </r>
  <r>
    <x v="8"/>
    <s v="Продаётся вольво в хорошем состоянии .151kw 205л. с"/>
    <s v="XC 70"/>
    <x v="18"/>
    <s v="2.4D"/>
    <n v="9000"/>
    <n v="265"/>
    <s v="Dīzelis"/>
    <s v="XC"/>
    <n v="70"/>
    <s v="Vidēji lietotas (07-11)"/>
    <s v="C"/>
    <x v="2"/>
  </r>
  <r>
    <x v="8"/>
    <s v="Вольво В 60 Из Бельгии 2.0 Дизель, Переходная модель5 Цилиндровый мотор, Мод"/>
    <s v="V60"/>
    <x v="8"/>
    <s v="2.0D"/>
    <n v="9000"/>
    <n v="173"/>
    <s v="Dīzelis"/>
    <s v="V"/>
    <n v="60"/>
    <s v="Mazlietotas mašīnas (12-16)"/>
    <n v="6"/>
    <x v="8"/>
  </r>
  <r>
    <x v="8"/>
    <s v="Volvo V60 T5_x000d__x000a_Summum-komplektācija. _x000d__x000a_Auto atvests no Šveices un sagatavots"/>
    <s v="V60"/>
    <x v="14"/>
    <n v="2"/>
    <n v="9000"/>
    <n v="211"/>
    <s v="Benzīns"/>
    <s v="V"/>
    <n v="60"/>
    <s v="Vidēji lietotas (07-11)"/>
    <n v="6"/>
    <x v="8"/>
  </r>
  <r>
    <x v="4"/>
    <s v="Pārdodu Audi A8 tehniski un vizuāli labā stāvoklī. 07.04.2021 izieta Tehnisk"/>
    <s v="A8"/>
    <x v="20"/>
    <s v="3.0D"/>
    <n v="9000"/>
    <n v="340"/>
    <s v="Dīzelis"/>
    <s v="A"/>
    <n v="8"/>
    <s v="Vidēji lietotas (07-11)"/>
    <n v="8"/>
    <x v="2"/>
  </r>
  <r>
    <x v="1"/>
    <s v="Ezauto / BMW 320D E92 2.0D 177Zs Coupe Limited Sport Edition_x000d__x000a__x000d__x000a_Co2 content"/>
    <n v="320"/>
    <x v="17"/>
    <s v="2.0D"/>
    <n v="8999"/>
    <n v="0"/>
    <s v="Dīzelis"/>
    <n v="320"/>
    <n v="3"/>
    <s v="Vidēji lietotas (07-11)"/>
    <n v="2"/>
    <x v="2"/>
  </r>
  <r>
    <x v="7"/>
    <s v="Первая регистрация 15.12.2010г. Машина в хорошем техническом состоянии. Тех."/>
    <s v="Tiguan"/>
    <x v="17"/>
    <s v="2.0D"/>
    <n v="8999"/>
    <n v="157"/>
    <s v="Dīzelis"/>
    <s v="Tiguan"/>
    <m/>
    <s v="Vidēji lietotas (07-11)"/>
    <s v="i"/>
    <x v="2"/>
  </r>
  <r>
    <x v="7"/>
    <s v="&gt;Bez Vinjetes &gt;3000t&gt; L3H2&gt; WV Crafter , bez rusas_x000d__x000a__x000d__x000a_2014 gads"/>
    <s v="Crafter"/>
    <x v="8"/>
    <s v="2.0D"/>
    <n v="8999"/>
    <n v="246"/>
    <s v="Dīzelis"/>
    <s v="Crafter"/>
    <m/>
    <s v="Mazlietotas mašīnas (12-16)"/>
    <s v="r"/>
    <x v="2"/>
  </r>
  <r>
    <x v="7"/>
    <s v="VW Tiguan 2.0Tdi 103kW / 140Zs_x000d__x000a_1.reģ. datums: 28.09.2011._x000d__x000a_Vin. Wvgzzz5Nzbw"/>
    <s v="Tiguan"/>
    <x v="14"/>
    <s v="2.0D"/>
    <n v="8999"/>
    <n v="191"/>
    <s v="Dīzelis"/>
    <s v="Tiguan"/>
    <m/>
    <s v="Vidēji lietotas (07-11)"/>
    <s v="i"/>
    <x v="2"/>
  </r>
  <r>
    <x v="1"/>
    <s v="BMW e61 530xd M. Sportpaket, X-Drive, 3.0d, 173.kw, 235.zs Automāts_x000d__x000a__x000d__x000a_Auto"/>
    <n v="530"/>
    <x v="20"/>
    <s v="3.0D"/>
    <n v="8999"/>
    <n v="350"/>
    <s v="Dīzelis"/>
    <n v="530"/>
    <n v="5"/>
    <s v="Vidēji lietotas (07-11)"/>
    <n v="3"/>
    <x v="2"/>
  </r>
  <r>
    <x v="25"/>
    <s v="Lizings. Visiem. No59e menesi. Tikko no vacijas Masina loti laba tehniska un"/>
    <s v="CX-5"/>
    <x v="8"/>
    <s v="2.2D"/>
    <n v="8999"/>
    <n v="0"/>
    <s v="Dīzelis"/>
    <s v="CX-"/>
    <s v="5C"/>
    <s v="Mazlietotas mašīnas (12-16)"/>
    <s v="X"/>
    <x v="2"/>
  </r>
  <r>
    <x v="0"/>
    <s v="Mercedes Benz C220 2.2 Cdi Avantgarde 170zs_x000d__x000a_Tikko ievest Latvijā, veikta pa"/>
    <s v="C220"/>
    <x v="14"/>
    <s v="2.2D"/>
    <n v="8999"/>
    <n v="247"/>
    <s v="Dīzelis"/>
    <s v="C"/>
    <n v="220"/>
    <s v="Vidēji lietotas (07-11)"/>
    <n v="2"/>
    <x v="2"/>
  </r>
  <r>
    <x v="7"/>
    <s v="Auto no Vācijas, pirkts oficiālā izsolē. _x000d__x000a_Mazlietots VW Passat Variant 1, 6"/>
    <s v="Passat (B7)"/>
    <x v="8"/>
    <s v="1.6D"/>
    <n v="8999"/>
    <n v="114"/>
    <s v="Dīzelis"/>
    <s v="Passat"/>
    <n v="7"/>
    <s v="Mazlietotas mašīnas (12-16)"/>
    <s v="a"/>
    <x v="2"/>
  </r>
  <r>
    <x v="8"/>
    <s v="Volvo V -60 Mehānika 6 -Summum edition- Maiņa vai līzings. _x000d__x000a_Summum facelift"/>
    <s v="V60"/>
    <x v="4"/>
    <s v="2.0D"/>
    <n v="8999"/>
    <n v="187"/>
    <s v="Dīzelis"/>
    <s v="V"/>
    <n v="60"/>
    <s v="Mazlietotas mašīnas (12-16)"/>
    <n v="6"/>
    <x v="2"/>
  </r>
  <r>
    <x v="4"/>
    <s v="Audi A4 S-Line, Quattro, 3.0Tdi, 176kw, 240zs - sešu ātrumu automāts. Automa"/>
    <s v="A4"/>
    <x v="18"/>
    <s v="3.0D"/>
    <n v="8999"/>
    <n v="0"/>
    <s v="Dīzelis"/>
    <s v="A"/>
    <n v="4"/>
    <s v="Vidēji lietotas (07-11)"/>
    <n v="4"/>
    <x v="2"/>
  </r>
  <r>
    <x v="10"/>
    <s v="Skoda Oktavia Greenline 1.6 Tdi 81 kw, no Vācijas, bez nobraukuma pa Latviju"/>
    <s v="Octavia"/>
    <x v="5"/>
    <s v="1.6D"/>
    <n v="8998"/>
    <n v="189"/>
    <s v="Dīzelis"/>
    <s v="Octavia"/>
    <m/>
    <s v="Mazlietotas mašīnas (12-16)"/>
    <s v="c"/>
    <x v="8"/>
  </r>
  <r>
    <x v="8"/>
    <s v="2.0D3New modelAdas salons. Tikko atnaca. Pieregistreta un Iveta ten. Apskate"/>
    <s v="V60"/>
    <x v="8"/>
    <s v="2.0D"/>
    <n v="8997"/>
    <n v="189"/>
    <s v="Dīzelis"/>
    <s v="V"/>
    <n v="60"/>
    <s v="Mazlietotas mašīnas (12-16)"/>
    <n v="6"/>
    <x v="8"/>
  </r>
  <r>
    <x v="7"/>
    <s v="Volkswagen Golf Vii Comfortline. _x000d__x000a__x000d__x000a_Mazs Nobraukums. _x000d__x000a__x000d__x000a_Vācijā viens īpašn"/>
    <s v="Golf 7"/>
    <x v="9"/>
    <s v="1.6D"/>
    <n v="8995"/>
    <n v="109"/>
    <s v="Dīzelis"/>
    <s v="Golf"/>
    <n v="7"/>
    <s v="Mazlietotas mašīnas (12-16)"/>
    <s v="o"/>
    <x v="2"/>
  </r>
  <r>
    <x v="1"/>
    <s v="SIA Autobrava Motors piedāvā BMW 320d Coupe. 2.0d dīzeļa dzinējs. 135Kw/184Z"/>
    <n v="320"/>
    <x v="17"/>
    <s v="2.0D"/>
    <n v="8990"/>
    <n v="252"/>
    <s v="Dīzelis"/>
    <n v="320"/>
    <n v="3"/>
    <s v="Vidēji lietotas (07-11)"/>
    <n v="2"/>
    <x v="2"/>
  </r>
  <r>
    <x v="1"/>
    <s v="Bmw 520 D, 135 kW, automātiskā ātrumkārba, elektriskie logi, roku balsts, ād"/>
    <n v="520"/>
    <x v="17"/>
    <s v="2.0D"/>
    <n v="8990"/>
    <n v="289"/>
    <s v="Dīzelis"/>
    <n v="520"/>
    <n v="5"/>
    <s v="Vidēji lietotas (07-11)"/>
    <n v="2"/>
    <x v="2"/>
  </r>
  <r>
    <x v="21"/>
    <s v="2.0cdti 125kw. т. ч. из франции отличное техническое и визуальное состояние"/>
    <s v="Zafira"/>
    <x v="4"/>
    <s v="2.0D"/>
    <n v="8990"/>
    <n v="185"/>
    <s v="Dīzelis"/>
    <s v="Zafira"/>
    <m/>
    <s v="Mazlietotas mašīnas (12-16)"/>
    <s v="a"/>
    <x v="2"/>
  </r>
  <r>
    <x v="19"/>
    <s v="Ford Kuga Titanium S, tikko ievesta_x000d__x000a_2.0 dīzelis 100kw/136zs_x000d__x000a_Oriģināls nobr"/>
    <s v="Kuga"/>
    <x v="14"/>
    <s v="2.0D"/>
    <n v="8990"/>
    <n v="177"/>
    <s v="Dīzelis"/>
    <s v="Kuga"/>
    <m/>
    <s v="Vidēji lietotas (07-11)"/>
    <s v="u"/>
    <x v="2"/>
  </r>
  <r>
    <x v="10"/>
    <s v="Škoda Octavia 2.0 Tdi, Dsg Automāts. _x000d__x000a__x000d__x000a_- Krāsains skārienjutīgs ekrāns_x000d__x000a_-"/>
    <s v="Octavia"/>
    <x v="4"/>
    <s v="2.0D"/>
    <n v="8990"/>
    <n v="208"/>
    <s v="Dīzelis"/>
    <s v="Octavia"/>
    <m/>
    <s v="Mazlietotas mašīnas (12-16)"/>
    <s v="c"/>
    <x v="8"/>
  </r>
  <r>
    <x v="15"/>
    <s v="Allure komplektācija. Nomainīts sajūga komplekts, siksnas ar ruļļiem un sūkņ"/>
    <n v="308"/>
    <x v="4"/>
    <s v="2.0D"/>
    <n v="8990"/>
    <n v="240"/>
    <s v="Dīzelis"/>
    <n v="308"/>
    <n v="3"/>
    <s v="Mazlietotas mašīnas (12-16)"/>
    <n v="0"/>
    <x v="2"/>
  </r>
  <r>
    <x v="6"/>
    <s v="Toyota Yaris Hybrid, tikko ievests_x000d__x000a_1, 5 Vvt-I Hybrid _x000d__x000a_Pirmreizējā reģistrā"/>
    <s v="Yaris"/>
    <x v="4"/>
    <s v="1.5H"/>
    <n v="8990"/>
    <n v="166"/>
    <s v="Hibrīds"/>
    <s v="Yaris"/>
    <m/>
    <s v="Mazlietotas mašīnas (12-16)"/>
    <s v="a"/>
    <x v="8"/>
  </r>
  <r>
    <x v="17"/>
    <s v="Отличная машина, один владелец, идеальное техническое состояние. Визуально е"/>
    <s v="Cr-v"/>
    <x v="14"/>
    <n v="2"/>
    <n v="8990"/>
    <n v="117"/>
    <s v="Benzīns"/>
    <s v="Cr-v"/>
    <m/>
    <s v="Vidēji lietotas (07-11)"/>
    <s v="r"/>
    <x v="2"/>
  </r>
  <r>
    <x v="15"/>
    <s v="Automašīna teicamā stavoklī. Orģināls nobraukums. Mašīnai ir bijuši 2 īpašni"/>
    <s v="RCZ"/>
    <x v="17"/>
    <n v="1.6"/>
    <n v="8990"/>
    <n v="121"/>
    <s v="Benzīns"/>
    <s v="RCZ"/>
    <s v="R"/>
    <s v="Vidēji lietotas (07-11)"/>
    <s v="C"/>
    <x v="2"/>
  </r>
  <r>
    <x v="10"/>
    <s v="Automašīna labā tehniskā stāvoklī, regulāras apkopes autorizētā servisā"/>
    <s v="Octavia"/>
    <x v="7"/>
    <s v="1.6D"/>
    <n v="8990"/>
    <n v="150"/>
    <s v="Dīzelis"/>
    <s v="Octavia"/>
    <m/>
    <s v="Jaunas mašīnas (17-21)"/>
    <s v="c"/>
    <x v="2"/>
  </r>
  <r>
    <x v="13"/>
    <s v="Citroen Ds-4, 1.6 dīzelis 88 kw, ievests no Francijas, piereģistrēts ar izie"/>
    <s v="DS"/>
    <x v="4"/>
    <s v="1.6D"/>
    <n v="8990"/>
    <n v="125"/>
    <s v="Dīzelis"/>
    <s v="DS"/>
    <m/>
    <s v="Mazlietotas mašīnas (12-16)"/>
    <s v="S"/>
    <x v="2"/>
  </r>
  <r>
    <x v="28"/>
    <s v="Chrysler Grand Voyager 2.8 Crd Limited. _x000d__x000a__x000d__x000a_Cena norādīta ar reģistrāciju un"/>
    <s v="Grand Voyager"/>
    <x v="14"/>
    <s v="2.8D"/>
    <n v="8990"/>
    <n v="175"/>
    <s v="Dīzelis"/>
    <s v="Grand"/>
    <s v="Voyager"/>
    <s v="Vidēji lietotas (07-11)"/>
    <s v="r"/>
    <x v="13"/>
  </r>
  <r>
    <x v="28"/>
    <s v="Chrysler Grand Voyager 2.8Crd 120kw/163zs. _x000d__x000a_3 Zonu klimata kontrole, _x000d__x000a_Kruī"/>
    <s v="Grand Voyager"/>
    <x v="18"/>
    <s v="2.8D"/>
    <n v="8990"/>
    <n v="236"/>
    <s v="Dīzelis"/>
    <s v="Grand"/>
    <s v="Voyager"/>
    <s v="Vidēji lietotas (07-11)"/>
    <s v="r"/>
    <x v="2"/>
  </r>
  <r>
    <x v="28"/>
    <s v="Chrysler Grand Voyager 2, 8.Crd. _x000d__x000a__x000d__x000a_Navigācija, Xenona gaismas, el. atveram"/>
    <s v="Grand Voyager"/>
    <x v="14"/>
    <s v="2.8D"/>
    <n v="8990"/>
    <n v="164"/>
    <s v="Dīzelis"/>
    <s v="Grand"/>
    <s v="Voyager"/>
    <s v="Vidēji lietotas (07-11)"/>
    <s v="r"/>
    <x v="13"/>
  </r>
  <r>
    <x v="28"/>
    <s v="Chrysler Grand Voyager Limited 2, 8.Crd. _x000d__x000a__x000d__x000a_Navigācija, 4-sēdekļu apsilde,"/>
    <s v="Grand Voyager"/>
    <x v="14"/>
    <s v="2.8D"/>
    <n v="8990"/>
    <n v="164"/>
    <s v="Dīzelis"/>
    <s v="Grand"/>
    <s v="Voyager"/>
    <s v="Vidēji lietotas (07-11)"/>
    <s v="r"/>
    <x v="2"/>
  </r>
  <r>
    <x v="3"/>
    <s v="Labdien, pārdodu Land Rover Range Rover Vogue Hse. Auto pieder vienai ģimene"/>
    <s v="Land Rover"/>
    <x v="21"/>
    <s v="3.6D"/>
    <n v="8990"/>
    <n v="340"/>
    <s v="Dīzelis"/>
    <s v="Land"/>
    <s v="Rover"/>
    <s v="Vidēji lietotas (07-11)"/>
    <s v="a"/>
    <x v="2"/>
  </r>
  <r>
    <x v="0"/>
    <s v="Pārdodu Mercedes Viano, Ambiente izpildījums, pati garākā bāze ( extra lang)"/>
    <s v="Viano"/>
    <x v="21"/>
    <s v="2.2D"/>
    <n v="8990"/>
    <n v="323"/>
    <s v="Dīzelis"/>
    <s v="Viano"/>
    <m/>
    <s v="Vidēji lietotas (07-11)"/>
    <s v="i"/>
    <x v="8"/>
  </r>
  <r>
    <x v="1"/>
    <s v="M- Sport Final Edition, Face lift, sedans, Automāts:_x000d__x000a__x000d__x000a_Alpinweiss 3 virsbūv"/>
    <n v="525"/>
    <x v="17"/>
    <s v="3.0D"/>
    <n v="8990"/>
    <n v="290"/>
    <s v="Dīzelis"/>
    <n v="525"/>
    <n v="5"/>
    <s v="Vidēji lietotas (07-11)"/>
    <n v="2"/>
    <x v="2"/>
  </r>
  <r>
    <x v="21"/>
    <s v="Auto ar piegādi mājās. Bez pirmās iemaksas. _x000d__x000a_Ar jebkādu kredītvēsturi. _x000d__x000a_Pā"/>
    <s v="Zafira"/>
    <x v="9"/>
    <s v="1.6D"/>
    <n v="8990"/>
    <n v="0"/>
    <s v="Dīzelis"/>
    <s v="Zafira"/>
    <m/>
    <s v="Mazlietotas mašīnas (12-16)"/>
    <s v="a"/>
    <x v="13"/>
  </r>
  <r>
    <x v="16"/>
    <s v="Mini Cooper S Countryman All4. 1.6 benzīns/automats (135kw) 4x4 pilnpiedziņa"/>
    <s v="Countryman"/>
    <x v="11"/>
    <n v="1.6"/>
    <n v="8990"/>
    <n v="0"/>
    <s v="Benzīns"/>
    <s v="Countryman"/>
    <m/>
    <s v="Mazlietotas mašīnas (12-16)"/>
    <s v="o"/>
    <x v="13"/>
  </r>
  <r>
    <x v="4"/>
    <s v="Pārdodu, Mainu, Iespējams līzings bez pirmās iemaksas. Audi S3 Sportback, 20"/>
    <s v="S3"/>
    <x v="21"/>
    <n v="2"/>
    <n v="8990"/>
    <n v="0"/>
    <s v="Benzīns"/>
    <s v="S"/>
    <n v="3"/>
    <s v="Vidēji lietotas (07-11)"/>
    <n v="3"/>
    <x v="13"/>
  </r>
  <r>
    <x v="22"/>
    <s v="Hyundai i20, Comfort Limited komplektācija ar 1.2 Benzīna dzinēju un Mehānis"/>
    <s v="i20"/>
    <x v="3"/>
    <n v="1.2"/>
    <n v="8990"/>
    <n v="27"/>
    <s v="Benzīns"/>
    <s v="i"/>
    <n v="20"/>
    <s v="Jaunas mašīnas (17-21)"/>
    <n v="2"/>
    <x v="2"/>
  </r>
  <r>
    <x v="13"/>
    <s v="Līzings. Maiņa. Pilna komplektācija. No Francijas Citroen C4 Picasso ar 1.6H"/>
    <s v="C4 Picasso"/>
    <x v="8"/>
    <s v="1.6D"/>
    <n v="8990"/>
    <n v="201"/>
    <s v="Dīzelis"/>
    <s v="C"/>
    <s v="4 Picasso"/>
    <s v="Mazlietotas mašīnas (12-16)"/>
    <n v="4"/>
    <x v="2"/>
  </r>
  <r>
    <x v="1"/>
    <s v="BMW X1 Sportdrive 18D. _x000d__x000a_Ļoti labā vizuālā un tehniskā stāvoklī, kopts un ak"/>
    <s v="X1"/>
    <x v="14"/>
    <s v="2.0D"/>
    <n v="8990"/>
    <n v="231"/>
    <s v="Dīzelis"/>
    <s v="X"/>
    <n v="1"/>
    <s v="Vidēji lietotas (07-11)"/>
    <n v="1"/>
    <x v="2"/>
  </r>
  <r>
    <x v="1"/>
    <s v="BMW X1 18dX_x000d__x000a__x000d__x000a_Механически полностью исправное состояние. Чистый, аккуратный"/>
    <s v="X1"/>
    <x v="14"/>
    <s v="2.0D"/>
    <n v="8990"/>
    <n v="210"/>
    <s v="Dīzelis"/>
    <s v="X"/>
    <n v="1"/>
    <s v="Vidēji lietotas (07-11)"/>
    <n v="1"/>
    <x v="2"/>
  </r>
  <r>
    <x v="1"/>
    <s v="Līzings/maiņa. Bagātīgas komplektācijas X1 x-line ar 130Kw/177zs, X-drive, a"/>
    <s v="X1"/>
    <x v="17"/>
    <s v="2.0D"/>
    <n v="8990"/>
    <n v="0"/>
    <s v="Dīzelis"/>
    <s v="X"/>
    <n v="1"/>
    <s v="Vidēji lietotas (07-11)"/>
    <n v="1"/>
    <x v="2"/>
  </r>
  <r>
    <x v="1"/>
    <s v="Līzings / Maina - BMW X5 E70 3.0 Dizels Xdrive 173 KW / M-Sportpacket _x000d__x000a__x000d__x000a_-"/>
    <s v="X5"/>
    <x v="20"/>
    <s v="3.0D"/>
    <n v="8990"/>
    <n v="255"/>
    <s v="Dīzelis"/>
    <s v="X"/>
    <n v="5"/>
    <s v="Vidēji lietotas (07-11)"/>
    <n v="5"/>
    <x v="2"/>
  </r>
  <r>
    <x v="0"/>
    <s v="Jauna TA, 125Kw/170Zs, Facelifte, Blueefficiency, labā stāvokli."/>
    <s v="E220"/>
    <x v="11"/>
    <s v="2.2D"/>
    <n v="8990"/>
    <n v="186"/>
    <s v="Dīzelis"/>
    <s v="E"/>
    <n v="220"/>
    <s v="Mazlietotas mašīnas (12-16)"/>
    <n v="2"/>
    <x v="2"/>
  </r>
  <r>
    <x v="0"/>
    <s v="Kredīts/maiņa/pārdoša n ā. _x000d__x000a_Pirmā iemaksā 80eur. _x000d__x000a_Mercedes-Benz E300 3.0d"/>
    <s v="E300"/>
    <x v="14"/>
    <s v="3.0D"/>
    <n v="8990"/>
    <n v="0"/>
    <s v="Dīzelis"/>
    <s v="E"/>
    <n v="300"/>
    <s v="Vidēji lietotas (07-11)"/>
    <n v="3"/>
    <x v="8"/>
  </r>
  <r>
    <x v="0"/>
    <s v="No Vācijas. Mercedes -Benz -E250, 2.2 Dīzelis-150Kw(205Zs), (Blue Efficiency"/>
    <s v="E250"/>
    <x v="18"/>
    <s v="2.2D"/>
    <n v="8990"/>
    <n v="230"/>
    <s v="Dīzelis"/>
    <s v="E"/>
    <n v="250"/>
    <s v="Vidēji lietotas (07-11)"/>
    <n v="2"/>
    <x v="13"/>
  </r>
  <r>
    <x v="0"/>
    <s v="Pàrdodu melnu MB Sl500 kabrioletu. Elektriskais jumts darbojas. Mašîna ir br"/>
    <s v="SL500"/>
    <x v="36"/>
    <n v="5"/>
    <n v="8990"/>
    <n v="98"/>
    <s v="Benzīns"/>
    <s v="SL"/>
    <n v="500"/>
    <s v="Nolietotas mašīnas (90-00)"/>
    <s v="L"/>
    <x v="2"/>
  </r>
  <r>
    <x v="0"/>
    <s v="GL 320 4 Matic 4x4 165 kw 225 zs Automāts Ādas salons Navigācija Izieta jaun"/>
    <s v="GL320"/>
    <x v="6"/>
    <s v="3.0D"/>
    <n v="8990"/>
    <n v="310"/>
    <s v="Dīzelis"/>
    <s v="GL"/>
    <n v="320"/>
    <s v="Lietotas mašīnas (00-06)"/>
    <s v="L"/>
    <x v="2"/>
  </r>
  <r>
    <x v="7"/>
    <s v="1.4 benzīns 90Kw, automāts. Pirkts Latvijā. Viens saimnieks. Visas apkopes v"/>
    <s v="Golf 7"/>
    <x v="8"/>
    <n v="1.4"/>
    <n v="8990"/>
    <n v="0"/>
    <s v="Benzīns"/>
    <s v="Golf"/>
    <n v="7"/>
    <s v="Mazlietotas mašīnas (12-16)"/>
    <s v="o"/>
    <x v="2"/>
  </r>
  <r>
    <x v="7"/>
    <s v="4 Motion (4x4), R Design pakotne, pārbaudāms nobraukums, pieejama servisa gr"/>
    <s v="Passat (B7)"/>
    <x v="9"/>
    <s v="2.0D"/>
    <n v="8990"/>
    <n v="269"/>
    <s v="Dīzelis"/>
    <s v="Passat"/>
    <n v="7"/>
    <s v="Mazlietotas mašīnas (12-16)"/>
    <s v="a"/>
    <x v="2"/>
  </r>
  <r>
    <x v="8"/>
    <s v="Volvo Xc60 facelift. 2.4D , 120kw, 163zs. 4x4. Automātiskā pārnesumkārba, Sē"/>
    <s v="XC 60"/>
    <x v="14"/>
    <s v="2.4D"/>
    <n v="8990"/>
    <n v="0"/>
    <s v="Dīzelis"/>
    <s v="XC"/>
    <n v="60"/>
    <s v="Vidēji lietotas (07-11)"/>
    <s v="C"/>
    <x v="2"/>
  </r>
  <r>
    <x v="8"/>
    <s v="XC 60 D5 Summum 175 Ps_x000d__x000a__x000d__x000a_- ādas salons_x000d__x000a_- apsildāmi sēdekļi_x000d__x000a_- elektriski r"/>
    <s v="XC 60"/>
    <x v="18"/>
    <s v="2.4D"/>
    <n v="8990"/>
    <n v="264"/>
    <s v="Dīzelis"/>
    <s v="XC"/>
    <n v="60"/>
    <s v="Vidēji lietotas (07-11)"/>
    <s v="C"/>
    <x v="2"/>
  </r>
  <r>
    <x v="8"/>
    <s v="XC 60 D5 Summum 205 Ps_x000d__x000a__x000d__x000a_- ādas salons_x000d__x000a_- apsildāmi sēdekļi_x000d__x000a_- elektriski r"/>
    <s v="XC 60"/>
    <x v="17"/>
    <s v="2.4D"/>
    <n v="8990"/>
    <n v="231"/>
    <s v="Dīzelis"/>
    <s v="XC"/>
    <n v="60"/>
    <s v="Vidēji lietotas (07-11)"/>
    <s v="C"/>
    <x v="2"/>
  </r>
  <r>
    <x v="8"/>
    <s v="Volvo Xc60 D5 Awd (205z. s. ). _x000d__x000a_Automašīna Latvijā nav ekspluatēta. _x000d__x000a__x000d__x000a_Aut"/>
    <s v="XC 60"/>
    <x v="18"/>
    <s v="2.4D"/>
    <n v="8990"/>
    <n v="237"/>
    <s v="Dīzelis"/>
    <s v="XC"/>
    <n v="60"/>
    <s v="Vidēji lietotas (07-11)"/>
    <s v="C"/>
    <x v="2"/>
  </r>
  <r>
    <x v="8"/>
    <s v="Volvo Xc70 2, 4D. _x000d__x000a__x000d__x000a_Automašīna Latvijā nav ekspluatēta. _x000d__x000a__x000d__x000a_Automašīnas vē"/>
    <s v="XC 70"/>
    <x v="17"/>
    <s v="2.4D"/>
    <n v="8990"/>
    <n v="211"/>
    <s v="Dīzelis"/>
    <s v="XC"/>
    <n v="70"/>
    <s v="Vidēji lietotas (07-11)"/>
    <s v="C"/>
    <x v="2"/>
  </r>
  <r>
    <x v="8"/>
    <s v="Tikko ievests no Nīderlandes. Volvo Xc70 2.4 D5 - Summum - Automāts - _x000d__x000a_Teic"/>
    <s v="XC 70"/>
    <x v="14"/>
    <s v="2.4D"/>
    <n v="8990"/>
    <n v="250"/>
    <s v="Dīzelis"/>
    <s v="XC"/>
    <n v="70"/>
    <s v="Vidēji lietotas (07-11)"/>
    <s v="C"/>
    <x v="8"/>
  </r>
  <r>
    <x v="8"/>
    <s v="V40 D3 150 Ps automāts_x000d__x000a__x000d__x000a_- ādas salons_x000d__x000a_- apsildāmi sēdekļi_x000d__x000a_- Xenona adapt"/>
    <s v="V40"/>
    <x v="9"/>
    <s v="2.0D"/>
    <n v="8990"/>
    <n v="175"/>
    <s v="Dīzelis"/>
    <s v="V"/>
    <n v="40"/>
    <s v="Mazlietotas mašīnas (12-16)"/>
    <n v="4"/>
    <x v="2"/>
  </r>
  <r>
    <x v="8"/>
    <s v="Volvo V70, 2014 gada modelis. _x000d__x000a__x000d__x000a_Krāsa - Asfalta pelēka. _x000d__x000a_motors - 2.0 , 5"/>
    <s v="V70"/>
    <x v="9"/>
    <s v="2.0D"/>
    <n v="8990"/>
    <n v="240"/>
    <s v="Dīzelis"/>
    <s v="V"/>
    <n v="70"/>
    <s v="Mazlietotas mašīnas (12-16)"/>
    <n v="7"/>
    <x v="2"/>
  </r>
  <r>
    <x v="8"/>
    <s v="Pārdod automašīnu, kas izceļas ar kvalitāti un praktiskumu. Būs labs palīgs"/>
    <s v="V70"/>
    <x v="4"/>
    <s v="2.0D"/>
    <n v="8990"/>
    <n v="232"/>
    <s v="Dīzelis"/>
    <s v="V"/>
    <n v="70"/>
    <s v="Mazlietotas mašīnas (12-16)"/>
    <n v="7"/>
    <x v="2"/>
  </r>
  <r>
    <x v="4"/>
    <s v="Orig 99km. Kredīts/maiņā/pārdoša n ā. _x000d__x000a_Pirmā iemaksā 120eur. _x000d__x000a_Audi A8 Excl"/>
    <s v="A8"/>
    <x v="18"/>
    <n v="6"/>
    <n v="8990"/>
    <n v="0"/>
    <s v="Benzīns"/>
    <s v="A"/>
    <n v="8"/>
    <s v="Vidēji lietotas (07-11)"/>
    <n v="8"/>
    <x v="2"/>
  </r>
  <r>
    <x v="4"/>
    <s v="2.7Tdi. Sportback, automāts, ādas sēdekļi, tonēti stikli, klimatkontrole, mu"/>
    <s v="A5"/>
    <x v="17"/>
    <s v="2.7D"/>
    <n v="8990"/>
    <n v="304"/>
    <s v="Dīzelis"/>
    <s v="A"/>
    <n v="5"/>
    <s v="Vidēji lietotas (07-11)"/>
    <n v="5"/>
    <x v="2"/>
  </r>
  <r>
    <x v="4"/>
    <s v="Latvijā nav ekspluatēts. S line aprīkojums. Oriģināls rūpnīcas krāsojums, pi"/>
    <s v="A4"/>
    <x v="14"/>
    <n v="1.8"/>
    <n v="8990"/>
    <n v="266"/>
    <s v="Benzīns"/>
    <s v="A"/>
    <n v="4"/>
    <s v="Vidēji lietotas (07-11)"/>
    <n v="4"/>
    <x v="2"/>
  </r>
  <r>
    <x v="4"/>
    <s v="Facelift S-Line Audi A6 3, 0 dīzelis Quattro Automats. Tikko ievests no Vaci"/>
    <s v="A6"/>
    <x v="14"/>
    <s v="3.0D"/>
    <n v="8990"/>
    <n v="0"/>
    <s v="Dīzelis"/>
    <s v="A"/>
    <n v="6"/>
    <s v="Vidēji lietotas (07-11)"/>
    <n v="6"/>
    <x v="2"/>
  </r>
  <r>
    <x v="9"/>
    <s v="Tikko no Vācijas. Pilna komplektācija. 4x4. 7vietas. Automātiskā ātrumkārba."/>
    <s v="Sorento"/>
    <x v="14"/>
    <s v="2.2D"/>
    <n v="8980"/>
    <n v="178"/>
    <s v="Dīzelis"/>
    <s v="Sorento"/>
    <m/>
    <s v="Vidēji lietotas (07-11)"/>
    <s v="o"/>
    <x v="2"/>
  </r>
  <r>
    <x v="7"/>
    <s v="Auto ar piegādi mājās. Bez pirmās iemaksas. _x000d__x000a__x000d__x000a_Ar jebkādu kredītvēsturi."/>
    <s v="Touran"/>
    <x v="11"/>
    <s v="2.0D"/>
    <n v="8970"/>
    <n v="257"/>
    <s v="Dīzelis"/>
    <s v="Touran"/>
    <m/>
    <s v="Mazlietotas mašīnas (12-16)"/>
    <s v="o"/>
    <x v="2"/>
  </r>
  <r>
    <x v="0"/>
    <s v="Pārdodu labi koptu Mercedes Benz c200 Cgi Kompressor Avangarde. Tādu komplek"/>
    <s v="C200"/>
    <x v="20"/>
    <n v="1.8"/>
    <n v="8955"/>
    <n v="102"/>
    <s v="Benzīns"/>
    <s v="C"/>
    <n v="200"/>
    <s v="Vidēji lietotas (07-11)"/>
    <n v="2"/>
    <x v="2"/>
  </r>
  <r>
    <x v="7"/>
    <s v="Volkswagen Tiguan 2.0Tdi Sport &amp; Style Bluemotion, _x000d__x000a_-Auto bez skrāpējumiem"/>
    <s v="Tiguan"/>
    <x v="17"/>
    <s v="2.0D"/>
    <n v="8950"/>
    <n v="183"/>
    <s v="Dīzelis"/>
    <s v="Tiguan"/>
    <m/>
    <s v="Vidēji lietotas (07-11)"/>
    <s v="i"/>
    <x v="2"/>
  </r>
  <r>
    <x v="21"/>
    <s v="Opel Insignia Opc Line. _x000d__x000a_Auto ar pārbaudāmo nobraukumu no Vācijas, ir visi"/>
    <s v="Insignia"/>
    <x v="8"/>
    <s v="2.0D"/>
    <n v="8950"/>
    <n v="224"/>
    <s v="Dīzelis"/>
    <s v="Insignia"/>
    <m/>
    <s v="Mazlietotas mašīnas (12-16)"/>
    <s v="n"/>
    <x v="2"/>
  </r>
  <r>
    <x v="21"/>
    <s v="Opel Vivaro 2.0cdti 84kw 9 vietas_x000d__x000a__x000d__x000a_Pirma registracija 21.09.2011_x000d__x000a_Ļoti lab"/>
    <s v="Vivaro"/>
    <x v="14"/>
    <s v="2.0D"/>
    <n v="8950"/>
    <n v="182"/>
    <s v="Dīzelis"/>
    <s v="Vivaro"/>
    <m/>
    <s v="Vidēji lietotas (07-11)"/>
    <s v="i"/>
    <x v="8"/>
  </r>
  <r>
    <x v="28"/>
    <s v="Iespējama maiņa. Nokārtosim līzingu. Noskrējiens 259tkm. Līzinga maksājums n"/>
    <s v="Town &amp; Country"/>
    <x v="14"/>
    <n v="3.6"/>
    <n v="8950"/>
    <n v="260"/>
    <s v="Benzīns"/>
    <s v="Town"/>
    <s v="&amp;Country"/>
    <s v="Vidēji lietotas (07-11)"/>
    <s v="o"/>
    <x v="2"/>
  </r>
  <r>
    <x v="28"/>
    <s v="Iespējama maiņa. Nokārtosim līzingu. Līzinga maksājums no 112eur mēnesī. Nos"/>
    <s v="Town &amp; Country"/>
    <x v="14"/>
    <n v="3.6"/>
    <n v="8950"/>
    <n v="181"/>
    <s v="Benzīns"/>
    <s v="Town"/>
    <s v="&amp;Country"/>
    <s v="Vidēji lietotas (07-11)"/>
    <s v="o"/>
    <x v="8"/>
  </r>
  <r>
    <x v="2"/>
    <s v="Iespējama maiņa. Nokārtosim līzingu. Līzinga maksājums no 112eur mēnesī. Nos"/>
    <s v="Cayenne"/>
    <x v="21"/>
    <n v="3.6"/>
    <n v="8950"/>
    <n v="231"/>
    <s v="Benzīns"/>
    <s v="Cayenne"/>
    <m/>
    <s v="Vidēji lietotas (07-11)"/>
    <s v="a"/>
    <x v="2"/>
  </r>
  <r>
    <x v="7"/>
    <s v="Pārdodam automašīnu Volkswagen Passat CC. _x000d__x000a__x000d__x000a_Automašīnas papildaprīkojums:"/>
    <s v="Passat CC"/>
    <x v="9"/>
    <n v="2"/>
    <n v="8950"/>
    <n v="162"/>
    <s v="Benzīns"/>
    <s v="Passat"/>
    <s v="CC"/>
    <s v="Mazlietotas mašīnas (12-16)"/>
    <s v="a"/>
    <x v="13"/>
  </r>
  <r>
    <x v="6"/>
    <s v="Pārdodu savu auto. 18.08.2016 pirmā reģistrācija. TA bez aizrādījumiem. Uzti"/>
    <n v="508"/>
    <x v="5"/>
    <s v="1.6D"/>
    <n v="8950"/>
    <n v="135"/>
    <s v="Dīzelis"/>
    <n v="508"/>
    <n v="5"/>
    <s v="Mazlietotas mašīnas (12-16)"/>
    <n v="0"/>
    <x v="2"/>
  </r>
  <r>
    <x v="26"/>
    <s v="Laba mašīna, ziemas / vasaras riepas, jumta stieņi (noņemami), piekabes āķis"/>
    <s v="Qashqai"/>
    <x v="8"/>
    <s v="1.6D"/>
    <n v="8950"/>
    <n v="175"/>
    <s v="Dīzelis"/>
    <s v="Qashqai"/>
    <m/>
    <s v="Mazlietotas mašīnas (12-16)"/>
    <s v="a"/>
    <x v="8"/>
  </r>
  <r>
    <x v="15"/>
    <s v="Pārdodu savu auto. 18.08.2016 pirmā reģistrācija. TA bez aizrādījumiem. Uzti"/>
    <n v="508"/>
    <x v="5"/>
    <s v="1.6D"/>
    <n v="8950"/>
    <n v="135"/>
    <s v="Dīzelis"/>
    <n v="508"/>
    <n v="5"/>
    <s v="Mazlietotas mašīnas (12-16)"/>
    <n v="0"/>
    <x v="2"/>
  </r>
  <r>
    <x v="7"/>
    <s v="Pardosana super ideala stavokli busins .8+1 vietas. Pa celju nevajag maksat."/>
    <s v="Crafter"/>
    <x v="21"/>
    <s v="2.5D"/>
    <n v="8950"/>
    <n v="360"/>
    <s v="Dīzelis"/>
    <s v="Crafter"/>
    <m/>
    <s v="Vidēji lietotas (07-11)"/>
    <s v="r"/>
    <x v="2"/>
  </r>
  <r>
    <x v="7"/>
    <s v="Pardodu labu Crafter 8viet, &lt;Nevajag vinjeti&gt; 2, 5tdi_x000d__x000a__x000d__x000a_2010 Gada mod"/>
    <s v="Crafter"/>
    <x v="17"/>
    <s v="2.5D"/>
    <n v="8950"/>
    <n v="262"/>
    <s v="Dīzelis"/>
    <s v="Crafter"/>
    <m/>
    <s v="Vidēji lietotas (07-11)"/>
    <s v="r"/>
    <x v="2"/>
  </r>
  <r>
    <x v="19"/>
    <s v="VL Cars pārdod/Ford Grand C-Max, 7 vietas, cena ar pvn21%, TA, Latvijā nav e"/>
    <s v="C-Max"/>
    <x v="5"/>
    <s v="1.5D"/>
    <n v="8950"/>
    <n v="216"/>
    <s v="Dīzelis"/>
    <s v="C-Max"/>
    <m/>
    <s v="Mazlietotas mašīnas (12-16)"/>
    <s v="-"/>
    <x v="8"/>
  </r>
  <r>
    <x v="21"/>
    <s v="Dzv Auto / Opel Mokka ar Piegādi uz Mājām, Latvijā nav ekspluatēta. _x000d__x000a_Cenā n"/>
    <s v="Mokka"/>
    <x v="9"/>
    <s v="1.7D"/>
    <n v="8950"/>
    <n v="221"/>
    <s v="Dīzelis"/>
    <s v="Mokka"/>
    <m/>
    <s v="Mazlietotas mašīnas (12-16)"/>
    <s v="o"/>
    <x v="2"/>
  </r>
  <r>
    <x v="30"/>
    <s v="VL Cars pardod Fiat Fiorino Qubo. Automāts, pasažieru, Latvijā nav ekspluatē"/>
    <s v="Fiorino"/>
    <x v="5"/>
    <s v="1.3D"/>
    <n v="8950"/>
    <n v="74"/>
    <s v="Dīzelis"/>
    <s v="Fiorino"/>
    <m/>
    <s v="Mazlietotas mašīnas (12-16)"/>
    <s v="i"/>
    <x v="2"/>
  </r>
  <r>
    <x v="0"/>
    <s v="MB 313 cdi. 130 z. s. 6 ātrumi. Pilna masa 3500 kg. Būdas izmērs 420x215x215"/>
    <s v="Sprinter"/>
    <x v="17"/>
    <s v="2.2D"/>
    <n v="8950"/>
    <n v="390"/>
    <s v="Dīzelis"/>
    <s v="Sprinter"/>
    <m/>
    <s v="Vidēji lietotas (07-11)"/>
    <s v="p"/>
    <x v="2"/>
  </r>
  <r>
    <x v="15"/>
    <s v="Peugeot Boxer Jaunais modelis/ L3H2.&gt;&gt; Hdi 3.0dīzelis, 180Zs_x000d__x000a__x000d__x000a_-Auto"/>
    <s v="Boxer"/>
    <x v="4"/>
    <s v="3.0D"/>
    <n v="8950"/>
    <n v="221"/>
    <s v="Dīzelis"/>
    <s v="Boxer"/>
    <m/>
    <s v="Mazlietotas mašīnas (12-16)"/>
    <s v="o"/>
    <x v="2"/>
  </r>
  <r>
    <x v="1"/>
    <s v="Bmw 335d, 210kw, мотор M57, 2 турбины, машина в заводской краске, из Германи"/>
    <n v="335"/>
    <x v="20"/>
    <s v="3.0D"/>
    <n v="8950"/>
    <n v="248"/>
    <s v="Dīzelis"/>
    <n v="335"/>
    <n v="3"/>
    <s v="Vidēji lietotas (07-11)"/>
    <n v="3"/>
    <x v="2"/>
  </r>
  <r>
    <x v="1"/>
    <s v="BMW sport coupe 330 -X-drive-facelift (jaunais modelis), _x000d__x000a__x000d__x000a_Automašīna labā"/>
    <n v="330"/>
    <x v="14"/>
    <s v="3.0D"/>
    <n v="8950"/>
    <n v="240"/>
    <s v="Dīzelis"/>
    <n v="330"/>
    <n v="3"/>
    <s v="Vidēji lietotas (07-11)"/>
    <n v="3"/>
    <x v="2"/>
  </r>
  <r>
    <x v="17"/>
    <s v="Honda Cr-V 2011g. , 2.2d, 110kw/150hp, auto teicamā stāvoklī. T. k. no Itāli"/>
    <s v="Cr-v"/>
    <x v="14"/>
    <s v="2.2D"/>
    <n v="8950"/>
    <n v="0"/>
    <s v="Dīzelis"/>
    <s v="Cr-v"/>
    <m/>
    <s v="Vidēji lietotas (07-11)"/>
    <s v="r"/>
    <x v="2"/>
  </r>
  <r>
    <x v="1"/>
    <s v="Bmw525d, 160kw, X drive pilnpiedzina, Melnievgriesti_x000d__x000a_ 2012. Decembris, iesp"/>
    <n v="525"/>
    <x v="9"/>
    <s v="2.5D"/>
    <n v="8950"/>
    <n v="0"/>
    <s v="Dīzelis"/>
    <n v="525"/>
    <n v="5"/>
    <s v="Mazlietotas mašīnas (12-16)"/>
    <n v="2"/>
    <x v="2"/>
  </r>
  <r>
    <x v="2"/>
    <s v="Porsche Cayenne, Benzīns, Automāts, Laba komplektācija. _x000d__x000a__x000d__x000a_Smuks, ērts, eko"/>
    <s v="Cayenne"/>
    <x v="20"/>
    <n v="3.6"/>
    <n v="8950"/>
    <n v="0"/>
    <s v="Benzīns"/>
    <s v="Cayenne"/>
    <m/>
    <s v="Vidēji lietotas (07-11)"/>
    <s v="a"/>
    <x v="8"/>
  </r>
  <r>
    <x v="25"/>
    <s v="Mazda Cx-5_x000d__x000a_2.2Dīzelis/110Kw/_x000d__x000a_Nobraukums: 204676_x000d__x000a_Pirma reģistrācija: 05.02"/>
    <s v="CX-5"/>
    <x v="8"/>
    <s v="2.2D"/>
    <n v="8950"/>
    <n v="0"/>
    <s v="Dīzelis"/>
    <s v="CX-"/>
    <s v="5C"/>
    <s v="Mazlietotas mašīnas (12-16)"/>
    <s v="X"/>
    <x v="2"/>
  </r>
  <r>
    <x v="25"/>
    <s v="Машина в отличном состоянии, ухоженная. Не требует вложений, вовремя проводи"/>
    <s v="Mazda6"/>
    <x v="8"/>
    <s v="2.2D"/>
    <n v="8950"/>
    <n v="220"/>
    <s v="Dīzelis"/>
    <s v="Mazda"/>
    <n v="6"/>
    <s v="Mazlietotas mašīnas (12-16)"/>
    <s v="a"/>
    <x v="2"/>
  </r>
  <r>
    <x v="0"/>
    <s v="MB E220 2.2 Dīzelis 125 kw_x000d__x000a_Automašīna lābā tehniskā un vizuālā stāvokļi."/>
    <s v="E220"/>
    <x v="11"/>
    <s v="2.2D"/>
    <n v="8950"/>
    <n v="0"/>
    <s v="Dīzelis"/>
    <s v="E"/>
    <n v="220"/>
    <s v="Mazlietotas mašīnas (12-16)"/>
    <n v="2"/>
    <x v="2"/>
  </r>
  <r>
    <x v="0"/>
    <s v="Iespējama maiņa. Nokārtosim līzingu. Līzinga maksājums no 112eur mēnesī. Aut"/>
    <s v="GLK 220"/>
    <x v="18"/>
    <s v="2.2D"/>
    <n v="8950"/>
    <n v="0"/>
    <s v="Dīzelis"/>
    <s v="GLK"/>
    <s v="220G"/>
    <s v="Vidēji lietotas (07-11)"/>
    <s v="L"/>
    <x v="2"/>
  </r>
  <r>
    <x v="8"/>
    <s v="VL Cars pārdod/Volvo V60 Summum, Cosmic White krāsa, 5 cilindru dzinējs, 120"/>
    <s v="V60"/>
    <x v="11"/>
    <s v="2.0D"/>
    <n v="8950"/>
    <n v="195"/>
    <s v="Dīzelis"/>
    <s v="V"/>
    <n v="60"/>
    <s v="Mazlietotas mašīnas (12-16)"/>
    <n v="6"/>
    <x v="8"/>
  </r>
  <r>
    <x v="4"/>
    <s v="Audi A4 S-Line 3.0 Tdi Quattro (176kw). Pirma registracija - 07.01.2010._x000d__x000a_Ie"/>
    <s v="A4"/>
    <x v="17"/>
    <s v="3.0D"/>
    <n v="8950"/>
    <n v="0"/>
    <s v="Dīzelis"/>
    <s v="A"/>
    <n v="4"/>
    <s v="Vidēji lietotas (07-11)"/>
    <n v="4"/>
    <x v="13"/>
  </r>
  <r>
    <x v="4"/>
    <s v="S-Line 3x-Plus. Quattro. Только что из Германии. Audi A6 Avant 3.0 Tdi S-Lin"/>
    <s v="A6"/>
    <x v="14"/>
    <s v="3.0D"/>
    <n v="8950"/>
    <n v="218"/>
    <s v="Dīzelis"/>
    <s v="A"/>
    <n v="6"/>
    <s v="Vidēji lietotas (07-11)"/>
    <n v="6"/>
    <x v="2"/>
  </r>
  <r>
    <x v="4"/>
    <s v="Audi A6 3.0d Quattro S-Line Plus Individual Auto perfekto stavokli. Motor un"/>
    <s v="A6"/>
    <x v="14"/>
    <s v="3.0D"/>
    <n v="8950"/>
    <n v="203"/>
    <s v="Dīzelis"/>
    <s v="A"/>
    <n v="6"/>
    <s v="Vidēji lietotas (07-11)"/>
    <n v="6"/>
    <x v="2"/>
  </r>
  <r>
    <x v="4"/>
    <s v="Продается хорошая и комфортная машина. 3.0 Tdi Quattro. Пригнана с Италии. В"/>
    <s v="A6"/>
    <x v="18"/>
    <s v="3.0D"/>
    <n v="8950"/>
    <n v="235"/>
    <s v="Dīzelis"/>
    <s v="A"/>
    <n v="6"/>
    <s v="Vidēji lietotas (07-11)"/>
    <n v="6"/>
    <x v="2"/>
  </r>
  <r>
    <x v="26"/>
    <s v="Pārdod īpašniece sakarā ar jauna auto iegādi. Automašīna pirkta un ekspluatē"/>
    <s v="Qashqai"/>
    <x v="9"/>
    <s v="1.5D"/>
    <n v="8901"/>
    <n v="162"/>
    <s v="Dīzelis"/>
    <s v="Qashqai"/>
    <m/>
    <s v="Mazlietotas mašīnas (12-16)"/>
    <s v="a"/>
    <x v="2"/>
  </r>
  <r>
    <x v="7"/>
    <s v="Pārdod VW Passat Alltrack_x000d__x000a_2012. gads_x000d__x000a_170 zs ar Dsg (uz 240000 km kārba rem"/>
    <s v="Passat Alltrack"/>
    <x v="11"/>
    <s v="2.0D"/>
    <n v="8900"/>
    <n v="283"/>
    <s v="Dīzelis"/>
    <s v="Passat"/>
    <s v="Alltrack"/>
    <s v="Mazlietotas mašīnas (12-16)"/>
    <s v="a"/>
    <x v="2"/>
  </r>
  <r>
    <x v="7"/>
    <s v="Tiek pārdots drošs ģimenes auto. Visas apkopes tika veiktas savlaicīgi un rū"/>
    <s v="Tiguan"/>
    <x v="17"/>
    <s v="2.0D"/>
    <n v="8900"/>
    <n v="226"/>
    <s v="Dīzelis"/>
    <s v="Tiguan"/>
    <m/>
    <s v="Vidēji lietotas (07-11)"/>
    <s v="i"/>
    <x v="2"/>
  </r>
  <r>
    <x v="7"/>
    <s v="2018 gadā veikta sertificēta pārbūve:_x000d__x000a_ Priekšējo lukturu, spārnu, restes, m"/>
    <s v="Multivan"/>
    <x v="27"/>
    <s v="2.0D"/>
    <n v="8900"/>
    <n v="254"/>
    <s v="Dīzelis"/>
    <s v="Multivan"/>
    <m/>
    <s v="Lietotas mašīnas (00-06)"/>
    <s v="u"/>
    <x v="2"/>
  </r>
  <r>
    <x v="7"/>
    <s v="Pārdodu VW CC R-Line ideālā stāvoklī, 2019. gadā ievesta no Vācijas. Auto ar"/>
    <s v="Passat CC"/>
    <x v="14"/>
    <s v="2.0D"/>
    <n v="8900"/>
    <n v="237"/>
    <s v="Dīzelis"/>
    <s v="Passat"/>
    <s v="CC"/>
    <s v="Vidēji lietotas (07-11)"/>
    <s v="a"/>
    <x v="2"/>
  </r>
  <r>
    <x v="6"/>
    <s v="Tikko izieta TA, auto ideālā stāvoklī, LV gadu, labas ziemas riepas, divas a"/>
    <s v="Avensis"/>
    <x v="4"/>
    <s v="2.0D"/>
    <n v="8900"/>
    <n v="216"/>
    <s v="Dīzelis"/>
    <s v="Avensis"/>
    <m/>
    <s v="Mazlietotas mašīnas (12-16)"/>
    <s v="v"/>
    <x v="2"/>
  </r>
  <r>
    <x v="26"/>
    <s v="Nissan Qashqai+2 2.0 dCi 4x4._x000d__x000a__x000d__x000a_Automašīna Latvijā nav ekspluatēta. _x000d__x000a__x000d__x000a_Aut"/>
    <s v="Qashqai"/>
    <x v="14"/>
    <s v="2.0D"/>
    <n v="8900"/>
    <n v="226"/>
    <s v="Dīzelis"/>
    <s v="Qashqai"/>
    <m/>
    <s v="Vidēji lietotas (07-11)"/>
    <s v="a"/>
    <x v="2"/>
  </r>
  <r>
    <x v="8"/>
    <s v="Volvo S60 Momentum D3 2.0 dīzelis, 100kw, 136 Z/s, 6-pak. mehāniskā ātrumkār"/>
    <s v="Citi"/>
    <x v="9"/>
    <s v="2.0D"/>
    <n v="8900"/>
    <n v="289"/>
    <s v="Dīzelis"/>
    <s v="Citi"/>
    <m/>
    <s v="Mazlietotas mašīnas (12-16)"/>
    <s v="i"/>
    <x v="2"/>
  </r>
  <r>
    <x v="6"/>
    <s v="Atvesta no Vācijas, 1, 8 hibryd, 73kw/99zs, klimata kontrole, kruīza kontrol"/>
    <s v="Prius"/>
    <x v="18"/>
    <s v="1.8H"/>
    <n v="8900"/>
    <n v="142"/>
    <s v="Hibrīds"/>
    <s v="Prius"/>
    <m/>
    <s v="Vidēji lietotas (07-11)"/>
    <s v="r"/>
    <x v="2"/>
  </r>
  <r>
    <x v="5"/>
    <s v="Izcila, kopta un droša automašīna, kas neprasa ieguldījumus. _x000d__x000a__x000d__x000a_Hibrīda mot"/>
    <s v="CT"/>
    <x v="14"/>
    <s v="1.8H"/>
    <n v="8900"/>
    <n v="196"/>
    <s v="Hibrīds"/>
    <s v="CT"/>
    <m/>
    <s v="Vidēji lietotas (07-11)"/>
    <s v="T"/>
    <x v="2"/>
  </r>
  <r>
    <x v="5"/>
    <s v="Lexus Ls460 Оригинальный тюнинг Wald. Автомобиль в отличном состоянии. Купле"/>
    <s v="LS"/>
    <x v="20"/>
    <n v="4.5999999999999996"/>
    <n v="8900"/>
    <n v="230"/>
    <s v="Benzīns"/>
    <s v="LS"/>
    <m/>
    <s v="Vidēji lietotas (07-11)"/>
    <s v="S"/>
    <x v="8"/>
  </r>
  <r>
    <x v="6"/>
    <s v="Pārdod: Amserv Motors, Toyota oficiālais dīleris. Apskatāma Krasta ielā 3, R"/>
    <s v="Auris"/>
    <x v="5"/>
    <n v="1.3"/>
    <n v="8900"/>
    <n v="131"/>
    <s v="Benzīns"/>
    <s v="Auris"/>
    <m/>
    <s v="Mazlietotas mašīnas (12-16)"/>
    <s v="u"/>
    <x v="17"/>
  </r>
  <r>
    <x v="1"/>
    <s v="BMW 523i Steptronic 3.0 benzīns_x000d__x000a__x000d__x000a_Cenā iekļauts pvn. _x000d__x000a__x000d__x000a_Aprīkojums:_x000d__x000a__x000d__x000a_Bik"/>
    <n v="523"/>
    <x v="17"/>
    <n v="3"/>
    <n v="8900"/>
    <n v="236"/>
    <s v="Benzīns"/>
    <n v="523"/>
    <n v="5"/>
    <s v="Vidēji lietotas (07-11)"/>
    <n v="2"/>
    <x v="2"/>
  </r>
  <r>
    <x v="21"/>
    <s v="Opel Corsa, Nobraukums Tikai 37000_x000d__x000a__x000d__x000a_Auto piemērots pilsētai, pateicoties t"/>
    <s v="Corsa"/>
    <x v="7"/>
    <n v="1.2"/>
    <n v="8900"/>
    <n v="37"/>
    <s v="Benzīns"/>
    <s v="Corsa"/>
    <m/>
    <s v="Jaunas mašīnas (17-21)"/>
    <s v="o"/>
    <x v="2"/>
  </r>
  <r>
    <x v="26"/>
    <s v="Wess Motors Berģi: Nissan Pulsar. _x000d__x000a_Automašīna apskatāma Wess Motors Rīgas-S"/>
    <s v="Pulsar"/>
    <x v="7"/>
    <n v="1.2"/>
    <n v="8900"/>
    <n v="83"/>
    <s v="Benzīns"/>
    <s v="Pulsar"/>
    <m/>
    <s v="Jaunas mašīnas (17-21)"/>
    <s v="u"/>
    <x v="2"/>
  </r>
  <r>
    <x v="26"/>
    <s v="Pārbaudīts auto. Nissan Pulsar 1.2 Benzīns, ekonomiska pilsētas automašīna"/>
    <s v="Pulsar"/>
    <x v="4"/>
    <n v="1.2"/>
    <n v="8900"/>
    <n v="72"/>
    <s v="Benzīns"/>
    <s v="Pulsar"/>
    <m/>
    <s v="Mazlietotas mašīnas (12-16)"/>
    <s v="u"/>
    <x v="2"/>
  </r>
  <r>
    <x v="21"/>
    <s v="Opel Corsa Active. _x000d__x000a_Izcila pilsētas mašīna ar ļoti labu aprīkojumu."/>
    <s v="Corsa"/>
    <x v="7"/>
    <n v="1.4"/>
    <n v="8900"/>
    <n v="75"/>
    <s v="Benzīns"/>
    <s v="Corsa"/>
    <m/>
    <s v="Jaunas mašīnas (17-21)"/>
    <s v="o"/>
    <x v="2"/>
  </r>
  <r>
    <x v="9"/>
    <s v="Kia Sportage Awd 2.0 benzīns, 120Kw/163 Z/s, 5-pak. mehāniskā ātrumkārba, no"/>
    <s v="Sportage"/>
    <x v="9"/>
    <n v="2"/>
    <n v="8900"/>
    <n v="190"/>
    <s v="Benzīns"/>
    <s v="Sportage"/>
    <m/>
    <s v="Mazlietotas mašīnas (12-16)"/>
    <s v="p"/>
    <x v="2"/>
  </r>
  <r>
    <x v="26"/>
    <s v="Продается автомобиль. Хорошее состояние. Мало использовался. Стоял в гараже."/>
    <s v="Juke"/>
    <x v="9"/>
    <n v="1.6"/>
    <n v="8900"/>
    <n v="14"/>
    <s v="Benzīns"/>
    <s v="Juke"/>
    <m/>
    <s v="Mazlietotas mašīnas (12-16)"/>
    <s v="u"/>
    <x v="2"/>
  </r>
  <r>
    <x v="9"/>
    <s v="Продается авто в хорошем состоянии. 1 владелец."/>
    <s v="Sportage"/>
    <x v="4"/>
    <n v="1.6"/>
    <n v="8900"/>
    <n v="141"/>
    <s v="Benzīns"/>
    <s v="Sportage"/>
    <m/>
    <s v="Mazlietotas mašīnas (12-16)"/>
    <s v="p"/>
    <x v="2"/>
  </r>
  <r>
    <x v="7"/>
    <s v="Ļoti labā stāvoklī, viens īpašnieks, 4x el. logi, Navi, el. spoguļi, kruīza"/>
    <s v="Touran"/>
    <x v="4"/>
    <s v="1.6D"/>
    <n v="8900"/>
    <n v="202"/>
    <s v="Dīzelis"/>
    <s v="Touran"/>
    <m/>
    <s v="Mazlietotas mašīnas (12-16)"/>
    <s v="o"/>
    <x v="8"/>
  </r>
  <r>
    <x v="7"/>
    <s v="Uzņēmums pārdod auto- Caddy Maxi, sēdvietas 2 , kravas furgons, 1.6 dīzelis,"/>
    <s v="Caddy"/>
    <x v="8"/>
    <s v="1.6D"/>
    <n v="8900"/>
    <n v="170"/>
    <s v="Dīzelis"/>
    <s v="Caddy"/>
    <m/>
    <s v="Mazlietotas mašīnas (12-16)"/>
    <s v="a"/>
    <x v="2"/>
  </r>
  <r>
    <x v="21"/>
    <s v="Opel Astra Sports Tourer+ 1.6Cdti Biturbo 118kw Mehānika _x000d__x000a_Pirmā reģistrācij"/>
    <s v="Astra"/>
    <x v="7"/>
    <s v="1.6D"/>
    <n v="8900"/>
    <n v="156"/>
    <s v="Dīzelis"/>
    <s v="Astra"/>
    <m/>
    <s v="Jaunas mašīnas (17-21)"/>
    <s v="s"/>
    <x v="2"/>
  </r>
  <r>
    <x v="21"/>
    <s v="Auto ar piegādi mājās. Bez pirmās iemaksas. _x000d__x000a_Ar jebkādu kredītvēsturi. _x000d__x000a_Pā"/>
    <s v="Zafira"/>
    <x v="9"/>
    <s v="1.6D"/>
    <n v="8900"/>
    <n v="160"/>
    <s v="Dīzelis"/>
    <s v="Zafira"/>
    <m/>
    <s v="Mazlietotas mašīnas (12-16)"/>
    <s v="a"/>
    <x v="2"/>
  </r>
  <r>
    <x v="18"/>
    <s v="Renault Trafic Passenger 2.5 Cdti 9 sēdvietas Dīzeļdegviela Manuāla. Auto ja"/>
    <s v="Trafic"/>
    <x v="18"/>
    <s v="2.5D"/>
    <n v="8900"/>
    <n v="189"/>
    <s v="Dīzelis"/>
    <s v="Trafic"/>
    <m/>
    <s v="Vidēji lietotas (07-11)"/>
    <s v="r"/>
    <x v="2"/>
  </r>
  <r>
    <x v="26"/>
    <s v="Pārdod Nissan Navara ļoti labā tehniskā stāvoklī, jaunas riepas, Nissan cent"/>
    <s v="Navara"/>
    <x v="21"/>
    <s v="2.5D"/>
    <n v="8900"/>
    <n v="178"/>
    <s v="Dīzelis"/>
    <s v="Navara"/>
    <m/>
    <s v="Vidēji lietotas (07-11)"/>
    <s v="a"/>
    <x v="2"/>
  </r>
  <r>
    <x v="26"/>
    <s v="Tikko no Vācijas. _x000d__x000a_1.5 dīzelis, 81kw. _x000d__x000a_Manuala ātrumkārba. _x000d__x000a_Degvielas pat"/>
    <s v="Juke"/>
    <x v="4"/>
    <s v="1.5D"/>
    <n v="8900"/>
    <n v="69"/>
    <s v="Dīzelis"/>
    <s v="Juke"/>
    <m/>
    <s v="Mazlietotas mašīnas (12-16)"/>
    <s v="u"/>
    <x v="8"/>
  </r>
  <r>
    <x v="33"/>
    <s v="Dacia Sandero 1, 5l dCi (90 zs) ar manuālo pārnesumu kārbu, Cena ar Pvn 21%;"/>
    <s v="Sandero"/>
    <x v="3"/>
    <s v="1.5D"/>
    <n v="8900"/>
    <n v="37"/>
    <s v="Dīzelis"/>
    <s v="Sandero"/>
    <m/>
    <s v="Jaunas mašīnas (17-21)"/>
    <s v="a"/>
    <x v="13"/>
  </r>
  <r>
    <x v="6"/>
    <s v="Toyota/ corolla / 2017 Gads /1.4D4D/ Facelift modelis/_x000d__x000a_Iegādāts Toyota cent"/>
    <s v="Corolla"/>
    <x v="7"/>
    <s v="1.4D"/>
    <n v="8900"/>
    <n v="158"/>
    <s v="Dīzelis"/>
    <s v="Corolla"/>
    <m/>
    <s v="Jaunas mašīnas (17-21)"/>
    <s v="o"/>
    <x v="2"/>
  </r>
  <r>
    <x v="0"/>
    <s v="Pārdošanā MB Sprinter, Auto veikals/Virtuve Labā stāvoklī, ar dokumentiem, G"/>
    <s v="Sprinter"/>
    <x v="13"/>
    <s v="2.3D"/>
    <n v="8900"/>
    <n v="403"/>
    <s v="Dīzelis"/>
    <s v="Sprinter"/>
    <m/>
    <s v="Nolietotas mašīnas (90-00)"/>
    <s v="p"/>
    <x v="2"/>
  </r>
  <r>
    <x v="19"/>
    <s v="Cena ar Pvn. Cena Neto 7360 Eur. Uzņēmums pārdod Ford Transit L4H3 pēc ilgte"/>
    <s v="Transit"/>
    <x v="5"/>
    <s v="2.2D"/>
    <n v="8900"/>
    <n v="202"/>
    <s v="Dīzelis"/>
    <s v="Transit"/>
    <m/>
    <s v="Mazlietotas mašīnas (12-16)"/>
    <s v="r"/>
    <x v="2"/>
  </r>
  <r>
    <x v="3"/>
    <s v="Latgalē tiek pārdots teicams džips. Restyle. Pēc pilnīgas apkopes. _x000d__x000a_Pirkts"/>
    <s v="Freelander"/>
    <x v="14"/>
    <s v="2.2D"/>
    <n v="8900"/>
    <n v="210"/>
    <s v="Dīzelis"/>
    <s v="Freelander"/>
    <m/>
    <s v="Vidēji lietotas (07-11)"/>
    <s v="r"/>
    <x v="2"/>
  </r>
  <r>
    <x v="7"/>
    <s v="Toureg Facelift ar Mehānisko ātrumkārbu, 176kw/239zs, _x000d__x000a_Tikko ievests no Itā"/>
    <s v="Touareg"/>
    <x v="18"/>
    <s v="3.0D"/>
    <n v="8900"/>
    <n v="206"/>
    <s v="Dīzelis"/>
    <s v="Touareg"/>
    <m/>
    <s v="Vidēji lietotas (07-11)"/>
    <s v="o"/>
    <x v="2"/>
  </r>
  <r>
    <x v="1"/>
    <s v="Хозяин продает BMW 335D 210kw 286hp в идеальном состоянии, машина покупалась"/>
    <n v="335"/>
    <x v="20"/>
    <s v="3.0D"/>
    <n v="8900"/>
    <n v="330"/>
    <s v="Dīzelis"/>
    <n v="335"/>
    <n v="3"/>
    <s v="Vidēji lietotas (07-11)"/>
    <n v="3"/>
    <x v="2"/>
  </r>
  <r>
    <x v="1"/>
    <s v="Bmw 325D 2009. Gada ar manuālo ātrumkārbu. Vienīgais īpašnieks Latvijā, 2019"/>
    <n v="325"/>
    <x v="18"/>
    <s v="3.0D"/>
    <n v="8900"/>
    <n v="253"/>
    <s v="Dīzelis"/>
    <n v="325"/>
    <n v="3"/>
    <s v="Vidēji lietotas (07-11)"/>
    <n v="2"/>
    <x v="8"/>
  </r>
  <r>
    <x v="18"/>
    <s v="Kravas kaste, dubultie riteņi, pastiprinātas lāgas, liela kravnesība. _x000d__x000a_B ka"/>
    <s v="Master"/>
    <x v="11"/>
    <s v="2.3D"/>
    <n v="8900"/>
    <n v="0"/>
    <s v="Dīzelis"/>
    <s v="Master"/>
    <m/>
    <s v="Mazlietotas mašīnas (12-16)"/>
    <s v="a"/>
    <x v="2"/>
  </r>
  <r>
    <x v="22"/>
    <s v="Hyundai ix35 2, 0 dīzelis 4x4, 135 kw/184 zs, klimata kontrole, kruīza kontr"/>
    <s v="ix35"/>
    <x v="14"/>
    <s v="2.0D"/>
    <n v="8900"/>
    <n v="191"/>
    <s v="Dīzelis"/>
    <s v="ix"/>
    <n v="35"/>
    <s v="Vidēji lietotas (07-11)"/>
    <s v="x"/>
    <x v="2"/>
  </r>
  <r>
    <x v="22"/>
    <s v="2.0benzīns, 120kw. -163h. p. , Awd pilnpiedziņa, tikai 132535km. noskrējiens"/>
    <s v="ix35"/>
    <x v="14"/>
    <n v="2"/>
    <n v="8900"/>
    <n v="133"/>
    <s v="Benzīns"/>
    <s v="ix"/>
    <n v="35"/>
    <s v="Vidēji lietotas (07-11)"/>
    <s v="x"/>
    <x v="2"/>
  </r>
  <r>
    <x v="34"/>
    <s v="Продаётся очень хороший автомобиль, возможен обмен с моей доплатой. Есть ком"/>
    <s v="QX56"/>
    <x v="6"/>
    <n v="5.6"/>
    <n v="8900"/>
    <n v="130"/>
    <s v="Benzīns"/>
    <s v="QX"/>
    <n v="56"/>
    <s v="Lietotas mašīnas (00-06)"/>
    <s v="X"/>
    <x v="2"/>
  </r>
  <r>
    <x v="4"/>
    <s v="Audi Q5 ar 2.0 Tfsi 155kW benzīna dzinēju un 6 pakāpju manuālu ātrumkārbu. A"/>
    <s v="Q5"/>
    <x v="17"/>
    <n v="2"/>
    <n v="8900"/>
    <n v="217"/>
    <s v="Benzīns"/>
    <s v="Q"/>
    <n v="5"/>
    <s v="Vidēji lietotas (07-11)"/>
    <n v="5"/>
    <x v="2"/>
  </r>
  <r>
    <x v="4"/>
    <s v="Новый ТО Audi Q7 Quatro , в идеальном состояние. заменены масла , фильтра ,"/>
    <s v="Q7"/>
    <x v="6"/>
    <n v="3"/>
    <n v="8900"/>
    <n v="301"/>
    <s v="Benzīns"/>
    <s v="Q"/>
    <n v="7"/>
    <s v="Lietotas mašīnas (00-06)"/>
    <n v="7"/>
    <x v="2"/>
  </r>
  <r>
    <x v="1"/>
    <s v="Pirkts Latvijā, ekspluatēts Somija un Igaunijā. _x000d__x000a_-Is pakete_x000d__x000a_-Kondicionieri"/>
    <s v="X5"/>
    <x v="22"/>
    <s v="3.0D"/>
    <n v="8900"/>
    <n v="215"/>
    <s v="Dīzelis"/>
    <s v="X"/>
    <n v="5"/>
    <s v="Lietotas mašīnas (00-06)"/>
    <n v="5"/>
    <x v="2"/>
  </r>
  <r>
    <x v="1"/>
    <s v="BMW X5 E70 3.0 Dizels 2008.g. Ekskluzīvs 7 vietigais auto. _x000d__x000a__x000d__x000a_Zilais Metāli"/>
    <s v="X5"/>
    <x v="21"/>
    <s v="3.0D"/>
    <n v="8900"/>
    <n v="290"/>
    <s v="Dīzelis"/>
    <s v="X"/>
    <n v="5"/>
    <s v="Vidēji lietotas (07-11)"/>
    <n v="5"/>
    <x v="2"/>
  </r>
  <r>
    <x v="0"/>
    <s v="Īpašnieks pārdod Mercedes-Benz Cdi E300 3.0d V6 204 ZS Avangarde_x000d__x000a_Jauna tehn"/>
    <s v="E300"/>
    <x v="17"/>
    <s v="3.0D"/>
    <n v="8900"/>
    <n v="314"/>
    <s v="Dīzelis"/>
    <s v="E"/>
    <n v="300"/>
    <s v="Vidēji lietotas (07-11)"/>
    <n v="3"/>
    <x v="2"/>
  </r>
  <r>
    <x v="0"/>
    <s v="Mercedes Benz E220Cdi 125kw Avantgarde Blueefficiency 7G-Tronic _x000d__x000a_Pirmā reģi"/>
    <s v="E220"/>
    <x v="14"/>
    <s v="2.2D"/>
    <n v="8900"/>
    <n v="238"/>
    <s v="Dīzelis"/>
    <s v="E"/>
    <n v="220"/>
    <s v="Vidēji lietotas (07-11)"/>
    <n v="2"/>
    <x v="2"/>
  </r>
  <r>
    <x v="0"/>
    <s v="Mercedes-Benz C200 Cdi Blueefficiency A/t. 2012. gada. 2.2l dīzelis, 100 Kw"/>
    <s v="C200"/>
    <x v="11"/>
    <s v="2.2D"/>
    <n v="8900"/>
    <n v="247"/>
    <s v="Dīzelis"/>
    <s v="C"/>
    <n v="200"/>
    <s v="Mazlietotas mašīnas (12-16)"/>
    <n v="2"/>
    <x v="2"/>
  </r>
  <r>
    <x v="8"/>
    <s v="Summum D5 Awd 136 kw/185hp. В Латвии с 2016 года , сервисное обслуживание пр"/>
    <s v="XC 60"/>
    <x v="18"/>
    <s v="2.4D"/>
    <n v="8900"/>
    <n v="208"/>
    <s v="Dīzelis"/>
    <s v="XC"/>
    <n v="60"/>
    <s v="Vidēji lietotas (07-11)"/>
    <s v="C"/>
    <x v="2"/>
  </r>
  <r>
    <x v="8"/>
    <s v="Pārdod maina no Vācijas Volvo Xc60 2.4D5 120Kw. 2009 G. Izl. Auto teicamā kā"/>
    <s v="XC 60"/>
    <x v="18"/>
    <s v="2.4D"/>
    <n v="8900"/>
    <n v="260"/>
    <s v="Dīzelis"/>
    <s v="XC"/>
    <n v="60"/>
    <s v="Vidēji lietotas (07-11)"/>
    <s v="C"/>
    <x v="2"/>
  </r>
  <r>
    <x v="8"/>
    <s v="8900 eur - 7 vietas - Ocean Race komplektācija -Tikko ievests (bez jebkāda n"/>
    <s v="XC 90"/>
    <x v="18"/>
    <s v="2.4D"/>
    <n v="8900"/>
    <n v="0"/>
    <s v="Dīzelis"/>
    <s v="XC"/>
    <n v="90"/>
    <s v="Vidēji lietotas (07-11)"/>
    <s v="C"/>
    <x v="2"/>
  </r>
  <r>
    <x v="8"/>
    <s v="Volvo V40, 2.0 D2, 6-pārnesumu mehāniskā ātrumkārba, 194 185 km, klimata kon"/>
    <s v="V40"/>
    <x v="5"/>
    <s v="2.0D"/>
    <n v="8900"/>
    <n v="195"/>
    <s v="Dīzelis"/>
    <s v="V"/>
    <n v="40"/>
    <s v="Mazlietotas mašīnas (12-16)"/>
    <n v="4"/>
    <x v="2"/>
  </r>
  <r>
    <x v="8"/>
    <s v="R Design 07.2014g 2.0d D3110kw/150hp_x000d__x000a__x000d__x000a_Nobraukums 233000km_x000d__x000a__x000d__x000a_Visi pakalpoj"/>
    <s v="V40"/>
    <x v="8"/>
    <s v="2.0D"/>
    <n v="8900"/>
    <n v="234"/>
    <s v="Dīzelis"/>
    <s v="V"/>
    <n v="40"/>
    <s v="Mazlietotas mašīnas (12-16)"/>
    <n v="4"/>
    <x v="2"/>
  </r>
  <r>
    <x v="8"/>
    <s v="Volvo V60 Summum 2011.g. modelis 2.4 D5 Aut Ādas salons ar apsildi, Tikko ie"/>
    <s v="V60"/>
    <x v="14"/>
    <s v="2.4D"/>
    <n v="8900"/>
    <n v="184"/>
    <s v="Dīzelis"/>
    <s v="V"/>
    <n v="60"/>
    <s v="Vidēji lietotas (07-11)"/>
    <n v="6"/>
    <x v="2"/>
  </r>
  <r>
    <x v="8"/>
    <s v="Pārdodu Volvo v60 2014 gada D3 manuālā kārba. _x000d__x000a_auto ideālā tehniskā stavokl"/>
    <s v="V60"/>
    <x v="8"/>
    <s v="2.0D"/>
    <n v="8900"/>
    <n v="201"/>
    <s v="Dīzelis"/>
    <s v="V"/>
    <n v="60"/>
    <s v="Mazlietotas mašīnas (12-16)"/>
    <n v="6"/>
    <x v="2"/>
  </r>
  <r>
    <x v="4"/>
    <s v="Audi A5 Sportback Tfsi M/t. 2011. gada. 2.0l benzīns, 132kw (180zs). _x000d__x000a__x000d__x000a_ -"/>
    <s v="A5"/>
    <x v="14"/>
    <n v="2"/>
    <n v="8900"/>
    <n v="191"/>
    <s v="Benzīns"/>
    <s v="A"/>
    <n v="5"/>
    <s v="Vidēji lietotas (07-11)"/>
    <n v="5"/>
    <x v="2"/>
  </r>
  <r>
    <x v="4"/>
    <s v="Sakara ar ģimenes pieaugumu pārdodam vai mainām ar mūsu piemaksu uz lielaku"/>
    <s v="A4"/>
    <x v="14"/>
    <s v="3.0D"/>
    <n v="8900"/>
    <n v="240"/>
    <s v="Dīzelis"/>
    <s v="A"/>
    <n v="4"/>
    <s v="Vidēji lietotas (07-11)"/>
    <n v="4"/>
    <x v="2"/>
  </r>
  <r>
    <x v="4"/>
    <s v="Audi A4 Avant ar 2.0Tdi dīzeļdzinēju un 6 pakāpju manuālo pārnesumkārbu. 201"/>
    <s v="A4"/>
    <x v="9"/>
    <s v="2.0D"/>
    <n v="8900"/>
    <n v="270"/>
    <s v="Dīzelis"/>
    <s v="A"/>
    <n v="4"/>
    <s v="Mazlietotas mašīnas (12-16)"/>
    <n v="4"/>
    <x v="2"/>
  </r>
  <r>
    <x v="26"/>
    <s v="Pārdod pilnizmēra elektro auto Nissan Leaf 24kwh Facelift (kurā ir novērstas"/>
    <s v="Leaf"/>
    <x v="9"/>
    <s v="E"/>
    <n v="8899"/>
    <n v="100"/>
    <s v="Elektro"/>
    <s v="Leaf"/>
    <m/>
    <s v="Mazlietotas mašīnas (12-16)"/>
    <s v="e"/>
    <x v="2"/>
  </r>
  <r>
    <x v="9"/>
    <s v="Perfekts auto Tikko NO Vācijas, pilnākā komplektācija, Led, Xenon, Navigācij"/>
    <s v="Sportage"/>
    <x v="11"/>
    <s v="1.7D"/>
    <n v="8890"/>
    <n v="162"/>
    <s v="Dīzelis"/>
    <s v="Sportage"/>
    <m/>
    <s v="Mazlietotas mašīnas (12-16)"/>
    <s v="p"/>
    <x v="8"/>
  </r>
  <r>
    <x v="32"/>
    <s v="Izcils auto Tikko ievests, Facelift modelis, 2.2Tdi 120kw, ādas salons, 7 vi"/>
    <s v="Captiva"/>
    <x v="8"/>
    <s v="2.2D"/>
    <n v="8890"/>
    <n v="189"/>
    <s v="Dīzelis"/>
    <s v="Captiva"/>
    <m/>
    <s v="Mazlietotas mašīnas (12-16)"/>
    <s v="a"/>
    <x v="2"/>
  </r>
  <r>
    <x v="28"/>
    <s v="Kredits/mainja/pardosa na. _x000d__x000a_Varu palidzet nokartot kredits visiem. Pirma ie"/>
    <s v="Thema"/>
    <x v="8"/>
    <s v="3.0D"/>
    <n v="8890"/>
    <n v="0"/>
    <s v="Dīzelis"/>
    <s v="Thema"/>
    <m/>
    <s v="Mazlietotas mašīnas (12-16)"/>
    <s v="h"/>
    <x v="8"/>
  </r>
  <r>
    <x v="22"/>
    <s v="Hyundai H1 2.5l dīzelis. 125kw_x000d__x000a_E-veikals strādā katru dienu no 09:00-18:00"/>
    <s v="H1"/>
    <x v="14"/>
    <s v="2.5D"/>
    <n v="8890"/>
    <n v="254"/>
    <s v="Dīzelis"/>
    <s v="H"/>
    <n v="1"/>
    <s v="Vidēji lietotas (07-11)"/>
    <n v="1"/>
    <x v="2"/>
  </r>
  <r>
    <x v="8"/>
    <s v="Līzings visiem. Līzinga noformēšana uz vietas. 30min laikā. Maiņa pret jūsu"/>
    <s v="XC 60"/>
    <x v="17"/>
    <s v="2.4D"/>
    <n v="8890"/>
    <n v="222"/>
    <s v="Dīzelis"/>
    <s v="XC"/>
    <n v="60"/>
    <s v="Vidēji lietotas (07-11)"/>
    <s v="C"/>
    <x v="8"/>
  </r>
  <r>
    <x v="7"/>
    <s v="VW Tiguan 2.0tdi 6 ātrumu mehanika 4motion tikko no Beļģijas. 4x4, Navigācij"/>
    <s v="Tiguan"/>
    <x v="18"/>
    <s v="2.0D"/>
    <n v="8880"/>
    <n v="244"/>
    <s v="Dīzelis"/>
    <s v="Tiguan"/>
    <m/>
    <s v="Vidēji lietotas (07-11)"/>
    <s v="i"/>
    <x v="2"/>
  </r>
  <r>
    <x v="6"/>
    <s v="Toyota Auris. 1, 8 benzīns/hybrid reāls vidējais degvielas paēriņš 3, 6 litr"/>
    <s v="Auris"/>
    <x v="5"/>
    <s v="1.8H"/>
    <n v="8880"/>
    <n v="193"/>
    <s v="Hibrīds"/>
    <s v="Auris"/>
    <m/>
    <s v="Mazlietotas mašīnas (12-16)"/>
    <s v="u"/>
    <x v="2"/>
  </r>
  <r>
    <x v="8"/>
    <s v="2.0 D4 133kw jaudīgs un ļoti ekonomisks auto, ~ 5l/100km. Svaiga TA pa nullē"/>
    <s v="V60"/>
    <x v="8"/>
    <s v="2.0D"/>
    <n v="8878"/>
    <n v="168"/>
    <s v="Dīzelis"/>
    <s v="V"/>
    <n v="60"/>
    <s v="Mazlietotas mašīnas (12-16)"/>
    <n v="6"/>
    <x v="2"/>
  </r>
  <r>
    <x v="7"/>
    <s v="Auto ar piegādi mājās. Bez pirmās iemaksas. _x000d__x000a_Ar jebkādu kredītvēsturi. _x000d__x000a_Pā"/>
    <s v="Tiguan"/>
    <x v="17"/>
    <s v="2.0D"/>
    <n v="8870"/>
    <n v="0"/>
    <s v="Dīzelis"/>
    <s v="Tiguan"/>
    <m/>
    <s v="Vidēji lietotas (07-11)"/>
    <s v="i"/>
    <x v="2"/>
  </r>
  <r>
    <x v="15"/>
    <s v="Peugeot Partner Tepe 1, 6 hdi, 55Kw/75Zs. _x000d__x000a_Tikko veikta tehniskā apskate."/>
    <s v="Partner"/>
    <x v="7"/>
    <s v="1.6D"/>
    <n v="8870"/>
    <n v="46"/>
    <s v="Dīzelis"/>
    <s v="Partner"/>
    <m/>
    <s v="Jaunas mašīnas (17-21)"/>
    <s v="a"/>
    <x v="2"/>
  </r>
  <r>
    <x v="19"/>
    <s v="Ford C-Max 6 atrumi 2017g. _x000d__x000a__x000d__x000a_Tikko ievest_x000d__x000a__x000d__x000a_Один владелец_x000d__x000a_Оригинальный п"/>
    <s v="C-Max"/>
    <x v="7"/>
    <s v="1.5D"/>
    <n v="8870"/>
    <n v="171"/>
    <s v="Dīzelis"/>
    <s v="C-Max"/>
    <m/>
    <s v="Jaunas mašīnas (17-21)"/>
    <s v="-"/>
    <x v="2"/>
  </r>
  <r>
    <x v="8"/>
    <s v="Volvo S60 R-Design_x000d__x000a_5 cilindru dzīnejs_x000d__x000a_120kW/163zs_x000d__x000a_Dpf filtrs nav izgriest"/>
    <s v="S60"/>
    <x v="14"/>
    <s v="2.0D"/>
    <n v="8860"/>
    <n v="173"/>
    <s v="Dīzelis"/>
    <s v="S"/>
    <n v="60"/>
    <s v="Vidēji lietotas (07-11)"/>
    <n v="6"/>
    <x v="8"/>
  </r>
  <r>
    <x v="16"/>
    <s v="Tikko no Beļģijas. _x000d__x000a_Mini Countryman 2012. gada 2.0 dīzelis 100 Kw (136 Hp)"/>
    <s v="Countryman"/>
    <x v="11"/>
    <s v="2.0D"/>
    <n v="8850"/>
    <n v="266"/>
    <s v="Dīzelis"/>
    <s v="Countryman"/>
    <m/>
    <s v="Mazlietotas mašīnas (12-16)"/>
    <s v="o"/>
    <x v="2"/>
  </r>
  <r>
    <x v="5"/>
    <s v="Lexus RX 400H. Executive. _x000d__x000a_Navigācijas sistema, sēdekļu apsilde, sēdekļu at"/>
    <s v="RX"/>
    <x v="20"/>
    <s v="3.3H"/>
    <n v="8850"/>
    <n v="174"/>
    <s v="Hibrīds"/>
    <s v="RX"/>
    <m/>
    <s v="Vidēji lietotas (07-11)"/>
    <s v="X"/>
    <x v="2"/>
  </r>
  <r>
    <x v="15"/>
    <s v="Ļoti ietilpigs un komfortabls auto ar patieso un pieradamo nabraukumu. Ir se"/>
    <n v="3008"/>
    <x v="4"/>
    <s v="1.6D"/>
    <n v="8850"/>
    <n v="182"/>
    <s v="Dīzelis"/>
    <n v="3008"/>
    <m/>
    <s v="Mazlietotas mašīnas (12-16)"/>
    <n v="0"/>
    <x v="2"/>
  </r>
  <r>
    <x v="17"/>
    <s v="Mainu/pārdodu Honda Accord sedanu 2012 izlaiduma gada. 2.2 dīzelis 110kw/150"/>
    <s v="Accord"/>
    <x v="11"/>
    <s v="2.2D"/>
    <n v="8850"/>
    <n v="205"/>
    <s v="Dīzelis"/>
    <s v="Accord"/>
    <m/>
    <s v="Mazlietotas mašīnas (12-16)"/>
    <s v="c"/>
    <x v="2"/>
  </r>
  <r>
    <x v="1"/>
    <s v="Originala Mpaka. Krasa - Rubinschwarz Metallic (reti sastopama). Pieradams n"/>
    <n v="530"/>
    <x v="18"/>
    <s v="3.0D"/>
    <n v="8850"/>
    <n v="289"/>
    <s v="Dīzelis"/>
    <n v="530"/>
    <n v="5"/>
    <s v="Vidēji lietotas (07-11)"/>
    <n v="3"/>
    <x v="2"/>
  </r>
  <r>
    <x v="6"/>
    <s v="Toyota Rav4 2012g. , 2.0B, 116kw, auto teicamā stāvoklī. _x000d__x000a__x000d__x000a_- Pirmā reģitrā"/>
    <s v="RAV 4"/>
    <x v="11"/>
    <n v="2"/>
    <n v="8850"/>
    <n v="0"/>
    <s v="Benzīns"/>
    <s v="RAV"/>
    <s v="4R"/>
    <s v="Mazlietotas mašīnas (12-16)"/>
    <s v="A"/>
    <x v="2"/>
  </r>
  <r>
    <x v="8"/>
    <s v="Volvo V70, 2014 gads, 2, 0 dīzelis 133kw, mehāniskā ātrumkārba, parkošanas s"/>
    <s v="V70"/>
    <x v="8"/>
    <s v="2.0D"/>
    <n v="8850"/>
    <n v="221"/>
    <s v="Dīzelis"/>
    <s v="V"/>
    <n v="70"/>
    <s v="Mazlietotas mašīnas (12-16)"/>
    <n v="7"/>
    <x v="2"/>
  </r>
  <r>
    <x v="1"/>
    <s v="Pārdodas BMW, labà tehniskā un vizuālā kārtībā. Veiktā lielā apkope, tai ska"/>
    <n v="520"/>
    <x v="14"/>
    <s v="2.0D"/>
    <n v="8800"/>
    <n v="274"/>
    <s v="Dīzelis"/>
    <n v="520"/>
    <n v="5"/>
    <s v="Vidēji lietotas (07-11)"/>
    <n v="2"/>
    <x v="8"/>
  </r>
  <r>
    <x v="7"/>
    <s v="VW Caddy, 2016g. 2.0Tdi, Bluemotion, 75Kw. _x000d__x000a_-Оригинальный пробег. _x000d__x000a_-Кондиц"/>
    <s v="Caddy"/>
    <x v="5"/>
    <s v="2.0D"/>
    <n v="8800"/>
    <n v="73"/>
    <s v="Dīzelis"/>
    <s v="Caddy"/>
    <m/>
    <s v="Mazlietotas mašīnas (12-16)"/>
    <s v="a"/>
    <x v="2"/>
  </r>
  <r>
    <x v="21"/>
    <s v="Pārdodu Opel Insignia Sports Tourer SW (Cosmo paka) Facelift 2, 0 l dīzelis"/>
    <s v="Insignia"/>
    <x v="8"/>
    <s v="2.0D"/>
    <n v="8800"/>
    <n v="240"/>
    <s v="Dīzelis"/>
    <s v="Insignia"/>
    <m/>
    <s v="Mazlietotas mašīnas (12-16)"/>
    <s v="n"/>
    <x v="2"/>
  </r>
  <r>
    <x v="10"/>
    <s v="Octavia 2.0Tdi, 110Kw, (cena ar Pvn), _x000d__x000a_ xenons, _x000d__x000a_ led, _x000d__x000a_ apsildāmajs vējs"/>
    <s v="Octavia"/>
    <x v="8"/>
    <s v="2.0D"/>
    <n v="8800"/>
    <n v="286"/>
    <s v="Dīzelis"/>
    <s v="Octavia"/>
    <m/>
    <s v="Mazlietotas mašīnas (12-16)"/>
    <s v="c"/>
    <x v="2"/>
  </r>
  <r>
    <x v="2"/>
    <s v="Pārdod Porsche Cayenne (facelift), 3.6 benzīns (gāze), autogāze ustādīta 201"/>
    <s v="Cayenne"/>
    <x v="20"/>
    <n v="3.6"/>
    <n v="8800"/>
    <n v="229"/>
    <s v="Benzīns"/>
    <s v="Cayenne"/>
    <m/>
    <s v="Vidēji lietotas (07-11)"/>
    <s v="a"/>
    <x v="2"/>
  </r>
  <r>
    <x v="6"/>
    <s v="Toyota Yaris / 2017 / 1.3 benzīns / manuāls_x000d__x000a__x000d__x000a_Cena ar Pvn_x000d__x000a_Visas apkopes ve"/>
    <s v="Yaris"/>
    <x v="7"/>
    <n v="1.3"/>
    <n v="8800"/>
    <n v="66"/>
    <s v="Benzīns"/>
    <s v="Yaris"/>
    <m/>
    <s v="Jaunas mašīnas (17-21)"/>
    <s v="a"/>
    <x v="2"/>
  </r>
  <r>
    <x v="19"/>
    <s v="1- saimnieks, jauna pirkta Latvijā pie oficiālā dīlera. _x000d__x000a_Ford Focus Mehānik"/>
    <s v="Focus"/>
    <x v="5"/>
    <n v="1"/>
    <n v="8800"/>
    <n v="70"/>
    <s v="Benzīns"/>
    <s v="Focus"/>
    <m/>
    <s v="Mazlietotas mašīnas (12-16)"/>
    <s v="o"/>
    <x v="2"/>
  </r>
  <r>
    <x v="7"/>
    <s v="Mazs nobraukums; Kondicionieris; Sēdekļu apsilde; Kruīza kontrole; Handsfree"/>
    <s v="Jetta"/>
    <x v="4"/>
    <n v="1.4"/>
    <n v="8800"/>
    <n v="80"/>
    <s v="Benzīns"/>
    <s v="Jetta"/>
    <m/>
    <s v="Mazlietotas mašīnas (12-16)"/>
    <s v="e"/>
    <x v="2"/>
  </r>
  <r>
    <x v="7"/>
    <s v="Moller Auto Krasta piedāvā auto iegādi arī Attālināti. _x000d__x000a__x000d__x000a_Volkswagen Jetta"/>
    <s v="Jetta"/>
    <x v="4"/>
    <n v="1.4"/>
    <n v="8800"/>
    <n v="117"/>
    <s v="Benzīns"/>
    <s v="Jetta"/>
    <m/>
    <s v="Mazlietotas mašīnas (12-16)"/>
    <s v="e"/>
    <x v="8"/>
  </r>
  <r>
    <x v="6"/>
    <s v="Машина куплена в Латвии новой, _x000d__x000a_пробег оригинальный, _x000d__x000a_все т о у официально"/>
    <s v="Juke"/>
    <x v="7"/>
    <n v="1.6"/>
    <n v="8800"/>
    <n v="111"/>
    <s v="Benzīns"/>
    <s v="Juke"/>
    <m/>
    <s v="Jaunas mašīnas (17-21)"/>
    <s v="u"/>
    <x v="2"/>
  </r>
  <r>
    <x v="6"/>
    <s v="Latvijā pirkta Corolla. _x000d__x000a_krāsa - zili/zaļa metālika_x000d__x000a_Pilna servisa vēsture"/>
    <s v="Corolla"/>
    <x v="4"/>
    <n v="1.6"/>
    <n v="8800"/>
    <n v="87"/>
    <s v="Benzīns"/>
    <s v="Corolla"/>
    <m/>
    <s v="Mazlietotas mašīnas (12-16)"/>
    <s v="o"/>
    <x v="2"/>
  </r>
  <r>
    <x v="26"/>
    <s v="Машина куплена в Латвии новой, _x000d__x000a_пробег оригинальный, _x000d__x000a_все т о у официально"/>
    <s v="Juke"/>
    <x v="7"/>
    <n v="1.6"/>
    <n v="8800"/>
    <n v="111"/>
    <s v="Benzīns"/>
    <s v="Juke"/>
    <m/>
    <s v="Jaunas mašīnas (17-21)"/>
    <s v="u"/>
    <x v="2"/>
  </r>
  <r>
    <x v="17"/>
    <s v="Pārdodu labi koptu Honda Civic. Viena no pilnākajām komplektācijām. Aprīkoju"/>
    <s v="Civic"/>
    <x v="8"/>
    <n v="1.6"/>
    <n v="8800"/>
    <n v="184"/>
    <s v="Benzīns"/>
    <s v="Civic"/>
    <m/>
    <s v="Mazlietotas mašīnas (12-16)"/>
    <s v="i"/>
    <x v="2"/>
  </r>
  <r>
    <x v="15"/>
    <s v="Машина в отличном состоянии _x000d__x000a_Покупалась и обслуживалась у дилера_x000d__x000a_1 владеле"/>
    <n v="508"/>
    <x v="8"/>
    <n v="1.6"/>
    <n v="8800"/>
    <n v="81"/>
    <s v="Benzīns"/>
    <n v="508"/>
    <n v="5"/>
    <s v="Mazlietotas mašīnas (12-16)"/>
    <n v="0"/>
    <x v="2"/>
  </r>
  <r>
    <x v="3"/>
    <s v="Pārdodu Range Rover Vogue 3.6d V8, labā stāvokli, priekša un aizmugurē apsīl"/>
    <s v="Range Rover"/>
    <x v="20"/>
    <s v="3.6D"/>
    <n v="8800"/>
    <n v="246"/>
    <s v="Dīzelis"/>
    <s v="Range"/>
    <s v="Rover"/>
    <s v="Vidēji lietotas (07-11)"/>
    <s v="a"/>
    <x v="8"/>
  </r>
  <r>
    <x v="22"/>
    <s v="Продается авто в хорошем состоянии с новым Т. О. И оригинальным пробегом. 14"/>
    <s v="Santa FE"/>
    <x v="11"/>
    <s v="2.2D"/>
    <n v="8800"/>
    <n v="126"/>
    <s v="Dīzelis"/>
    <s v="Santa"/>
    <s v="FE"/>
    <s v="Mazlietotas mašīnas (12-16)"/>
    <s v="a"/>
    <x v="2"/>
  </r>
  <r>
    <x v="4"/>
    <s v="Audi A4 Allroad 176 kwt 3, 0 dīzelis. Tikko ievests no Vācijas. Ļoti labs st"/>
    <s v="Allroad"/>
    <x v="17"/>
    <s v="3.0D"/>
    <n v="8800"/>
    <n v="0"/>
    <s v="Dīzelis"/>
    <s v="Allroad"/>
    <m/>
    <s v="Vidēji lietotas (07-11)"/>
    <s v="l"/>
    <x v="2"/>
  </r>
  <r>
    <x v="1"/>
    <s v="BMW X5 / 3.0d / 2007 gads /e70_x000d__x000a__x000d__x000a_-2-zonu klimatkontrole_x000d__x000a_-Atpakaļskata kame"/>
    <s v="X5"/>
    <x v="20"/>
    <s v="3.0D"/>
    <n v="8800"/>
    <n v="317"/>
    <s v="Dīzelis"/>
    <s v="X"/>
    <n v="5"/>
    <s v="Vidēji lietotas (07-11)"/>
    <n v="5"/>
    <x v="2"/>
  </r>
  <r>
    <x v="0"/>
    <s v="E220 ar Amg pakotni 170hp , sēdināts 40mm , Brembo bremžu diski, aizmugures"/>
    <s v="E220"/>
    <x v="18"/>
    <s v="2.2D"/>
    <n v="8800"/>
    <n v="0"/>
    <s v="Dīzelis"/>
    <s v="E"/>
    <n v="220"/>
    <s v="Vidēji lietotas (07-11)"/>
    <n v="2"/>
    <x v="2"/>
  </r>
  <r>
    <x v="0"/>
    <s v="Mercedes Benz Cls 320 Cdi_x000d__x000a_165kW_x000d__x000a_Laba komplektācija. _x000d__x000a_Auto atvests no Švei"/>
    <s v="CLS320"/>
    <x v="21"/>
    <s v="3.0D"/>
    <n v="8800"/>
    <n v="222"/>
    <s v="Dīzelis"/>
    <s v="CLS"/>
    <s v="320C"/>
    <s v="Vidēji lietotas (07-11)"/>
    <s v="L"/>
    <x v="2"/>
  </r>
  <r>
    <x v="7"/>
    <s v="Pārdodu VW Golf 7 Variant Comfortline 1.4 Tsi Bluemotion ļoti labā stāvoklī."/>
    <s v="Golf 7"/>
    <x v="8"/>
    <n v="1.4"/>
    <n v="8800"/>
    <n v="128"/>
    <s v="Benzīns"/>
    <s v="Golf"/>
    <n v="7"/>
    <s v="Mazlietotas mašīnas (12-16)"/>
    <s v="o"/>
    <x v="2"/>
  </r>
  <r>
    <x v="7"/>
    <s v="Pārdodu VW Passat Variant 2.0 Tdi (103Kw) Dsg Bluemotion Technology Business"/>
    <s v="Passat (B7)"/>
    <x v="8"/>
    <s v="2.0D"/>
    <n v="8800"/>
    <n v="185"/>
    <s v="Dīzelis"/>
    <s v="Passat"/>
    <n v="7"/>
    <s v="Mazlietotas mašīnas (12-16)"/>
    <s v="a"/>
    <x v="2"/>
  </r>
  <r>
    <x v="7"/>
    <s v="Оригинальный пробег, новый ТО с 0, как и все предыдущие годы. Налог за этот"/>
    <s v="Passat (B7)"/>
    <x v="14"/>
    <s v="2.0D"/>
    <n v="8800"/>
    <n v="133"/>
    <s v="Dīzelis"/>
    <s v="Passat"/>
    <n v="7"/>
    <s v="Vidēji lietotas (07-11)"/>
    <s v="a"/>
    <x v="2"/>
  </r>
  <r>
    <x v="8"/>
    <s v="Volvo Xc90, Dīzelis: D5 2.4 7.sēdvietas. _x000d__x000a__x000d__x000a_- 136kw-186hp;_x000d__x000a_- Ādas salons;"/>
    <s v="XC 90"/>
    <x v="18"/>
    <s v="2.4D"/>
    <n v="8800"/>
    <n v="0"/>
    <s v="Dīzelis"/>
    <s v="XC"/>
    <n v="90"/>
    <s v="Vidēji lietotas (07-11)"/>
    <s v="C"/>
    <x v="2"/>
  </r>
  <r>
    <x v="8"/>
    <s v="Volvo V40 D2 2012. Ievesta no Beļģijas: 2017.g. Viens saimnieks. Pilna servi"/>
    <s v="V40"/>
    <x v="11"/>
    <s v="1.6D"/>
    <n v="8800"/>
    <n v="146"/>
    <s v="Dīzelis"/>
    <s v="V"/>
    <n v="40"/>
    <s v="Mazlietotas mašīnas (12-16)"/>
    <n v="4"/>
    <x v="2"/>
  </r>
  <r>
    <x v="4"/>
    <s v="Auto tikko no Vācijas, labā tehniskā kārtībā, jaunas riepas,"/>
    <s v="A5"/>
    <x v="21"/>
    <s v="3.0D"/>
    <n v="8800"/>
    <n v="218"/>
    <s v="Dīzelis"/>
    <s v="A"/>
    <n v="5"/>
    <s v="Vidēji lietotas (07-11)"/>
    <n v="5"/>
    <x v="8"/>
  </r>
  <r>
    <x v="4"/>
    <s v="Tikko no Vācijas. 3.0tdi, quattro, automāts, audi exclusive, _x000d__x000a__x000d__x000a_- audi excl"/>
    <s v="A4"/>
    <x v="17"/>
    <s v="3.0D"/>
    <n v="8800"/>
    <n v="240"/>
    <s v="Dīzelis"/>
    <s v="A"/>
    <n v="4"/>
    <s v="Vidēji lietotas (07-11)"/>
    <n v="4"/>
    <x v="2"/>
  </r>
  <r>
    <x v="4"/>
    <s v="Labā tehniskā un vizuālā stāvoklī (140kW). _x000d__x000a_Ziemas(R17), vasaras(R18) riepa"/>
    <s v="A6"/>
    <x v="17"/>
    <s v="2.7D"/>
    <n v="8800"/>
    <n v="254"/>
    <s v="Dīzelis"/>
    <s v="A"/>
    <n v="6"/>
    <s v="Vidēji lietotas (07-11)"/>
    <n v="6"/>
    <x v="2"/>
  </r>
  <r>
    <x v="7"/>
    <s v="Pasažieru, īsais buss (7 vietas). Lielisks braucamais ģimenei ar bērniem vai"/>
    <s v="Crafter"/>
    <x v="17"/>
    <s v="2.5D"/>
    <n v="8799"/>
    <n v="340"/>
    <s v="Dīzelis"/>
    <s v="Crafter"/>
    <m/>
    <s v="Vidēji lietotas (07-11)"/>
    <s v="r"/>
    <x v="2"/>
  </r>
  <r>
    <x v="8"/>
    <s v="Labi aprupets auto + komforts + jauda (Zviedru motors ar 205hp) + paterins s"/>
    <s v="S60"/>
    <x v="14"/>
    <s v="2.4D"/>
    <n v="8799"/>
    <n v="0"/>
    <s v="Dīzelis"/>
    <s v="S"/>
    <n v="60"/>
    <s v="Vidēji lietotas (07-11)"/>
    <n v="6"/>
    <x v="2"/>
  </r>
  <r>
    <x v="19"/>
    <s v="Auto ar piegādi mājās. Bez pirmās iemaksas. _x000d__x000a_Ar jebkādu kredītvēsturi. _x000d__x000a_Pā"/>
    <s v="Kuga"/>
    <x v="17"/>
    <s v="2.0D"/>
    <n v="8790"/>
    <n v="259"/>
    <s v="Dīzelis"/>
    <s v="Kuga"/>
    <m/>
    <s v="Vidēji lietotas (07-11)"/>
    <s v="u"/>
    <x v="2"/>
  </r>
  <r>
    <x v="1"/>
    <s v="BMW 335D, Tikko izieta jauna tehniskā apskate_x000d__x000a_3.0D dīzelis (210kw/286zs)_x000d__x000a_P"/>
    <n v="335"/>
    <x v="20"/>
    <s v="3.0D"/>
    <n v="8790"/>
    <n v="94"/>
    <s v="Dīzelis"/>
    <n v="335"/>
    <n v="3"/>
    <s v="Vidēji lietotas (07-11)"/>
    <n v="3"/>
    <x v="2"/>
  </r>
  <r>
    <x v="0"/>
    <s v="No Vācijas, 100Kw/136Zs, 6 ātrumi, kruizkontrole, elektriskie stikli, sēdekļ"/>
    <s v="B200"/>
    <x v="9"/>
    <s v="1.8D"/>
    <n v="8790"/>
    <n v="168"/>
    <s v="Dīzelis"/>
    <s v="B"/>
    <n v="200"/>
    <s v="Mazlietotas mašīnas (12-16)"/>
    <n v="2"/>
    <x v="2"/>
  </r>
  <r>
    <x v="0"/>
    <s v="Long, S320, el. sēdekļi ar apsildi un atmiņu priekšā un aizmugurē, klimata k"/>
    <s v="S320"/>
    <x v="20"/>
    <s v="3.0D"/>
    <n v="8790"/>
    <n v="0"/>
    <s v="Dīzelis"/>
    <s v="S"/>
    <n v="320"/>
    <s v="Vidēji lietotas (07-11)"/>
    <n v="3"/>
    <x v="2"/>
  </r>
  <r>
    <x v="8"/>
    <s v="Volvo Xc90 R-desing Facelift, 7 vietas , 2.4 dīzelis, 136 kw, automāts."/>
    <s v="XC 90"/>
    <x v="21"/>
    <s v="2.4D"/>
    <n v="8790"/>
    <n v="0"/>
    <s v="Dīzelis"/>
    <s v="XC"/>
    <n v="90"/>
    <s v="Vidēji lietotas (07-11)"/>
    <s v="C"/>
    <x v="2"/>
  </r>
  <r>
    <x v="8"/>
    <s v="Tikko no Vācijas 2.0 dīzelis 100 kw. Automašīna Latvija reģistreta un izieta"/>
    <s v="V60"/>
    <x v="9"/>
    <s v="2.0D"/>
    <n v="8790"/>
    <n v="0"/>
    <s v="Dīzelis"/>
    <s v="V"/>
    <n v="60"/>
    <s v="Mazlietotas mašīnas (12-16)"/>
    <n v="6"/>
    <x v="2"/>
  </r>
  <r>
    <x v="22"/>
    <s v="Auto pārdod uzņēmums- cena norādīta ar Pvn. _x000d__x000a_Auto labā tehniskā un vizuālā"/>
    <s v="i40"/>
    <x v="5"/>
    <s v="1.7D"/>
    <n v="8777"/>
    <n v="219"/>
    <s v="Dīzelis"/>
    <s v="i"/>
    <n v="40"/>
    <s v="Mazlietotas mašīnas (12-16)"/>
    <n v="4"/>
    <x v="2"/>
  </r>
  <r>
    <x v="21"/>
    <s v="Pvn iekļauts cenā. Auto ar piegādi mājās. Bez pirmās iemaksas. _x000d__x000a_Ar jebkādu"/>
    <s v="Insignia"/>
    <x v="4"/>
    <s v="2.0D"/>
    <n v="8770"/>
    <n v="277"/>
    <s v="Dīzelis"/>
    <s v="Insignia"/>
    <m/>
    <s v="Mazlietotas mašīnas (12-16)"/>
    <s v="n"/>
    <x v="13"/>
  </r>
  <r>
    <x v="4"/>
    <s v="Auto ar piegādi mājās. Bez pirmās iemaksas. _x000d__x000a_Ar jebkādu kredītvēsturi. _x000d__x000a_Pā"/>
    <s v="A4"/>
    <x v="14"/>
    <s v="2.7D"/>
    <n v="8770"/>
    <n v="0"/>
    <s v="Dīzelis"/>
    <s v="A"/>
    <n v="4"/>
    <s v="Vidēji lietotas (07-11)"/>
    <n v="4"/>
    <x v="13"/>
  </r>
  <r>
    <x v="1"/>
    <s v="BMW 320d, teicama stavokli, 184 z/s, alcantara salons. Ļoti kopts auto, tiko"/>
    <n v="320"/>
    <x v="17"/>
    <s v="2.0D"/>
    <n v="8750"/>
    <n v="195"/>
    <s v="Dīzelis"/>
    <n v="320"/>
    <n v="3"/>
    <s v="Vidēji lietotas (07-11)"/>
    <n v="2"/>
    <x v="2"/>
  </r>
  <r>
    <x v="7"/>
    <s v="Auto Sigulda. _x000d__x000a_Tikko no Vācijas. _x000d__x000a_VW Touran 2011.g 2.0Tdi 103kW / 140Zs_x000d__x000a_H"/>
    <s v="Touran"/>
    <x v="14"/>
    <s v="2.0D"/>
    <n v="8750"/>
    <n v="0"/>
    <s v="Dīzelis"/>
    <s v="Touran"/>
    <m/>
    <s v="Vidēji lietotas (07-11)"/>
    <s v="o"/>
    <x v="2"/>
  </r>
  <r>
    <x v="7"/>
    <s v="VW Sharan 2.0 litru dīzeļdzinējs ar manuālotransmisiju_x000d__x000a_Degvielas patēriņš:"/>
    <s v="Sharan"/>
    <x v="17"/>
    <s v="2.0D"/>
    <n v="8750"/>
    <n v="0"/>
    <s v="Dīzelis"/>
    <s v="Sharan"/>
    <m/>
    <s v="Vidēji lietotas (07-11)"/>
    <s v="h"/>
    <x v="2"/>
  </r>
  <r>
    <x v="13"/>
    <s v="Citroen Ds5 2.0 Dīzelis 120Kw Jauna T. A Pilna komplektācija Tikko No Vācija"/>
    <s v="DS"/>
    <x v="14"/>
    <s v="2.0D"/>
    <n v="8750"/>
    <n v="0"/>
    <s v="Dīzelis"/>
    <s v="DS"/>
    <m/>
    <s v="Vidēji lietotas (07-11)"/>
    <s v="S"/>
    <x v="2"/>
  </r>
  <r>
    <x v="1"/>
    <s v="Pārdodu auto ar tikko izietu TA, visi nodokļi nomaksāti. Auto labā tehniskā"/>
    <n v="330"/>
    <x v="20"/>
    <n v="3"/>
    <n v="8750"/>
    <n v="207"/>
    <s v="Benzīns"/>
    <n v="330"/>
    <n v="3"/>
    <s v="Vidēji lietotas (07-11)"/>
    <n v="3"/>
    <x v="2"/>
  </r>
  <r>
    <x v="7"/>
    <s v="Sveicieni, _x000d__x000a_Lieliskā tehniskā kārtībā. _x000d__x000a_Sēdies un brauc. _x000d__x000a__x000d__x000a_Ģimenei vajag"/>
    <s v="Touareg"/>
    <x v="21"/>
    <s v="3.0D"/>
    <n v="8750"/>
    <n v="284"/>
    <s v="Dīzelis"/>
    <s v="Touareg"/>
    <m/>
    <s v="Vidēji lietotas (07-11)"/>
    <s v="o"/>
    <x v="2"/>
  </r>
  <r>
    <x v="5"/>
    <s v="Iespējama maiņa. Nokārtosim līzingu. Līzinga maksājums no 110eur mēnesī. Aut"/>
    <s v="LS"/>
    <x v="20"/>
    <n v="4.5999999999999996"/>
    <n v="8750"/>
    <n v="0"/>
    <s v="Benzīns"/>
    <s v="LS"/>
    <m/>
    <s v="Vidēji lietotas (07-11)"/>
    <s v="S"/>
    <x v="8"/>
  </r>
  <r>
    <x v="4"/>
    <s v="Audi Q7, 3.0 Dīzelis, 171kW, 7-Vietas, Tikko no Vācijas. _x000d__x000a__x000d__x000a_Smuks, ērts, ek"/>
    <s v="Q7"/>
    <x v="6"/>
    <s v="3.0D"/>
    <n v="8750"/>
    <n v="0"/>
    <s v="Dīzelis"/>
    <s v="Q"/>
    <n v="7"/>
    <s v="Lietotas mašīnas (00-06)"/>
    <n v="7"/>
    <x v="2"/>
  </r>
  <r>
    <x v="8"/>
    <s v="Pilnpiedziņas Volvo Xc60 ar uzticamo 2.4 D5 motoru, 4x4, 120kw-163z/s, 6 ātr"/>
    <s v="XC 60"/>
    <x v="18"/>
    <s v="2.4D"/>
    <n v="8750"/>
    <n v="263"/>
    <s v="Dīzelis"/>
    <s v="XC"/>
    <n v="60"/>
    <s v="Vidēji lietotas (07-11)"/>
    <s v="C"/>
    <x v="8"/>
  </r>
  <r>
    <x v="8"/>
    <s v="Volvo S80 2.0 D3 dīzelis, automāts. Summum. Ādas apdares stūre, Bi xenon, li"/>
    <s v="S80"/>
    <x v="9"/>
    <s v="2.4D"/>
    <n v="8750"/>
    <n v="213"/>
    <s v="Dīzelis"/>
    <s v="S"/>
    <n v="80"/>
    <s v="Mazlietotas mašīnas (12-16)"/>
    <n v="8"/>
    <x v="13"/>
  </r>
  <r>
    <x v="8"/>
    <s v="Pārdodu Volvo S60, Jauna tehniskā apskate, nodokļi par gadu nomaksāti, auto"/>
    <s v="S60"/>
    <x v="11"/>
    <s v="2.0D"/>
    <n v="8750"/>
    <n v="146"/>
    <s v="Dīzelis"/>
    <s v="S"/>
    <n v="60"/>
    <s v="Mazlietotas mašīnas (12-16)"/>
    <n v="6"/>
    <x v="8"/>
  </r>
  <r>
    <x v="8"/>
    <s v="Pārdod Volvo v70 D3 2, 0D 100 KW motoru. Latvijā no 2018 gada novembra. _x000d__x000a_Te"/>
    <s v="V70"/>
    <x v="8"/>
    <s v="2.0D"/>
    <n v="8750"/>
    <n v="242"/>
    <s v="Dīzelis"/>
    <s v="V"/>
    <n v="70"/>
    <s v="Mazlietotas mašīnas (12-16)"/>
    <n v="7"/>
    <x v="2"/>
  </r>
  <r>
    <x v="8"/>
    <s v="Volvo V60 Momentum D3, piecu cilindru dīzelis_x000d__x000a_Bluetooth Audio_x000d__x000a_Bluetooth Te"/>
    <s v="V60"/>
    <x v="4"/>
    <s v="2.0D"/>
    <n v="8749"/>
    <n v="234"/>
    <s v="Dīzelis"/>
    <s v="V"/>
    <n v="60"/>
    <s v="Mazlietotas mašīnas (12-16)"/>
    <n v="6"/>
    <x v="8"/>
  </r>
  <r>
    <x v="22"/>
    <s v="Iegādāts un visas apkopes veiktas Skandi motors Rīgā, viens īpašnieks, nav s"/>
    <s v="i40"/>
    <x v="4"/>
    <s v="1.7D"/>
    <n v="8712"/>
    <n v="130"/>
    <s v="Dīzelis"/>
    <s v="i"/>
    <n v="40"/>
    <s v="Mazlietotas mašīnas (12-16)"/>
    <n v="4"/>
    <x v="2"/>
  </r>
  <r>
    <x v="6"/>
    <s v="Atvesta no Vācijas, 2.0 D-4D, 91 kW / 124 Zs, mehānika, apsildāmi sēdekļi, x"/>
    <s v="Verso"/>
    <x v="8"/>
    <s v="2.0D"/>
    <n v="8700"/>
    <n v="177"/>
    <s v="Dīzelis"/>
    <s v="Verso"/>
    <m/>
    <s v="Mazlietotas mašīnas (12-16)"/>
    <s v="e"/>
    <x v="2"/>
  </r>
  <r>
    <x v="5"/>
    <s v="450H President package, mašīna ar pilnu komplektāciju un ļoti labā stāvoklī,"/>
    <s v="GS"/>
    <x v="21"/>
    <s v="3.5H"/>
    <n v="8700"/>
    <n v="190"/>
    <s v="Hibrīds"/>
    <s v="GS"/>
    <m/>
    <s v="Vidēji lietotas (07-11)"/>
    <s v="S"/>
    <x v="8"/>
  </r>
  <r>
    <x v="1"/>
    <s v="Sveiki. _x000d__x000a__x000d__x000a_Tirgoju BMW 735iLa. _x000d__x000a_Automašīna ir nevainojamā tehniskā un vizu"/>
    <n v="735"/>
    <x v="29"/>
    <n v="3.5"/>
    <n v="8700"/>
    <n v="248"/>
    <s v="Benzīns"/>
    <n v="735"/>
    <n v="7"/>
    <s v="Nolietotas mašīnas (90-00)"/>
    <n v="3"/>
    <x v="2"/>
  </r>
  <r>
    <x v="7"/>
    <s v="Pārdod VW Tiguan 2012.gada, 1.4 benzīns (118kw/160zs). Pilnpiedziņa, 4x4, tī"/>
    <s v="Tiguan"/>
    <x v="11"/>
    <n v="1.4"/>
    <n v="8700"/>
    <n v="176"/>
    <s v="Benzīns"/>
    <s v="Tiguan"/>
    <m/>
    <s v="Mazlietotas mašīnas (12-16)"/>
    <s v="i"/>
    <x v="2"/>
  </r>
  <r>
    <x v="1"/>
    <s v="BMW 116 1.6D_x000d__x000a__x000d__x000a_Mašina ir no Beļģijas_x000d__x000a_Ideālā stāvoklī_x000d__x000a_Ērta, uzticama, droš"/>
    <n v="116"/>
    <x v="7"/>
    <s v="1.6D"/>
    <n v="8700"/>
    <n v="190"/>
    <s v="Dīzelis"/>
    <n v="116"/>
    <n v="1"/>
    <s v="Jaunas mašīnas (17-21)"/>
    <n v="1"/>
    <x v="2"/>
  </r>
  <r>
    <x v="1"/>
    <s v="BMW 116D_x000d__x000a_2013.gads_x000d__x000a_1.6 dīzelis, Mehāniskā kārba_x000d__x000a_Nobraukums-123 480 km_x000d__x000a_Au"/>
    <n v="116"/>
    <x v="9"/>
    <s v="1.6D"/>
    <n v="8700"/>
    <n v="124"/>
    <s v="Dīzelis"/>
    <n v="116"/>
    <n v="1"/>
    <s v="Mazlietotas mašīnas (12-16)"/>
    <n v="1"/>
    <x v="2"/>
  </r>
  <r>
    <x v="1"/>
    <s v="Bmw M-pakotne, sedans, oriģināls nobraukums. Tikko nomainīti bremžu diski, b"/>
    <n v="525"/>
    <x v="17"/>
    <s v="2.5D"/>
    <n v="8700"/>
    <n v="258"/>
    <s v="Dīzelis"/>
    <n v="525"/>
    <n v="5"/>
    <s v="Vidēji lietotas (07-11)"/>
    <n v="2"/>
    <x v="13"/>
  </r>
  <r>
    <x v="7"/>
    <s v="4x4, 96 kw. motors. Pārdod otrais īpašnieks. Ir orģinālie aizkari logiem, la"/>
    <s v="Multivan"/>
    <x v="6"/>
    <s v="2.5D"/>
    <n v="8700"/>
    <n v="335"/>
    <s v="Dīzelis"/>
    <s v="Multivan"/>
    <m/>
    <s v="Lietotas mašīnas (00-06)"/>
    <s v="u"/>
    <x v="2"/>
  </r>
  <r>
    <x v="7"/>
    <s v="Garā bāze. 9 sēdvietas. Perfektā tehniskā stāvoklī. Autonomā apsilde ar taim"/>
    <s v="Caravelle"/>
    <x v="18"/>
    <s v="2.5D"/>
    <n v="8700"/>
    <n v="312"/>
    <s v="Dīzelis"/>
    <s v="Caravelle"/>
    <m/>
    <s v="Vidēji lietotas (07-11)"/>
    <s v="a"/>
    <x v="2"/>
  </r>
  <r>
    <x v="18"/>
    <s v="Pārdodu Renault Master. Labs darba busiņš labā tehniskā stāvoklī. Svaiga TA"/>
    <s v="Master"/>
    <x v="8"/>
    <s v="2.3D"/>
    <n v="8700"/>
    <n v="335"/>
    <s v="Dīzelis"/>
    <s v="Master"/>
    <m/>
    <s v="Mazlietotas mašīnas (12-16)"/>
    <s v="a"/>
    <x v="2"/>
  </r>
  <r>
    <x v="21"/>
    <s v="Auto ar piegādi mājās. Bez pirmās iemaksas. _x000d__x000a_Ar jebkādu kredītvēsturi. _x000d__x000a_Pā"/>
    <s v="Antara"/>
    <x v="11"/>
    <s v="2.2D"/>
    <n v="8700"/>
    <n v="149"/>
    <s v="Dīzelis"/>
    <s v="Antara"/>
    <m/>
    <s v="Mazlietotas mašīnas (12-16)"/>
    <s v="n"/>
    <x v="2"/>
  </r>
  <r>
    <x v="14"/>
    <s v="Overland komplektacija, facelift, melnais salons. Old Man Emu lifts, diskiem"/>
    <s v="Grand Cherokee"/>
    <x v="21"/>
    <s v="3.0D"/>
    <n v="8700"/>
    <n v="205"/>
    <s v="Dīzelis"/>
    <s v="Grand"/>
    <s v="Cherokee"/>
    <s v="Vidēji lietotas (07-11)"/>
    <s v="r"/>
    <x v="8"/>
  </r>
  <r>
    <x v="13"/>
    <s v="Citroen Ds5 , 2.0d , Hybrid , 4#4 , Automāts_x000d__x000a__x000d__x000a_Tikko no Francijas, piereģis"/>
    <s v="DS"/>
    <x v="11"/>
    <s v="2.0H"/>
    <n v="8700"/>
    <n v="0"/>
    <s v="Hibrīds"/>
    <s v="DS"/>
    <m/>
    <s v="Mazlietotas mašīnas (12-16)"/>
    <s v="S"/>
    <x v="8"/>
  </r>
  <r>
    <x v="5"/>
    <s v="Lexus Ct200H Hybrid. _x000d__x000a__x000d__x000a_Latvijā nav braukts, ievests no Nīderlandes. _x000d__x000a__x000d__x000a_Pi"/>
    <s v="CT"/>
    <x v="14"/>
    <s v="1.8H"/>
    <n v="8700"/>
    <n v="0"/>
    <s v="Hibrīds"/>
    <s v="CT"/>
    <m/>
    <s v="Vidēji lietotas (07-11)"/>
    <s v="T"/>
    <x v="8"/>
  </r>
  <r>
    <x v="34"/>
    <s v="Sakarā ar velmi iegādāties nekustamo īpašumu, tiek tirgots labs un ļoti komf"/>
    <s v="QX56"/>
    <x v="6"/>
    <n v="5.6"/>
    <n v="8700"/>
    <n v="160"/>
    <s v="Benzīns"/>
    <s v="QX"/>
    <n v="56"/>
    <s v="Lietotas mašīnas (00-06)"/>
    <s v="X"/>
    <x v="2"/>
  </r>
  <r>
    <x v="4"/>
    <s v="Продаётся Audi Q7, хорошее состояние, новый ТО, новая резина, новый аккумуля"/>
    <s v="Q7"/>
    <x v="6"/>
    <s v="3.0D"/>
    <n v="8700"/>
    <n v="270"/>
    <s v="Dīzelis"/>
    <s v="Q"/>
    <n v="7"/>
    <s v="Lietotas mašīnas (00-06)"/>
    <n v="7"/>
    <x v="2"/>
  </r>
  <r>
    <x v="1"/>
    <s v="Реально очень хорошее состояние, минимальные следы пользования, ТО с первого"/>
    <s v="X1"/>
    <x v="17"/>
    <s v="2.0D"/>
    <n v="8700"/>
    <n v="182"/>
    <s v="Dīzelis"/>
    <s v="X"/>
    <n v="1"/>
    <s v="Vidēji lietotas (07-11)"/>
    <n v="1"/>
    <x v="8"/>
  </r>
  <r>
    <x v="0"/>
    <s v="Mercedes ļoti laba stavokli _x000d__x000a_- automats _x000d__x000a_- maz degviela patēriņš _x000d__x000a_- divas"/>
    <s v="E220"/>
    <x v="18"/>
    <s v="2.2D"/>
    <n v="8700"/>
    <n v="267"/>
    <s v="Dīzelis"/>
    <s v="E"/>
    <n v="220"/>
    <s v="Vidēji lietotas (07-11)"/>
    <n v="2"/>
    <x v="8"/>
  </r>
  <r>
    <x v="0"/>
    <s v="Tiek tirgots auto Mercedes Benz S320 4Matic. Iegādāts jauns Domenikss autosa"/>
    <s v="S320"/>
    <x v="18"/>
    <s v="3.0D"/>
    <n v="8700"/>
    <n v="309"/>
    <s v="Dīzelis"/>
    <s v="S"/>
    <n v="320"/>
    <s v="Vidēji lietotas (07-11)"/>
    <n v="3"/>
    <x v="2"/>
  </r>
  <r>
    <x v="7"/>
    <s v="Машина покупалась новой у VW дилера “Sd Autocentrs ”, комплектация “High Lin"/>
    <s v="Passat (B7)"/>
    <x v="11"/>
    <n v="1.8"/>
    <n v="8700"/>
    <n v="60"/>
    <s v="Benzīns"/>
    <s v="Passat"/>
    <n v="7"/>
    <s v="Mazlietotas mašīnas (12-16)"/>
    <s v="a"/>
    <x v="8"/>
  </r>
  <r>
    <x v="8"/>
    <s v="Mašīna ļoti labā stāvokli ."/>
    <s v="XC 60"/>
    <x v="17"/>
    <s v="2.4D"/>
    <n v="8700"/>
    <n v="220"/>
    <s v="Dīzelis"/>
    <s v="XC"/>
    <n v="60"/>
    <s v="Vidēji lietotas (07-11)"/>
    <s v="C"/>
    <x v="8"/>
  </r>
  <r>
    <x v="8"/>
    <s v="Pārdodu labu un koptu Volvo Xc90. _x000d__x000a_Pirms 3000km mašīnai veikta lielā apkope"/>
    <s v="XC 90"/>
    <x v="20"/>
    <s v="2.4D"/>
    <n v="8700"/>
    <n v="282"/>
    <s v="Dīzelis"/>
    <s v="XC"/>
    <n v="90"/>
    <s v="Vidēji lietotas (07-11)"/>
    <s v="C"/>
    <x v="2"/>
  </r>
  <r>
    <x v="8"/>
    <s v="Volvo Xc90 D5 Awd_x000d__x000a_6-ātrumu manuālā ātrumkārba_x000d__x000a_Auto atvests no Šveices un s"/>
    <s v="XC 90"/>
    <x v="20"/>
    <s v="2.4D"/>
    <n v="8700"/>
    <n v="203"/>
    <s v="Dīzelis"/>
    <s v="XC"/>
    <n v="90"/>
    <s v="Vidēji lietotas (07-11)"/>
    <s v="C"/>
    <x v="2"/>
  </r>
  <r>
    <x v="8"/>
    <s v="Pārdošanā tikko no Nīderlandes ievests Volvo Xc90 2, 4D5 Awd 136 kw. manuāls"/>
    <s v="XC 90"/>
    <x v="20"/>
    <s v="2.4D"/>
    <n v="8700"/>
    <n v="223"/>
    <s v="Dīzelis"/>
    <s v="XC"/>
    <n v="90"/>
    <s v="Vidēji lietotas (07-11)"/>
    <s v="C"/>
    <x v="2"/>
  </r>
  <r>
    <x v="8"/>
    <s v="Pārdodu Volvo V60 R Design D5, 158Kw/215Zs, manuāls. Ļoti labā tehniskā un v"/>
    <s v="V60"/>
    <x v="11"/>
    <s v="2.4D"/>
    <n v="8700"/>
    <n v="278"/>
    <s v="Dīzelis"/>
    <s v="V"/>
    <n v="60"/>
    <s v="Mazlietotas mašīnas (12-16)"/>
    <n v="6"/>
    <x v="2"/>
  </r>
  <r>
    <x v="8"/>
    <s v="Mu433.Tikko no Vācijas V60 ar 100 kW 2.0 motoru, manuālo ātrumkārbu un ļoti"/>
    <s v="V60"/>
    <x v="9"/>
    <s v="2.0D"/>
    <n v="8700"/>
    <n v="197"/>
    <s v="Dīzelis"/>
    <s v="V"/>
    <n v="60"/>
    <s v="Mazlietotas mašīnas (12-16)"/>
    <n v="6"/>
    <x v="2"/>
  </r>
  <r>
    <x v="8"/>
    <s v="Pārdod vai Maina. _x000d__x000a_Volvo V70/ motors D4-133Kw/181Zs. _x000d__x000a_Auto labā tehniskā u"/>
    <s v="V70"/>
    <x v="8"/>
    <s v="2.0D"/>
    <n v="8700"/>
    <n v="236"/>
    <s v="Dīzelis"/>
    <s v="V"/>
    <n v="70"/>
    <s v="Mazlietotas mašīnas (12-16)"/>
    <n v="7"/>
    <x v="2"/>
  </r>
  <r>
    <x v="8"/>
    <s v="No Dānijas, Latvijā 5mēn. _x000d__x000a_ Kopts auto ar bagātīgu komplektāciju. _x000d__x000a_Viss ze"/>
    <s v="V70"/>
    <x v="8"/>
    <s v="2.0D"/>
    <n v="8700"/>
    <n v="195"/>
    <s v="Dīzelis"/>
    <s v="V"/>
    <n v="70"/>
    <s v="Mazlietotas mašīnas (12-16)"/>
    <n v="7"/>
    <x v="2"/>
  </r>
  <r>
    <x v="4"/>
    <s v="Sline. 140Kw, Tikko no Vācijas. Labas riepas. _x000d__x000a_Apskatāmi visi Vācu tehn. do"/>
    <s v="A6"/>
    <x v="18"/>
    <s v="2.7D"/>
    <n v="8700"/>
    <n v="213"/>
    <s v="Dīzelis"/>
    <s v="A"/>
    <n v="6"/>
    <s v="Vidēji lietotas (07-11)"/>
    <n v="6"/>
    <x v="2"/>
  </r>
  <r>
    <x v="4"/>
    <s v="Pārdodu savu mīļo un uzticamo Audi A6 4F. 3.0 dīzelis. _x000d__x000a_Quattro, S-line, 17"/>
    <s v="A6"/>
    <x v="17"/>
    <s v="3.0D"/>
    <n v="8700"/>
    <n v="208"/>
    <s v="Dīzelis"/>
    <s v="A"/>
    <n v="6"/>
    <s v="Vidēji lietotas (07-11)"/>
    <n v="6"/>
    <x v="2"/>
  </r>
  <r>
    <x v="19"/>
    <s v="Ford Transit Connect_x000d__x000a__x000d__x000a_1.5tdci 70kw-95zs_x000d__x000a__x000d__x000a_Vācijā viens īpašnieks. _x000d__x000a__x000d__x000a_Ser"/>
    <s v="Transit"/>
    <x v="4"/>
    <s v="1.5D"/>
    <n v="8695"/>
    <n v="129"/>
    <s v="Dīzelis"/>
    <s v="Transit"/>
    <m/>
    <s v="Mazlietotas mašīnas (12-16)"/>
    <s v="r"/>
    <x v="8"/>
  </r>
  <r>
    <x v="4"/>
    <s v="Audi A6, 3.0 Quattro, automāts, čipots dzinējs, servisa grāmata, labā stāvok"/>
    <s v="A6"/>
    <x v="18"/>
    <s v="3.0D"/>
    <n v="8695"/>
    <n v="307"/>
    <s v="Dīzelis"/>
    <s v="A"/>
    <n v="6"/>
    <s v="Vidēji lietotas (07-11)"/>
    <n v="6"/>
    <x v="2"/>
  </r>
  <r>
    <x v="1"/>
    <s v="BMW 320d Touring 2.0 184 Zs, servisa grāmatiņa, pilna servisa vēsture, pēdēj"/>
    <n v="320"/>
    <x v="11"/>
    <s v="2.0D"/>
    <n v="8690"/>
    <n v="198"/>
    <s v="Dīzelis"/>
    <n v="320"/>
    <n v="3"/>
    <s v="Mazlietotas mašīnas (12-16)"/>
    <n v="2"/>
    <x v="2"/>
  </r>
  <r>
    <x v="8"/>
    <s v="Volvo Xc70 summum 151kw/205zs_x000d__x000a_Viena no lielākajām komplektācijām. _x000d__x000a_Vidējai"/>
    <s v="XC 70"/>
    <x v="17"/>
    <s v="2.4D"/>
    <n v="8675"/>
    <n v="324"/>
    <s v="Dīzelis"/>
    <s v="XC"/>
    <n v="70"/>
    <s v="Vidēji lietotas (07-11)"/>
    <s v="C"/>
    <x v="8"/>
  </r>
  <r>
    <x v="6"/>
    <s v="Toyota Verso_x000d__x000a_2.0Dīzelis/91Kw/_x000d__x000a_Nobraukums:201683_x000d__x000a_Pirma reģistrācija: 02.09"/>
    <s v="Verso"/>
    <x v="9"/>
    <s v="2.0D"/>
    <n v="8650"/>
    <n v="0"/>
    <s v="Dīzelis"/>
    <s v="Verso"/>
    <m/>
    <s v="Mazlietotas mašīnas (12-16)"/>
    <s v="e"/>
    <x v="8"/>
  </r>
  <r>
    <x v="15"/>
    <s v="Īpašnieks pārdod Peugeot 508, 1, 6L benzīna dzinējs, 115Kw/155Zs, automātisk"/>
    <n v="508"/>
    <x v="8"/>
    <n v="1.6"/>
    <n v="8650"/>
    <n v="68"/>
    <s v="Benzīns"/>
    <n v="508"/>
    <n v="5"/>
    <s v="Mazlietotas mašīnas (12-16)"/>
    <n v="0"/>
    <x v="2"/>
  </r>
  <r>
    <x v="1"/>
    <s v="Tikko no Beļģijas, 535d 210kw Labā stāvoklī, M-paka arī pēc vin numura, piln"/>
    <n v="535"/>
    <x v="21"/>
    <s v="3.5D"/>
    <n v="8650"/>
    <n v="299"/>
    <s v="Dīzelis"/>
    <n v="535"/>
    <n v="5"/>
    <s v="Vidēji lietotas (07-11)"/>
    <n v="3"/>
    <x v="2"/>
  </r>
  <r>
    <x v="0"/>
    <s v="В хорошем состоянии, не ржавый, полностью обслуженный, налоги уплачены."/>
    <s v="Vito"/>
    <x v="18"/>
    <s v="2.2D"/>
    <n v="8650"/>
    <n v="243"/>
    <s v="Dīzelis"/>
    <s v="Vito"/>
    <m/>
    <s v="Vidēji lietotas (07-11)"/>
    <s v="i"/>
    <x v="2"/>
  </r>
  <r>
    <x v="8"/>
    <s v="Xc70 no Itālijas. Bez jebkādas rūsas, teicamā tehniskā un vizuālā stāvoklī."/>
    <s v="XC 70"/>
    <x v="17"/>
    <s v="2.4D"/>
    <n v="8650"/>
    <n v="274"/>
    <s v="Dīzelis"/>
    <s v="XC"/>
    <n v="70"/>
    <s v="Vidēji lietotas (07-11)"/>
    <s v="C"/>
    <x v="2"/>
  </r>
  <r>
    <x v="21"/>
    <s v="Pārdod Opel Zafira Tourer, aprīkots ar ekonomisku 2, 0 (121kw) dīzeļa dzinēj"/>
    <s v="Zafira"/>
    <x v="8"/>
    <s v="2.0D"/>
    <n v="8600"/>
    <n v="248"/>
    <s v="Dīzelis"/>
    <s v="Zafira"/>
    <m/>
    <s v="Mazlietotas mašīnas (12-16)"/>
    <s v="a"/>
    <x v="8"/>
  </r>
  <r>
    <x v="6"/>
    <s v="Pārdod koptu, labi saglabātu Avensis 2, 0D. _x000d__x000a_Iegādāta jauna Latvijā. _x000d__x000a_Oriģ"/>
    <s v="Avensis"/>
    <x v="8"/>
    <s v="2.0D"/>
    <n v="8600"/>
    <n v="249"/>
    <s v="Dīzelis"/>
    <s v="Avensis"/>
    <m/>
    <s v="Mazlietotas mašīnas (12-16)"/>
    <s v="v"/>
    <x v="8"/>
  </r>
  <r>
    <x v="7"/>
    <s v="VW Tiguan 2.0Tdi. 103Kw/140Zs. Только из Германии, сервисная книжка. Оригина"/>
    <s v="Tiguan"/>
    <x v="18"/>
    <s v="2.0D"/>
    <n v="8600"/>
    <n v="0"/>
    <s v="Dīzelis"/>
    <s v="Tiguan"/>
    <m/>
    <s v="Vidēji lietotas (07-11)"/>
    <s v="i"/>
    <x v="8"/>
  </r>
  <r>
    <x v="1"/>
    <s v="Facelift 535d 210kw. M-Pakots jau no rūpnīcas. _x000d__x000a_Labs tehniskais un vizuālai"/>
    <n v="535"/>
    <x v="20"/>
    <s v="3.0D"/>
    <n v="8600"/>
    <n v="291"/>
    <s v="Dīzelis"/>
    <n v="535"/>
    <n v="5"/>
    <s v="Vidēji lietotas (07-11)"/>
    <n v="3"/>
    <x v="2"/>
  </r>
  <r>
    <x v="1"/>
    <s v="Pārdod mercedes Ml350 3.5b/g_x000d__x000a_Mašīna laba stāvoklī viss kas jataisa taisīts"/>
    <s v="ML350"/>
    <x v="22"/>
    <n v="3.5"/>
    <n v="8600"/>
    <n v="229"/>
    <s v="Benzīns"/>
    <s v="ML"/>
    <n v="350"/>
    <s v="Lietotas mašīnas (00-06)"/>
    <s v="L"/>
    <x v="8"/>
  </r>
  <r>
    <x v="1"/>
    <s v="Pārdodu BMW X5 2001.g. izlaidums. Motors 4.4, 210kW, nav redzējis gāzes iekā"/>
    <s v="X5"/>
    <x v="10"/>
    <n v="4.4000000000000004"/>
    <n v="8600"/>
    <n v="354"/>
    <s v="Benzīns"/>
    <s v="X"/>
    <n v="5"/>
    <s v="Lietotas mašīnas (00-06)"/>
    <n v="5"/>
    <x v="8"/>
  </r>
  <r>
    <x v="0"/>
    <s v="Pārdod E250 Cdi no Vācijas. _x000d__x000a_Auo bez defektiem. _x000d__x000a_ziemas riepas uz R16 liet"/>
    <s v="E250"/>
    <x v="17"/>
    <s v="2.2D"/>
    <n v="8600"/>
    <n v="236"/>
    <s v="Dīzelis"/>
    <s v="E"/>
    <n v="250"/>
    <s v="Vidēji lietotas (07-11)"/>
    <n v="2"/>
    <x v="2"/>
  </r>
  <r>
    <x v="0"/>
    <s v="Pārdod mercedes Ml350 3.5b/g_x000d__x000a_Mašīna laba stāvoklī viss kas jataisa taisīts"/>
    <s v="ML350"/>
    <x v="22"/>
    <n v="3.5"/>
    <n v="8600"/>
    <n v="229"/>
    <s v="Benzīns"/>
    <s v="ML"/>
    <n v="350"/>
    <s v="Lietotas mašīnas (00-06)"/>
    <s v="L"/>
    <x v="2"/>
  </r>
  <r>
    <x v="0"/>
    <s v="Mercedes Benz ML 280 Cdi. 2019 gada beigās auto ievests no Vācijas pēc pasūt"/>
    <s v="ML280"/>
    <x v="6"/>
    <s v="3.0D"/>
    <n v="8600"/>
    <n v="225"/>
    <s v="Dīzelis"/>
    <s v="ML"/>
    <n v="280"/>
    <s v="Lietotas mašīnas (00-06)"/>
    <s v="L"/>
    <x v="8"/>
  </r>
  <r>
    <x v="7"/>
    <s v="VW Transporter ar krānu. Tikko no Vācijas. Nav jāperk vinjete(pilna masa 280"/>
    <s v="T6"/>
    <x v="14"/>
    <s v="2.0D"/>
    <n v="8600"/>
    <n v="291"/>
    <s v="Dīzelis"/>
    <s v="T"/>
    <n v="6"/>
    <s v="Vidēji lietotas (07-11)"/>
    <n v="6"/>
    <x v="8"/>
  </r>
  <r>
    <x v="8"/>
    <s v="Volvo xc90 R-Design, Awd 4×4, 136kw/ 185zs, 2, 4l dīzelis D5 motors. _x000d__x000a_Veikt"/>
    <s v="XC 90"/>
    <x v="21"/>
    <s v="2.4D"/>
    <n v="8600"/>
    <n v="313"/>
    <s v="Dīzelis"/>
    <s v="XC"/>
    <n v="90"/>
    <s v="Vidēji lietotas (07-11)"/>
    <s v="C"/>
    <x v="8"/>
  </r>
  <r>
    <x v="8"/>
    <s v="Volvo S80 D3 Summum Xenium. _x000d__x000a__x000d__x000a_Automašīnas vēsture ir pārbaudīta caur ofici"/>
    <s v="S80"/>
    <x v="14"/>
    <s v="2.0D"/>
    <n v="8600"/>
    <n v="209"/>
    <s v="Dīzelis"/>
    <s v="S"/>
    <n v="80"/>
    <s v="Vidēji lietotas (07-11)"/>
    <n v="8"/>
    <x v="2"/>
  </r>
  <r>
    <x v="8"/>
    <s v="Volvo V40 2.0 D2 Business, Tikko ieviests. Piereģistrēts un izieta jauna TA."/>
    <s v="V40"/>
    <x v="4"/>
    <s v="2.0D"/>
    <n v="8600"/>
    <n v="0"/>
    <s v="Dīzelis"/>
    <s v="V"/>
    <n v="40"/>
    <s v="Mazlietotas mašīnas (12-16)"/>
    <n v="4"/>
    <x v="2"/>
  </r>
  <r>
    <x v="8"/>
    <s v="Summum komplektācija, 4x4, D5 motors_x000d__x000a__x000d__x000a_- ādas salons_x000d__x000a_- apsildāmi sēdekļi"/>
    <s v="XC 60"/>
    <x v="18"/>
    <s v="2.4D"/>
    <n v="8595"/>
    <n v="0"/>
    <s v="Dīzelis"/>
    <s v="XC"/>
    <n v="60"/>
    <s v="Vidēji lietotas (07-11)"/>
    <s v="C"/>
    <x v="2"/>
  </r>
  <r>
    <x v="8"/>
    <s v="Pārdodu apvidus automašīnu Xc90. Auto iegādāts no Vācijas. Labā tehniskā stā"/>
    <s v="XC 90"/>
    <x v="14"/>
    <s v="2.4D"/>
    <n v="8591"/>
    <n v="343"/>
    <s v="Dīzelis"/>
    <s v="XC"/>
    <n v="90"/>
    <s v="Vidēji lietotas (07-11)"/>
    <s v="C"/>
    <x v="2"/>
  </r>
  <r>
    <x v="14"/>
    <s v="Jeep Grand cherokee 3, 0Crd, Overland komplektācija, Navigācijas sistēma, au"/>
    <s v="Grand Cherokee"/>
    <x v="21"/>
    <s v="3.0D"/>
    <n v="8590"/>
    <n v="144"/>
    <s v="Dīzelis"/>
    <s v="Grand"/>
    <s v="Cherokee"/>
    <s v="Vidēji lietotas (07-11)"/>
    <s v="r"/>
    <x v="8"/>
  </r>
  <r>
    <x v="7"/>
    <s v="Pārdod Volkswagen Passat B7 2.0 dīzelis Highline_x000d__x000a__x000d__x000a_Keyless_x000d__x000a__x000d__x000a_Alcantara āda"/>
    <s v="Passat (B7)"/>
    <x v="9"/>
    <s v="2.0D"/>
    <n v="8590"/>
    <n v="293"/>
    <s v="Dīzelis"/>
    <s v="Passat"/>
    <n v="7"/>
    <s v="Mazlietotas mašīnas (12-16)"/>
    <s v="a"/>
    <x v="8"/>
  </r>
  <r>
    <x v="4"/>
    <s v="S-Line full, face lift, Full Led, Bi-Xenons, 3.0Tdi, Quattro, 17k6w, 239Hp,"/>
    <s v="A6"/>
    <x v="18"/>
    <s v="3.0D"/>
    <n v="8590"/>
    <n v="0"/>
    <s v="Dīzelis"/>
    <s v="A"/>
    <n v="6"/>
    <s v="Vidēji lietotas (07-11)"/>
    <n v="6"/>
    <x v="8"/>
  </r>
  <r>
    <x v="22"/>
    <s v="Hyundai H1 Travel 2.5 Crdi 125 kW (170 Ps)_x000d__x000a_Только из Германии. _x000d__x000a_В цену вкл"/>
    <s v="H1"/>
    <x v="14"/>
    <s v="2.5D"/>
    <n v="8570"/>
    <n v="155"/>
    <s v="Dīzelis"/>
    <s v="H"/>
    <n v="1"/>
    <s v="Vidēji lietotas (07-11)"/>
    <n v="1"/>
    <x v="2"/>
  </r>
  <r>
    <x v="1"/>
    <s v="Īpašnieks pārdod F31, pasūtīta no Vācijas pirms 3 gadiem, Touring F31 2.0Td,"/>
    <n v="318"/>
    <x v="8"/>
    <s v="2.0D"/>
    <n v="8550"/>
    <n v="282"/>
    <s v="Dīzelis"/>
    <n v="318"/>
    <n v="3"/>
    <s v="Mazlietotas mašīnas (12-16)"/>
    <n v="1"/>
    <x v="2"/>
  </r>
  <r>
    <x v="7"/>
    <s v="2011. gada, 2.0 Tdi, 103 kW / 140 Zs, mehānika, atvesta no Vācijas, ādas sal"/>
    <s v="Passat CC"/>
    <x v="14"/>
    <s v="2.0D"/>
    <n v="8550"/>
    <n v="253"/>
    <s v="Dīzelis"/>
    <s v="Passat"/>
    <s v="CC"/>
    <s v="Vidēji lietotas (07-11)"/>
    <s v="a"/>
    <x v="8"/>
  </r>
  <r>
    <x v="21"/>
    <s v="Tikko no Holandes Opel Insignia Opc Line 2.0Cdti - 140zs. Divzonu klimata ko"/>
    <s v="Insignia"/>
    <x v="8"/>
    <s v="2.0D"/>
    <n v="8550"/>
    <n v="222"/>
    <s v="Dīzelis"/>
    <s v="Insignia"/>
    <m/>
    <s v="Mazlietotas mašīnas (12-16)"/>
    <s v="n"/>
    <x v="8"/>
  </r>
  <r>
    <x v="22"/>
    <s v="Facelift, 7 мест, мотор нового типа 110kw, т. ч. из Бельгии. Возможен обмен"/>
    <s v="Santa FE"/>
    <x v="14"/>
    <s v="2.0D"/>
    <n v="8550"/>
    <n v="133"/>
    <s v="Dīzelis"/>
    <s v="Santa"/>
    <s v="FE"/>
    <s v="Vidēji lietotas (07-11)"/>
    <s v="a"/>
    <x v="8"/>
  </r>
  <r>
    <x v="15"/>
    <s v="Pegeot expert tepee, maxi, 9-vietigs, Automats &gt;&gt;2, 0l dīzelis, 120kw("/>
    <s v="Expert"/>
    <x v="9"/>
    <s v="2.0D"/>
    <n v="8550"/>
    <n v="248"/>
    <s v="Dīzelis"/>
    <s v="Expert"/>
    <m/>
    <s v="Mazlietotas mašīnas (12-16)"/>
    <s v="x"/>
    <x v="8"/>
  </r>
  <r>
    <x v="18"/>
    <s v="Renault Trafic Passanger. Garā bāze. Pieklājīga aprīkojums. Servisa grāmata."/>
    <s v="Trafic"/>
    <x v="11"/>
    <s v="2.0D"/>
    <n v="8550"/>
    <n v="0"/>
    <s v="Dīzelis"/>
    <s v="Trafic"/>
    <m/>
    <s v="Mazlietotas mašīnas (12-16)"/>
    <s v="r"/>
    <x v="8"/>
  </r>
  <r>
    <x v="24"/>
    <s v="Pārdodas Mitsubishi Asx 1.6L, benzīna dzinējs, motora jauda 86kW. Ekonomiska"/>
    <s v="Asx"/>
    <x v="8"/>
    <n v="1.6"/>
    <n v="8550"/>
    <n v="265"/>
    <s v="Benzīns"/>
    <s v="Asx"/>
    <s v="A"/>
    <s v="Mazlietotas mašīnas (12-16)"/>
    <s v="s"/>
    <x v="2"/>
  </r>
  <r>
    <x v="6"/>
    <s v="Dzv Auto / Avensis Automāts, ar piegādi uz mājām, bezmaksas pārrakstīsim uz"/>
    <s v="Avensis"/>
    <x v="8"/>
    <s v="2.2D"/>
    <n v="8550"/>
    <n v="222"/>
    <s v="Dīzelis"/>
    <s v="Avensis"/>
    <m/>
    <s v="Mazlietotas mašīnas (12-16)"/>
    <s v="v"/>
    <x v="8"/>
  </r>
  <r>
    <x v="1"/>
    <s v="Vai vēlies sagaidīt vasaru lieliskā auto? _x000d__x000a_BMW 330 D M pakotnē ar automātis"/>
    <n v="330"/>
    <x v="20"/>
    <s v="3.0D"/>
    <n v="8550"/>
    <n v="219"/>
    <s v="Dīzelis"/>
    <n v="330"/>
    <n v="3"/>
    <s v="Vidēji lietotas (07-11)"/>
    <n v="3"/>
    <x v="8"/>
  </r>
  <r>
    <x v="18"/>
    <s v="Tikko no Nīderlandes Renault Master L3/h3 , 2.3 T D I, 145zs, T A bez aizrād"/>
    <s v="Master"/>
    <x v="14"/>
    <s v="2.3D"/>
    <n v="8550"/>
    <n v="0"/>
    <s v="Dīzelis"/>
    <s v="Master"/>
    <m/>
    <s v="Vidēji lietotas (07-11)"/>
    <s v="a"/>
    <x v="2"/>
  </r>
  <r>
    <x v="13"/>
    <s v="1.6 Hdi. Grand C4 Picasso. Xenon, Navi, Led. 7 мест. Только из Голландии. Са"/>
    <s v="C4 Picasso"/>
    <x v="8"/>
    <s v="1.6D"/>
    <n v="8550"/>
    <n v="0"/>
    <s v="Dīzelis"/>
    <s v="C"/>
    <s v="4 Picasso"/>
    <s v="Mazlietotas mašīnas (12-16)"/>
    <n v="4"/>
    <x v="2"/>
  </r>
  <r>
    <x v="0"/>
    <s v="Pārdodu automašīnu ļoti labā stāvoklī. Tikko izieta jauna tehniskā apskate b"/>
    <s v="ML320"/>
    <x v="20"/>
    <s v="3.0D"/>
    <n v="8550"/>
    <n v="244"/>
    <s v="Dīzelis"/>
    <s v="ML"/>
    <n v="320"/>
    <s v="Vidēji lietotas (07-11)"/>
    <s v="L"/>
    <x v="8"/>
  </r>
  <r>
    <x v="7"/>
    <s v="Firma pārdod tikko atvestu VW Passat Variant 2, 0Tdi ar 180 Zs dzinēju ._x000d__x000a_ 7"/>
    <s v="Passat (B7)"/>
    <x v="14"/>
    <s v="2.0D"/>
    <n v="8550"/>
    <n v="209"/>
    <s v="Dīzelis"/>
    <s v="Passat"/>
    <n v="7"/>
    <s v="Vidēji lietotas (07-11)"/>
    <s v="a"/>
    <x v="2"/>
  </r>
  <r>
    <x v="8"/>
    <s v="Volvo Xc90, mehānika 2.4D 136Kw + cipojums, Awd _x000d__x000a__x000d__x000a_Aprīkojums :_x000d__x000a__x000d__x000a_sešpakāp"/>
    <s v="XC 90"/>
    <x v="21"/>
    <s v="2.4D"/>
    <n v="8550"/>
    <n v="259"/>
    <s v="Dīzelis"/>
    <s v="XC"/>
    <n v="90"/>
    <s v="Vidēji lietotas (07-11)"/>
    <s v="C"/>
    <x v="8"/>
  </r>
  <r>
    <x v="8"/>
    <s v="Summum D3, 2.0 dīzelis 120 kw, ievests no Beļģijas bez nobraukuma pa Latviju"/>
    <s v="S60"/>
    <x v="14"/>
    <s v="2.0D"/>
    <n v="8550"/>
    <n v="233"/>
    <s v="Dīzelis"/>
    <s v="S"/>
    <n v="60"/>
    <s v="Vidēji lietotas (07-11)"/>
    <n v="6"/>
    <x v="2"/>
  </r>
  <r>
    <x v="7"/>
    <s v="Volkswagen Tiguan 2.0 dīzelis, 103 kW, automāts. _x000d__x000a__x000d__x000a_- Automašīnu pārdod lic"/>
    <s v="Tiguan"/>
    <x v="21"/>
    <s v="2.0D"/>
    <n v="8500"/>
    <n v="266"/>
    <s v="Dīzelis"/>
    <s v="Tiguan"/>
    <m/>
    <s v="Vidēji lietotas (07-11)"/>
    <s v="i"/>
    <x v="2"/>
  </r>
  <r>
    <x v="7"/>
    <s v="Продаю, меняю. Vw-Tiguan 2, 0 Tdi 103kw, 4x4. Из Германии. 100% oригинальный"/>
    <s v="Tiguan"/>
    <x v="18"/>
    <s v="2.0D"/>
    <n v="8500"/>
    <n v="175"/>
    <s v="Dīzelis"/>
    <s v="Tiguan"/>
    <m/>
    <s v="Vidēji lietotas (07-11)"/>
    <s v="i"/>
    <x v="2"/>
  </r>
  <r>
    <x v="7"/>
    <s v="Pārdod VW Touran 2012g, ļoti ekonomiska, vidējais patēriņš 5, 6l/100km, pusā"/>
    <s v="Touran"/>
    <x v="11"/>
    <s v="2.0D"/>
    <n v="8500"/>
    <n v="284"/>
    <s v="Dīzelis"/>
    <s v="Touran"/>
    <m/>
    <s v="Mazlietotas mašīnas (12-16)"/>
    <s v="o"/>
    <x v="8"/>
  </r>
  <r>
    <x v="21"/>
    <s v="No Vācijas. Ļoti labā tehniskā un vizuālā stāvoklī. Pilna servisa vēsture. D"/>
    <s v="Vivaro"/>
    <x v="18"/>
    <s v="2.0D"/>
    <n v="8500"/>
    <n v="225"/>
    <s v="Dīzelis"/>
    <s v="Vivaro"/>
    <m/>
    <s v="Vidēji lietotas (07-11)"/>
    <s v="i"/>
    <x v="8"/>
  </r>
  <r>
    <x v="6"/>
    <s v="Ļoti labā stāvoklī. Jauna tehniska apskate. Servisa grāmata. Oriģinālais nob"/>
    <s v="Avensis"/>
    <x v="8"/>
    <s v="2.0D"/>
    <n v="8500"/>
    <n v="245"/>
    <s v="Dīzelis"/>
    <s v="Avensis"/>
    <m/>
    <s v="Mazlietotas mašīnas (12-16)"/>
    <s v="v"/>
    <x v="2"/>
  </r>
  <r>
    <x v="6"/>
    <s v="Тойота Авенсис, из Бельгии 2.0 Дизельd4D 91 кВт С хорошей комплектации, каме"/>
    <s v="Avensis"/>
    <x v="8"/>
    <s v="2.0D"/>
    <n v="8500"/>
    <n v="200"/>
    <s v="Dīzelis"/>
    <s v="Avensis"/>
    <m/>
    <s v="Mazlietotas mašīnas (12-16)"/>
    <s v="v"/>
    <x v="2"/>
  </r>
  <r>
    <x v="4"/>
    <s v="A4 Allroad, 2.0 Tdi, 4X4, 125 KW čipots dzinējs. _x000d__x000a_2019 gadā ievests no Somi"/>
    <s v="Allroad"/>
    <x v="18"/>
    <s v="2.0D"/>
    <n v="8500"/>
    <n v="330"/>
    <s v="Dīzelis"/>
    <s v="Allroad"/>
    <m/>
    <s v="Vidēji lietotas (07-11)"/>
    <s v="l"/>
    <x v="8"/>
  </r>
  <r>
    <x v="18"/>
    <s v="Pārdodu a/m Renault Koleos (2, 0 D) 4x4, automāts (nomainīta eļļa un filtrs)"/>
    <s v="Koleos"/>
    <x v="11"/>
    <s v="2.0D"/>
    <n v="8500"/>
    <n v="197"/>
    <s v="Dīzelis"/>
    <s v="Koleos"/>
    <m/>
    <s v="Mazlietotas mašīnas (12-16)"/>
    <s v="o"/>
    <x v="2"/>
  </r>
  <r>
    <x v="19"/>
    <s v="Tirgošanā dodas 2010 gada Ford Mustang , tirgošanas iemesls iegādājos jaunāk"/>
    <s v="Mustang"/>
    <x v="17"/>
    <n v="4"/>
    <n v="8500"/>
    <n v="200"/>
    <s v="Benzīns"/>
    <s v="Mustang"/>
    <m/>
    <s v="Vidēji lietotas (07-11)"/>
    <s v="u"/>
    <x v="8"/>
  </r>
  <r>
    <x v="5"/>
    <s v="Один владелец. Идеальное состояние. Гаражное хранение с момента приобретения"/>
    <s v="LS"/>
    <x v="20"/>
    <n v="4.5999999999999996"/>
    <n v="8500"/>
    <n v="272"/>
    <s v="Benzīns"/>
    <s v="LS"/>
    <m/>
    <s v="Vidēji lietotas (07-11)"/>
    <s v="S"/>
    <x v="8"/>
  </r>
  <r>
    <x v="32"/>
    <s v="2 vietīgs Cargo buss. _x000d__x000a_Viss rūc un darbojas."/>
    <s v="Astro"/>
    <x v="15"/>
    <n v="4.3"/>
    <n v="8500"/>
    <n v="307"/>
    <s v="Benzīns"/>
    <s v="Astro"/>
    <m/>
    <s v="Lietotas mašīnas (00-06)"/>
    <s v="s"/>
    <x v="8"/>
  </r>
  <r>
    <x v="31"/>
    <s v="Pārdodu perfektu Volgu. Nav metināta , nav pārkrāsota. Jauns izpūtējs. Jauna"/>
    <n v="24"/>
    <x v="42"/>
    <n v="2.4"/>
    <n v="8500"/>
    <n v="51"/>
    <s v="Benzīns"/>
    <n v="24"/>
    <m/>
    <s v="Retro mašīnas (+30 gadi)"/>
    <n v="4"/>
    <x v="2"/>
  </r>
  <r>
    <x v="19"/>
    <s v="Pārdod melnu Ford Focus, iegādāts pie oficiālā dīlera Inchape. Ir pieejama s"/>
    <s v="Focus"/>
    <x v="5"/>
    <n v="1"/>
    <n v="8500"/>
    <n v="72"/>
    <s v="Benzīns"/>
    <s v="Focus"/>
    <m/>
    <s v="Mazlietotas mašīnas (12-16)"/>
    <s v="o"/>
    <x v="2"/>
  </r>
  <r>
    <x v="26"/>
    <s v="Pārdodu, mazlietotu un labi koptu, ietilpīgu Nissan Pulsar Acenta Navi autom"/>
    <s v="Pulsar"/>
    <x v="5"/>
    <n v="1.2"/>
    <n v="8500"/>
    <n v="112"/>
    <s v="Benzīns"/>
    <s v="Pulsar"/>
    <m/>
    <s v="Mazlietotas mašīnas (12-16)"/>
    <s v="u"/>
    <x v="2"/>
  </r>
  <r>
    <x v="21"/>
    <s v="Pārdodu auto labā tehniskā un vizuālā stāvoklī, komplektā nāk līdz labas zie"/>
    <s v="Mokka"/>
    <x v="5"/>
    <n v="1.4"/>
    <n v="8500"/>
    <n v="186"/>
    <s v="Benzīns"/>
    <s v="Mokka"/>
    <m/>
    <s v="Mazlietotas mašīnas (12-16)"/>
    <s v="o"/>
    <x v="2"/>
  </r>
  <r>
    <x v="7"/>
    <s v="Sakarā ar jauna auto iegādi īpašnieks pārdod VW Tiguan, 2010.gada jūlijs, 4×"/>
    <s v="Tiguan"/>
    <x v="17"/>
    <n v="2"/>
    <n v="8500"/>
    <n v="155"/>
    <s v="Benzīns"/>
    <s v="Tiguan"/>
    <m/>
    <s v="Vidēji lietotas (07-11)"/>
    <s v="i"/>
    <x v="8"/>
  </r>
  <r>
    <x v="10"/>
    <s v="2.0 Tsi 2012 g. Septembris. Dsg6 (Dq250) automātiska kārba. Ļoti labā vizuāl"/>
    <s v="Superb"/>
    <x v="11"/>
    <n v="2"/>
    <n v="8500"/>
    <n v="162"/>
    <s v="Benzīns"/>
    <s v="Superb"/>
    <m/>
    <s v="Mazlietotas mašīnas (12-16)"/>
    <s v="u"/>
    <x v="2"/>
  </r>
  <r>
    <x v="19"/>
    <s v="Ford Escape Ecoboost 4Wd A/t. 2014. gada. 1.6l benzīns, 132 Kw (180 Hp)."/>
    <s v="Escape"/>
    <x v="8"/>
    <n v="1.6"/>
    <n v="8500"/>
    <n v="42"/>
    <s v="Benzīns"/>
    <s v="Escape"/>
    <m/>
    <s v="Mazlietotas mašīnas (12-16)"/>
    <s v="s"/>
    <x v="8"/>
  </r>
  <r>
    <x v="15"/>
    <s v="Pārdod Peugeot 308Cc kabrioletu, 1, 6 benzīns turbo 147kw 200zs"/>
    <n v="308"/>
    <x v="14"/>
    <n v="1.6"/>
    <n v="8500"/>
    <n v="150"/>
    <s v="Benzīns"/>
    <n v="308"/>
    <n v="3"/>
    <s v="Vidēji lietotas (07-11)"/>
    <n v="0"/>
    <x v="8"/>
  </r>
  <r>
    <x v="9"/>
    <s v="Pārdod Kia Pro Ceed GT 1, 6 204 Zs. 2 durvju kupeja. Nobraukums 99150km. TA"/>
    <s v="Ceed"/>
    <x v="8"/>
    <n v="1.6"/>
    <n v="8500"/>
    <n v="100"/>
    <s v="Benzīns"/>
    <s v="Ceed"/>
    <m/>
    <s v="Mazlietotas mašīnas (12-16)"/>
    <s v="e"/>
    <x v="2"/>
  </r>
  <r>
    <x v="26"/>
    <s v="Ļoti labs tehniskais un vizuālais stāvoklis. Ar patiesu nobraukumu. Dīzelis,"/>
    <s v="Qashqai"/>
    <x v="9"/>
    <s v="1.6D"/>
    <n v="8500"/>
    <n v="150"/>
    <s v="Dīzelis"/>
    <s v="Qashqai"/>
    <m/>
    <s v="Mazlietotas mašīnas (12-16)"/>
    <s v="a"/>
    <x v="2"/>
  </r>
  <r>
    <x v="21"/>
    <s v="Продаю Опель Астра, версия К 2016 модельного года, хэтчбек, 1.6 дизель, 136"/>
    <s v="Astra"/>
    <x v="4"/>
    <s v="1.6D"/>
    <n v="8500"/>
    <n v="99"/>
    <s v="Dīzelis"/>
    <s v="Astra"/>
    <m/>
    <s v="Mazlietotas mašīnas (12-16)"/>
    <s v="s"/>
    <x v="2"/>
  </r>
  <r>
    <x v="19"/>
    <s v="Pārdod Galaxy, 7vietīgs, 22.05.2012, 1.6l dīzelis, 85Kw/110Zs, ļoti ekonomis"/>
    <s v="Galaxy"/>
    <x v="11"/>
    <s v="1.6D"/>
    <n v="8500"/>
    <n v="229"/>
    <s v="Dīzelis"/>
    <s v="Galaxy"/>
    <m/>
    <s v="Mazlietotas mašīnas (12-16)"/>
    <s v="a"/>
    <x v="2"/>
  </r>
  <r>
    <x v="15"/>
    <s v="84kw. , автомобиль куплен в Латвии у дилера. Возможен обмен на более дешёвый"/>
    <n v="508"/>
    <x v="4"/>
    <s v="1.6D"/>
    <n v="8500"/>
    <n v="164"/>
    <s v="Dīzelis"/>
    <n v="508"/>
    <n v="5"/>
    <s v="Mazlietotas mašīnas (12-16)"/>
    <n v="0"/>
    <x v="8"/>
  </r>
  <r>
    <x v="6"/>
    <s v="Automašīna ar orģinālu nobraukumu, ir servisa grāmatiņa .Pirkta jauna, teica"/>
    <s v="Hiace"/>
    <x v="11"/>
    <s v="2.5D"/>
    <n v="8500"/>
    <n v="201"/>
    <s v="Dīzelis"/>
    <s v="Hiace"/>
    <m/>
    <s v="Mazlietotas mašīnas (12-16)"/>
    <s v="i"/>
    <x v="8"/>
  </r>
  <r>
    <x v="18"/>
    <s v="Предприятие продает пассажирский Renault Trafic Passenger Pack Clim 2.5 2010"/>
    <s v="Trafic"/>
    <x v="17"/>
    <s v="2.5D"/>
    <n v="8500"/>
    <n v="307"/>
    <s v="Dīzelis"/>
    <s v="Trafic"/>
    <m/>
    <s v="Vidēji lietotas (07-11)"/>
    <s v="r"/>
    <x v="2"/>
  </r>
  <r>
    <x v="7"/>
    <s v="Pārdodu Ford Mondeo universāls_x000d__x000a_2016.gada 11.oktobris_x000d__x000a_1.5D 120Zs (ekonomisk"/>
    <s v="Mondeo"/>
    <x v="5"/>
    <s v="1.5D"/>
    <n v="8500"/>
    <n v="200"/>
    <s v="Dīzelis"/>
    <s v="Mondeo"/>
    <m/>
    <s v="Mazlietotas mašīnas (12-16)"/>
    <s v="o"/>
    <x v="2"/>
  </r>
  <r>
    <x v="19"/>
    <s v="Pārdodu Ford Mondeo universāls_x000d__x000a_2016.gada 11.oktobris_x000d__x000a_1.5D 120Zs (ekonomisk"/>
    <s v="Mondeo"/>
    <x v="5"/>
    <s v="1.5D"/>
    <n v="8500"/>
    <n v="200"/>
    <s v="Dīzelis"/>
    <s v="Mondeo"/>
    <m/>
    <s v="Mazlietotas mašīnas (12-16)"/>
    <s v="o"/>
    <x v="2"/>
  </r>
  <r>
    <x v="9"/>
    <s v="Pārdodu Kia Optima 1, 7D ar elegantu, gaišu ādas salonu un panorāmas lūku, a"/>
    <s v="Optima"/>
    <x v="11"/>
    <s v="1.7D"/>
    <n v="8500"/>
    <n v="196"/>
    <s v="Dīzelis"/>
    <s v="Optima"/>
    <m/>
    <s v="Mazlietotas mašīnas (12-16)"/>
    <s v="p"/>
    <x v="8"/>
  </r>
  <r>
    <x v="14"/>
    <s v="Pārdodu Jeep cherokee 2.8Crd Limited. Auto ir pilnākā komplektācija, ievests"/>
    <s v="Cherokee"/>
    <x v="21"/>
    <s v="2.8D"/>
    <n v="8500"/>
    <n v="206"/>
    <s v="Dīzelis"/>
    <s v="Cherokee"/>
    <m/>
    <s v="Vidēji lietotas (07-11)"/>
    <s v="h"/>
    <x v="8"/>
  </r>
  <r>
    <x v="1"/>
    <s v="Продаю Бмв 535d. Для тех, кто ничего не хочет ремонтировать А/м. Богатая ком"/>
    <n v="535"/>
    <x v="22"/>
    <s v="3.5D"/>
    <n v="8500"/>
    <n v="270"/>
    <s v="Dīzelis"/>
    <n v="535"/>
    <n v="5"/>
    <s v="Lietotas mašīnas (00-06)"/>
    <n v="3"/>
    <x v="2"/>
  </r>
  <r>
    <x v="6"/>
    <s v="Pārdodas Toyota Land Cruiser 100. 4.2 150 kw 205zs. Labā tehniskā un vizuālā"/>
    <s v="Land Cruiser"/>
    <x v="10"/>
    <s v="4.2D"/>
    <n v="8500"/>
    <n v="313"/>
    <s v="Dīzelis"/>
    <s v="Land"/>
    <s v="Cruiser"/>
    <s v="Lietotas mašīnas (00-06)"/>
    <s v="a"/>
    <x v="8"/>
  </r>
  <r>
    <x v="18"/>
    <s v="Pārdodu ļoti labā stāvoklī un lielāko savā klasē, pilns atslēgu komplekts. K"/>
    <s v="Master"/>
    <x v="14"/>
    <s v="2.3D"/>
    <n v="8500"/>
    <n v="248"/>
    <s v="Dīzelis"/>
    <s v="Master"/>
    <m/>
    <s v="Vidēji lietotas (07-11)"/>
    <s v="a"/>
    <x v="2"/>
  </r>
  <r>
    <x v="3"/>
    <s v="Pārdodu Land Rover Range Rover Sport 3.6 Tdi. _x000d__x000a__x000d__x000a_Automašīna ir labā stāvokl"/>
    <s v="Range Rover Sport"/>
    <x v="21"/>
    <s v="3.6D"/>
    <n v="8500"/>
    <n v="289"/>
    <s v="Dīzelis"/>
    <s v="Range"/>
    <s v="RoverSport"/>
    <s v="Vidēji lietotas (07-11)"/>
    <s v="a"/>
    <x v="2"/>
  </r>
  <r>
    <x v="18"/>
    <s v="Продаю или меняю на Renault Grand Espace. По всем вопросам звоните или пишит"/>
    <s v="Vito"/>
    <x v="17"/>
    <s v="2.2D"/>
    <n v="8500"/>
    <n v="209"/>
    <s v="Dīzelis"/>
    <s v="Vito"/>
    <m/>
    <s v="Vidēji lietotas (07-11)"/>
    <s v="i"/>
    <x v="2"/>
  </r>
  <r>
    <x v="17"/>
    <s v="2.2I-Ctdi, 110kw-150h. p. , automāts, Awd pilnpiedziņa, _x000d__x000a__x000d__x000a_244000km noskrēj"/>
    <s v="Cr-v"/>
    <x v="9"/>
    <s v="2.2D"/>
    <n v="8500"/>
    <n v="244"/>
    <s v="Dīzelis"/>
    <s v="Cr-v"/>
    <m/>
    <s v="Mazlietotas mašīnas (12-16)"/>
    <s v="r"/>
    <x v="8"/>
  </r>
  <r>
    <x v="24"/>
    <s v="7-vietīgs Outlander 2.2 Di-D 4Wd 115 KW, 156 ZS, Divi riepu komplekti (M+S u"/>
    <s v="Outlander"/>
    <x v="14"/>
    <s v="2.2D"/>
    <n v="8500"/>
    <n v="161"/>
    <s v="Dīzelis"/>
    <s v="Outlander"/>
    <m/>
    <s v="Vidēji lietotas (07-11)"/>
    <s v="u"/>
    <x v="2"/>
  </r>
  <r>
    <x v="32"/>
    <s v="Auto (Captiva Ltz) iegādājos 2017.gadā no Vācijas (privātpersonas), ar uzņēm"/>
    <s v="Captiva"/>
    <x v="9"/>
    <s v="2.2D"/>
    <n v="8500"/>
    <n v="116"/>
    <s v="Dīzelis"/>
    <s v="Captiva"/>
    <m/>
    <s v="Mazlietotas mašīnas (12-16)"/>
    <s v="a"/>
    <x v="8"/>
  </r>
  <r>
    <x v="0"/>
    <s v="MB Sprinter 906 316 120Kw автомат 5 ст. 9 мест. +1ивалид. каляска. категория"/>
    <s v="Sprinter"/>
    <x v="14"/>
    <s v="2.2D"/>
    <n v="8500"/>
    <n v="620"/>
    <s v="Dīzelis"/>
    <s v="Sprinter"/>
    <m/>
    <s v="Vidēji lietotas (07-11)"/>
    <s v="p"/>
    <x v="8"/>
  </r>
  <r>
    <x v="0"/>
    <s v="Продаю или меняю на Renault Grand Espace. По всем вопросам звоните или пишит"/>
    <s v="Vito"/>
    <x v="17"/>
    <s v="2.2D"/>
    <n v="8500"/>
    <n v="209"/>
    <s v="Dīzelis"/>
    <s v="Vito"/>
    <m/>
    <s v="Vidēji lietotas (07-11)"/>
    <s v="i"/>
    <x v="8"/>
  </r>
  <r>
    <x v="0"/>
    <s v="Reģistrēts uz uzņēmumu, cena norādīta ar Pvn. _x000d__x000a__x000d__x000a_Tehniski viss darba kārtīb"/>
    <s v="Sprinter"/>
    <x v="14"/>
    <s v="2.2D"/>
    <n v="8500"/>
    <n v="212"/>
    <s v="Dīzelis"/>
    <s v="Sprinter"/>
    <m/>
    <s v="Vidēji lietotas (07-11)"/>
    <s v="p"/>
    <x v="2"/>
  </r>
  <r>
    <x v="0"/>
    <s v="Mašīna labā tehniskā un vizuālā stāvoklī. _x000d__x000a_T/o bez aizrādījiem. _x000d__x000a_Vasaras l"/>
    <s v="Vito"/>
    <x v="17"/>
    <s v="2.2D"/>
    <n v="8500"/>
    <n v="209"/>
    <s v="Dīzelis"/>
    <s v="Vito"/>
    <m/>
    <s v="Vidēji lietotas (07-11)"/>
    <s v="i"/>
    <x v="2"/>
  </r>
  <r>
    <x v="0"/>
    <s v="Mercedes Vito 113 (2012g) Zils _x000d__x000a_- 2.2Cdi, 136zs. _x000d__x000a_- mehāniskā ātrumkārba ("/>
    <s v="Vito"/>
    <x v="11"/>
    <s v="2.2D"/>
    <n v="8500"/>
    <n v="318"/>
    <s v="Dīzelis"/>
    <s v="Vito"/>
    <m/>
    <s v="Mazlietotas mašīnas (12-16)"/>
    <s v="i"/>
    <x v="8"/>
  </r>
  <r>
    <x v="6"/>
    <s v="Jauna pirkta Latvijā, automāts_x000d__x000a__x000d__x000a_- ādas salons_x000d__x000a_- apsildāmi sēdekļi_x000d__x000a_- klim"/>
    <s v="Avensis"/>
    <x v="11"/>
    <s v="2.2D"/>
    <n v="8500"/>
    <n v="168"/>
    <s v="Dīzelis"/>
    <s v="Avensis"/>
    <m/>
    <s v="Mazlietotas mašīnas (12-16)"/>
    <s v="v"/>
    <x v="8"/>
  </r>
  <r>
    <x v="6"/>
    <s v="2.2 D4-D, 110kW, машина в отличном тех. состоянии, все обслуживания у официа"/>
    <s v="Avensis"/>
    <x v="8"/>
    <s v="2.2D"/>
    <n v="8500"/>
    <n v="182"/>
    <s v="Dīzelis"/>
    <s v="Avensis"/>
    <m/>
    <s v="Mazlietotas mašīnas (12-16)"/>
    <s v="v"/>
    <x v="2"/>
  </r>
  <r>
    <x v="1"/>
    <s v="BMW E60 535D M-Pack. Pārdod ipāšnieks. Pirmā reģistrācija 22.04.2021. No Vāc"/>
    <n v="535"/>
    <x v="21"/>
    <s v="3.0D"/>
    <n v="8500"/>
    <n v="303"/>
    <s v="Dīzelis"/>
    <n v="535"/>
    <n v="5"/>
    <s v="Vidēji lietotas (07-11)"/>
    <n v="3"/>
    <x v="8"/>
  </r>
  <r>
    <x v="1"/>
    <s v="Tiek pārdota nesen atdzīta no Vācijas 335d kupeja. _x000d__x000a_Pārdošanas iemesls - pi"/>
    <n v="335"/>
    <x v="20"/>
    <s v="3.0D"/>
    <n v="8500"/>
    <n v="263"/>
    <s v="Dīzelis"/>
    <n v="335"/>
    <n v="3"/>
    <s v="Vidēji lietotas (07-11)"/>
    <n v="3"/>
    <x v="8"/>
  </r>
  <r>
    <x v="1"/>
    <s v="Nextauto / BMW 530D Touring M-Sportpaket Facelift 3.0D x-Drive_x000d__x000a__x000d__x000a_M-Sportpak"/>
    <n v="530"/>
    <x v="21"/>
    <s v="3.0D"/>
    <n v="8500"/>
    <n v="245"/>
    <s v="Dīzelis"/>
    <n v="530"/>
    <n v="5"/>
    <s v="Vidēji lietotas (07-11)"/>
    <n v="3"/>
    <x v="8"/>
  </r>
  <r>
    <x v="1"/>
    <s v="3, 0 D 173Kw Ļoti labā tehniskā un vizuālā kārtībā. Visas apkopes un remonti"/>
    <n v="530"/>
    <x v="18"/>
    <s v="3.0D"/>
    <n v="8500"/>
    <n v="303"/>
    <s v="Dīzelis"/>
    <n v="530"/>
    <n v="5"/>
    <s v="Vidēji lietotas (07-11)"/>
    <n v="3"/>
    <x v="8"/>
  </r>
  <r>
    <x v="1"/>
    <s v="BMW 530 3.0 dīzelis, 173 kW, automāts. _x000d__x000a__x000d__x000a_- Automašīnu pārdod licencēts auto"/>
    <n v="530"/>
    <x v="17"/>
    <s v="3.0D"/>
    <n v="8500"/>
    <n v="228"/>
    <s v="Dīzelis"/>
    <n v="530"/>
    <n v="5"/>
    <s v="Vidēji lietotas (07-11)"/>
    <n v="3"/>
    <x v="8"/>
  </r>
  <r>
    <x v="4"/>
    <s v="Audi Allroad 3.0 litru dīzeļdzinējs ar automātisko transmisiju_x000d__x000a_Jauna tehnsi"/>
    <s v="Allroad"/>
    <x v="18"/>
    <s v="3.0D"/>
    <n v="8500"/>
    <n v="0"/>
    <s v="Dīzelis"/>
    <s v="Allroad"/>
    <m/>
    <s v="Vidēji lietotas (07-11)"/>
    <s v="l"/>
    <x v="2"/>
  </r>
  <r>
    <x v="28"/>
    <s v="Lancia Thema , 3.0 dizelis/automats (176kw). Pirma registracija - 29.06.2013"/>
    <s v="Thema"/>
    <x v="9"/>
    <s v="3.0D"/>
    <n v="8500"/>
    <n v="0"/>
    <s v="Dīzelis"/>
    <s v="Thema"/>
    <m/>
    <s v="Mazlietotas mašīnas (12-16)"/>
    <s v="h"/>
    <x v="8"/>
  </r>
  <r>
    <x v="32"/>
    <s v="Uzticams auto Chevrolet Captiva labā tehniskā un vizuālā stāvoklī. 2013.g. ,"/>
    <s v="Captiva"/>
    <x v="9"/>
    <s v="2.2D"/>
    <n v="8500"/>
    <n v="0"/>
    <s v="Dīzelis"/>
    <s v="Captiva"/>
    <m/>
    <s v="Mazlietotas mašīnas (12-16)"/>
    <s v="a"/>
    <x v="2"/>
  </r>
  <r>
    <x v="26"/>
    <s v="Nissan Patrol 1992. gada. 2.8 TD y60. 38 Col riepas uz r15 lietajiem diskiem"/>
    <s v="Patrol"/>
    <x v="29"/>
    <s v="2.8D"/>
    <n v="8500"/>
    <n v="0"/>
    <s v="Dīzelis"/>
    <s v="Patrol"/>
    <m/>
    <s v="Nolietotas mašīnas (90-00)"/>
    <s v="a"/>
    <x v="8"/>
  </r>
  <r>
    <x v="22"/>
    <s v="1.2 Benzīns, 75zs, Mehānika. _x000d__x000a_Vidējais degvielas patēriņš 4, 7L/100Km."/>
    <s v="i20"/>
    <x v="7"/>
    <n v="1.2"/>
    <n v="8500"/>
    <n v="47"/>
    <s v="Benzīns"/>
    <s v="i"/>
    <n v="20"/>
    <s v="Jaunas mašīnas (17-21)"/>
    <n v="2"/>
    <x v="8"/>
  </r>
  <r>
    <x v="6"/>
    <s v="Toyota Rav4 2.2 D 110Kw labā tehniskā stāvoklī. Pirkts Wess AS. Oriģināls no"/>
    <s v="RAV 4"/>
    <x v="11"/>
    <s v="2.2D"/>
    <n v="8500"/>
    <n v="194"/>
    <s v="Dīzelis"/>
    <s v="RAV"/>
    <s v="4R"/>
    <s v="Mazlietotas mašīnas (12-16)"/>
    <s v="A"/>
    <x v="8"/>
  </r>
  <r>
    <x v="4"/>
    <s v="Audi Q7 S-Line, 3.0D, 7 sēdvietas, panorāmas lūka, pneimatiskā suspensija, v"/>
    <s v="Q7"/>
    <x v="20"/>
    <s v="3.0D"/>
    <n v="8500"/>
    <n v="399"/>
    <s v="Dīzelis"/>
    <s v="Q"/>
    <n v="7"/>
    <s v="Vidēji lietotas (07-11)"/>
    <n v="7"/>
    <x v="2"/>
  </r>
  <r>
    <x v="1"/>
    <s v="BMW X1. Elektriski regulējams jumta lūka, Start-Stop sistēma, plašs melns sa"/>
    <s v="X1"/>
    <x v="17"/>
    <s v="2.0D"/>
    <n v="8500"/>
    <n v="197"/>
    <s v="Dīzelis"/>
    <s v="X"/>
    <n v="1"/>
    <s v="Vidēji lietotas (07-11)"/>
    <n v="1"/>
    <x v="2"/>
  </r>
  <r>
    <x v="1"/>
    <s v="BMW X5 3.0d_x000d__x000a_Laba komplektācija. _x000d__x000a_Auto atvests no Šveices un sagatavots TA."/>
    <s v="X5"/>
    <x v="6"/>
    <s v="3.0D"/>
    <n v="8500"/>
    <n v="197"/>
    <s v="Dīzelis"/>
    <s v="X"/>
    <n v="5"/>
    <s v="Lietotas mašīnas (00-06)"/>
    <n v="5"/>
    <x v="2"/>
  </r>
  <r>
    <x v="1"/>
    <s v="BMW X5 ar 3.0 dīzeļa dzinēju un automātisko ātrumkārbu. Elegants auto ar mel"/>
    <s v="X5"/>
    <x v="20"/>
    <s v="3.0D"/>
    <n v="8500"/>
    <n v="367"/>
    <s v="Dīzelis"/>
    <s v="X"/>
    <n v="5"/>
    <s v="Vidēji lietotas (07-11)"/>
    <n v="5"/>
    <x v="2"/>
  </r>
  <r>
    <x v="0"/>
    <s v="Автомобиль в отличном состоянии. ТО пройдено без замечаний. Два комплекта ко"/>
    <s v="E220"/>
    <x v="17"/>
    <s v="2.2D"/>
    <n v="8500"/>
    <n v="330"/>
    <s v="Dīzelis"/>
    <s v="E"/>
    <n v="220"/>
    <s v="Vidēji lietotas (07-11)"/>
    <n v="2"/>
    <x v="2"/>
  </r>
  <r>
    <x v="0"/>
    <s v="2012 Mercedes Benz E200/100kw_x000d__x000a_7G-Tronic automātiskā ātrumkārba_x000d__x000a__x000d__x000a_Auto ideā"/>
    <s v="E200"/>
    <x v="11"/>
    <s v="2.2D"/>
    <n v="8500"/>
    <n v="270"/>
    <s v="Dīzelis"/>
    <s v="E"/>
    <n v="200"/>
    <s v="Mazlietotas mašīnas (12-16)"/>
    <n v="2"/>
    <x v="2"/>
  </r>
  <r>
    <x v="0"/>
    <s v="Līzings/maiņa, Automašīna apskatāma Toyota servisā Valmierā, Mercedesbenz E2"/>
    <s v="E200"/>
    <x v="14"/>
    <s v="2.2D"/>
    <n v="8500"/>
    <n v="290"/>
    <s v="Dīzelis"/>
    <s v="E"/>
    <n v="200"/>
    <s v="Vidēji lietotas (07-11)"/>
    <n v="2"/>
    <x v="8"/>
  </r>
  <r>
    <x v="0"/>
    <s v="Mercedes Benz S350 long, 3, 5l benzīna dzinējs, 272zs. Automašīna jauna pirk"/>
    <s v="S350"/>
    <x v="6"/>
    <n v="3.5"/>
    <n v="8500"/>
    <n v="270"/>
    <s v="Benzīns"/>
    <s v="S"/>
    <n v="350"/>
    <s v="Lietotas mašīnas (00-06)"/>
    <n v="3"/>
    <x v="8"/>
  </r>
  <r>
    <x v="0"/>
    <s v="Pārdodu Mercedes Benz Glk350 ideālā stāvoklī. Tikai viens īpašnieks, nekad a"/>
    <s v="GLK 350"/>
    <x v="21"/>
    <n v="3.5"/>
    <n v="8500"/>
    <n v="197"/>
    <s v="Benzīns"/>
    <s v="GLK"/>
    <s v="350G"/>
    <s v="Vidēji lietotas (07-11)"/>
    <s v="L"/>
    <x v="8"/>
  </r>
  <r>
    <x v="0"/>
    <s v="Машина в хорошем состоянии, тех осмотр пройден без замечаний, салон замш и к"/>
    <s v="ML320"/>
    <x v="21"/>
    <s v="3.0D"/>
    <n v="8500"/>
    <n v="280"/>
    <s v="Dīzelis"/>
    <s v="ML"/>
    <n v="320"/>
    <s v="Vidēji lietotas (07-11)"/>
    <s v="L"/>
    <x v="8"/>
  </r>
  <r>
    <x v="7"/>
    <s v="Īpašnieks pārdod sesto Gti Golfu ar R line virsbūvi. 210 zirga spēki. Auto i"/>
    <s v="Golf 6"/>
    <x v="14"/>
    <n v="2"/>
    <n v="8500"/>
    <n v="183"/>
    <s v="Benzīns"/>
    <s v="Golf"/>
    <n v="6"/>
    <s v="Vidēji lietotas (07-11)"/>
    <s v="o"/>
    <x v="2"/>
  </r>
  <r>
    <x v="7"/>
    <s v="Tikko izieta Tehniskā apskate. Passat B7 2.0D 103kw (140hp) 1 Īpašnieks Latv"/>
    <s v="Passat (B7)"/>
    <x v="8"/>
    <s v="2.0D"/>
    <n v="8500"/>
    <n v="243"/>
    <s v="Dīzelis"/>
    <s v="Passat"/>
    <n v="7"/>
    <s v="Mazlietotas mašīnas (12-16)"/>
    <s v="a"/>
    <x v="2"/>
  </r>
  <r>
    <x v="8"/>
    <s v="Volvo Xc60 2.4D5 129 kw dīzeļa dzinējs ar automātisko ātrumkārbu un vidējo d"/>
    <s v="XC 60"/>
    <x v="18"/>
    <s v="2.4D"/>
    <n v="8500"/>
    <n v="0"/>
    <s v="Dīzelis"/>
    <s v="XC"/>
    <n v="60"/>
    <s v="Vidēji lietotas (07-11)"/>
    <s v="C"/>
    <x v="2"/>
  </r>
  <r>
    <x v="8"/>
    <s v="Pārdodu Volvo Xc60 R-Design, D5 dzinejs ar 205 zs, 2010.g. Awd 4x4 pilnpiedz"/>
    <s v="XC 60"/>
    <x v="17"/>
    <s v="2.4D"/>
    <n v="8500"/>
    <n v="295"/>
    <s v="Dīzelis"/>
    <s v="XC"/>
    <n v="60"/>
    <s v="Vidēji lietotas (07-11)"/>
    <s v="C"/>
    <x v="8"/>
  </r>
  <r>
    <x v="8"/>
    <s v="Volvo Xc70, Awd , Automatik , 120 kW (163 Ps)_x000d__x000a_Iespējama apmaiņa pret jūsu a"/>
    <s v="XC 70"/>
    <x v="14"/>
    <s v="2.4D"/>
    <n v="8500"/>
    <n v="265"/>
    <s v="Dīzelis"/>
    <s v="XC"/>
    <n v="70"/>
    <s v="Vidēji lietotas (07-11)"/>
    <s v="C"/>
    <x v="2"/>
  </r>
  <r>
    <x v="8"/>
    <s v="Pardodu auto kura nepras ieguldijumus-priekš saviem gadiem izskatas labi -el"/>
    <s v="XC 90"/>
    <x v="21"/>
    <s v="2.4D"/>
    <n v="8500"/>
    <n v="190"/>
    <s v="Dīzelis"/>
    <s v="XC"/>
    <n v="90"/>
    <s v="Vidēji lietotas (07-11)"/>
    <s v="C"/>
    <x v="8"/>
  </r>
  <r>
    <x v="8"/>
    <s v="Volvo S80 Summum D5 151 kW 100% Oriģināls noskrējiens Tikko no Francijas"/>
    <s v="S80"/>
    <x v="14"/>
    <s v="2.4D"/>
    <n v="8500"/>
    <n v="224"/>
    <s v="Dīzelis"/>
    <s v="S"/>
    <n v="80"/>
    <s v="Vidēji lietotas (07-11)"/>
    <n v="8"/>
    <x v="2"/>
  </r>
  <r>
    <x v="8"/>
    <s v="Tikko ievests no Beļģijas. _x000d__x000a_Ļoti ekonomisks auto. Ceļa nodoklis 12 eiro gad"/>
    <s v="V40"/>
    <x v="8"/>
    <s v="1.6D"/>
    <n v="8500"/>
    <n v="0"/>
    <s v="Dīzelis"/>
    <s v="V"/>
    <n v="40"/>
    <s v="Mazlietotas mašīnas (12-16)"/>
    <n v="4"/>
    <x v="8"/>
  </r>
  <r>
    <x v="8"/>
    <s v="1.6d2 84kw. 6 atrumi т. ч. из германии отличное техническое и внешнее состоя"/>
    <s v="V40"/>
    <x v="8"/>
    <s v="1.6D"/>
    <n v="8500"/>
    <n v="138"/>
    <s v="Dīzelis"/>
    <s v="V"/>
    <n v="40"/>
    <s v="Mazlietotas mašīnas (12-16)"/>
    <n v="4"/>
    <x v="8"/>
  </r>
  <r>
    <x v="8"/>
    <s v="Auto no Vācijas, Latvijā nav ekspluatēts_x000d__x000a_Volvo V40 D2 Summum _x000d__x000a_1.6 dīzeļa d"/>
    <s v="V40"/>
    <x v="9"/>
    <s v="1.6D"/>
    <n v="8500"/>
    <n v="210"/>
    <s v="Dīzelis"/>
    <s v="V"/>
    <n v="40"/>
    <s v="Mazlietotas mašīnas (12-16)"/>
    <n v="4"/>
    <x v="2"/>
  </r>
  <r>
    <x v="8"/>
    <s v="Automāts, 2014 gada Facelift modelis, Registrets Latvijā un izieta T. A. , 1"/>
    <s v="V60"/>
    <x v="9"/>
    <s v="1.6D"/>
    <n v="8500"/>
    <n v="0"/>
    <s v="Dīzelis"/>
    <s v="V"/>
    <n v="60"/>
    <s v="Mazlietotas mašīnas (12-16)"/>
    <n v="6"/>
    <x v="2"/>
  </r>
  <r>
    <x v="4"/>
    <s v="Продаю хорошую, ухоженую ауди, все ремонты производились своевременно. Вложе"/>
    <s v="A8"/>
    <x v="21"/>
    <s v="3.0D"/>
    <n v="8500"/>
    <n v="327"/>
    <s v="Dīzelis"/>
    <s v="A"/>
    <n v="8"/>
    <s v="Vidēji lietotas (07-11)"/>
    <n v="8"/>
    <x v="8"/>
  </r>
  <r>
    <x v="4"/>
    <s v="Audi A4 Avant_x000d__x000a_2014g _x000d__x000a_Latvijā no 2018 gada _x000d__x000a_2.0 dīzelis (110kw)_x000d__x000a_Automāts,"/>
    <s v="A4"/>
    <x v="8"/>
    <s v="2.0D"/>
    <n v="8500"/>
    <n v="159"/>
    <s v="Dīzelis"/>
    <s v="A"/>
    <n v="4"/>
    <s v="Mazlietotas mašīnas (12-16)"/>
    <n v="4"/>
    <x v="2"/>
  </r>
  <r>
    <x v="4"/>
    <s v="Pārdod Audi A4 B8, 2.0d/130kw, tikko no Vācijas. Gaišais salons, autonomais"/>
    <s v="A4"/>
    <x v="9"/>
    <s v="2.0D"/>
    <n v="8500"/>
    <n v="168"/>
    <s v="Dīzelis"/>
    <s v="A"/>
    <n v="4"/>
    <s v="Mazlietotas mašīnas (12-16)"/>
    <n v="4"/>
    <x v="2"/>
  </r>
  <r>
    <x v="4"/>
    <s v="Jauna Ta. Audi A4 2.0dti. 110 kw. Automašīna ir ar oriģinālo noskrējienu 233"/>
    <s v="A4"/>
    <x v="8"/>
    <s v="2.0D"/>
    <n v="8500"/>
    <n v="0"/>
    <s v="Dīzelis"/>
    <s v="A"/>
    <n v="4"/>
    <s v="Mazlietotas mašīnas (12-16)"/>
    <n v="4"/>
    <x v="8"/>
  </r>
  <r>
    <x v="4"/>
    <s v="Auto no Vācijas. Audi A4 Avant 2, 0 Tdi &quot;Ambiente&quot;2010.gada, manuāls, nobrau"/>
    <s v="A4"/>
    <x v="17"/>
    <s v="2.0D"/>
    <n v="8500"/>
    <n v="145"/>
    <s v="Dīzelis"/>
    <s v="A"/>
    <n v="4"/>
    <s v="Vidēji lietotas (07-11)"/>
    <n v="4"/>
    <x v="2"/>
  </r>
  <r>
    <x v="4"/>
    <s v="Auto no Vācijas, pirkts oficiālā izsolē. _x000d__x000a_Audi A4 Avant 2, 0 Tdi(105Kw) “At"/>
    <s v="A4"/>
    <x v="14"/>
    <s v="2.0D"/>
    <n v="8500"/>
    <n v="203"/>
    <s v="Dīzelis"/>
    <s v="A"/>
    <n v="4"/>
    <s v="Vidēji lietotas (07-11)"/>
    <n v="4"/>
    <x v="2"/>
  </r>
  <r>
    <x v="4"/>
    <s v="Audi A4 2.0 dīzelis, 105 kW, automāts. _x000d__x000a__x000d__x000a_- Automašīnu pārdod licencēts aut"/>
    <s v="A4"/>
    <x v="14"/>
    <s v="2.0D"/>
    <n v="8500"/>
    <n v="244"/>
    <s v="Dīzelis"/>
    <s v="A"/>
    <n v="4"/>
    <s v="Vidēji lietotas (07-11)"/>
    <n v="4"/>
    <x v="8"/>
  </r>
  <r>
    <x v="4"/>
    <s v="Pārdodu koptu, nesistu ne Vācijā, ne Latvijā auto. E pastu nelietoju, zvanie"/>
    <s v="A6"/>
    <x v="14"/>
    <s v="2.7D"/>
    <n v="8500"/>
    <n v="245"/>
    <s v="Dīzelis"/>
    <s v="A"/>
    <n v="6"/>
    <s v="Vidēji lietotas (07-11)"/>
    <n v="6"/>
    <x v="8"/>
  </r>
  <r>
    <x v="7"/>
    <s v="Vw-Tiguan, 2.0Tsi Benzīns (147Kw=200Z. S. ), Automāts. _x000d__x000a__x000d__x000a_23. 03. 2009gads."/>
    <s v="Tiguan"/>
    <x v="18"/>
    <n v="2"/>
    <n v="8499"/>
    <n v="108"/>
    <s v="Benzīns"/>
    <s v="Tiguan"/>
    <m/>
    <s v="Vidēji lietotas (07-11)"/>
    <s v="i"/>
    <x v="2"/>
  </r>
  <r>
    <x v="1"/>
    <s v="Zvanīt uz otru Nr. _x000d__x000a_Pārdodu vai mainu BMW 530D 173kw/235zs ar automātisko ā"/>
    <n v="530"/>
    <x v="21"/>
    <s v="3.0D"/>
    <n v="8499"/>
    <n v="271"/>
    <s v="Dīzelis"/>
    <n v="530"/>
    <n v="5"/>
    <s v="Vidēji lietotas (07-11)"/>
    <n v="3"/>
    <x v="2"/>
  </r>
  <r>
    <x v="7"/>
    <s v="Tikko no vacijas. Vispilnaka komplektacija Automats. 3, 0d-165kkw labakais d"/>
    <s v="Touareg"/>
    <x v="18"/>
    <s v="3.0D"/>
    <n v="8499"/>
    <n v="0"/>
    <s v="Dīzelis"/>
    <s v="Touareg"/>
    <m/>
    <s v="Vidēji lietotas (07-11)"/>
    <s v="o"/>
    <x v="8"/>
  </r>
  <r>
    <x v="1"/>
    <s v="Lv/rus_x000d__x000a_Pārdodu lielisku e83 3.0Sd X3. Mašīnā esmu ieguldījis ļoti daudz lai"/>
    <s v="X3"/>
    <x v="20"/>
    <s v="3.0D"/>
    <n v="8499"/>
    <n v="265"/>
    <s v="Dīzelis"/>
    <s v="X"/>
    <n v="3"/>
    <s v="Vidēji lietotas (07-11)"/>
    <n v="3"/>
    <x v="2"/>
  </r>
  <r>
    <x v="23"/>
    <s v="Seat Leon, 2.0 Tdi. _x000d__x000a__x000d__x000a_Auto aprīkots ar elektriskajiem logiem, klimatkontro"/>
    <s v="Leon"/>
    <x v="9"/>
    <s v="2.0D"/>
    <n v="8490"/>
    <n v="0"/>
    <s v="Dīzelis"/>
    <s v="Leon"/>
    <m/>
    <s v="Mazlietotas mašīnas (12-16)"/>
    <s v="e"/>
    <x v="8"/>
  </r>
  <r>
    <x v="1"/>
    <s v="M20b25 trubo, ~410 hp_x000d__x000a_ Vems_x000d__x000a_ Lsd_x000d__x000a_ utt. _x000d__x000a__x000d__x000a_Vairak info pa tel."/>
    <n v="325"/>
    <x v="39"/>
    <n v="2.5"/>
    <n v="8490"/>
    <n v="200"/>
    <s v="Benzīns"/>
    <n v="325"/>
    <n v="3"/>
    <s v="Retro mašīnas (+30 gadi)"/>
    <n v="2"/>
    <x v="2"/>
  </r>
  <r>
    <x v="21"/>
    <s v="Opel Corsa-E ar 1.4 Benzīna dzinēju un Automātisko ātrumkārbu- 90 Z/s. Vidēj"/>
    <s v="Corsa"/>
    <x v="7"/>
    <n v="1.4"/>
    <n v="8490"/>
    <n v="82"/>
    <s v="Benzīns"/>
    <s v="Corsa"/>
    <m/>
    <s v="Jaunas mašīnas (17-21)"/>
    <s v="o"/>
    <x v="8"/>
  </r>
  <r>
    <x v="6"/>
    <s v="В нормальном техническом и визуальном состоянии. Всё работает. Фаркоп, дуги,"/>
    <s v="Land Cruiser"/>
    <x v="27"/>
    <s v="3.0D"/>
    <n v="8490"/>
    <n v="299"/>
    <s v="Dīzelis"/>
    <s v="Land"/>
    <s v="Cruiser"/>
    <s v="Lietotas mašīnas (00-06)"/>
    <s v="a"/>
    <x v="8"/>
  </r>
  <r>
    <x v="6"/>
    <s v="Pārdod Toyota Land Cruiser 3.0 Dīzelis_x000d__x000a__x000d__x000a_Ādas Salons_x000d__x000a__x000d__x000a_El. reg. sēdekļi"/>
    <s v="Land Cruiser"/>
    <x v="27"/>
    <s v="3.0D"/>
    <n v="8490"/>
    <n v="0"/>
    <s v="Dīzelis"/>
    <s v="Land"/>
    <s v="Cruiser"/>
    <s v="Lietotas mašīnas (00-06)"/>
    <s v="a"/>
    <x v="2"/>
  </r>
  <r>
    <x v="22"/>
    <s v="Hyundai i10, Fresh komplektācija ar 1.0 Benzīna dzinēju un Mehānisko ātrumkā"/>
    <s v="i10"/>
    <x v="2"/>
    <n v="1"/>
    <n v="8490"/>
    <n v="24"/>
    <s v="Benzīns"/>
    <s v="i"/>
    <n v="10"/>
    <s v="Jaunas mašīnas (17-21)"/>
    <n v="1"/>
    <x v="13"/>
  </r>
  <r>
    <x v="4"/>
    <s v="3.0Tdi 7-Sēdvietas, atpakaļskata kamera, navigācija, ādas sēdekļi ar apsildi"/>
    <s v="Q7"/>
    <x v="21"/>
    <s v="3.0D"/>
    <n v="8490"/>
    <n v="376"/>
    <s v="Dīzelis"/>
    <s v="Q"/>
    <n v="7"/>
    <s v="Vidēji lietotas (07-11)"/>
    <n v="7"/>
    <x v="2"/>
  </r>
  <r>
    <x v="7"/>
    <s v="VW Golf 7, Highline, 150Z, Tdi; Viena no pilnakajmā komplektācijām. Dynamic"/>
    <s v="Golf 7"/>
    <x v="8"/>
    <s v="2.0D"/>
    <n v="8490"/>
    <n v="198"/>
    <s v="Dīzelis"/>
    <s v="Golf"/>
    <n v="7"/>
    <s v="Mazlietotas mašīnas (12-16)"/>
    <s v="o"/>
    <x v="8"/>
  </r>
  <r>
    <x v="8"/>
    <s v="Auto nācis no Beļģijas, ekspluatēts 2 gadus Latvijā. _x000d__x000a_Mašīnu tirgojam steid"/>
    <s v="XC 90"/>
    <x v="18"/>
    <s v="2.4D"/>
    <n v="8490"/>
    <n v="297"/>
    <s v="Dīzelis"/>
    <s v="XC"/>
    <n v="90"/>
    <s v="Vidēji lietotas (07-11)"/>
    <s v="C"/>
    <x v="2"/>
  </r>
  <r>
    <x v="8"/>
    <s v="S80 D5 215 Ps_x000d__x000a__x000d__x000a_no Vācijas_x000d__x000a__x000d__x000a_- parkošanās sensori_x000d__x000a_- City-Safety sistēma"/>
    <s v="S80"/>
    <x v="11"/>
    <s v="2.4D"/>
    <n v="8490"/>
    <n v="227"/>
    <s v="Dīzelis"/>
    <s v="S"/>
    <n v="80"/>
    <s v="Mazlietotas mašīnas (12-16)"/>
    <n v="8"/>
    <x v="2"/>
  </r>
  <r>
    <x v="8"/>
    <s v="Auto ar piegādi mājās. Bez pirmās iemaksas. _x000d__x000a_Ar jebkādu kredītvēsturi. _x000d__x000a_Pā"/>
    <s v="V60"/>
    <x v="11"/>
    <s v="1.6D"/>
    <n v="8490"/>
    <n v="197"/>
    <s v="Dīzelis"/>
    <s v="V"/>
    <n v="60"/>
    <s v="Mazlietotas mašīnas (12-16)"/>
    <n v="6"/>
    <x v="2"/>
  </r>
  <r>
    <x v="4"/>
    <s v="Audi A3 2.0 dīzelis, 125 kW, automāts. _x000d__x000a__x000d__x000a_- Automašīnu pārdod licencēts auto"/>
    <s v="A3"/>
    <x v="17"/>
    <s v="2.0D"/>
    <n v="8490"/>
    <n v="280"/>
    <s v="Dīzelis"/>
    <s v="A"/>
    <n v="3"/>
    <s v="Vidēji lietotas (07-11)"/>
    <n v="3"/>
    <x v="8"/>
  </r>
  <r>
    <x v="32"/>
    <s v="Auto ar piegādi mājās. Bez pirmās iemaksas. _x000d__x000a_Ar jebkādu kredītvēsturi. _x000d__x000a_Pā"/>
    <s v="Captiva"/>
    <x v="14"/>
    <s v="2.2D"/>
    <n v="8470"/>
    <n v="208"/>
    <s v="Dīzelis"/>
    <s v="Captiva"/>
    <m/>
    <s v="Vidēji lietotas (07-11)"/>
    <s v="a"/>
    <x v="2"/>
  </r>
  <r>
    <x v="32"/>
    <s v="Auto ar piegādi mājās. Bez pirmās iemaksas. _x000d__x000a_Ar jebkādu kredītvēsturi. _x000d__x000a_Pā"/>
    <s v="Captiva"/>
    <x v="11"/>
    <s v="2.2D"/>
    <n v="8470"/>
    <n v="211"/>
    <s v="Dīzelis"/>
    <s v="Captiva"/>
    <m/>
    <s v="Mazlietotas mašīnas (12-16)"/>
    <s v="a"/>
    <x v="8"/>
  </r>
  <r>
    <x v="1"/>
    <s v="Pārdodu Bmw E87 Lci Cabriolet. _x000d__x000a_2.0d 177hp, automāts. _x000d__x000a_Pirms 6tkm mainīta"/>
    <n v="120"/>
    <x v="14"/>
    <s v="2.0D"/>
    <n v="8450"/>
    <n v="230"/>
    <s v="Dīzelis"/>
    <n v="120"/>
    <n v="1"/>
    <s v="Vidēji lietotas (07-11)"/>
    <n v="2"/>
    <x v="8"/>
  </r>
  <r>
    <x v="21"/>
    <s v="Pārdod Opel Zafira Tourer 2015.gada automāts. Motors 2.0D 96Kw. Auto no Vāci"/>
    <s v="Zafira"/>
    <x v="4"/>
    <s v="2.0D"/>
    <n v="8450"/>
    <n v="220"/>
    <s v="Dīzelis"/>
    <s v="Zafira"/>
    <m/>
    <s v="Mazlietotas mašīnas (12-16)"/>
    <s v="a"/>
    <x v="2"/>
  </r>
  <r>
    <x v="21"/>
    <s v="Rūpnīcas gāzes iekārta (Lpg-Parastā autogāze)). Pirkta jauna Latvijā pie Ams"/>
    <s v="Zafira"/>
    <x v="4"/>
    <n v="1.4"/>
    <n v="8450"/>
    <n v="209"/>
    <s v="Benzīns"/>
    <s v="Zafira"/>
    <m/>
    <s v="Mazlietotas mašīnas (12-16)"/>
    <s v="a"/>
    <x v="2"/>
  </r>
  <r>
    <x v="21"/>
    <s v="Latvijā jauna iegādata un apkalpota Opel Corsa-E ar benzīna dzinēju un autom"/>
    <s v="Corsa"/>
    <x v="7"/>
    <n v="1.4"/>
    <n v="8450"/>
    <n v="84"/>
    <s v="Benzīns"/>
    <s v="Corsa"/>
    <m/>
    <s v="Jaunas mašīnas (17-21)"/>
    <s v="o"/>
    <x v="8"/>
  </r>
  <r>
    <x v="7"/>
    <s v="Latvijā jauna iegādata un apkalpota Opel Corsa-E ar benzīna dzinēju un autom"/>
    <s v="Corsa"/>
    <x v="7"/>
    <n v="1.4"/>
    <n v="8450"/>
    <n v="84"/>
    <s v="Benzīns"/>
    <s v="Corsa"/>
    <m/>
    <s v="Jaunas mašīnas (17-21)"/>
    <s v="o"/>
    <x v="8"/>
  </r>
  <r>
    <x v="6"/>
    <s v="VL Cars pārdod/Toyota Avensis. Executive, tikko no Vācijas, TA, pilnā komple"/>
    <s v="Avensis"/>
    <x v="8"/>
    <s v="2.2D"/>
    <n v="8450"/>
    <n v="199"/>
    <s v="Dīzelis"/>
    <s v="Avensis"/>
    <m/>
    <s v="Mazlietotas mašīnas (12-16)"/>
    <s v="v"/>
    <x v="2"/>
  </r>
  <r>
    <x v="6"/>
    <s v="Ресталинг . без пробега по латвии."/>
    <s v="RAV 4"/>
    <x v="14"/>
    <s v="2.2D"/>
    <n v="8450"/>
    <n v="175"/>
    <s v="Dīzelis"/>
    <s v="RAV"/>
    <s v="4R"/>
    <s v="Vidēji lietotas (07-11)"/>
    <s v="A"/>
    <x v="8"/>
  </r>
  <r>
    <x v="0"/>
    <s v="Auto ir ievests no Itālijas. Pilnībā bez rūsas, divas atslēgas, orig. nobrau"/>
    <s v="ML320"/>
    <x v="18"/>
    <s v="3.2D"/>
    <n v="8450"/>
    <n v="290"/>
    <s v="Dīzelis"/>
    <s v="ML"/>
    <n v="320"/>
    <s v="Vidēji lietotas (07-11)"/>
    <s v="L"/>
    <x v="2"/>
  </r>
  <r>
    <x v="7"/>
    <s v="Pardodu VW Passat High Line ar 2.0Tdi-103Kw Jauna tipa motoru. Automašīna ti"/>
    <s v="Passat (B7)"/>
    <x v="8"/>
    <s v="2.0D"/>
    <n v="8450"/>
    <n v="0"/>
    <s v="Dīzelis"/>
    <s v="Passat"/>
    <n v="7"/>
    <s v="Mazlietotas mašīnas (12-16)"/>
    <s v="a"/>
    <x v="8"/>
  </r>
  <r>
    <x v="8"/>
    <s v="Sakarā ar jauna auto iegādi cena runājama. Laba tehniska stāvoklī pārdod bez"/>
    <s v="XC 60"/>
    <x v="17"/>
    <s v="2.4D"/>
    <n v="8450"/>
    <n v="0"/>
    <s v="Dīzelis"/>
    <s v="XC"/>
    <n v="60"/>
    <s v="Vidēji lietotas (07-11)"/>
    <s v="C"/>
    <x v="2"/>
  </r>
  <r>
    <x v="8"/>
    <s v="Auto Sigulda. _x000d__x000a_Tikko no Holandes. _x000d__x000a_Volvo Xc90 2008.g 2.4D5 136Kw-185Zs_x000d__x000a_1."/>
    <s v="XC 90"/>
    <x v="21"/>
    <s v="2.4D"/>
    <n v="8450"/>
    <n v="0"/>
    <s v="Dīzelis"/>
    <s v="XC"/>
    <n v="90"/>
    <s v="Vidēji lietotas (07-11)"/>
    <s v="C"/>
    <x v="8"/>
  </r>
  <r>
    <x v="4"/>
    <s v="Tikko ievests Latvijā. Audi A4 2.7-Tdi/140Kw. S-Line. Automāts. Oriģināls no"/>
    <s v="A4"/>
    <x v="21"/>
    <s v="2.7D"/>
    <n v="8450"/>
    <n v="117"/>
    <s v="Dīzelis"/>
    <s v="A"/>
    <n v="4"/>
    <s v="Vidēji lietotas (07-11)"/>
    <n v="4"/>
    <x v="8"/>
  </r>
  <r>
    <x v="4"/>
    <s v="Pardod Audi A6, S-Line, Facelift, 3.0 Tdi, 176 kw. Automats. _x000d__x000a_Tiko izieta T"/>
    <s v="A6"/>
    <x v="17"/>
    <s v="3.0D"/>
    <n v="8450"/>
    <n v="260"/>
    <s v="Dīzelis"/>
    <s v="A"/>
    <n v="6"/>
    <s v="Vidēji lietotas (07-11)"/>
    <n v="6"/>
    <x v="8"/>
  </r>
  <r>
    <x v="21"/>
    <s v="RZ Autoparks / No Beļģijas / Opel Insignia, 2.0L Dīzelis 88kW, 03.2015 g. /"/>
    <s v="Insignia"/>
    <x v="4"/>
    <s v="2.0D"/>
    <n v="8400"/>
    <n v="146"/>
    <s v="Dīzelis"/>
    <s v="Insignia"/>
    <m/>
    <s v="Mazlietotas mašīnas (12-16)"/>
    <s v="n"/>
    <x v="8"/>
  </r>
  <r>
    <x v="21"/>
    <s v="Opel Zafira Tourer 2.0 Dīzelis 96kw/130 Z/s, 7-sēdvietas, 6-pak. mehāniskā ā"/>
    <s v="Zafira"/>
    <x v="8"/>
    <s v="2.0D"/>
    <n v="8400"/>
    <n v="147"/>
    <s v="Dīzelis"/>
    <s v="Zafira"/>
    <m/>
    <s v="Mazlietotas mašīnas (12-16)"/>
    <s v="a"/>
    <x v="2"/>
  </r>
  <r>
    <x v="7"/>
    <s v="VW Passat Alltrack, Labā tehniskā stāvoklī, kuram veiktas visas nepieciešamā"/>
    <s v="Passat Alltrack"/>
    <x v="11"/>
    <s v="2.0D"/>
    <n v="8400"/>
    <n v="0"/>
    <s v="Dīzelis"/>
    <s v="Passat"/>
    <s v="Alltrack"/>
    <s v="Mazlietotas mašīnas (12-16)"/>
    <s v="a"/>
    <x v="8"/>
  </r>
  <r>
    <x v="2"/>
    <s v="Машина в хорошем состоянии вложений не требует. Более подробная информация п"/>
    <s v="Cayenne"/>
    <x v="21"/>
    <n v="3.6"/>
    <n v="8400"/>
    <n v="26"/>
    <s v="Benzīns"/>
    <s v="Cayenne"/>
    <m/>
    <s v="Vidēji lietotas (07-11)"/>
    <s v="a"/>
    <x v="2"/>
  </r>
  <r>
    <x v="15"/>
    <s v="Īpašnieks pārdod praktisku ģimenes auto ar lielu ietilpību un ekonomisku 1,"/>
    <n v="3008"/>
    <x v="8"/>
    <s v="1.6D"/>
    <n v="8400"/>
    <n v="93"/>
    <s v="Dīzelis"/>
    <n v="3008"/>
    <m/>
    <s v="Mazlietotas mašīnas (12-16)"/>
    <n v="0"/>
    <x v="8"/>
  </r>
  <r>
    <x v="21"/>
    <s v="Opel Antara Cosmo 2.2 Cdti 4x4 135kW 184Zs. Nesen ievesta no Vācijas. Bi-Xen"/>
    <s v="Antara"/>
    <x v="11"/>
    <s v="2.2D"/>
    <n v="8400"/>
    <n v="135"/>
    <s v="Dīzelis"/>
    <s v="Antara"/>
    <m/>
    <s v="Mazlietotas mašīnas (12-16)"/>
    <s v="n"/>
    <x v="2"/>
  </r>
  <r>
    <x v="7"/>
    <s v="Tikko ievests. Manuāls. Sakābes āķis. Jauni bremžu diski un kluči. Bez pneim"/>
    <s v="Touareg"/>
    <x v="20"/>
    <s v="3.0D"/>
    <n v="8400"/>
    <n v="0"/>
    <s v="Dīzelis"/>
    <s v="Touareg"/>
    <m/>
    <s v="Vidēji lietotas (07-11)"/>
    <s v="o"/>
    <x v="2"/>
  </r>
  <r>
    <x v="22"/>
    <s v="Laba stāvokļī, nobraukums 163 t. km. pārbaudāms, Latvijā pirkta jauna, visas"/>
    <s v="ix35"/>
    <x v="14"/>
    <s v="1.7D"/>
    <n v="8400"/>
    <n v="163"/>
    <s v="Dīzelis"/>
    <s v="ix"/>
    <n v="35"/>
    <s v="Vidēji lietotas (07-11)"/>
    <s v="x"/>
    <x v="2"/>
  </r>
  <r>
    <x v="25"/>
    <s v="Atvesta no Vācijas pirms četriem mēnešiem. Veikta apkope un izieta tehniskā"/>
    <s v="Mazda6"/>
    <x v="8"/>
    <s v="2.2D"/>
    <n v="8400"/>
    <n v="187"/>
    <s v="Dīzelis"/>
    <s v="Mazda"/>
    <n v="6"/>
    <s v="Mazlietotas mašīnas (12-16)"/>
    <s v="a"/>
    <x v="2"/>
  </r>
  <r>
    <x v="1"/>
    <s v="Pārdodam automašīnu BMW X5._x000d__x000a__x000d__x000a_Automašīnas papildaprīkojums: Stūres hidropas"/>
    <s v="X5"/>
    <x v="20"/>
    <n v="4.8"/>
    <n v="8400"/>
    <n v="293"/>
    <s v="Benzīns"/>
    <s v="X"/>
    <n v="5"/>
    <s v="Vidēji lietotas (07-11)"/>
    <n v="5"/>
    <x v="2"/>
  </r>
  <r>
    <x v="0"/>
    <s v="Pārdod Mercedes Ml280_x000d__x000a_Latvijā auto 2 gadus un visu laiku pie viena saimniek"/>
    <s v="ML280"/>
    <x v="21"/>
    <s v="3.0D"/>
    <n v="8400"/>
    <n v="262"/>
    <s v="Dīzelis"/>
    <s v="ML"/>
    <n v="280"/>
    <s v="Vidēji lietotas (07-11)"/>
    <s v="L"/>
    <x v="8"/>
  </r>
  <r>
    <x v="0"/>
    <s v="MB 320Cdi Automašīna tikko iedzīta latvijā jaudīga , skaista kopta automašīn"/>
    <s v="CLS320"/>
    <x v="20"/>
    <s v="3.0D"/>
    <n v="8400"/>
    <n v="292"/>
    <s v="Dīzelis"/>
    <s v="CLS"/>
    <s v="320C"/>
    <s v="Vidēji lietotas (07-11)"/>
    <s v="L"/>
    <x v="8"/>
  </r>
  <r>
    <x v="8"/>
    <s v="Skaists un praktisks auto, tehniskā kārtībā ar pilnībā pierādāmu nobraukumu."/>
    <s v="XC 60"/>
    <x v="18"/>
    <s v="2.4D"/>
    <n v="8400"/>
    <n v="233"/>
    <s v="Dīzelis"/>
    <s v="XC"/>
    <n v="60"/>
    <s v="Vidēji lietotas (07-11)"/>
    <s v="C"/>
    <x v="2"/>
  </r>
  <r>
    <x v="8"/>
    <s v="Pārdod Volvo Xc60_x000d__x000a__x000d__x000a_Iespējama apdrošināšanas un līzinga noformēšana uz viet"/>
    <s v="XC 60"/>
    <x v="21"/>
    <s v="2.4D"/>
    <n v="8400"/>
    <n v="323"/>
    <s v="Dīzelis"/>
    <s v="XC"/>
    <n v="60"/>
    <s v="Vidēji lietotas (07-11)"/>
    <s v="C"/>
    <x v="2"/>
  </r>
  <r>
    <x v="8"/>
    <s v="Saistībā ar jauno mašīnas pirkšanu, pārdot V60 2.4 D-5 158kw. 12.09.2012gads"/>
    <s v="V60"/>
    <x v="11"/>
    <s v="2.4D"/>
    <n v="8400"/>
    <n v="180"/>
    <s v="Dīzelis"/>
    <s v="V"/>
    <n v="60"/>
    <s v="Mazlietotas mašīnas (12-16)"/>
    <n v="6"/>
    <x v="8"/>
  </r>
  <r>
    <x v="4"/>
    <s v="Pārdod maina no Vācijas Audi A4 S-Line 3.0Tdi. Quattro 176Kw. 2008 G. Izl."/>
    <s v="A4"/>
    <x v="21"/>
    <s v="3.0D"/>
    <n v="8400"/>
    <n v="258"/>
    <s v="Dīzelis"/>
    <s v="A"/>
    <n v="4"/>
    <s v="Vidēji lietotas (07-11)"/>
    <n v="4"/>
    <x v="2"/>
  </r>
  <r>
    <x v="4"/>
    <s v="No Vācijas. Pārdodu Audi a6 quattro 3.0 dīzelis 176kw, auto tiešām labā stāv"/>
    <s v="A6"/>
    <x v="18"/>
    <s v="3.0D"/>
    <n v="8400"/>
    <n v="284"/>
    <s v="Dīzelis"/>
    <s v="A"/>
    <n v="6"/>
    <s v="Vidēji lietotas (07-11)"/>
    <n v="6"/>
    <x v="8"/>
  </r>
  <r>
    <x v="19"/>
    <s v="Auto no Vācijas, pirkts oficiālā izsolē. _x000d__x000a_Ford Kuga 2, 0 Tdci(100Kw) 4×2 “T"/>
    <s v="Kuga"/>
    <x v="17"/>
    <s v="2.0D"/>
    <n v="8399"/>
    <n v="170"/>
    <s v="Dīzelis"/>
    <s v="Kuga"/>
    <m/>
    <s v="Vidēji lietotas (07-11)"/>
    <s v="u"/>
    <x v="8"/>
  </r>
  <r>
    <x v="1"/>
    <s v="Pardošanā E61 535D ar diezgan pilnu komplektāciju. Viens sainnieks Latvijā ,"/>
    <n v="535"/>
    <x v="21"/>
    <s v="3.0D"/>
    <n v="8399"/>
    <n v="261"/>
    <s v="Dīzelis"/>
    <n v="535"/>
    <n v="5"/>
    <s v="Vidēji lietotas (07-11)"/>
    <n v="3"/>
    <x v="8"/>
  </r>
  <r>
    <x v="7"/>
    <s v="Teicams viena saimnieka auto, pilns atslēgu komplekts, kopts un uzpasēts , m"/>
    <s v="Golf 7"/>
    <x v="9"/>
    <s v="1.6D"/>
    <n v="8399"/>
    <n v="90"/>
    <s v="Dīzelis"/>
    <s v="Golf"/>
    <n v="7"/>
    <s v="Mazlietotas mašīnas (12-16)"/>
    <s v="o"/>
    <x v="2"/>
  </r>
  <r>
    <x v="8"/>
    <s v="Lizings, Visiem. No 59e menesi. Automats. 7-vietas 4x4 2, 4d-120kw loti ekon"/>
    <s v="XC 90"/>
    <x v="17"/>
    <s v="2.4D"/>
    <n v="8399"/>
    <n v="0"/>
    <s v="Dīzelis"/>
    <s v="XC"/>
    <n v="90"/>
    <s v="Vidēji lietotas (07-11)"/>
    <s v="C"/>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akurstabula2" cacheId="5" applyNumberFormats="0" applyBorderFormats="0" applyFontFormats="0" applyPatternFormats="0" applyAlignmentFormats="0" applyWidthHeightFormats="1" dataCaption="Vērtības" updatedVersion="6" minRefreshableVersion="3" useAutoFormatting="1" itemPrintTitles="1" createdVersion="6" indent="0" outline="1" outlineData="1" multipleFieldFilters="0">
  <location ref="J1:K37" firstHeaderRow="1" firstDataRow="1" firstDataCol="1"/>
  <pivotFields count="13">
    <pivotField axis="axisRow" showAll="0">
      <items count="36">
        <item sd="0" x="27"/>
        <item sd="0" x="4"/>
        <item sd="0" x="1"/>
        <item sd="0" x="32"/>
        <item sd="0" x="28"/>
        <item sd="0" x="13"/>
        <item sd="0" x="33"/>
        <item sd="0" x="11"/>
        <item sd="0" x="30"/>
        <item sd="0" x="19"/>
        <item sd="0" x="31"/>
        <item sd="0" x="17"/>
        <item sd="0" x="22"/>
        <item sd="0" x="34"/>
        <item sd="0" x="12"/>
        <item sd="0" x="14"/>
        <item sd="0" x="9"/>
        <item sd="0" x="3"/>
        <item sd="0" x="5"/>
        <item sd="0" x="25"/>
        <item sd="0" x="0"/>
        <item sd="0" x="16"/>
        <item sd="0" x="24"/>
        <item sd="0" x="26"/>
        <item sd="0" x="21"/>
        <item sd="0" x="15"/>
        <item sd="0" x="2"/>
        <item sd="0" x="18"/>
        <item sd="0" x="23"/>
        <item sd="0" x="10"/>
        <item sd="0" x="20"/>
        <item sd="0" x="29"/>
        <item sd="0" x="6"/>
        <item sd="0" x="7"/>
        <item sd="0" x="8"/>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28">
        <item x="12"/>
        <item x="16"/>
        <item x="6"/>
        <item x="22"/>
        <item x="5"/>
        <item x="19"/>
        <item x="20"/>
        <item x="3"/>
        <item x="9"/>
        <item x="8"/>
        <item x="18"/>
        <item x="14"/>
        <item x="7"/>
        <item x="4"/>
        <item x="24"/>
        <item x="25"/>
        <item x="11"/>
        <item x="26"/>
        <item x="0"/>
        <item x="2"/>
        <item x="13"/>
        <item x="15"/>
        <item x="23"/>
        <item x="17"/>
        <item x="21"/>
        <item x="10"/>
        <item x="1"/>
        <item t="default"/>
      </items>
    </pivotField>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kaits no Pilsēta"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Rakurstabula1" cacheId="5" applyNumberFormats="0" applyBorderFormats="0" applyFontFormats="0" applyPatternFormats="0" applyAlignmentFormats="0" applyWidthHeightFormats="1" dataCaption="Vērtības" updatedVersion="6" minRefreshableVersion="3" useAutoFormatting="1" itemPrintTitles="1" createdVersion="6" indent="0" outline="1" outlineData="1" multipleFieldFilters="0">
  <location ref="A1:B37" firstHeaderRow="1" firstDataRow="1" firstDataCol="1"/>
  <pivotFields count="13">
    <pivotField axis="axisRow" showAll="0">
      <items count="36">
        <item sd="0" x="27"/>
        <item sd="0" x="4"/>
        <item sd="0" x="1"/>
        <item sd="0" x="32"/>
        <item sd="0" x="28"/>
        <item sd="0" x="13"/>
        <item sd="0" x="33"/>
        <item sd="0" x="11"/>
        <item sd="0" x="30"/>
        <item sd="0" x="19"/>
        <item sd="0" x="31"/>
        <item sd="0" x="17"/>
        <item sd="0" x="22"/>
        <item sd="0" x="34"/>
        <item sd="0" x="12"/>
        <item sd="0" x="14"/>
        <item sd="0" x="9"/>
        <item sd="0" x="3"/>
        <item sd="0" x="5"/>
        <item sd="0" x="25"/>
        <item sd="0" x="0"/>
        <item sd="0" x="16"/>
        <item sd="0" x="24"/>
        <item sd="0" x="26"/>
        <item sd="0" x="21"/>
        <item sd="0" x="15"/>
        <item sd="0" x="2"/>
        <item sd="0" x="18"/>
        <item sd="0" x="23"/>
        <item sd="0" x="10"/>
        <item sd="0" x="20"/>
        <item sd="0" x="29"/>
        <item sd="0" x="6"/>
        <item sd="0" x="7"/>
        <item sd="0" x="8"/>
        <item t="default"/>
      </items>
    </pivotField>
    <pivotField showAll="0"/>
    <pivotField showAll="0"/>
    <pivotField showAll="0">
      <items count="44">
        <item x="31"/>
        <item x="25"/>
        <item x="30"/>
        <item x="23"/>
        <item x="19"/>
        <item x="41"/>
        <item x="32"/>
        <item x="34"/>
        <item x="40"/>
        <item x="42"/>
        <item x="37"/>
        <item x="39"/>
        <item x="36"/>
        <item x="29"/>
        <item x="28"/>
        <item x="35"/>
        <item x="26"/>
        <item x="13"/>
        <item x="24"/>
        <item x="38"/>
        <item x="33"/>
        <item x="15"/>
        <item x="10"/>
        <item x="16"/>
        <item x="27"/>
        <item x="12"/>
        <item x="22"/>
        <item x="6"/>
        <item x="20"/>
        <item x="21"/>
        <item x="18"/>
        <item x="17"/>
        <item x="14"/>
        <item x="11"/>
        <item x="9"/>
        <item x="8"/>
        <item x="4"/>
        <item x="5"/>
        <item x="7"/>
        <item x="3"/>
        <item x="2"/>
        <item x="1"/>
        <item x="0"/>
        <item t="default"/>
      </items>
    </pivotField>
    <pivotField showAll="0"/>
    <pivotField dataField="1" showAll="0"/>
    <pivotField showAll="0"/>
    <pivotField showAll="0"/>
    <pivotField showAll="0"/>
    <pivotField showAll="0"/>
    <pivotField showAll="0"/>
    <pivotField showAll="0"/>
    <pivotField axis="axisRow" showAll="0">
      <items count="28">
        <item x="12"/>
        <item x="16"/>
        <item x="6"/>
        <item x="22"/>
        <item x="5"/>
        <item x="19"/>
        <item x="20"/>
        <item x="3"/>
        <item x="9"/>
        <item x="8"/>
        <item x="18"/>
        <item x="14"/>
        <item x="7"/>
        <item x="4"/>
        <item x="24"/>
        <item x="25"/>
        <item x="11"/>
        <item x="26"/>
        <item x="0"/>
        <item x="2"/>
        <item x="13"/>
        <item x="15"/>
        <item x="23"/>
        <item x="17"/>
        <item x="21"/>
        <item x="10"/>
        <item x="1"/>
        <item t="default"/>
      </items>
    </pivotField>
  </pivotFields>
  <rowFields count="2">
    <field x="0"/>
    <field x="12"/>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ma no Cena, EUR"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u_griezums_Marka" sourceName="Marka">
  <pivotTables>
    <pivotTable tabId="6" name="Rakurstabula1"/>
  </pivotTables>
  <data>
    <tabular pivotCacheId="1">
      <items count="35">
        <i x="27" s="1"/>
        <i x="4" s="1"/>
        <i x="1" s="1"/>
        <i x="32" s="1"/>
        <i x="28" s="1"/>
        <i x="13" s="1"/>
        <i x="33" s="1"/>
        <i x="11" s="1"/>
        <i x="30" s="1"/>
        <i x="19" s="1"/>
        <i x="31" s="1"/>
        <i x="17" s="1"/>
        <i x="22" s="1"/>
        <i x="34" s="1"/>
        <i x="12" s="1"/>
        <i x="14" s="1"/>
        <i x="9" s="1"/>
        <i x="3" s="1"/>
        <i x="5" s="1"/>
        <i x="25" s="1"/>
        <i x="0" s="1"/>
        <i x="16" s="1"/>
        <i x="24" s="1"/>
        <i x="26" s="1"/>
        <i x="21" s="1"/>
        <i x="15" s="1"/>
        <i x="2" s="1"/>
        <i x="18" s="1"/>
        <i x="23" s="1"/>
        <i x="10" s="1"/>
        <i x="20" s="1"/>
        <i x="29"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u_griezums_Gads" sourceName="Gads">
  <pivotTables>
    <pivotTable tabId="6" name="Rakurstabula1"/>
  </pivotTables>
  <data>
    <tabular pivotCacheId="1">
      <items count="43">
        <i x="31" s="1"/>
        <i x="25" s="1"/>
        <i x="30" s="1"/>
        <i x="23" s="1"/>
        <i x="19" s="1"/>
        <i x="41" s="1"/>
        <i x="32" s="1"/>
        <i x="34" s="1"/>
        <i x="40" s="1"/>
        <i x="42" s="1"/>
        <i x="37" s="1"/>
        <i x="39" s="1"/>
        <i x="36" s="1"/>
        <i x="29" s="1"/>
        <i x="28" s="1"/>
        <i x="35" s="1"/>
        <i x="26" s="1"/>
        <i x="13" s="1"/>
        <i x="24" s="1"/>
        <i x="38" s="1"/>
        <i x="33" s="1"/>
        <i x="15" s="1"/>
        <i x="10" s="1"/>
        <i x="16" s="1"/>
        <i x="27" s="1"/>
        <i x="12" s="1"/>
        <i x="22" s="1"/>
        <i x="6" s="1"/>
        <i x="20" s="1"/>
        <i x="21" s="1"/>
        <i x="18" s="1"/>
        <i x="17" s="1"/>
        <i x="14" s="1"/>
        <i x="11" s="1"/>
        <i x="9" s="1"/>
        <i x="8" s="1"/>
        <i x="4" s="1"/>
        <i x="5" s="1"/>
        <i x="7"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Datu_griezums_Pilsēta" sourceName="Pilsēta">
  <pivotTables>
    <pivotTable tabId="6" name="Rakurstabula1"/>
  </pivotTables>
  <data>
    <tabular pivotCacheId="1">
      <items count="27">
        <i x="12" s="1"/>
        <i x="16" s="1"/>
        <i x="6" s="1"/>
        <i x="22" s="1"/>
        <i x="5" s="1"/>
        <i x="19" s="1"/>
        <i x="20" s="1"/>
        <i x="3" s="1"/>
        <i x="9" s="1"/>
        <i x="8" s="1"/>
        <i x="18" s="1"/>
        <i x="14" s="1"/>
        <i x="7" s="1"/>
        <i x="4" s="1"/>
        <i x="24" s="1"/>
        <i x="25" s="1"/>
        <i x="11" s="1"/>
        <i x="26" s="1"/>
        <i x="0" s="1"/>
        <i x="2" s="1"/>
        <i x="13" s="1"/>
        <i x="15" s="1"/>
        <i x="23" s="1"/>
        <i x="17" s="1"/>
        <i x="21" s="1"/>
        <i x="1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ka" cache="Datu_griezums_Marka" caption="Marka" rowHeight="241300"/>
  <slicer name="Gads" cache="Datu_griezums_Gads" caption="Gads" rowHeight="241300"/>
  <slicer name="Pilsēta" cache="Datu_griezums_Pilsēta" caption="Pilsēta" rowHeight="241300"/>
</slicers>
</file>

<file path=xl/theme/theme1.xml><?xml version="1.0" encoding="utf-8"?>
<a:theme xmlns:a="http://schemas.openxmlformats.org/drawingml/2006/main" name="Office dizains">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01"/>
  <sheetViews>
    <sheetView topLeftCell="A4364" workbookViewId="0">
      <selection activeCell="J1" sqref="J1"/>
    </sheetView>
  </sheetViews>
  <sheetFormatPr defaultRowHeight="15" x14ac:dyDescent="0.25"/>
  <cols>
    <col min="1" max="1" width="14.42578125" customWidth="1"/>
    <col min="2" max="2" width="80.42578125" customWidth="1"/>
    <col min="3" max="3" width="18.7109375" customWidth="1"/>
    <col min="4" max="4" width="9.7109375" customWidth="1"/>
    <col min="5" max="5" width="6.5703125" customWidth="1"/>
    <col min="6" max="6" width="9.7109375" bestFit="1" customWidth="1"/>
    <col min="7" max="7" width="11.85546875" bestFit="1" customWidth="1"/>
    <col min="8" max="8" width="10.140625" customWidth="1"/>
    <col min="9" max="9" width="11" bestFit="1" customWidth="1"/>
    <col min="10" max="10" width="11.7109375" style="14" bestFit="1" customWidth="1"/>
    <col min="11" max="11" width="29.28515625" customWidth="1"/>
    <col min="12" max="12" width="7.5703125" customWidth="1"/>
    <col min="13" max="13" width="12.85546875" customWidth="1"/>
  </cols>
  <sheetData>
    <row r="1" spans="1:13" s="1" customFormat="1" x14ac:dyDescent="0.25">
      <c r="A1" s="11" t="s">
        <v>0</v>
      </c>
      <c r="B1" s="11" t="s">
        <v>4742</v>
      </c>
      <c r="C1" s="11" t="s">
        <v>1</v>
      </c>
      <c r="D1" s="11" t="s">
        <v>2</v>
      </c>
      <c r="E1" s="11" t="s">
        <v>3</v>
      </c>
      <c r="F1" s="11" t="s">
        <v>4</v>
      </c>
      <c r="G1" s="11" t="s">
        <v>5</v>
      </c>
      <c r="H1" s="11" t="s">
        <v>6</v>
      </c>
      <c r="I1" s="11" t="s">
        <v>7</v>
      </c>
      <c r="J1" s="15" t="s">
        <v>8</v>
      </c>
      <c r="K1" s="11" t="s">
        <v>9</v>
      </c>
      <c r="L1" s="11" t="s">
        <v>10</v>
      </c>
      <c r="M1" s="11" t="s">
        <v>4743</v>
      </c>
    </row>
    <row r="2" spans="1:13" x14ac:dyDescent="0.25">
      <c r="A2" s="12" t="s">
        <v>11</v>
      </c>
      <c r="B2" s="12" t="s">
        <v>12</v>
      </c>
      <c r="C2" s="13" t="s">
        <v>13</v>
      </c>
      <c r="D2" s="12">
        <v>2021</v>
      </c>
      <c r="E2" s="13">
        <v>3</v>
      </c>
      <c r="F2" s="12">
        <v>181500</v>
      </c>
      <c r="G2" s="12">
        <v>10</v>
      </c>
      <c r="H2" s="12" t="s">
        <v>14</v>
      </c>
      <c r="I2" s="13" t="s">
        <v>15</v>
      </c>
      <c r="J2" s="13">
        <v>500</v>
      </c>
      <c r="K2" s="12" t="s">
        <v>16</v>
      </c>
      <c r="L2" s="12">
        <v>5</v>
      </c>
      <c r="M2" s="12" t="s">
        <v>4744</v>
      </c>
    </row>
    <row r="3" spans="1:13" x14ac:dyDescent="0.25">
      <c r="A3" s="12" t="s">
        <v>17</v>
      </c>
      <c r="B3" s="12" t="s">
        <v>18</v>
      </c>
      <c r="C3" s="13">
        <v>850</v>
      </c>
      <c r="D3" s="12">
        <v>2020</v>
      </c>
      <c r="E3" s="13">
        <v>4.4000000000000004</v>
      </c>
      <c r="F3" s="12">
        <v>149900</v>
      </c>
      <c r="G3" s="12">
        <v>0</v>
      </c>
      <c r="H3" s="12" t="s">
        <v>14</v>
      </c>
      <c r="I3" s="13">
        <v>850</v>
      </c>
      <c r="J3" s="13">
        <v>8</v>
      </c>
      <c r="K3" s="12" t="s">
        <v>16</v>
      </c>
      <c r="L3" s="12">
        <v>5</v>
      </c>
      <c r="M3" s="12" t="s">
        <v>4744</v>
      </c>
    </row>
    <row r="4" spans="1:13" x14ac:dyDescent="0.25">
      <c r="A4" s="12" t="s">
        <v>17</v>
      </c>
      <c r="B4" s="12" t="s">
        <v>19</v>
      </c>
      <c r="C4" s="13" t="s">
        <v>20</v>
      </c>
      <c r="D4" s="12">
        <v>2021</v>
      </c>
      <c r="E4" s="13">
        <v>4.4000000000000004</v>
      </c>
      <c r="F4" s="12">
        <v>149900</v>
      </c>
      <c r="G4" s="12">
        <v>0</v>
      </c>
      <c r="H4" s="12" t="s">
        <v>14</v>
      </c>
      <c r="I4" s="13" t="s">
        <v>21</v>
      </c>
      <c r="J4" s="13">
        <v>5</v>
      </c>
      <c r="K4" s="12" t="s">
        <v>16</v>
      </c>
      <c r="L4" s="12">
        <v>5</v>
      </c>
      <c r="M4" s="12" t="s">
        <v>4745</v>
      </c>
    </row>
    <row r="5" spans="1:13" x14ac:dyDescent="0.25">
      <c r="A5" s="12" t="s">
        <v>17</v>
      </c>
      <c r="B5" s="12" t="s">
        <v>22</v>
      </c>
      <c r="C5" s="13" t="s">
        <v>23</v>
      </c>
      <c r="D5" s="12">
        <v>2020</v>
      </c>
      <c r="E5" s="13">
        <v>4.4000000000000004</v>
      </c>
      <c r="F5" s="12">
        <v>149000</v>
      </c>
      <c r="G5" s="12">
        <v>13</v>
      </c>
      <c r="H5" s="12" t="s">
        <v>14</v>
      </c>
      <c r="I5" s="13" t="s">
        <v>21</v>
      </c>
      <c r="J5" s="13">
        <v>6</v>
      </c>
      <c r="K5" s="12" t="s">
        <v>16</v>
      </c>
      <c r="L5" s="12">
        <v>6</v>
      </c>
      <c r="M5" s="12" t="s">
        <v>4746</v>
      </c>
    </row>
    <row r="6" spans="1:13" x14ac:dyDescent="0.25">
      <c r="A6" s="12" t="s">
        <v>11</v>
      </c>
      <c r="B6" s="12" t="s">
        <v>24</v>
      </c>
      <c r="C6" s="13" t="s">
        <v>25</v>
      </c>
      <c r="D6" s="12">
        <v>2020</v>
      </c>
      <c r="E6" s="13" t="s">
        <v>26</v>
      </c>
      <c r="F6" s="12">
        <v>145200</v>
      </c>
      <c r="G6" s="12">
        <v>12</v>
      </c>
      <c r="H6" s="12" t="s">
        <v>27</v>
      </c>
      <c r="I6" s="13" t="s">
        <v>15</v>
      </c>
      <c r="J6" s="13">
        <v>400</v>
      </c>
      <c r="K6" s="12" t="s">
        <v>16</v>
      </c>
      <c r="L6" s="12">
        <v>4</v>
      </c>
      <c r="M6" s="12" t="s">
        <v>4746</v>
      </c>
    </row>
    <row r="7" spans="1:13" x14ac:dyDescent="0.25">
      <c r="A7" s="12" t="s">
        <v>17</v>
      </c>
      <c r="B7" s="12" t="s">
        <v>28</v>
      </c>
      <c r="C7" s="13">
        <v>850</v>
      </c>
      <c r="D7" s="12">
        <v>2019</v>
      </c>
      <c r="E7" s="13">
        <v>4.4000000000000004</v>
      </c>
      <c r="F7" s="12">
        <v>115500</v>
      </c>
      <c r="G7" s="12">
        <v>0</v>
      </c>
      <c r="H7" s="12" t="s">
        <v>14</v>
      </c>
      <c r="I7" s="13">
        <v>850</v>
      </c>
      <c r="J7" s="13">
        <v>8</v>
      </c>
      <c r="K7" s="12" t="s">
        <v>16</v>
      </c>
      <c r="L7" s="12">
        <v>5</v>
      </c>
      <c r="M7" s="12" t="s">
        <v>4747</v>
      </c>
    </row>
    <row r="8" spans="1:13" x14ac:dyDescent="0.25">
      <c r="A8" s="12" t="s">
        <v>17</v>
      </c>
      <c r="B8" s="12" t="s">
        <v>29</v>
      </c>
      <c r="C8" s="13" t="s">
        <v>30</v>
      </c>
      <c r="D8" s="12">
        <v>2021</v>
      </c>
      <c r="E8" s="13">
        <v>3</v>
      </c>
      <c r="F8" s="12">
        <v>112500</v>
      </c>
      <c r="G8" s="12">
        <v>0</v>
      </c>
      <c r="H8" s="12" t="s">
        <v>14</v>
      </c>
      <c r="I8" s="13" t="s">
        <v>21</v>
      </c>
      <c r="J8" s="13">
        <v>7</v>
      </c>
      <c r="K8" s="12" t="s">
        <v>16</v>
      </c>
      <c r="L8" s="12">
        <v>7</v>
      </c>
      <c r="M8" s="12" t="s">
        <v>4748</v>
      </c>
    </row>
    <row r="9" spans="1:13" x14ac:dyDescent="0.25">
      <c r="A9" s="12" t="s">
        <v>17</v>
      </c>
      <c r="B9" s="12" t="s">
        <v>31</v>
      </c>
      <c r="C9" s="13" t="s">
        <v>30</v>
      </c>
      <c r="D9" s="12">
        <v>2021</v>
      </c>
      <c r="E9" s="13">
        <v>3</v>
      </c>
      <c r="F9" s="12">
        <v>110000</v>
      </c>
      <c r="G9" s="12">
        <v>0</v>
      </c>
      <c r="H9" s="12" t="s">
        <v>14</v>
      </c>
      <c r="I9" s="13" t="s">
        <v>21</v>
      </c>
      <c r="J9" s="13">
        <v>7</v>
      </c>
      <c r="K9" s="12" t="s">
        <v>16</v>
      </c>
      <c r="L9" s="12">
        <v>7</v>
      </c>
      <c r="M9" s="12" t="s">
        <v>4745</v>
      </c>
    </row>
    <row r="10" spans="1:13" x14ac:dyDescent="0.25">
      <c r="A10" s="12" t="s">
        <v>32</v>
      </c>
      <c r="B10" s="12" t="s">
        <v>33</v>
      </c>
      <c r="C10" s="13" t="s">
        <v>34</v>
      </c>
      <c r="D10" s="12">
        <v>2019</v>
      </c>
      <c r="E10" s="13">
        <v>4</v>
      </c>
      <c r="F10" s="12">
        <v>104990</v>
      </c>
      <c r="G10" s="12">
        <v>22</v>
      </c>
      <c r="H10" s="12" t="s">
        <v>14</v>
      </c>
      <c r="I10" s="13" t="s">
        <v>34</v>
      </c>
      <c r="J10" s="13"/>
      <c r="K10" s="12" t="s">
        <v>16</v>
      </c>
      <c r="L10" s="12" t="s">
        <v>35</v>
      </c>
      <c r="M10" s="12" t="s">
        <v>4746</v>
      </c>
    </row>
    <row r="11" spans="1:13" x14ac:dyDescent="0.25">
      <c r="A11" s="12" t="s">
        <v>17</v>
      </c>
      <c r="B11" s="12" t="s">
        <v>36</v>
      </c>
      <c r="C11" s="13" t="s">
        <v>20</v>
      </c>
      <c r="D11" s="12">
        <v>2020</v>
      </c>
      <c r="E11" s="13" t="s">
        <v>37</v>
      </c>
      <c r="F11" s="12">
        <v>101520</v>
      </c>
      <c r="G11" s="12">
        <v>11</v>
      </c>
      <c r="H11" s="12" t="s">
        <v>27</v>
      </c>
      <c r="I11" s="13" t="s">
        <v>21</v>
      </c>
      <c r="J11" s="13">
        <v>5</v>
      </c>
      <c r="K11" s="12" t="s">
        <v>16</v>
      </c>
      <c r="L11" s="12">
        <v>5</v>
      </c>
      <c r="M11" s="12" t="s">
        <v>4747</v>
      </c>
    </row>
    <row r="12" spans="1:13" x14ac:dyDescent="0.25">
      <c r="A12" s="12" t="s">
        <v>11</v>
      </c>
      <c r="B12" s="12" t="s">
        <v>38</v>
      </c>
      <c r="C12" s="13" t="s">
        <v>39</v>
      </c>
      <c r="D12" s="12">
        <v>2021</v>
      </c>
      <c r="E12" s="13" t="s">
        <v>26</v>
      </c>
      <c r="F12" s="12">
        <v>95800</v>
      </c>
      <c r="G12" s="12">
        <v>10</v>
      </c>
      <c r="H12" s="12" t="s">
        <v>27</v>
      </c>
      <c r="I12" s="13" t="s">
        <v>40</v>
      </c>
      <c r="J12" s="13" t="s">
        <v>41</v>
      </c>
      <c r="K12" s="12" t="s">
        <v>16</v>
      </c>
      <c r="L12" s="12" t="s">
        <v>42</v>
      </c>
      <c r="M12" s="12" t="s">
        <v>4749</v>
      </c>
    </row>
    <row r="13" spans="1:13" x14ac:dyDescent="0.25">
      <c r="A13" s="12" t="s">
        <v>43</v>
      </c>
      <c r="B13" s="12" t="s">
        <v>44</v>
      </c>
      <c r="C13" s="13" t="s">
        <v>45</v>
      </c>
      <c r="D13" s="12">
        <v>2018</v>
      </c>
      <c r="E13" s="13" t="s">
        <v>46</v>
      </c>
      <c r="F13" s="12">
        <v>95000</v>
      </c>
      <c r="G13" s="12">
        <v>544</v>
      </c>
      <c r="H13" s="12" t="s">
        <v>27</v>
      </c>
      <c r="I13" s="13" t="s">
        <v>47</v>
      </c>
      <c r="J13" s="13" t="s">
        <v>48</v>
      </c>
      <c r="K13" s="12" t="s">
        <v>16</v>
      </c>
      <c r="L13" s="12" t="s">
        <v>35</v>
      </c>
      <c r="M13" s="12" t="s">
        <v>4744</v>
      </c>
    </row>
    <row r="14" spans="1:13" x14ac:dyDescent="0.25">
      <c r="A14" s="12" t="s">
        <v>11</v>
      </c>
      <c r="B14" s="12" t="s">
        <v>49</v>
      </c>
      <c r="C14" s="13" t="s">
        <v>50</v>
      </c>
      <c r="D14" s="12">
        <v>2021</v>
      </c>
      <c r="E14" s="13" t="s">
        <v>37</v>
      </c>
      <c r="F14" s="12">
        <v>93850</v>
      </c>
      <c r="G14" s="12">
        <v>2</v>
      </c>
      <c r="H14" s="12" t="s">
        <v>27</v>
      </c>
      <c r="I14" s="13" t="s">
        <v>40</v>
      </c>
      <c r="J14" s="13" t="s">
        <v>51</v>
      </c>
      <c r="K14" s="12" t="s">
        <v>16</v>
      </c>
      <c r="L14" s="12" t="s">
        <v>42</v>
      </c>
      <c r="M14" s="12" t="s">
        <v>4747</v>
      </c>
    </row>
    <row r="15" spans="1:13" x14ac:dyDescent="0.25">
      <c r="A15" s="12" t="s">
        <v>11</v>
      </c>
      <c r="B15" s="12" t="s">
        <v>49</v>
      </c>
      <c r="C15" s="13" t="s">
        <v>50</v>
      </c>
      <c r="D15" s="12">
        <v>2021</v>
      </c>
      <c r="E15" s="13" t="s">
        <v>37</v>
      </c>
      <c r="F15" s="12">
        <v>93230</v>
      </c>
      <c r="G15" s="12">
        <v>30</v>
      </c>
      <c r="H15" s="12" t="s">
        <v>27</v>
      </c>
      <c r="I15" s="13" t="s">
        <v>40</v>
      </c>
      <c r="J15" s="13" t="s">
        <v>51</v>
      </c>
      <c r="K15" s="12" t="s">
        <v>16</v>
      </c>
      <c r="L15" s="12" t="s">
        <v>42</v>
      </c>
      <c r="M15" s="12" t="s">
        <v>4746</v>
      </c>
    </row>
    <row r="16" spans="1:13" x14ac:dyDescent="0.25">
      <c r="A16" s="12" t="s">
        <v>43</v>
      </c>
      <c r="B16" s="12" t="s">
        <v>52</v>
      </c>
      <c r="C16" s="13" t="s">
        <v>45</v>
      </c>
      <c r="D16" s="12">
        <v>2018</v>
      </c>
      <c r="E16" s="13" t="s">
        <v>46</v>
      </c>
      <c r="F16" s="12">
        <v>89990</v>
      </c>
      <c r="G16" s="12">
        <v>49</v>
      </c>
      <c r="H16" s="12" t="s">
        <v>27</v>
      </c>
      <c r="I16" s="13" t="s">
        <v>47</v>
      </c>
      <c r="J16" s="13" t="s">
        <v>48</v>
      </c>
      <c r="K16" s="12" t="s">
        <v>16</v>
      </c>
      <c r="L16" s="12" t="s">
        <v>35</v>
      </c>
      <c r="M16" s="12" t="s">
        <v>4750</v>
      </c>
    </row>
    <row r="17" spans="1:13" x14ac:dyDescent="0.25">
      <c r="A17" s="12" t="s">
        <v>32</v>
      </c>
      <c r="B17" s="12" t="s">
        <v>53</v>
      </c>
      <c r="C17" s="13" t="s">
        <v>54</v>
      </c>
      <c r="D17" s="12">
        <v>2019</v>
      </c>
      <c r="E17" s="13">
        <v>3</v>
      </c>
      <c r="F17" s="12">
        <v>89900</v>
      </c>
      <c r="G17" s="12">
        <v>23</v>
      </c>
      <c r="H17" s="12" t="s">
        <v>14</v>
      </c>
      <c r="I17" s="13" t="s">
        <v>54</v>
      </c>
      <c r="J17" s="13"/>
      <c r="K17" s="12" t="s">
        <v>16</v>
      </c>
      <c r="L17" s="12" t="s">
        <v>35</v>
      </c>
      <c r="M17" s="12" t="s">
        <v>4749</v>
      </c>
    </row>
    <row r="18" spans="1:13" x14ac:dyDescent="0.25">
      <c r="A18" s="12" t="s">
        <v>17</v>
      </c>
      <c r="B18" s="12" t="s">
        <v>55</v>
      </c>
      <c r="C18" s="13" t="s">
        <v>30</v>
      </c>
      <c r="D18" s="12">
        <v>2020</v>
      </c>
      <c r="E18" s="13" t="s">
        <v>37</v>
      </c>
      <c r="F18" s="12">
        <v>89500</v>
      </c>
      <c r="G18" s="12">
        <v>6.4</v>
      </c>
      <c r="H18" s="12" t="s">
        <v>27</v>
      </c>
      <c r="I18" s="13" t="s">
        <v>21</v>
      </c>
      <c r="J18" s="13">
        <v>7</v>
      </c>
      <c r="K18" s="12" t="s">
        <v>16</v>
      </c>
      <c r="L18" s="12">
        <v>7</v>
      </c>
      <c r="M18" s="12" t="s">
        <v>4745</v>
      </c>
    </row>
    <row r="19" spans="1:13" x14ac:dyDescent="0.25">
      <c r="A19" s="12" t="s">
        <v>11</v>
      </c>
      <c r="B19" s="12" t="s">
        <v>38</v>
      </c>
      <c r="C19" s="13" t="s">
        <v>39</v>
      </c>
      <c r="D19" s="12">
        <v>2021</v>
      </c>
      <c r="E19" s="13" t="s">
        <v>26</v>
      </c>
      <c r="F19" s="12">
        <v>89200</v>
      </c>
      <c r="G19" s="12">
        <v>10</v>
      </c>
      <c r="H19" s="12" t="s">
        <v>27</v>
      </c>
      <c r="I19" s="13" t="s">
        <v>40</v>
      </c>
      <c r="J19" s="13" t="s">
        <v>41</v>
      </c>
      <c r="K19" s="12" t="s">
        <v>16</v>
      </c>
      <c r="L19" s="12" t="s">
        <v>42</v>
      </c>
      <c r="M19" s="12" t="s">
        <v>4751</v>
      </c>
    </row>
    <row r="20" spans="1:13" x14ac:dyDescent="0.25">
      <c r="A20" s="12" t="s">
        <v>17</v>
      </c>
      <c r="B20" s="12" t="s">
        <v>56</v>
      </c>
      <c r="C20" s="13" t="s">
        <v>30</v>
      </c>
      <c r="D20" s="12">
        <v>2020</v>
      </c>
      <c r="E20" s="13" t="s">
        <v>37</v>
      </c>
      <c r="F20" s="12">
        <v>88100</v>
      </c>
      <c r="G20" s="12">
        <v>9.6999999999999993</v>
      </c>
      <c r="H20" s="12" t="s">
        <v>27</v>
      </c>
      <c r="I20" s="13" t="s">
        <v>21</v>
      </c>
      <c r="J20" s="13">
        <v>7</v>
      </c>
      <c r="K20" s="12" t="s">
        <v>16</v>
      </c>
      <c r="L20" s="12">
        <v>7</v>
      </c>
      <c r="M20" s="12" t="s">
        <v>4752</v>
      </c>
    </row>
    <row r="21" spans="1:13" x14ac:dyDescent="0.25">
      <c r="A21" s="12" t="s">
        <v>17</v>
      </c>
      <c r="B21" s="12" t="s">
        <v>57</v>
      </c>
      <c r="C21" s="13" t="s">
        <v>30</v>
      </c>
      <c r="D21" s="12">
        <v>2019</v>
      </c>
      <c r="E21" s="13">
        <v>3</v>
      </c>
      <c r="F21" s="12">
        <v>85000</v>
      </c>
      <c r="G21" s="12">
        <v>0</v>
      </c>
      <c r="H21" s="12" t="s">
        <v>14</v>
      </c>
      <c r="I21" s="13" t="s">
        <v>21</v>
      </c>
      <c r="J21" s="13">
        <v>7</v>
      </c>
      <c r="K21" s="12" t="s">
        <v>16</v>
      </c>
      <c r="L21" s="12">
        <v>7</v>
      </c>
      <c r="M21" s="12" t="s">
        <v>4749</v>
      </c>
    </row>
    <row r="22" spans="1:13" x14ac:dyDescent="0.25">
      <c r="A22" s="12" t="s">
        <v>32</v>
      </c>
      <c r="B22" s="12" t="s">
        <v>58</v>
      </c>
      <c r="C22" s="13">
        <v>911</v>
      </c>
      <c r="D22" s="12">
        <v>2015</v>
      </c>
      <c r="E22" s="13">
        <v>3.8</v>
      </c>
      <c r="F22" s="12">
        <v>83000</v>
      </c>
      <c r="G22" s="12">
        <v>88</v>
      </c>
      <c r="H22" s="12" t="s">
        <v>14</v>
      </c>
      <c r="I22" s="13">
        <v>911</v>
      </c>
      <c r="J22" s="13">
        <v>9</v>
      </c>
      <c r="K22" s="12" t="s">
        <v>59</v>
      </c>
      <c r="L22" s="12">
        <v>1</v>
      </c>
      <c r="M22" s="12" t="s">
        <v>4752</v>
      </c>
    </row>
    <row r="23" spans="1:13" x14ac:dyDescent="0.25">
      <c r="A23" s="12" t="s">
        <v>11</v>
      </c>
      <c r="B23" s="12" t="s">
        <v>60</v>
      </c>
      <c r="C23" s="13" t="s">
        <v>61</v>
      </c>
      <c r="D23" s="12">
        <v>2016</v>
      </c>
      <c r="E23" s="13">
        <v>5.5</v>
      </c>
      <c r="F23" s="12">
        <v>80300</v>
      </c>
      <c r="G23" s="12">
        <v>76</v>
      </c>
      <c r="H23" s="12" t="s">
        <v>14</v>
      </c>
      <c r="I23" s="13" t="s">
        <v>15</v>
      </c>
      <c r="J23" s="13" t="s">
        <v>62</v>
      </c>
      <c r="K23" s="12" t="s">
        <v>59</v>
      </c>
      <c r="L23" s="12">
        <v>6</v>
      </c>
      <c r="M23" s="12" t="s">
        <v>4749</v>
      </c>
    </row>
    <row r="24" spans="1:13" x14ac:dyDescent="0.25">
      <c r="A24" s="12" t="s">
        <v>43</v>
      </c>
      <c r="B24" s="12" t="s">
        <v>63</v>
      </c>
      <c r="C24" s="13" t="s">
        <v>45</v>
      </c>
      <c r="D24" s="12">
        <v>2018</v>
      </c>
      <c r="E24" s="13">
        <v>5</v>
      </c>
      <c r="F24" s="12">
        <v>79900</v>
      </c>
      <c r="G24" s="12">
        <v>58</v>
      </c>
      <c r="H24" s="12" t="s">
        <v>14</v>
      </c>
      <c r="I24" s="13" t="s">
        <v>47</v>
      </c>
      <c r="J24" s="13" t="s">
        <v>48</v>
      </c>
      <c r="K24" s="12" t="s">
        <v>16</v>
      </c>
      <c r="L24" s="12" t="s">
        <v>35</v>
      </c>
      <c r="M24" s="12" t="s">
        <v>4749</v>
      </c>
    </row>
    <row r="25" spans="1:13" x14ac:dyDescent="0.25">
      <c r="A25" s="12" t="s">
        <v>17</v>
      </c>
      <c r="B25" s="12" t="s">
        <v>64</v>
      </c>
      <c r="C25" s="13" t="s">
        <v>23</v>
      </c>
      <c r="D25" s="12">
        <v>2020</v>
      </c>
      <c r="E25" s="13" t="s">
        <v>37</v>
      </c>
      <c r="F25" s="12">
        <v>78500</v>
      </c>
      <c r="G25" s="12">
        <v>19</v>
      </c>
      <c r="H25" s="12" t="s">
        <v>27</v>
      </c>
      <c r="I25" s="13" t="s">
        <v>21</v>
      </c>
      <c r="J25" s="13">
        <v>6</v>
      </c>
      <c r="K25" s="12" t="s">
        <v>16</v>
      </c>
      <c r="L25" s="12">
        <v>6</v>
      </c>
      <c r="M25" s="12" t="s">
        <v>4749</v>
      </c>
    </row>
    <row r="26" spans="1:13" x14ac:dyDescent="0.25">
      <c r="A26" s="12" t="s">
        <v>17</v>
      </c>
      <c r="B26" s="12" t="s">
        <v>65</v>
      </c>
      <c r="C26" s="13" t="s">
        <v>20</v>
      </c>
      <c r="D26" s="12">
        <v>2019</v>
      </c>
      <c r="E26" s="13">
        <v>4</v>
      </c>
      <c r="F26" s="12">
        <v>77850</v>
      </c>
      <c r="G26" s="12">
        <v>24</v>
      </c>
      <c r="H26" s="12" t="s">
        <v>14</v>
      </c>
      <c r="I26" s="13" t="s">
        <v>21</v>
      </c>
      <c r="J26" s="13">
        <v>5</v>
      </c>
      <c r="K26" s="12" t="s">
        <v>16</v>
      </c>
      <c r="L26" s="12">
        <v>5</v>
      </c>
      <c r="M26" s="12" t="s">
        <v>4751</v>
      </c>
    </row>
    <row r="27" spans="1:13" x14ac:dyDescent="0.25">
      <c r="A27" s="12" t="s">
        <v>11</v>
      </c>
      <c r="B27" s="12" t="s">
        <v>66</v>
      </c>
      <c r="C27" s="13" t="s">
        <v>50</v>
      </c>
      <c r="D27" s="12">
        <v>2021</v>
      </c>
      <c r="E27" s="13" t="s">
        <v>37</v>
      </c>
      <c r="F27" s="12">
        <v>76900</v>
      </c>
      <c r="G27" s="12">
        <v>30</v>
      </c>
      <c r="H27" s="12" t="s">
        <v>27</v>
      </c>
      <c r="I27" s="13" t="s">
        <v>40</v>
      </c>
      <c r="J27" s="13" t="s">
        <v>51</v>
      </c>
      <c r="K27" s="12" t="s">
        <v>16</v>
      </c>
      <c r="L27" s="12" t="s">
        <v>42</v>
      </c>
      <c r="M27" s="12" t="s">
        <v>4752</v>
      </c>
    </row>
    <row r="28" spans="1:13" x14ac:dyDescent="0.25">
      <c r="A28" s="12" t="s">
        <v>11</v>
      </c>
      <c r="B28" s="12" t="s">
        <v>67</v>
      </c>
      <c r="C28" s="13" t="s">
        <v>68</v>
      </c>
      <c r="D28" s="12">
        <v>2006</v>
      </c>
      <c r="E28" s="13">
        <v>5.5</v>
      </c>
      <c r="F28" s="12">
        <v>75000</v>
      </c>
      <c r="G28" s="12">
        <v>189</v>
      </c>
      <c r="H28" s="12" t="s">
        <v>14</v>
      </c>
      <c r="I28" s="13" t="s">
        <v>69</v>
      </c>
      <c r="J28" s="13" t="s">
        <v>70</v>
      </c>
      <c r="K28" s="12" t="s">
        <v>71</v>
      </c>
      <c r="L28" s="12">
        <v>5</v>
      </c>
      <c r="M28" s="12" t="s">
        <v>4751</v>
      </c>
    </row>
    <row r="29" spans="1:13" x14ac:dyDescent="0.25">
      <c r="A29" s="12" t="s">
        <v>11</v>
      </c>
      <c r="B29" s="12" t="s">
        <v>72</v>
      </c>
      <c r="C29" s="13" t="s">
        <v>73</v>
      </c>
      <c r="D29" s="12">
        <v>2018</v>
      </c>
      <c r="E29" s="13">
        <v>4</v>
      </c>
      <c r="F29" s="12">
        <v>75000</v>
      </c>
      <c r="G29" s="12">
        <v>80</v>
      </c>
      <c r="H29" s="12" t="s">
        <v>14</v>
      </c>
      <c r="I29" s="13" t="s">
        <v>74</v>
      </c>
      <c r="J29" s="13">
        <v>500</v>
      </c>
      <c r="K29" s="12" t="s">
        <v>16</v>
      </c>
      <c r="L29" s="12">
        <v>5</v>
      </c>
      <c r="M29" s="12" t="s">
        <v>4752</v>
      </c>
    </row>
    <row r="30" spans="1:13" x14ac:dyDescent="0.25">
      <c r="A30" s="12" t="s">
        <v>11</v>
      </c>
      <c r="B30" s="12" t="s">
        <v>75</v>
      </c>
      <c r="C30" s="13" t="s">
        <v>76</v>
      </c>
      <c r="D30" s="12">
        <v>2018</v>
      </c>
      <c r="E30" s="13">
        <v>6.3</v>
      </c>
      <c r="F30" s="12">
        <v>75000</v>
      </c>
      <c r="G30" s="12">
        <v>70</v>
      </c>
      <c r="H30" s="12" t="s">
        <v>14</v>
      </c>
      <c r="I30" s="13" t="s">
        <v>77</v>
      </c>
      <c r="J30" s="13" t="s">
        <v>78</v>
      </c>
      <c r="K30" s="12" t="s">
        <v>16</v>
      </c>
      <c r="L30" s="12" t="s">
        <v>42</v>
      </c>
      <c r="M30" s="12" t="s">
        <v>4749</v>
      </c>
    </row>
    <row r="31" spans="1:13" x14ac:dyDescent="0.25">
      <c r="A31" s="12" t="s">
        <v>11</v>
      </c>
      <c r="B31" s="12" t="s">
        <v>79</v>
      </c>
      <c r="C31" s="13" t="s">
        <v>50</v>
      </c>
      <c r="D31" s="12">
        <v>2021</v>
      </c>
      <c r="E31" s="13" t="s">
        <v>37</v>
      </c>
      <c r="F31" s="12">
        <v>73850</v>
      </c>
      <c r="G31" s="12">
        <v>30</v>
      </c>
      <c r="H31" s="12" t="s">
        <v>27</v>
      </c>
      <c r="I31" s="13" t="s">
        <v>40</v>
      </c>
      <c r="J31" s="13" t="s">
        <v>51</v>
      </c>
      <c r="K31" s="12" t="s">
        <v>16</v>
      </c>
      <c r="L31" s="12" t="s">
        <v>42</v>
      </c>
      <c r="M31" s="12" t="s">
        <v>4749</v>
      </c>
    </row>
    <row r="32" spans="1:13" x14ac:dyDescent="0.25">
      <c r="A32" s="12" t="s">
        <v>17</v>
      </c>
      <c r="B32" s="12" t="s">
        <v>80</v>
      </c>
      <c r="C32" s="13">
        <v>730</v>
      </c>
      <c r="D32" s="12">
        <v>2019</v>
      </c>
      <c r="E32" s="13" t="s">
        <v>37</v>
      </c>
      <c r="F32" s="12">
        <v>73000</v>
      </c>
      <c r="G32" s="12">
        <v>19</v>
      </c>
      <c r="H32" s="12" t="s">
        <v>27</v>
      </c>
      <c r="I32" s="13">
        <v>730</v>
      </c>
      <c r="J32" s="13">
        <v>7</v>
      </c>
      <c r="K32" s="12" t="s">
        <v>16</v>
      </c>
      <c r="L32" s="12">
        <v>3</v>
      </c>
      <c r="M32" s="12" t="s">
        <v>4745</v>
      </c>
    </row>
    <row r="33" spans="1:13" x14ac:dyDescent="0.25">
      <c r="A33" s="12" t="s">
        <v>81</v>
      </c>
      <c r="B33" s="12" t="s">
        <v>82</v>
      </c>
      <c r="C33" s="13" t="s">
        <v>83</v>
      </c>
      <c r="D33" s="12">
        <v>2019</v>
      </c>
      <c r="E33" s="13" t="s">
        <v>37</v>
      </c>
      <c r="F33" s="12">
        <v>72999</v>
      </c>
      <c r="G33" s="12">
        <v>0</v>
      </c>
      <c r="H33" s="12" t="s">
        <v>27</v>
      </c>
      <c r="I33" s="13" t="s">
        <v>84</v>
      </c>
      <c r="J33" s="13">
        <v>8</v>
      </c>
      <c r="K33" s="12" t="s">
        <v>16</v>
      </c>
      <c r="L33" s="12">
        <v>8</v>
      </c>
      <c r="M33" s="12" t="s">
        <v>4745</v>
      </c>
    </row>
    <row r="34" spans="1:13" x14ac:dyDescent="0.25">
      <c r="A34" s="12" t="s">
        <v>17</v>
      </c>
      <c r="B34" s="12" t="s">
        <v>85</v>
      </c>
      <c r="C34" s="13" t="s">
        <v>20</v>
      </c>
      <c r="D34" s="12">
        <v>2020</v>
      </c>
      <c r="E34" s="13" t="s">
        <v>37</v>
      </c>
      <c r="F34" s="12">
        <v>71900</v>
      </c>
      <c r="G34" s="12">
        <v>0</v>
      </c>
      <c r="H34" s="12" t="s">
        <v>27</v>
      </c>
      <c r="I34" s="13" t="s">
        <v>21</v>
      </c>
      <c r="J34" s="13">
        <v>5</v>
      </c>
      <c r="K34" s="12" t="s">
        <v>16</v>
      </c>
      <c r="L34" s="12">
        <v>5</v>
      </c>
      <c r="M34" s="12" t="s">
        <v>4745</v>
      </c>
    </row>
    <row r="35" spans="1:13" x14ac:dyDescent="0.25">
      <c r="A35" s="12" t="s">
        <v>17</v>
      </c>
      <c r="B35" s="12" t="s">
        <v>86</v>
      </c>
      <c r="C35" s="13" t="s">
        <v>20</v>
      </c>
      <c r="D35" s="12">
        <v>2019</v>
      </c>
      <c r="E35" s="13">
        <v>3</v>
      </c>
      <c r="F35" s="12">
        <v>69999</v>
      </c>
      <c r="G35" s="12">
        <v>0</v>
      </c>
      <c r="H35" s="12" t="s">
        <v>14</v>
      </c>
      <c r="I35" s="13" t="s">
        <v>21</v>
      </c>
      <c r="J35" s="13">
        <v>5</v>
      </c>
      <c r="K35" s="12" t="s">
        <v>16</v>
      </c>
      <c r="L35" s="12">
        <v>5</v>
      </c>
      <c r="M35" s="12" t="s">
        <v>4746</v>
      </c>
    </row>
    <row r="36" spans="1:13" x14ac:dyDescent="0.25">
      <c r="A36" s="12" t="s">
        <v>87</v>
      </c>
      <c r="B36" s="12" t="s">
        <v>88</v>
      </c>
      <c r="C36" s="13" t="s">
        <v>89</v>
      </c>
      <c r="D36" s="12">
        <v>2018</v>
      </c>
      <c r="E36" s="13" t="s">
        <v>90</v>
      </c>
      <c r="F36" s="12">
        <v>69900</v>
      </c>
      <c r="G36" s="12">
        <v>21</v>
      </c>
      <c r="H36" s="12" t="s">
        <v>91</v>
      </c>
      <c r="I36" s="13" t="s">
        <v>89</v>
      </c>
      <c r="J36" s="13"/>
      <c r="K36" s="12" t="s">
        <v>16</v>
      </c>
      <c r="L36" s="12" t="s">
        <v>92</v>
      </c>
      <c r="M36" s="12" t="s">
        <v>4749</v>
      </c>
    </row>
    <row r="37" spans="1:13" x14ac:dyDescent="0.25">
      <c r="A37" s="12" t="s">
        <v>81</v>
      </c>
      <c r="B37" s="12" t="s">
        <v>93</v>
      </c>
      <c r="C37" s="13" t="s">
        <v>83</v>
      </c>
      <c r="D37" s="12">
        <v>2018</v>
      </c>
      <c r="E37" s="13" t="s">
        <v>37</v>
      </c>
      <c r="F37" s="12">
        <v>69000</v>
      </c>
      <c r="G37" s="12">
        <v>68</v>
      </c>
      <c r="H37" s="12" t="s">
        <v>27</v>
      </c>
      <c r="I37" s="13" t="s">
        <v>84</v>
      </c>
      <c r="J37" s="13">
        <v>8</v>
      </c>
      <c r="K37" s="12" t="s">
        <v>16</v>
      </c>
      <c r="L37" s="12">
        <v>8</v>
      </c>
      <c r="M37" s="12" t="s">
        <v>4749</v>
      </c>
    </row>
    <row r="38" spans="1:13" x14ac:dyDescent="0.25">
      <c r="A38" s="12" t="s">
        <v>81</v>
      </c>
      <c r="B38" s="12" t="s">
        <v>94</v>
      </c>
      <c r="C38" s="13" t="s">
        <v>95</v>
      </c>
      <c r="D38" s="12">
        <v>2019</v>
      </c>
      <c r="E38" s="13" t="s">
        <v>37</v>
      </c>
      <c r="F38" s="12">
        <v>68888</v>
      </c>
      <c r="G38" s="12">
        <v>53</v>
      </c>
      <c r="H38" s="12" t="s">
        <v>27</v>
      </c>
      <c r="I38" s="13" t="s">
        <v>96</v>
      </c>
      <c r="J38" s="13">
        <v>8</v>
      </c>
      <c r="K38" s="12" t="s">
        <v>16</v>
      </c>
      <c r="L38" s="12">
        <v>8</v>
      </c>
      <c r="M38" s="12" t="s">
        <v>4749</v>
      </c>
    </row>
    <row r="39" spans="1:13" x14ac:dyDescent="0.25">
      <c r="A39" s="12" t="s">
        <v>11</v>
      </c>
      <c r="B39" s="12" t="s">
        <v>94</v>
      </c>
      <c r="C39" s="13" t="s">
        <v>95</v>
      </c>
      <c r="D39" s="12">
        <v>2019</v>
      </c>
      <c r="E39" s="13" t="s">
        <v>37</v>
      </c>
      <c r="F39" s="12">
        <v>68888</v>
      </c>
      <c r="G39" s="12">
        <v>53</v>
      </c>
      <c r="H39" s="12" t="s">
        <v>27</v>
      </c>
      <c r="I39" s="13" t="s">
        <v>96</v>
      </c>
      <c r="J39" s="13">
        <v>8</v>
      </c>
      <c r="K39" s="12" t="s">
        <v>16</v>
      </c>
      <c r="L39" s="12">
        <v>8</v>
      </c>
      <c r="M39" s="12" t="s">
        <v>4749</v>
      </c>
    </row>
    <row r="40" spans="1:13" x14ac:dyDescent="0.25">
      <c r="A40" s="12" t="s">
        <v>11</v>
      </c>
      <c r="B40" s="12" t="s">
        <v>97</v>
      </c>
      <c r="C40" s="13" t="s">
        <v>98</v>
      </c>
      <c r="D40" s="12">
        <v>2016</v>
      </c>
      <c r="E40" s="13" t="s">
        <v>37</v>
      </c>
      <c r="F40" s="12">
        <v>68000</v>
      </c>
      <c r="G40" s="12">
        <v>57</v>
      </c>
      <c r="H40" s="12" t="s">
        <v>27</v>
      </c>
      <c r="I40" s="13" t="s">
        <v>74</v>
      </c>
      <c r="J40" s="13">
        <v>350</v>
      </c>
      <c r="K40" s="12" t="s">
        <v>59</v>
      </c>
      <c r="L40" s="12">
        <v>3</v>
      </c>
      <c r="M40" s="12" t="s">
        <v>4749</v>
      </c>
    </row>
    <row r="41" spans="1:13" x14ac:dyDescent="0.25">
      <c r="A41" s="12" t="s">
        <v>17</v>
      </c>
      <c r="B41" s="12" t="s">
        <v>99</v>
      </c>
      <c r="C41" s="13" t="s">
        <v>100</v>
      </c>
      <c r="D41" s="12">
        <v>2018</v>
      </c>
      <c r="E41" s="13">
        <v>3</v>
      </c>
      <c r="F41" s="12">
        <v>64900</v>
      </c>
      <c r="G41" s="12">
        <v>52</v>
      </c>
      <c r="H41" s="12" t="s">
        <v>14</v>
      </c>
      <c r="I41" s="13" t="s">
        <v>101</v>
      </c>
      <c r="J41" s="13">
        <v>3</v>
      </c>
      <c r="K41" s="12" t="s">
        <v>16</v>
      </c>
      <c r="L41" s="12">
        <v>3</v>
      </c>
      <c r="M41" s="12" t="s">
        <v>4749</v>
      </c>
    </row>
    <row r="42" spans="1:13" x14ac:dyDescent="0.25">
      <c r="A42" s="12" t="s">
        <v>102</v>
      </c>
      <c r="B42" s="12" t="s">
        <v>103</v>
      </c>
      <c r="C42" s="13" t="s">
        <v>104</v>
      </c>
      <c r="D42" s="12">
        <v>2021</v>
      </c>
      <c r="E42" s="13">
        <v>3</v>
      </c>
      <c r="F42" s="12">
        <v>64400</v>
      </c>
      <c r="G42" s="12">
        <v>10</v>
      </c>
      <c r="H42" s="12" t="s">
        <v>14</v>
      </c>
      <c r="I42" s="13" t="s">
        <v>104</v>
      </c>
      <c r="J42" s="13"/>
      <c r="K42" s="12" t="s">
        <v>16</v>
      </c>
      <c r="L42" s="12" t="s">
        <v>105</v>
      </c>
      <c r="M42" s="12" t="s">
        <v>4749</v>
      </c>
    </row>
    <row r="43" spans="1:13" x14ac:dyDescent="0.25">
      <c r="A43" s="12" t="s">
        <v>102</v>
      </c>
      <c r="B43" s="12" t="s">
        <v>106</v>
      </c>
      <c r="C43" s="13" t="s">
        <v>104</v>
      </c>
      <c r="D43" s="12">
        <v>2020</v>
      </c>
      <c r="E43" s="13">
        <v>3</v>
      </c>
      <c r="F43" s="12">
        <v>64400</v>
      </c>
      <c r="G43" s="12">
        <v>0</v>
      </c>
      <c r="H43" s="12" t="s">
        <v>14</v>
      </c>
      <c r="I43" s="13" t="s">
        <v>104</v>
      </c>
      <c r="J43" s="13"/>
      <c r="K43" s="12" t="s">
        <v>16</v>
      </c>
      <c r="L43" s="12" t="s">
        <v>105</v>
      </c>
      <c r="M43" s="12" t="s">
        <v>4749</v>
      </c>
    </row>
    <row r="44" spans="1:13" x14ac:dyDescent="0.25">
      <c r="A44" s="12" t="s">
        <v>102</v>
      </c>
      <c r="B44" s="12" t="s">
        <v>107</v>
      </c>
      <c r="C44" s="13" t="s">
        <v>108</v>
      </c>
      <c r="D44" s="12">
        <v>2021</v>
      </c>
      <c r="E44" s="13" t="s">
        <v>109</v>
      </c>
      <c r="F44" s="12">
        <v>64000</v>
      </c>
      <c r="G44" s="12">
        <v>10</v>
      </c>
      <c r="H44" s="12" t="s">
        <v>27</v>
      </c>
      <c r="I44" s="13" t="s">
        <v>110</v>
      </c>
      <c r="J44" s="13" t="s">
        <v>111</v>
      </c>
      <c r="K44" s="12" t="s">
        <v>16</v>
      </c>
      <c r="L44" s="12" t="s">
        <v>35</v>
      </c>
      <c r="M44" s="12" t="s">
        <v>4753</v>
      </c>
    </row>
    <row r="45" spans="1:13" x14ac:dyDescent="0.25">
      <c r="A45" s="12" t="s">
        <v>81</v>
      </c>
      <c r="B45" s="12" t="s">
        <v>112</v>
      </c>
      <c r="C45" s="13" t="s">
        <v>95</v>
      </c>
      <c r="D45" s="12">
        <v>2018</v>
      </c>
      <c r="E45" s="13" t="s">
        <v>37</v>
      </c>
      <c r="F45" s="12">
        <v>63333</v>
      </c>
      <c r="G45" s="12">
        <v>27</v>
      </c>
      <c r="H45" s="12" t="s">
        <v>27</v>
      </c>
      <c r="I45" s="13" t="s">
        <v>96</v>
      </c>
      <c r="J45" s="13">
        <v>8</v>
      </c>
      <c r="K45" s="12" t="s">
        <v>16</v>
      </c>
      <c r="L45" s="12">
        <v>8</v>
      </c>
      <c r="M45" s="12" t="s">
        <v>4745</v>
      </c>
    </row>
    <row r="46" spans="1:13" x14ac:dyDescent="0.25">
      <c r="A46" s="12" t="s">
        <v>17</v>
      </c>
      <c r="B46" s="12" t="s">
        <v>112</v>
      </c>
      <c r="C46" s="13" t="s">
        <v>95</v>
      </c>
      <c r="D46" s="12">
        <v>2018</v>
      </c>
      <c r="E46" s="13" t="s">
        <v>37</v>
      </c>
      <c r="F46" s="12">
        <v>63333</v>
      </c>
      <c r="G46" s="12">
        <v>27</v>
      </c>
      <c r="H46" s="12" t="s">
        <v>27</v>
      </c>
      <c r="I46" s="13" t="s">
        <v>96</v>
      </c>
      <c r="J46" s="13">
        <v>8</v>
      </c>
      <c r="K46" s="12" t="s">
        <v>16</v>
      </c>
      <c r="L46" s="12">
        <v>8</v>
      </c>
      <c r="M46" s="12" t="s">
        <v>4745</v>
      </c>
    </row>
    <row r="47" spans="1:13" x14ac:dyDescent="0.25">
      <c r="A47" s="12" t="s">
        <v>11</v>
      </c>
      <c r="B47" s="12" t="s">
        <v>113</v>
      </c>
      <c r="C47" s="13" t="s">
        <v>114</v>
      </c>
      <c r="D47" s="12">
        <v>2017</v>
      </c>
      <c r="E47" s="13" t="s">
        <v>37</v>
      </c>
      <c r="F47" s="12">
        <v>61500</v>
      </c>
      <c r="G47" s="12">
        <v>0</v>
      </c>
      <c r="H47" s="12" t="s">
        <v>27</v>
      </c>
      <c r="I47" s="13" t="s">
        <v>77</v>
      </c>
      <c r="J47" s="13" t="s">
        <v>51</v>
      </c>
      <c r="K47" s="12" t="s">
        <v>16</v>
      </c>
      <c r="L47" s="12" t="s">
        <v>42</v>
      </c>
      <c r="M47" s="12" t="s">
        <v>4754</v>
      </c>
    </row>
    <row r="48" spans="1:13" x14ac:dyDescent="0.25">
      <c r="A48" s="12" t="s">
        <v>81</v>
      </c>
      <c r="B48" s="12" t="s">
        <v>115</v>
      </c>
      <c r="C48" s="13" t="s">
        <v>89</v>
      </c>
      <c r="D48" s="12">
        <v>2020</v>
      </c>
      <c r="E48" s="13" t="s">
        <v>69</v>
      </c>
      <c r="F48" s="12">
        <v>60400</v>
      </c>
      <c r="G48" s="12">
        <v>3.7</v>
      </c>
      <c r="H48" s="12" t="s">
        <v>116</v>
      </c>
      <c r="I48" s="13" t="s">
        <v>89</v>
      </c>
      <c r="J48" s="13"/>
      <c r="K48" s="12" t="s">
        <v>16</v>
      </c>
      <c r="L48" s="12" t="s">
        <v>92</v>
      </c>
      <c r="M48" s="12" t="s">
        <v>4749</v>
      </c>
    </row>
    <row r="49" spans="1:13" x14ac:dyDescent="0.25">
      <c r="A49" s="12" t="s">
        <v>81</v>
      </c>
      <c r="B49" s="12" t="s">
        <v>117</v>
      </c>
      <c r="C49" s="13" t="s">
        <v>95</v>
      </c>
      <c r="D49" s="12">
        <v>2019</v>
      </c>
      <c r="E49" s="13" t="s">
        <v>37</v>
      </c>
      <c r="F49" s="12">
        <v>59990</v>
      </c>
      <c r="G49" s="12">
        <v>38</v>
      </c>
      <c r="H49" s="12" t="s">
        <v>27</v>
      </c>
      <c r="I49" s="13" t="s">
        <v>96</v>
      </c>
      <c r="J49" s="13">
        <v>8</v>
      </c>
      <c r="K49" s="12" t="s">
        <v>16</v>
      </c>
      <c r="L49" s="12">
        <v>8</v>
      </c>
      <c r="M49" s="12" t="s">
        <v>4749</v>
      </c>
    </row>
    <row r="50" spans="1:13" x14ac:dyDescent="0.25">
      <c r="A50" s="12" t="s">
        <v>87</v>
      </c>
      <c r="B50" s="12" t="s">
        <v>118</v>
      </c>
      <c r="C50" s="13" t="s">
        <v>119</v>
      </c>
      <c r="D50" s="12">
        <v>2021</v>
      </c>
      <c r="E50" s="13" t="s">
        <v>90</v>
      </c>
      <c r="F50" s="12">
        <v>59900</v>
      </c>
      <c r="G50" s="12">
        <v>8</v>
      </c>
      <c r="H50" s="12" t="s">
        <v>91</v>
      </c>
      <c r="I50" s="13" t="s">
        <v>119</v>
      </c>
      <c r="J50" s="13"/>
      <c r="K50" s="12" t="s">
        <v>16</v>
      </c>
      <c r="L50" s="12" t="s">
        <v>21</v>
      </c>
      <c r="M50" s="12" t="s">
        <v>4752</v>
      </c>
    </row>
    <row r="51" spans="1:13" x14ac:dyDescent="0.25">
      <c r="A51" s="12" t="s">
        <v>102</v>
      </c>
      <c r="B51" s="12" t="s">
        <v>120</v>
      </c>
      <c r="C51" s="13" t="s">
        <v>108</v>
      </c>
      <c r="D51" s="12">
        <v>2015</v>
      </c>
      <c r="E51" s="13" t="s">
        <v>121</v>
      </c>
      <c r="F51" s="12">
        <v>59000</v>
      </c>
      <c r="G51" s="12">
        <v>124</v>
      </c>
      <c r="H51" s="12" t="s">
        <v>27</v>
      </c>
      <c r="I51" s="13" t="s">
        <v>110</v>
      </c>
      <c r="J51" s="13" t="s">
        <v>111</v>
      </c>
      <c r="K51" s="12" t="s">
        <v>59</v>
      </c>
      <c r="L51" s="12" t="s">
        <v>35</v>
      </c>
      <c r="M51" s="12" t="s">
        <v>4745</v>
      </c>
    </row>
    <row r="52" spans="1:13" x14ac:dyDescent="0.25">
      <c r="A52" s="12" t="s">
        <v>81</v>
      </c>
      <c r="B52" s="12" t="s">
        <v>122</v>
      </c>
      <c r="C52" s="13" t="s">
        <v>95</v>
      </c>
      <c r="D52" s="12">
        <v>2018</v>
      </c>
      <c r="E52" s="13" t="s">
        <v>37</v>
      </c>
      <c r="F52" s="12">
        <v>58900</v>
      </c>
      <c r="G52" s="12">
        <v>44</v>
      </c>
      <c r="H52" s="12" t="s">
        <v>27</v>
      </c>
      <c r="I52" s="13" t="s">
        <v>96</v>
      </c>
      <c r="J52" s="13">
        <v>8</v>
      </c>
      <c r="K52" s="12" t="s">
        <v>16</v>
      </c>
      <c r="L52" s="12">
        <v>8</v>
      </c>
      <c r="M52" s="12" t="s">
        <v>4745</v>
      </c>
    </row>
    <row r="53" spans="1:13" x14ac:dyDescent="0.25">
      <c r="A53" s="12" t="s">
        <v>43</v>
      </c>
      <c r="B53" s="12" t="s">
        <v>123</v>
      </c>
      <c r="C53" s="13" t="s">
        <v>45</v>
      </c>
      <c r="D53" s="12">
        <v>2015</v>
      </c>
      <c r="E53" s="13" t="s">
        <v>46</v>
      </c>
      <c r="F53" s="12">
        <v>58500</v>
      </c>
      <c r="G53" s="12">
        <v>80</v>
      </c>
      <c r="H53" s="12" t="s">
        <v>27</v>
      </c>
      <c r="I53" s="13" t="s">
        <v>47</v>
      </c>
      <c r="J53" s="13" t="s">
        <v>48</v>
      </c>
      <c r="K53" s="12" t="s">
        <v>59</v>
      </c>
      <c r="L53" s="12" t="s">
        <v>35</v>
      </c>
      <c r="M53" s="12" t="s">
        <v>4749</v>
      </c>
    </row>
    <row r="54" spans="1:13" x14ac:dyDescent="0.25">
      <c r="A54" s="12" t="s">
        <v>43</v>
      </c>
      <c r="B54" s="12" t="s">
        <v>124</v>
      </c>
      <c r="C54" s="13" t="s">
        <v>125</v>
      </c>
      <c r="D54" s="12">
        <v>2019</v>
      </c>
      <c r="E54" s="13">
        <v>2</v>
      </c>
      <c r="F54" s="12">
        <v>58000</v>
      </c>
      <c r="G54" s="12">
        <v>34</v>
      </c>
      <c r="H54" s="12" t="s">
        <v>14</v>
      </c>
      <c r="I54" s="13" t="s">
        <v>47</v>
      </c>
      <c r="J54" s="13" t="s">
        <v>126</v>
      </c>
      <c r="K54" s="12" t="s">
        <v>16</v>
      </c>
      <c r="L54" s="12" t="s">
        <v>35</v>
      </c>
      <c r="M54" s="12" t="s">
        <v>4746</v>
      </c>
    </row>
    <row r="55" spans="1:13" x14ac:dyDescent="0.25">
      <c r="A55" s="12" t="s">
        <v>102</v>
      </c>
      <c r="B55" s="12" t="s">
        <v>127</v>
      </c>
      <c r="C55" s="13" t="s">
        <v>128</v>
      </c>
      <c r="D55" s="12">
        <v>2021</v>
      </c>
      <c r="E55" s="13" t="s">
        <v>129</v>
      </c>
      <c r="F55" s="12">
        <v>57990</v>
      </c>
      <c r="G55" s="12">
        <v>1.1000000000000001</v>
      </c>
      <c r="H55" s="12" t="s">
        <v>91</v>
      </c>
      <c r="I55" s="13" t="s">
        <v>128</v>
      </c>
      <c r="J55" s="13"/>
      <c r="K55" s="12" t="s">
        <v>16</v>
      </c>
      <c r="L55" s="12" t="s">
        <v>92</v>
      </c>
      <c r="M55" s="12" t="s">
        <v>4745</v>
      </c>
    </row>
    <row r="56" spans="1:13" x14ac:dyDescent="0.25">
      <c r="A56" s="12" t="s">
        <v>17</v>
      </c>
      <c r="B56" s="12" t="s">
        <v>130</v>
      </c>
      <c r="C56" s="13" t="s">
        <v>23</v>
      </c>
      <c r="D56" s="12">
        <v>2017</v>
      </c>
      <c r="E56" s="13">
        <v>4.4000000000000004</v>
      </c>
      <c r="F56" s="12">
        <v>57990</v>
      </c>
      <c r="G56" s="12">
        <v>72</v>
      </c>
      <c r="H56" s="12" t="s">
        <v>14</v>
      </c>
      <c r="I56" s="13" t="s">
        <v>21</v>
      </c>
      <c r="J56" s="13">
        <v>6</v>
      </c>
      <c r="K56" s="12" t="s">
        <v>16</v>
      </c>
      <c r="L56" s="12">
        <v>6</v>
      </c>
      <c r="M56" s="12" t="s">
        <v>4752</v>
      </c>
    </row>
    <row r="57" spans="1:13" x14ac:dyDescent="0.25">
      <c r="A57" s="12" t="s">
        <v>17</v>
      </c>
      <c r="B57" s="12" t="s">
        <v>131</v>
      </c>
      <c r="C57" s="13" t="s">
        <v>132</v>
      </c>
      <c r="D57" s="12">
        <v>2020</v>
      </c>
      <c r="E57" s="13" t="s">
        <v>37</v>
      </c>
      <c r="F57" s="12">
        <v>57300</v>
      </c>
      <c r="G57" s="12">
        <v>23</v>
      </c>
      <c r="H57" s="12" t="s">
        <v>27</v>
      </c>
      <c r="I57" s="13" t="s">
        <v>21</v>
      </c>
      <c r="J57" s="13">
        <v>4</v>
      </c>
      <c r="K57" s="12" t="s">
        <v>16</v>
      </c>
      <c r="L57" s="12">
        <v>4</v>
      </c>
      <c r="M57" s="12" t="s">
        <v>4745</v>
      </c>
    </row>
    <row r="58" spans="1:13" x14ac:dyDescent="0.25">
      <c r="A58" s="12" t="s">
        <v>81</v>
      </c>
      <c r="B58" s="12" t="s">
        <v>133</v>
      </c>
      <c r="C58" s="13" t="s">
        <v>134</v>
      </c>
      <c r="D58" s="12">
        <v>2020</v>
      </c>
      <c r="E58" s="13" t="s">
        <v>37</v>
      </c>
      <c r="F58" s="12">
        <v>57250</v>
      </c>
      <c r="G58" s="12">
        <v>17</v>
      </c>
      <c r="H58" s="12" t="s">
        <v>27</v>
      </c>
      <c r="I58" s="13" t="s">
        <v>96</v>
      </c>
      <c r="J58" s="13">
        <v>6</v>
      </c>
      <c r="K58" s="12" t="s">
        <v>16</v>
      </c>
      <c r="L58" s="12">
        <v>6</v>
      </c>
      <c r="M58" s="12" t="s">
        <v>4746</v>
      </c>
    </row>
    <row r="59" spans="1:13" x14ac:dyDescent="0.25">
      <c r="A59" s="12" t="s">
        <v>81</v>
      </c>
      <c r="B59" s="12" t="s">
        <v>135</v>
      </c>
      <c r="C59" s="13" t="s">
        <v>136</v>
      </c>
      <c r="D59" s="12">
        <v>2017</v>
      </c>
      <c r="E59" s="13" t="s">
        <v>26</v>
      </c>
      <c r="F59" s="12">
        <v>56999</v>
      </c>
      <c r="G59" s="12">
        <v>70</v>
      </c>
      <c r="H59" s="12" t="s">
        <v>27</v>
      </c>
      <c r="I59" s="13" t="s">
        <v>84</v>
      </c>
      <c r="J59" s="13">
        <v>7</v>
      </c>
      <c r="K59" s="12" t="s">
        <v>16</v>
      </c>
      <c r="L59" s="12">
        <v>7</v>
      </c>
      <c r="M59" s="12" t="s">
        <v>4751</v>
      </c>
    </row>
    <row r="60" spans="1:13" x14ac:dyDescent="0.25">
      <c r="A60" s="12" t="s">
        <v>81</v>
      </c>
      <c r="B60" s="12" t="s">
        <v>137</v>
      </c>
      <c r="C60" s="13" t="s">
        <v>136</v>
      </c>
      <c r="D60" s="12">
        <v>2019</v>
      </c>
      <c r="E60" s="13" t="s">
        <v>37</v>
      </c>
      <c r="F60" s="12">
        <v>55900</v>
      </c>
      <c r="G60" s="12">
        <v>44</v>
      </c>
      <c r="H60" s="12" t="s">
        <v>27</v>
      </c>
      <c r="I60" s="13" t="s">
        <v>84</v>
      </c>
      <c r="J60" s="13">
        <v>7</v>
      </c>
      <c r="K60" s="12" t="s">
        <v>16</v>
      </c>
      <c r="L60" s="12">
        <v>7</v>
      </c>
      <c r="M60" s="12" t="s">
        <v>4746</v>
      </c>
    </row>
    <row r="61" spans="1:13" x14ac:dyDescent="0.25">
      <c r="A61" s="12" t="s">
        <v>11</v>
      </c>
      <c r="B61" s="12" t="s">
        <v>138</v>
      </c>
      <c r="C61" s="13" t="s">
        <v>139</v>
      </c>
      <c r="D61" s="12">
        <v>2019</v>
      </c>
      <c r="E61" s="13" t="s">
        <v>37</v>
      </c>
      <c r="F61" s="12">
        <v>55900</v>
      </c>
      <c r="G61" s="12">
        <v>29</v>
      </c>
      <c r="H61" s="12" t="s">
        <v>27</v>
      </c>
      <c r="I61" s="13" t="s">
        <v>140</v>
      </c>
      <c r="J61" s="13" t="s">
        <v>51</v>
      </c>
      <c r="K61" s="12" t="s">
        <v>16</v>
      </c>
      <c r="L61" s="12" t="s">
        <v>42</v>
      </c>
      <c r="M61" s="12" t="s">
        <v>4746</v>
      </c>
    </row>
    <row r="62" spans="1:13" x14ac:dyDescent="0.25">
      <c r="A62" s="12" t="s">
        <v>43</v>
      </c>
      <c r="B62" s="12" t="s">
        <v>141</v>
      </c>
      <c r="C62" s="13" t="s">
        <v>142</v>
      </c>
      <c r="D62" s="12">
        <v>2020</v>
      </c>
      <c r="E62" s="13" t="s">
        <v>37</v>
      </c>
      <c r="F62" s="12">
        <v>55000</v>
      </c>
      <c r="G62" s="12">
        <v>9.1999999999999993</v>
      </c>
      <c r="H62" s="12" t="s">
        <v>27</v>
      </c>
      <c r="I62" s="13" t="s">
        <v>110</v>
      </c>
      <c r="J62" s="13" t="s">
        <v>48</v>
      </c>
      <c r="K62" s="12" t="s">
        <v>16</v>
      </c>
      <c r="L62" s="12" t="s">
        <v>35</v>
      </c>
      <c r="M62" s="12" t="s">
        <v>4746</v>
      </c>
    </row>
    <row r="63" spans="1:13" x14ac:dyDescent="0.25">
      <c r="A63" s="12" t="s">
        <v>143</v>
      </c>
      <c r="B63" s="12" t="s">
        <v>144</v>
      </c>
      <c r="C63" s="13" t="s">
        <v>145</v>
      </c>
      <c r="D63" s="12">
        <v>2021</v>
      </c>
      <c r="E63" s="13" t="s">
        <v>146</v>
      </c>
      <c r="F63" s="12">
        <v>54990</v>
      </c>
      <c r="G63" s="12">
        <v>6.3</v>
      </c>
      <c r="H63" s="12" t="s">
        <v>27</v>
      </c>
      <c r="I63" s="13" t="s">
        <v>145</v>
      </c>
      <c r="J63" s="13"/>
      <c r="K63" s="12" t="s">
        <v>16</v>
      </c>
      <c r="L63" s="12" t="s">
        <v>105</v>
      </c>
      <c r="M63" s="12" t="s">
        <v>4749</v>
      </c>
    </row>
    <row r="64" spans="1:13" x14ac:dyDescent="0.25">
      <c r="A64" s="12" t="s">
        <v>143</v>
      </c>
      <c r="B64" s="12" t="s">
        <v>147</v>
      </c>
      <c r="C64" s="13" t="s">
        <v>145</v>
      </c>
      <c r="D64" s="12">
        <v>2021</v>
      </c>
      <c r="E64" s="13" t="s">
        <v>146</v>
      </c>
      <c r="F64" s="12">
        <v>54990</v>
      </c>
      <c r="G64" s="12">
        <v>6</v>
      </c>
      <c r="H64" s="12" t="s">
        <v>27</v>
      </c>
      <c r="I64" s="13" t="s">
        <v>145</v>
      </c>
      <c r="J64" s="13"/>
      <c r="K64" s="12" t="s">
        <v>16</v>
      </c>
      <c r="L64" s="12" t="s">
        <v>105</v>
      </c>
      <c r="M64" s="12" t="s">
        <v>4749</v>
      </c>
    </row>
    <row r="65" spans="1:13" x14ac:dyDescent="0.25">
      <c r="A65" s="12" t="s">
        <v>43</v>
      </c>
      <c r="B65" s="12" t="s">
        <v>148</v>
      </c>
      <c r="C65" s="13" t="s">
        <v>45</v>
      </c>
      <c r="D65" s="12">
        <v>2016</v>
      </c>
      <c r="E65" s="13" t="s">
        <v>46</v>
      </c>
      <c r="F65" s="12">
        <v>54500</v>
      </c>
      <c r="G65" s="12">
        <v>120</v>
      </c>
      <c r="H65" s="12" t="s">
        <v>27</v>
      </c>
      <c r="I65" s="13" t="s">
        <v>47</v>
      </c>
      <c r="J65" s="13" t="s">
        <v>48</v>
      </c>
      <c r="K65" s="12" t="s">
        <v>59</v>
      </c>
      <c r="L65" s="12" t="s">
        <v>35</v>
      </c>
      <c r="M65" s="12" t="s">
        <v>4749</v>
      </c>
    </row>
    <row r="66" spans="1:13" x14ac:dyDescent="0.25">
      <c r="A66" s="12" t="s">
        <v>81</v>
      </c>
      <c r="B66" s="12" t="s">
        <v>149</v>
      </c>
      <c r="C66" s="13" t="s">
        <v>150</v>
      </c>
      <c r="D66" s="12">
        <v>2018</v>
      </c>
      <c r="E66" s="13" t="s">
        <v>37</v>
      </c>
      <c r="F66" s="12">
        <v>54500</v>
      </c>
      <c r="G66" s="12">
        <v>35</v>
      </c>
      <c r="H66" s="12" t="s">
        <v>27</v>
      </c>
      <c r="I66" s="13" t="s">
        <v>96</v>
      </c>
      <c r="J66" s="13">
        <v>7</v>
      </c>
      <c r="K66" s="12" t="s">
        <v>16</v>
      </c>
      <c r="L66" s="12">
        <v>7</v>
      </c>
      <c r="M66" s="12" t="s">
        <v>4749</v>
      </c>
    </row>
    <row r="67" spans="1:13" x14ac:dyDescent="0.25">
      <c r="A67" s="12" t="s">
        <v>17</v>
      </c>
      <c r="B67" s="12" t="s">
        <v>151</v>
      </c>
      <c r="C67" s="13" t="s">
        <v>152</v>
      </c>
      <c r="D67" s="12">
        <v>2018</v>
      </c>
      <c r="E67" s="13">
        <v>3</v>
      </c>
      <c r="F67" s="12">
        <v>54499</v>
      </c>
      <c r="G67" s="12">
        <v>41</v>
      </c>
      <c r="H67" s="12" t="s">
        <v>14</v>
      </c>
      <c r="I67" s="13" t="s">
        <v>101</v>
      </c>
      <c r="J67" s="13">
        <v>4</v>
      </c>
      <c r="K67" s="12" t="s">
        <v>16</v>
      </c>
      <c r="L67" s="12">
        <v>4</v>
      </c>
      <c r="M67" s="12" t="s">
        <v>4749</v>
      </c>
    </row>
    <row r="68" spans="1:13" x14ac:dyDescent="0.25">
      <c r="A68" s="12" t="s">
        <v>11</v>
      </c>
      <c r="B68" s="12" t="s">
        <v>153</v>
      </c>
      <c r="C68" s="13" t="s">
        <v>154</v>
      </c>
      <c r="D68" s="12">
        <v>2015</v>
      </c>
      <c r="E68" s="13" t="s">
        <v>37</v>
      </c>
      <c r="F68" s="12">
        <v>53900</v>
      </c>
      <c r="G68" s="12">
        <v>62</v>
      </c>
      <c r="H68" s="12" t="s">
        <v>27</v>
      </c>
      <c r="I68" s="13" t="s">
        <v>15</v>
      </c>
      <c r="J68" s="13">
        <v>350</v>
      </c>
      <c r="K68" s="12" t="s">
        <v>59</v>
      </c>
      <c r="L68" s="12">
        <v>3</v>
      </c>
      <c r="M68" s="12" t="s">
        <v>4749</v>
      </c>
    </row>
    <row r="69" spans="1:13" x14ac:dyDescent="0.25">
      <c r="A69" s="12" t="s">
        <v>43</v>
      </c>
      <c r="B69" s="12" t="s">
        <v>155</v>
      </c>
      <c r="C69" s="13" t="s">
        <v>125</v>
      </c>
      <c r="D69" s="12">
        <v>2018</v>
      </c>
      <c r="E69" s="13" t="s">
        <v>37</v>
      </c>
      <c r="F69" s="12">
        <v>53200</v>
      </c>
      <c r="G69" s="12">
        <v>31</v>
      </c>
      <c r="H69" s="12" t="s">
        <v>27</v>
      </c>
      <c r="I69" s="13" t="s">
        <v>47</v>
      </c>
      <c r="J69" s="13" t="s">
        <v>126</v>
      </c>
      <c r="K69" s="12" t="s">
        <v>16</v>
      </c>
      <c r="L69" s="12" t="s">
        <v>35</v>
      </c>
      <c r="M69" s="12" t="s">
        <v>4749</v>
      </c>
    </row>
    <row r="70" spans="1:13" x14ac:dyDescent="0.25">
      <c r="A70" s="12" t="s">
        <v>11</v>
      </c>
      <c r="B70" s="12" t="s">
        <v>156</v>
      </c>
      <c r="C70" s="13" t="s">
        <v>157</v>
      </c>
      <c r="D70" s="12">
        <v>2018</v>
      </c>
      <c r="E70" s="13">
        <v>3</v>
      </c>
      <c r="F70" s="12">
        <v>53000</v>
      </c>
      <c r="G70" s="12">
        <v>68</v>
      </c>
      <c r="H70" s="12" t="s">
        <v>14</v>
      </c>
      <c r="I70" s="13" t="s">
        <v>69</v>
      </c>
      <c r="J70" s="13" t="s">
        <v>158</v>
      </c>
      <c r="K70" s="12" t="s">
        <v>16</v>
      </c>
      <c r="L70" s="12">
        <v>5</v>
      </c>
      <c r="M70" s="12" t="s">
        <v>4749</v>
      </c>
    </row>
    <row r="71" spans="1:13" x14ac:dyDescent="0.25">
      <c r="A71" s="12" t="s">
        <v>11</v>
      </c>
      <c r="B71" s="12" t="s">
        <v>159</v>
      </c>
      <c r="C71" s="13" t="s">
        <v>160</v>
      </c>
      <c r="D71" s="12">
        <v>2020</v>
      </c>
      <c r="E71" s="13" t="s">
        <v>161</v>
      </c>
      <c r="F71" s="12">
        <v>53000</v>
      </c>
      <c r="G71" s="12">
        <v>5</v>
      </c>
      <c r="H71" s="12" t="s">
        <v>27</v>
      </c>
      <c r="I71" s="13" t="s">
        <v>162</v>
      </c>
      <c r="J71" s="13">
        <v>250</v>
      </c>
      <c r="K71" s="12" t="s">
        <v>16</v>
      </c>
      <c r="L71" s="12">
        <v>2</v>
      </c>
      <c r="M71" s="12" t="s">
        <v>4749</v>
      </c>
    </row>
    <row r="72" spans="1:13" x14ac:dyDescent="0.25">
      <c r="A72" s="12" t="s">
        <v>11</v>
      </c>
      <c r="B72" s="12" t="s">
        <v>163</v>
      </c>
      <c r="C72" s="13" t="s">
        <v>164</v>
      </c>
      <c r="D72" s="12">
        <v>2017</v>
      </c>
      <c r="E72" s="13">
        <v>3</v>
      </c>
      <c r="F72" s="12">
        <v>52900</v>
      </c>
      <c r="G72" s="12">
        <v>79</v>
      </c>
      <c r="H72" s="12" t="s">
        <v>14</v>
      </c>
      <c r="I72" s="13" t="s">
        <v>77</v>
      </c>
      <c r="J72" s="13" t="s">
        <v>41</v>
      </c>
      <c r="K72" s="12" t="s">
        <v>16</v>
      </c>
      <c r="L72" s="12" t="s">
        <v>42</v>
      </c>
      <c r="M72" s="12" t="s">
        <v>4749</v>
      </c>
    </row>
    <row r="73" spans="1:13" x14ac:dyDescent="0.25">
      <c r="A73" s="12" t="s">
        <v>102</v>
      </c>
      <c r="B73" s="12" t="s">
        <v>165</v>
      </c>
      <c r="C73" s="13" t="s">
        <v>128</v>
      </c>
      <c r="D73" s="12">
        <v>2021</v>
      </c>
      <c r="E73" s="13" t="s">
        <v>129</v>
      </c>
      <c r="F73" s="12">
        <v>52770</v>
      </c>
      <c r="G73" s="12">
        <v>15</v>
      </c>
      <c r="H73" s="12" t="s">
        <v>91</v>
      </c>
      <c r="I73" s="13" t="s">
        <v>128</v>
      </c>
      <c r="J73" s="13"/>
      <c r="K73" s="12" t="s">
        <v>16</v>
      </c>
      <c r="L73" s="12" t="s">
        <v>92</v>
      </c>
      <c r="M73" s="12" t="s">
        <v>4749</v>
      </c>
    </row>
    <row r="74" spans="1:13" x14ac:dyDescent="0.25">
      <c r="A74" s="12" t="s">
        <v>102</v>
      </c>
      <c r="B74" s="12" t="s">
        <v>166</v>
      </c>
      <c r="C74" s="13" t="s">
        <v>128</v>
      </c>
      <c r="D74" s="12">
        <v>2021</v>
      </c>
      <c r="E74" s="13" t="s">
        <v>129</v>
      </c>
      <c r="F74" s="12">
        <v>52770</v>
      </c>
      <c r="G74" s="12">
        <v>10</v>
      </c>
      <c r="H74" s="12" t="s">
        <v>91</v>
      </c>
      <c r="I74" s="13" t="s">
        <v>128</v>
      </c>
      <c r="J74" s="13"/>
      <c r="K74" s="12" t="s">
        <v>16</v>
      </c>
      <c r="L74" s="12" t="s">
        <v>92</v>
      </c>
      <c r="M74" s="12" t="s">
        <v>4751</v>
      </c>
    </row>
    <row r="75" spans="1:13" x14ac:dyDescent="0.25">
      <c r="A75" s="12" t="s">
        <v>17</v>
      </c>
      <c r="B75" s="12" t="s">
        <v>167</v>
      </c>
      <c r="C75" s="13" t="s">
        <v>152</v>
      </c>
      <c r="D75" s="12">
        <v>2018</v>
      </c>
      <c r="E75" s="13">
        <v>3</v>
      </c>
      <c r="F75" s="12">
        <v>52500</v>
      </c>
      <c r="G75" s="12">
        <v>56</v>
      </c>
      <c r="H75" s="12" t="s">
        <v>14</v>
      </c>
      <c r="I75" s="13" t="s">
        <v>101</v>
      </c>
      <c r="J75" s="13">
        <v>4</v>
      </c>
      <c r="K75" s="12" t="s">
        <v>16</v>
      </c>
      <c r="L75" s="12">
        <v>4</v>
      </c>
      <c r="M75" s="12" t="s">
        <v>4751</v>
      </c>
    </row>
    <row r="76" spans="1:13" x14ac:dyDescent="0.25">
      <c r="A76" s="12" t="s">
        <v>17</v>
      </c>
      <c r="B76" s="12" t="s">
        <v>168</v>
      </c>
      <c r="C76" s="13" t="s">
        <v>20</v>
      </c>
      <c r="D76" s="12">
        <v>2018</v>
      </c>
      <c r="E76" s="13" t="s">
        <v>37</v>
      </c>
      <c r="F76" s="12">
        <v>52500</v>
      </c>
      <c r="G76" s="12">
        <v>44</v>
      </c>
      <c r="H76" s="12" t="s">
        <v>27</v>
      </c>
      <c r="I76" s="13" t="s">
        <v>21</v>
      </c>
      <c r="J76" s="13">
        <v>5</v>
      </c>
      <c r="K76" s="12" t="s">
        <v>16</v>
      </c>
      <c r="L76" s="12">
        <v>5</v>
      </c>
      <c r="M76" s="12" t="s">
        <v>4746</v>
      </c>
    </row>
    <row r="77" spans="1:13" x14ac:dyDescent="0.25">
      <c r="A77" s="12" t="s">
        <v>11</v>
      </c>
      <c r="B77" s="12" t="s">
        <v>169</v>
      </c>
      <c r="C77" s="13" t="s">
        <v>164</v>
      </c>
      <c r="D77" s="12">
        <v>2017</v>
      </c>
      <c r="E77" s="13">
        <v>3</v>
      </c>
      <c r="F77" s="12">
        <v>52500</v>
      </c>
      <c r="G77" s="12">
        <v>78</v>
      </c>
      <c r="H77" s="12" t="s">
        <v>14</v>
      </c>
      <c r="I77" s="13" t="s">
        <v>77</v>
      </c>
      <c r="J77" s="13" t="s">
        <v>41</v>
      </c>
      <c r="K77" s="12" t="s">
        <v>16</v>
      </c>
      <c r="L77" s="12" t="s">
        <v>42</v>
      </c>
      <c r="M77" s="12" t="s">
        <v>4746</v>
      </c>
    </row>
    <row r="78" spans="1:13" x14ac:dyDescent="0.25">
      <c r="A78" s="12" t="s">
        <v>11</v>
      </c>
      <c r="B78" s="12" t="s">
        <v>170</v>
      </c>
      <c r="C78" s="13" t="s">
        <v>154</v>
      </c>
      <c r="D78" s="12">
        <v>2018</v>
      </c>
      <c r="E78" s="13" t="s">
        <v>37</v>
      </c>
      <c r="F78" s="12">
        <v>52500</v>
      </c>
      <c r="G78" s="12">
        <v>121</v>
      </c>
      <c r="H78" s="12" t="s">
        <v>27</v>
      </c>
      <c r="I78" s="13" t="s">
        <v>15</v>
      </c>
      <c r="J78" s="13">
        <v>350</v>
      </c>
      <c r="K78" s="12" t="s">
        <v>16</v>
      </c>
      <c r="L78" s="12">
        <v>3</v>
      </c>
      <c r="M78" s="12" t="s">
        <v>4755</v>
      </c>
    </row>
    <row r="79" spans="1:13" x14ac:dyDescent="0.25">
      <c r="A79" s="12" t="s">
        <v>87</v>
      </c>
      <c r="B79" s="12" t="s">
        <v>171</v>
      </c>
      <c r="C79" s="13" t="s">
        <v>119</v>
      </c>
      <c r="D79" s="12">
        <v>2019</v>
      </c>
      <c r="E79" s="13" t="s">
        <v>90</v>
      </c>
      <c r="F79" s="12">
        <v>52000</v>
      </c>
      <c r="G79" s="12">
        <v>15</v>
      </c>
      <c r="H79" s="12" t="s">
        <v>91</v>
      </c>
      <c r="I79" s="13" t="s">
        <v>119</v>
      </c>
      <c r="J79" s="13"/>
      <c r="K79" s="12" t="s">
        <v>16</v>
      </c>
      <c r="L79" s="12" t="s">
        <v>21</v>
      </c>
      <c r="M79" s="12" t="s">
        <v>4744</v>
      </c>
    </row>
    <row r="80" spans="1:13" x14ac:dyDescent="0.25">
      <c r="A80" s="12" t="s">
        <v>11</v>
      </c>
      <c r="B80" s="12" t="s">
        <v>172</v>
      </c>
      <c r="C80" s="13" t="s">
        <v>50</v>
      </c>
      <c r="D80" s="12">
        <v>2016</v>
      </c>
      <c r="E80" s="13" t="s">
        <v>173</v>
      </c>
      <c r="F80" s="12">
        <v>52000</v>
      </c>
      <c r="G80" s="12">
        <v>64</v>
      </c>
      <c r="H80" s="12" t="s">
        <v>27</v>
      </c>
      <c r="I80" s="13" t="s">
        <v>40</v>
      </c>
      <c r="J80" s="13" t="s">
        <v>51</v>
      </c>
      <c r="K80" s="12" t="s">
        <v>59</v>
      </c>
      <c r="L80" s="12" t="s">
        <v>42</v>
      </c>
      <c r="M80" s="12" t="s">
        <v>4749</v>
      </c>
    </row>
    <row r="81" spans="1:13" x14ac:dyDescent="0.25">
      <c r="A81" s="12" t="s">
        <v>17</v>
      </c>
      <c r="B81" s="12" t="s">
        <v>174</v>
      </c>
      <c r="C81" s="13">
        <v>750</v>
      </c>
      <c r="D81" s="12">
        <v>2016</v>
      </c>
      <c r="E81" s="13">
        <v>4.4000000000000004</v>
      </c>
      <c r="F81" s="12">
        <v>51777</v>
      </c>
      <c r="G81" s="12">
        <v>0</v>
      </c>
      <c r="H81" s="12" t="s">
        <v>14</v>
      </c>
      <c r="I81" s="13">
        <v>750</v>
      </c>
      <c r="J81" s="13">
        <v>7</v>
      </c>
      <c r="K81" s="12" t="s">
        <v>59</v>
      </c>
      <c r="L81" s="12">
        <v>5</v>
      </c>
      <c r="M81" s="12" t="s">
        <v>4749</v>
      </c>
    </row>
    <row r="82" spans="1:13" x14ac:dyDescent="0.25">
      <c r="A82" s="12" t="s">
        <v>175</v>
      </c>
      <c r="B82" s="12" t="s">
        <v>176</v>
      </c>
      <c r="C82" s="13" t="s">
        <v>177</v>
      </c>
      <c r="D82" s="12">
        <v>2020</v>
      </c>
      <c r="E82" s="13">
        <v>2</v>
      </c>
      <c r="F82" s="12">
        <v>51690</v>
      </c>
      <c r="G82" s="12">
        <v>10</v>
      </c>
      <c r="H82" s="12" t="s">
        <v>14</v>
      </c>
      <c r="I82" s="13" t="s">
        <v>15</v>
      </c>
      <c r="J82" s="13">
        <v>90</v>
      </c>
      <c r="K82" s="12" t="s">
        <v>16</v>
      </c>
      <c r="L82" s="12">
        <v>9</v>
      </c>
      <c r="M82" s="12" t="s">
        <v>4749</v>
      </c>
    </row>
    <row r="83" spans="1:13" x14ac:dyDescent="0.25">
      <c r="A83" s="12" t="s">
        <v>32</v>
      </c>
      <c r="B83" s="12" t="s">
        <v>178</v>
      </c>
      <c r="C83" s="13" t="s">
        <v>54</v>
      </c>
      <c r="D83" s="12">
        <v>2014</v>
      </c>
      <c r="E83" s="13" t="s">
        <v>179</v>
      </c>
      <c r="F83" s="12">
        <v>51000</v>
      </c>
      <c r="G83" s="12">
        <v>98</v>
      </c>
      <c r="H83" s="12" t="s">
        <v>27</v>
      </c>
      <c r="I83" s="13" t="s">
        <v>54</v>
      </c>
      <c r="J83" s="13"/>
      <c r="K83" s="12" t="s">
        <v>59</v>
      </c>
      <c r="L83" s="12" t="s">
        <v>35</v>
      </c>
      <c r="M83" s="12" t="s">
        <v>4756</v>
      </c>
    </row>
    <row r="84" spans="1:13" x14ac:dyDescent="0.25">
      <c r="A84" s="12" t="s">
        <v>11</v>
      </c>
      <c r="B84" s="12" t="s">
        <v>180</v>
      </c>
      <c r="C84" s="13" t="s">
        <v>181</v>
      </c>
      <c r="D84" s="12">
        <v>2017</v>
      </c>
      <c r="E84" s="13">
        <v>3</v>
      </c>
      <c r="F84" s="12">
        <v>51000</v>
      </c>
      <c r="G84" s="12">
        <v>69</v>
      </c>
      <c r="H84" s="12" t="s">
        <v>14</v>
      </c>
      <c r="I84" s="13" t="s">
        <v>69</v>
      </c>
      <c r="J84" s="13">
        <v>400</v>
      </c>
      <c r="K84" s="12" t="s">
        <v>16</v>
      </c>
      <c r="L84" s="12">
        <v>4</v>
      </c>
      <c r="M84" s="12" t="s">
        <v>4746</v>
      </c>
    </row>
    <row r="85" spans="1:13" x14ac:dyDescent="0.25">
      <c r="A85" s="12" t="s">
        <v>11</v>
      </c>
      <c r="B85" s="12" t="s">
        <v>182</v>
      </c>
      <c r="C85" s="13" t="s">
        <v>154</v>
      </c>
      <c r="D85" s="12">
        <v>2017</v>
      </c>
      <c r="E85" s="13" t="s">
        <v>37</v>
      </c>
      <c r="F85" s="12">
        <v>51000</v>
      </c>
      <c r="G85" s="12">
        <v>18</v>
      </c>
      <c r="H85" s="12" t="s">
        <v>27</v>
      </c>
      <c r="I85" s="13" t="s">
        <v>15</v>
      </c>
      <c r="J85" s="13">
        <v>350</v>
      </c>
      <c r="K85" s="12" t="s">
        <v>16</v>
      </c>
      <c r="L85" s="12">
        <v>3</v>
      </c>
      <c r="M85" s="12" t="s">
        <v>4746</v>
      </c>
    </row>
    <row r="86" spans="1:13" x14ac:dyDescent="0.25">
      <c r="A86" s="12" t="s">
        <v>32</v>
      </c>
      <c r="B86" s="12" t="s">
        <v>183</v>
      </c>
      <c r="C86" s="13" t="s">
        <v>54</v>
      </c>
      <c r="D86" s="12">
        <v>2015</v>
      </c>
      <c r="E86" s="13">
        <v>3.6</v>
      </c>
      <c r="F86" s="12">
        <v>49900</v>
      </c>
      <c r="G86" s="12">
        <v>75</v>
      </c>
      <c r="H86" s="12" t="s">
        <v>14</v>
      </c>
      <c r="I86" s="13" t="s">
        <v>54</v>
      </c>
      <c r="J86" s="13"/>
      <c r="K86" s="12" t="s">
        <v>59</v>
      </c>
      <c r="L86" s="12" t="s">
        <v>35</v>
      </c>
      <c r="M86" s="12" t="s">
        <v>4746</v>
      </c>
    </row>
    <row r="87" spans="1:13" x14ac:dyDescent="0.25">
      <c r="A87" s="12" t="s">
        <v>184</v>
      </c>
      <c r="B87" s="12" t="s">
        <v>185</v>
      </c>
      <c r="C87" s="13" t="s">
        <v>186</v>
      </c>
      <c r="D87" s="12">
        <v>2020</v>
      </c>
      <c r="E87" s="13" t="s">
        <v>187</v>
      </c>
      <c r="F87" s="12">
        <v>49900</v>
      </c>
      <c r="G87" s="12">
        <v>11</v>
      </c>
      <c r="H87" s="12" t="s">
        <v>27</v>
      </c>
      <c r="I87" s="13" t="s">
        <v>186</v>
      </c>
      <c r="J87" s="13"/>
      <c r="K87" s="12" t="s">
        <v>16</v>
      </c>
      <c r="L87" s="12" t="s">
        <v>188</v>
      </c>
      <c r="M87" s="12" t="s">
        <v>4746</v>
      </c>
    </row>
    <row r="88" spans="1:13" x14ac:dyDescent="0.25">
      <c r="A88" s="12" t="s">
        <v>143</v>
      </c>
      <c r="B88" s="12" t="s">
        <v>189</v>
      </c>
      <c r="C88" s="13" t="s">
        <v>190</v>
      </c>
      <c r="D88" s="12">
        <v>2018</v>
      </c>
      <c r="E88" s="13" t="s">
        <v>37</v>
      </c>
      <c r="F88" s="12">
        <v>49900</v>
      </c>
      <c r="G88" s="12">
        <v>84</v>
      </c>
      <c r="H88" s="12" t="s">
        <v>27</v>
      </c>
      <c r="I88" s="13" t="s">
        <v>190</v>
      </c>
      <c r="J88" s="13"/>
      <c r="K88" s="12" t="s">
        <v>16</v>
      </c>
      <c r="L88" s="12" t="s">
        <v>188</v>
      </c>
      <c r="M88" s="12" t="s">
        <v>4746</v>
      </c>
    </row>
    <row r="89" spans="1:13" x14ac:dyDescent="0.25">
      <c r="A89" s="12" t="s">
        <v>43</v>
      </c>
      <c r="B89" s="12" t="s">
        <v>191</v>
      </c>
      <c r="C89" s="13" t="s">
        <v>192</v>
      </c>
      <c r="D89" s="12">
        <v>2018</v>
      </c>
      <c r="E89" s="13" t="s">
        <v>37</v>
      </c>
      <c r="F89" s="12">
        <v>49900</v>
      </c>
      <c r="G89" s="12">
        <v>79</v>
      </c>
      <c r="H89" s="12" t="s">
        <v>27</v>
      </c>
      <c r="I89" s="13" t="s">
        <v>192</v>
      </c>
      <c r="J89" s="13"/>
      <c r="K89" s="12" t="s">
        <v>16</v>
      </c>
      <c r="L89" s="12" t="s">
        <v>92</v>
      </c>
      <c r="M89" s="12" t="s">
        <v>4749</v>
      </c>
    </row>
    <row r="90" spans="1:13" x14ac:dyDescent="0.25">
      <c r="A90" s="12" t="s">
        <v>17</v>
      </c>
      <c r="B90" s="12" t="s">
        <v>193</v>
      </c>
      <c r="C90" s="13" t="s">
        <v>23</v>
      </c>
      <c r="D90" s="12">
        <v>2018</v>
      </c>
      <c r="E90" s="13" t="s">
        <v>37</v>
      </c>
      <c r="F90" s="12">
        <v>49900</v>
      </c>
      <c r="G90" s="12">
        <v>38</v>
      </c>
      <c r="H90" s="12" t="s">
        <v>27</v>
      </c>
      <c r="I90" s="13" t="s">
        <v>21</v>
      </c>
      <c r="J90" s="13">
        <v>6</v>
      </c>
      <c r="K90" s="12" t="s">
        <v>16</v>
      </c>
      <c r="L90" s="12">
        <v>6</v>
      </c>
      <c r="M90" s="12" t="s">
        <v>4749</v>
      </c>
    </row>
    <row r="91" spans="1:13" x14ac:dyDescent="0.25">
      <c r="A91" s="12" t="s">
        <v>11</v>
      </c>
      <c r="B91" s="12" t="s">
        <v>194</v>
      </c>
      <c r="C91" s="13" t="s">
        <v>195</v>
      </c>
      <c r="D91" s="12">
        <v>2016</v>
      </c>
      <c r="E91" s="13">
        <v>3</v>
      </c>
      <c r="F91" s="12">
        <v>49900</v>
      </c>
      <c r="G91" s="12">
        <v>66</v>
      </c>
      <c r="H91" s="12" t="s">
        <v>14</v>
      </c>
      <c r="I91" s="13" t="s">
        <v>40</v>
      </c>
      <c r="J91" s="13" t="s">
        <v>196</v>
      </c>
      <c r="K91" s="12" t="s">
        <v>59</v>
      </c>
      <c r="L91" s="12" t="s">
        <v>42</v>
      </c>
      <c r="M91" s="12" t="s">
        <v>4751</v>
      </c>
    </row>
    <row r="92" spans="1:13" x14ac:dyDescent="0.25">
      <c r="A92" s="12" t="s">
        <v>175</v>
      </c>
      <c r="B92" s="12" t="s">
        <v>197</v>
      </c>
      <c r="C92" s="13" t="s">
        <v>198</v>
      </c>
      <c r="D92" s="12">
        <v>2018</v>
      </c>
      <c r="E92" s="13" t="s">
        <v>146</v>
      </c>
      <c r="F92" s="12">
        <v>49900</v>
      </c>
      <c r="G92" s="12">
        <v>36</v>
      </c>
      <c r="H92" s="12" t="s">
        <v>27</v>
      </c>
      <c r="I92" s="13" t="s">
        <v>199</v>
      </c>
      <c r="J92" s="13">
        <v>90</v>
      </c>
      <c r="K92" s="12" t="s">
        <v>16</v>
      </c>
      <c r="L92" s="12" t="s">
        <v>200</v>
      </c>
      <c r="M92" s="12" t="s">
        <v>4751</v>
      </c>
    </row>
    <row r="93" spans="1:13" x14ac:dyDescent="0.25">
      <c r="A93" s="12" t="s">
        <v>81</v>
      </c>
      <c r="B93" s="12" t="s">
        <v>201</v>
      </c>
      <c r="C93" s="13" t="s">
        <v>202</v>
      </c>
      <c r="D93" s="12">
        <v>2019</v>
      </c>
      <c r="E93" s="13">
        <v>2</v>
      </c>
      <c r="F93" s="12">
        <v>49900</v>
      </c>
      <c r="G93" s="12">
        <v>15</v>
      </c>
      <c r="H93" s="12" t="s">
        <v>14</v>
      </c>
      <c r="I93" s="13" t="s">
        <v>96</v>
      </c>
      <c r="J93" s="13">
        <v>5</v>
      </c>
      <c r="K93" s="12" t="s">
        <v>16</v>
      </c>
      <c r="L93" s="12">
        <v>5</v>
      </c>
      <c r="M93" s="12" t="s">
        <v>4752</v>
      </c>
    </row>
    <row r="94" spans="1:13" x14ac:dyDescent="0.25">
      <c r="A94" s="12" t="s">
        <v>102</v>
      </c>
      <c r="B94" s="12" t="s">
        <v>203</v>
      </c>
      <c r="C94" s="13" t="s">
        <v>128</v>
      </c>
      <c r="D94" s="12">
        <v>2021</v>
      </c>
      <c r="E94" s="13" t="s">
        <v>129</v>
      </c>
      <c r="F94" s="12">
        <v>49500</v>
      </c>
      <c r="G94" s="12">
        <v>500</v>
      </c>
      <c r="H94" s="12" t="s">
        <v>91</v>
      </c>
      <c r="I94" s="13" t="s">
        <v>128</v>
      </c>
      <c r="J94" s="13"/>
      <c r="K94" s="12" t="s">
        <v>16</v>
      </c>
      <c r="L94" s="12" t="s">
        <v>92</v>
      </c>
      <c r="M94" s="12" t="s">
        <v>4746</v>
      </c>
    </row>
    <row r="95" spans="1:13" x14ac:dyDescent="0.25">
      <c r="A95" s="12" t="s">
        <v>11</v>
      </c>
      <c r="B95" s="12" t="s">
        <v>204</v>
      </c>
      <c r="C95" s="13" t="s">
        <v>114</v>
      </c>
      <c r="D95" s="12">
        <v>2016</v>
      </c>
      <c r="E95" s="13" t="s">
        <v>173</v>
      </c>
      <c r="F95" s="12">
        <v>49500</v>
      </c>
      <c r="G95" s="12">
        <v>130</v>
      </c>
      <c r="H95" s="12" t="s">
        <v>27</v>
      </c>
      <c r="I95" s="13" t="s">
        <v>77</v>
      </c>
      <c r="J95" s="13" t="s">
        <v>51</v>
      </c>
      <c r="K95" s="12" t="s">
        <v>59</v>
      </c>
      <c r="L95" s="12" t="s">
        <v>42</v>
      </c>
      <c r="M95" s="12" t="s">
        <v>4746</v>
      </c>
    </row>
    <row r="96" spans="1:13" x14ac:dyDescent="0.25">
      <c r="A96" s="12" t="s">
        <v>81</v>
      </c>
      <c r="B96" s="12" t="s">
        <v>205</v>
      </c>
      <c r="C96" s="13" t="s">
        <v>206</v>
      </c>
      <c r="D96" s="12">
        <v>2015</v>
      </c>
      <c r="E96" s="13">
        <v>4</v>
      </c>
      <c r="F96" s="12">
        <v>49000</v>
      </c>
      <c r="G96" s="12">
        <v>150</v>
      </c>
      <c r="H96" s="12" t="s">
        <v>14</v>
      </c>
      <c r="I96" s="13" t="s">
        <v>207</v>
      </c>
      <c r="J96" s="13">
        <v>6</v>
      </c>
      <c r="K96" s="12" t="s">
        <v>59</v>
      </c>
      <c r="L96" s="12" t="s">
        <v>15</v>
      </c>
      <c r="M96" s="12" t="s">
        <v>4746</v>
      </c>
    </row>
    <row r="97" spans="1:13" x14ac:dyDescent="0.25">
      <c r="A97" s="12" t="s">
        <v>32</v>
      </c>
      <c r="B97" s="12" t="s">
        <v>208</v>
      </c>
      <c r="C97" s="13" t="s">
        <v>209</v>
      </c>
      <c r="D97" s="12">
        <v>2018</v>
      </c>
      <c r="E97" s="13">
        <v>2</v>
      </c>
      <c r="F97" s="12">
        <v>48900</v>
      </c>
      <c r="G97" s="12">
        <v>29</v>
      </c>
      <c r="H97" s="12" t="s">
        <v>14</v>
      </c>
      <c r="I97" s="13" t="s">
        <v>209</v>
      </c>
      <c r="J97" s="13"/>
      <c r="K97" s="12" t="s">
        <v>16</v>
      </c>
      <c r="L97" s="12" t="s">
        <v>188</v>
      </c>
      <c r="M97" s="12" t="s">
        <v>4745</v>
      </c>
    </row>
    <row r="98" spans="1:13" x14ac:dyDescent="0.25">
      <c r="A98" s="12" t="s">
        <v>81</v>
      </c>
      <c r="B98" s="12" t="s">
        <v>115</v>
      </c>
      <c r="C98" s="13" t="s">
        <v>210</v>
      </c>
      <c r="D98" s="12">
        <v>2019</v>
      </c>
      <c r="E98" s="13" t="s">
        <v>146</v>
      </c>
      <c r="F98" s="12">
        <v>48600</v>
      </c>
      <c r="G98" s="12">
        <v>30</v>
      </c>
      <c r="H98" s="12" t="s">
        <v>27</v>
      </c>
      <c r="I98" s="13" t="s">
        <v>96</v>
      </c>
      <c r="J98" s="13">
        <v>4</v>
      </c>
      <c r="K98" s="12" t="s">
        <v>16</v>
      </c>
      <c r="L98" s="12">
        <v>4</v>
      </c>
      <c r="M98" s="12" t="s">
        <v>4745</v>
      </c>
    </row>
    <row r="99" spans="1:13" x14ac:dyDescent="0.25">
      <c r="A99" s="12" t="s">
        <v>43</v>
      </c>
      <c r="B99" s="12" t="s">
        <v>211</v>
      </c>
      <c r="C99" s="13" t="s">
        <v>125</v>
      </c>
      <c r="D99" s="12">
        <v>2018</v>
      </c>
      <c r="E99" s="13">
        <v>2</v>
      </c>
      <c r="F99" s="12">
        <v>48000</v>
      </c>
      <c r="G99" s="12">
        <v>54</v>
      </c>
      <c r="H99" s="12" t="s">
        <v>14</v>
      </c>
      <c r="I99" s="13" t="s">
        <v>47</v>
      </c>
      <c r="J99" s="13" t="s">
        <v>126</v>
      </c>
      <c r="K99" s="12" t="s">
        <v>16</v>
      </c>
      <c r="L99" s="12" t="s">
        <v>35</v>
      </c>
      <c r="M99" s="12" t="s">
        <v>4749</v>
      </c>
    </row>
    <row r="100" spans="1:13" x14ac:dyDescent="0.25">
      <c r="A100" s="12" t="s">
        <v>143</v>
      </c>
      <c r="B100" s="12" t="s">
        <v>212</v>
      </c>
      <c r="C100" s="13" t="s">
        <v>213</v>
      </c>
      <c r="D100" s="12">
        <v>2020</v>
      </c>
      <c r="E100" s="13" t="s">
        <v>37</v>
      </c>
      <c r="F100" s="12">
        <v>48000</v>
      </c>
      <c r="G100" s="12">
        <v>23</v>
      </c>
      <c r="H100" s="12" t="s">
        <v>27</v>
      </c>
      <c r="I100" s="13" t="s">
        <v>213</v>
      </c>
      <c r="J100" s="13"/>
      <c r="K100" s="12" t="s">
        <v>16</v>
      </c>
      <c r="L100" s="12" t="s">
        <v>214</v>
      </c>
      <c r="M100" s="12" t="s">
        <v>4752</v>
      </c>
    </row>
    <row r="101" spans="1:13" x14ac:dyDescent="0.25">
      <c r="A101" s="12" t="s">
        <v>11</v>
      </c>
      <c r="B101" s="12" t="s">
        <v>215</v>
      </c>
      <c r="C101" s="13" t="s">
        <v>154</v>
      </c>
      <c r="D101" s="12">
        <v>2013</v>
      </c>
      <c r="E101" s="13" t="s">
        <v>37</v>
      </c>
      <c r="F101" s="12">
        <v>47990</v>
      </c>
      <c r="G101" s="12">
        <v>0</v>
      </c>
      <c r="H101" s="12" t="s">
        <v>27</v>
      </c>
      <c r="I101" s="13" t="s">
        <v>15</v>
      </c>
      <c r="J101" s="13">
        <v>350</v>
      </c>
      <c r="K101" s="12" t="s">
        <v>59</v>
      </c>
      <c r="L101" s="12">
        <v>3</v>
      </c>
      <c r="M101" s="12" t="s">
        <v>4746</v>
      </c>
    </row>
    <row r="102" spans="1:13" x14ac:dyDescent="0.25">
      <c r="A102" s="12" t="s">
        <v>87</v>
      </c>
      <c r="B102" s="12" t="s">
        <v>216</v>
      </c>
      <c r="C102" s="13" t="s">
        <v>217</v>
      </c>
      <c r="D102" s="12">
        <v>2020</v>
      </c>
      <c r="E102" s="13" t="s">
        <v>129</v>
      </c>
      <c r="F102" s="12">
        <v>47900</v>
      </c>
      <c r="G102" s="12">
        <v>3</v>
      </c>
      <c r="H102" s="12" t="s">
        <v>91</v>
      </c>
      <c r="I102" s="13" t="s">
        <v>217</v>
      </c>
      <c r="J102" s="13"/>
      <c r="K102" s="12" t="s">
        <v>16</v>
      </c>
      <c r="L102" s="12" t="s">
        <v>21</v>
      </c>
      <c r="M102" s="12" t="s">
        <v>4746</v>
      </c>
    </row>
    <row r="103" spans="1:13" x14ac:dyDescent="0.25">
      <c r="A103" s="12" t="s">
        <v>17</v>
      </c>
      <c r="B103" s="12" t="s">
        <v>218</v>
      </c>
      <c r="C103" s="13">
        <v>630</v>
      </c>
      <c r="D103" s="12">
        <v>2018</v>
      </c>
      <c r="E103" s="13" t="s">
        <v>37</v>
      </c>
      <c r="F103" s="12">
        <v>47900</v>
      </c>
      <c r="G103" s="12">
        <v>43</v>
      </c>
      <c r="H103" s="12" t="s">
        <v>27</v>
      </c>
      <c r="I103" s="13">
        <v>630</v>
      </c>
      <c r="J103" s="13">
        <v>6</v>
      </c>
      <c r="K103" s="12" t="s">
        <v>16</v>
      </c>
      <c r="L103" s="12">
        <v>3</v>
      </c>
      <c r="M103" s="12" t="s">
        <v>4752</v>
      </c>
    </row>
    <row r="104" spans="1:13" x14ac:dyDescent="0.25">
      <c r="A104" s="12" t="s">
        <v>81</v>
      </c>
      <c r="B104" s="12" t="s">
        <v>219</v>
      </c>
      <c r="C104" s="13" t="s">
        <v>136</v>
      </c>
      <c r="D104" s="12">
        <v>2017</v>
      </c>
      <c r="E104" s="13" t="s">
        <v>37</v>
      </c>
      <c r="F104" s="12">
        <v>47700</v>
      </c>
      <c r="G104" s="12">
        <v>90</v>
      </c>
      <c r="H104" s="12" t="s">
        <v>27</v>
      </c>
      <c r="I104" s="13" t="s">
        <v>84</v>
      </c>
      <c r="J104" s="13">
        <v>7</v>
      </c>
      <c r="K104" s="12" t="s">
        <v>16</v>
      </c>
      <c r="L104" s="12">
        <v>7</v>
      </c>
      <c r="M104" s="12" t="s">
        <v>4752</v>
      </c>
    </row>
    <row r="105" spans="1:13" x14ac:dyDescent="0.25">
      <c r="A105" s="12" t="s">
        <v>87</v>
      </c>
      <c r="B105" s="12" t="s">
        <v>220</v>
      </c>
      <c r="C105" s="13" t="s">
        <v>119</v>
      </c>
      <c r="D105" s="12">
        <v>2019</v>
      </c>
      <c r="E105" s="13" t="s">
        <v>90</v>
      </c>
      <c r="F105" s="12">
        <v>47500</v>
      </c>
      <c r="G105" s="12">
        <v>85</v>
      </c>
      <c r="H105" s="12" t="s">
        <v>91</v>
      </c>
      <c r="I105" s="13" t="s">
        <v>119</v>
      </c>
      <c r="J105" s="13"/>
      <c r="K105" s="12" t="s">
        <v>16</v>
      </c>
      <c r="L105" s="12" t="s">
        <v>21</v>
      </c>
      <c r="M105" s="12" t="s">
        <v>4746</v>
      </c>
    </row>
    <row r="106" spans="1:13" x14ac:dyDescent="0.25">
      <c r="A106" s="12" t="s">
        <v>11</v>
      </c>
      <c r="B106" s="12" t="s">
        <v>221</v>
      </c>
      <c r="C106" s="13" t="s">
        <v>195</v>
      </c>
      <c r="D106" s="12">
        <v>2016</v>
      </c>
      <c r="E106" s="13">
        <v>3</v>
      </c>
      <c r="F106" s="12">
        <v>47500</v>
      </c>
      <c r="G106" s="12">
        <v>88</v>
      </c>
      <c r="H106" s="12" t="s">
        <v>14</v>
      </c>
      <c r="I106" s="13" t="s">
        <v>40</v>
      </c>
      <c r="J106" s="13" t="s">
        <v>196</v>
      </c>
      <c r="K106" s="12" t="s">
        <v>59</v>
      </c>
      <c r="L106" s="12" t="s">
        <v>42</v>
      </c>
      <c r="M106" s="12" t="s">
        <v>4749</v>
      </c>
    </row>
    <row r="107" spans="1:13" x14ac:dyDescent="0.25">
      <c r="A107" s="12" t="s">
        <v>43</v>
      </c>
      <c r="B107" s="12" t="s">
        <v>222</v>
      </c>
      <c r="C107" s="13" t="s">
        <v>223</v>
      </c>
      <c r="D107" s="12">
        <v>2018</v>
      </c>
      <c r="E107" s="13">
        <v>3</v>
      </c>
      <c r="F107" s="12">
        <v>47150</v>
      </c>
      <c r="G107" s="12">
        <v>38</v>
      </c>
      <c r="H107" s="12" t="s">
        <v>14</v>
      </c>
      <c r="I107" s="13" t="s">
        <v>47</v>
      </c>
      <c r="J107" s="13" t="s">
        <v>224</v>
      </c>
      <c r="K107" s="12" t="s">
        <v>16</v>
      </c>
      <c r="L107" s="12" t="s">
        <v>35</v>
      </c>
      <c r="M107" s="12" t="s">
        <v>4749</v>
      </c>
    </row>
    <row r="108" spans="1:13" x14ac:dyDescent="0.25">
      <c r="A108" s="12" t="s">
        <v>17</v>
      </c>
      <c r="B108" s="12" t="s">
        <v>225</v>
      </c>
      <c r="C108" s="13" t="s">
        <v>132</v>
      </c>
      <c r="D108" s="12">
        <v>2019</v>
      </c>
      <c r="E108" s="13" t="s">
        <v>37</v>
      </c>
      <c r="F108" s="12">
        <v>46900</v>
      </c>
      <c r="G108" s="12">
        <v>83</v>
      </c>
      <c r="H108" s="12" t="s">
        <v>27</v>
      </c>
      <c r="I108" s="13" t="s">
        <v>21</v>
      </c>
      <c r="J108" s="13">
        <v>4</v>
      </c>
      <c r="K108" s="12" t="s">
        <v>16</v>
      </c>
      <c r="L108" s="12">
        <v>4</v>
      </c>
      <c r="M108" s="12" t="s">
        <v>4746</v>
      </c>
    </row>
    <row r="109" spans="1:13" x14ac:dyDescent="0.25">
      <c r="A109" s="12" t="s">
        <v>175</v>
      </c>
      <c r="B109" s="12" t="s">
        <v>226</v>
      </c>
      <c r="C109" s="13" t="s">
        <v>198</v>
      </c>
      <c r="D109" s="12">
        <v>2019</v>
      </c>
      <c r="E109" s="13">
        <v>2</v>
      </c>
      <c r="F109" s="12">
        <v>46900</v>
      </c>
      <c r="G109" s="12">
        <v>21</v>
      </c>
      <c r="H109" s="12" t="s">
        <v>14</v>
      </c>
      <c r="I109" s="13" t="s">
        <v>199</v>
      </c>
      <c r="J109" s="13">
        <v>90</v>
      </c>
      <c r="K109" s="12" t="s">
        <v>16</v>
      </c>
      <c r="L109" s="12" t="s">
        <v>200</v>
      </c>
      <c r="M109" s="12" t="s">
        <v>4751</v>
      </c>
    </row>
    <row r="110" spans="1:13" x14ac:dyDescent="0.25">
      <c r="A110" s="12" t="s">
        <v>102</v>
      </c>
      <c r="B110" s="12" t="s">
        <v>227</v>
      </c>
      <c r="C110" s="13" t="s">
        <v>108</v>
      </c>
      <c r="D110" s="12">
        <v>2018</v>
      </c>
      <c r="E110" s="13" t="s">
        <v>109</v>
      </c>
      <c r="F110" s="12">
        <v>46000</v>
      </c>
      <c r="G110" s="12">
        <v>72</v>
      </c>
      <c r="H110" s="12" t="s">
        <v>27</v>
      </c>
      <c r="I110" s="13" t="s">
        <v>110</v>
      </c>
      <c r="J110" s="13" t="s">
        <v>111</v>
      </c>
      <c r="K110" s="12" t="s">
        <v>16</v>
      </c>
      <c r="L110" s="12" t="s">
        <v>35</v>
      </c>
      <c r="M110" s="12" t="s">
        <v>4745</v>
      </c>
    </row>
    <row r="111" spans="1:13" x14ac:dyDescent="0.25">
      <c r="A111" s="12" t="s">
        <v>43</v>
      </c>
      <c r="B111" s="12" t="s">
        <v>228</v>
      </c>
      <c r="C111" s="13" t="s">
        <v>45</v>
      </c>
      <c r="D111" s="12">
        <v>2015</v>
      </c>
      <c r="E111" s="13" t="s">
        <v>37</v>
      </c>
      <c r="F111" s="12">
        <v>46000</v>
      </c>
      <c r="G111" s="12">
        <v>157</v>
      </c>
      <c r="H111" s="12" t="s">
        <v>27</v>
      </c>
      <c r="I111" s="13" t="s">
        <v>47</v>
      </c>
      <c r="J111" s="13" t="s">
        <v>48</v>
      </c>
      <c r="K111" s="12" t="s">
        <v>59</v>
      </c>
      <c r="L111" s="12" t="s">
        <v>35</v>
      </c>
      <c r="M111" s="12" t="s">
        <v>4757</v>
      </c>
    </row>
    <row r="112" spans="1:13" x14ac:dyDescent="0.25">
      <c r="A112" s="12" t="s">
        <v>17</v>
      </c>
      <c r="B112" s="12" t="s">
        <v>229</v>
      </c>
      <c r="C112" s="13">
        <v>750</v>
      </c>
      <c r="D112" s="12">
        <v>2017</v>
      </c>
      <c r="E112" s="13" t="s">
        <v>37</v>
      </c>
      <c r="F112" s="12">
        <v>46000</v>
      </c>
      <c r="G112" s="12">
        <v>99</v>
      </c>
      <c r="H112" s="12" t="s">
        <v>27</v>
      </c>
      <c r="I112" s="13">
        <v>750</v>
      </c>
      <c r="J112" s="13">
        <v>7</v>
      </c>
      <c r="K112" s="12" t="s">
        <v>16</v>
      </c>
      <c r="L112" s="12">
        <v>5</v>
      </c>
      <c r="M112" s="12" t="s">
        <v>4744</v>
      </c>
    </row>
    <row r="113" spans="1:13" x14ac:dyDescent="0.25">
      <c r="A113" s="12" t="s">
        <v>87</v>
      </c>
      <c r="B113" s="12" t="s">
        <v>118</v>
      </c>
      <c r="C113" s="13" t="s">
        <v>230</v>
      </c>
      <c r="D113" s="12">
        <v>2021</v>
      </c>
      <c r="E113" s="13" t="s">
        <v>129</v>
      </c>
      <c r="F113" s="12">
        <v>45900</v>
      </c>
      <c r="G113" s="12">
        <v>5</v>
      </c>
      <c r="H113" s="12" t="s">
        <v>91</v>
      </c>
      <c r="I113" s="13" t="s">
        <v>230</v>
      </c>
      <c r="J113" s="13"/>
      <c r="K113" s="12" t="s">
        <v>16</v>
      </c>
      <c r="L113" s="12" t="s">
        <v>15</v>
      </c>
      <c r="M113" s="12" t="s">
        <v>4747</v>
      </c>
    </row>
    <row r="114" spans="1:13" x14ac:dyDescent="0.25">
      <c r="A114" s="12" t="s">
        <v>87</v>
      </c>
      <c r="B114" s="12" t="s">
        <v>118</v>
      </c>
      <c r="C114" s="13" t="s">
        <v>217</v>
      </c>
      <c r="D114" s="12">
        <v>2021</v>
      </c>
      <c r="E114" s="13" t="s">
        <v>129</v>
      </c>
      <c r="F114" s="12">
        <v>45900</v>
      </c>
      <c r="G114" s="12">
        <v>5</v>
      </c>
      <c r="H114" s="12" t="s">
        <v>91</v>
      </c>
      <c r="I114" s="13" t="s">
        <v>217</v>
      </c>
      <c r="J114" s="13"/>
      <c r="K114" s="12" t="s">
        <v>16</v>
      </c>
      <c r="L114" s="12" t="s">
        <v>21</v>
      </c>
      <c r="M114" s="12" t="s">
        <v>4746</v>
      </c>
    </row>
    <row r="115" spans="1:13" x14ac:dyDescent="0.25">
      <c r="A115" s="12" t="s">
        <v>17</v>
      </c>
      <c r="B115" s="12" t="s">
        <v>231</v>
      </c>
      <c r="C115" s="13" t="s">
        <v>23</v>
      </c>
      <c r="D115" s="12">
        <v>2016</v>
      </c>
      <c r="E115" s="13" t="s">
        <v>37</v>
      </c>
      <c r="F115" s="12">
        <v>45900</v>
      </c>
      <c r="G115" s="12">
        <v>47</v>
      </c>
      <c r="H115" s="12" t="s">
        <v>27</v>
      </c>
      <c r="I115" s="13" t="s">
        <v>21</v>
      </c>
      <c r="J115" s="13">
        <v>6</v>
      </c>
      <c r="K115" s="12" t="s">
        <v>59</v>
      </c>
      <c r="L115" s="12">
        <v>6</v>
      </c>
      <c r="M115" s="12" t="s">
        <v>4751</v>
      </c>
    </row>
    <row r="116" spans="1:13" x14ac:dyDescent="0.25">
      <c r="A116" s="12" t="s">
        <v>17</v>
      </c>
      <c r="B116" s="12" t="s">
        <v>232</v>
      </c>
      <c r="C116" s="13" t="s">
        <v>23</v>
      </c>
      <c r="D116" s="12">
        <v>2017</v>
      </c>
      <c r="E116" s="13" t="s">
        <v>37</v>
      </c>
      <c r="F116" s="12">
        <v>45900</v>
      </c>
      <c r="G116" s="12">
        <v>41</v>
      </c>
      <c r="H116" s="12" t="s">
        <v>27</v>
      </c>
      <c r="I116" s="13" t="s">
        <v>21</v>
      </c>
      <c r="J116" s="13">
        <v>6</v>
      </c>
      <c r="K116" s="12" t="s">
        <v>16</v>
      </c>
      <c r="L116" s="12">
        <v>6</v>
      </c>
      <c r="M116" s="12" t="s">
        <v>4752</v>
      </c>
    </row>
    <row r="117" spans="1:13" x14ac:dyDescent="0.25">
      <c r="A117" s="12" t="s">
        <v>11</v>
      </c>
      <c r="B117" s="12" t="s">
        <v>153</v>
      </c>
      <c r="C117" s="13" t="s">
        <v>233</v>
      </c>
      <c r="D117" s="12">
        <v>2020</v>
      </c>
      <c r="E117" s="13">
        <v>2</v>
      </c>
      <c r="F117" s="12">
        <v>45900</v>
      </c>
      <c r="G117" s="12">
        <v>3.6</v>
      </c>
      <c r="H117" s="12" t="s">
        <v>14</v>
      </c>
      <c r="I117" s="13" t="s">
        <v>140</v>
      </c>
      <c r="J117" s="13" t="s">
        <v>234</v>
      </c>
      <c r="K117" s="12" t="s">
        <v>16</v>
      </c>
      <c r="L117" s="12" t="s">
        <v>42</v>
      </c>
      <c r="M117" s="12" t="s">
        <v>4753</v>
      </c>
    </row>
    <row r="118" spans="1:13" x14ac:dyDescent="0.25">
      <c r="A118" s="12" t="s">
        <v>81</v>
      </c>
      <c r="B118" s="12" t="s">
        <v>235</v>
      </c>
      <c r="C118" s="13" t="s">
        <v>210</v>
      </c>
      <c r="D118" s="12">
        <v>2020</v>
      </c>
      <c r="E118" s="13">
        <v>2</v>
      </c>
      <c r="F118" s="12">
        <v>45900</v>
      </c>
      <c r="G118" s="12">
        <v>6.4</v>
      </c>
      <c r="H118" s="12" t="s">
        <v>14</v>
      </c>
      <c r="I118" s="13" t="s">
        <v>96</v>
      </c>
      <c r="J118" s="13">
        <v>4</v>
      </c>
      <c r="K118" s="12" t="s">
        <v>16</v>
      </c>
      <c r="L118" s="12">
        <v>4</v>
      </c>
      <c r="M118" s="12" t="s">
        <v>4753</v>
      </c>
    </row>
    <row r="119" spans="1:13" x14ac:dyDescent="0.25">
      <c r="A119" s="12" t="s">
        <v>87</v>
      </c>
      <c r="B119" s="12" t="s">
        <v>236</v>
      </c>
      <c r="C119" s="13" t="s">
        <v>119</v>
      </c>
      <c r="D119" s="12">
        <v>2018</v>
      </c>
      <c r="E119" s="13" t="s">
        <v>90</v>
      </c>
      <c r="F119" s="12">
        <v>45500</v>
      </c>
      <c r="G119" s="12">
        <v>55</v>
      </c>
      <c r="H119" s="12" t="s">
        <v>91</v>
      </c>
      <c r="I119" s="13" t="s">
        <v>119</v>
      </c>
      <c r="J119" s="13"/>
      <c r="K119" s="12" t="s">
        <v>16</v>
      </c>
      <c r="L119" s="12" t="s">
        <v>21</v>
      </c>
      <c r="M119" s="12" t="s">
        <v>4751</v>
      </c>
    </row>
    <row r="120" spans="1:13" x14ac:dyDescent="0.25">
      <c r="A120" s="12" t="s">
        <v>87</v>
      </c>
      <c r="B120" s="12" t="s">
        <v>118</v>
      </c>
      <c r="C120" s="13" t="s">
        <v>217</v>
      </c>
      <c r="D120" s="12">
        <v>2019</v>
      </c>
      <c r="E120" s="13" t="s">
        <v>129</v>
      </c>
      <c r="F120" s="12">
        <v>45500</v>
      </c>
      <c r="G120" s="12">
        <v>15</v>
      </c>
      <c r="H120" s="12" t="s">
        <v>91</v>
      </c>
      <c r="I120" s="13" t="s">
        <v>217</v>
      </c>
      <c r="J120" s="13"/>
      <c r="K120" s="12" t="s">
        <v>16</v>
      </c>
      <c r="L120" s="12" t="s">
        <v>21</v>
      </c>
      <c r="M120" s="12" t="s">
        <v>4747</v>
      </c>
    </row>
    <row r="121" spans="1:13" x14ac:dyDescent="0.25">
      <c r="A121" s="12" t="s">
        <v>17</v>
      </c>
      <c r="B121" s="12" t="s">
        <v>237</v>
      </c>
      <c r="C121" s="13">
        <v>740</v>
      </c>
      <c r="D121" s="12">
        <v>2016</v>
      </c>
      <c r="E121" s="13" t="s">
        <v>37</v>
      </c>
      <c r="F121" s="12">
        <v>45500</v>
      </c>
      <c r="G121" s="12">
        <v>125</v>
      </c>
      <c r="H121" s="12" t="s">
        <v>27</v>
      </c>
      <c r="I121" s="13">
        <v>740</v>
      </c>
      <c r="J121" s="13">
        <v>7</v>
      </c>
      <c r="K121" s="12" t="s">
        <v>59</v>
      </c>
      <c r="L121" s="12">
        <v>4</v>
      </c>
      <c r="M121" s="12" t="s">
        <v>4746</v>
      </c>
    </row>
    <row r="122" spans="1:13" x14ac:dyDescent="0.25">
      <c r="A122" s="12" t="s">
        <v>17</v>
      </c>
      <c r="B122" s="12" t="s">
        <v>238</v>
      </c>
      <c r="C122" s="13" t="s">
        <v>23</v>
      </c>
      <c r="D122" s="12">
        <v>2016</v>
      </c>
      <c r="E122" s="13" t="s">
        <v>37</v>
      </c>
      <c r="F122" s="12">
        <v>45500</v>
      </c>
      <c r="G122" s="12">
        <v>130</v>
      </c>
      <c r="H122" s="12" t="s">
        <v>27</v>
      </c>
      <c r="I122" s="13" t="s">
        <v>21</v>
      </c>
      <c r="J122" s="13">
        <v>6</v>
      </c>
      <c r="K122" s="12" t="s">
        <v>59</v>
      </c>
      <c r="L122" s="12">
        <v>6</v>
      </c>
      <c r="M122" s="12" t="s">
        <v>4746</v>
      </c>
    </row>
    <row r="123" spans="1:13" x14ac:dyDescent="0.25">
      <c r="A123" s="12" t="s">
        <v>11</v>
      </c>
      <c r="B123" s="12" t="s">
        <v>239</v>
      </c>
      <c r="C123" s="13" t="s">
        <v>50</v>
      </c>
      <c r="D123" s="12">
        <v>2017</v>
      </c>
      <c r="E123" s="13" t="s">
        <v>37</v>
      </c>
      <c r="F123" s="12">
        <v>45500</v>
      </c>
      <c r="G123" s="12">
        <v>140</v>
      </c>
      <c r="H123" s="12" t="s">
        <v>27</v>
      </c>
      <c r="I123" s="13" t="s">
        <v>40</v>
      </c>
      <c r="J123" s="13" t="s">
        <v>51</v>
      </c>
      <c r="K123" s="12" t="s">
        <v>16</v>
      </c>
      <c r="L123" s="12" t="s">
        <v>42</v>
      </c>
      <c r="M123" s="12" t="s">
        <v>4751</v>
      </c>
    </row>
    <row r="124" spans="1:13" x14ac:dyDescent="0.25">
      <c r="A124" s="12" t="s">
        <v>81</v>
      </c>
      <c r="B124" s="12" t="s">
        <v>240</v>
      </c>
      <c r="C124" s="13" t="s">
        <v>134</v>
      </c>
      <c r="D124" s="12">
        <v>2018</v>
      </c>
      <c r="E124" s="13" t="s">
        <v>37</v>
      </c>
      <c r="F124" s="12">
        <v>45500</v>
      </c>
      <c r="G124" s="12">
        <v>44</v>
      </c>
      <c r="H124" s="12" t="s">
        <v>27</v>
      </c>
      <c r="I124" s="13" t="s">
        <v>96</v>
      </c>
      <c r="J124" s="13">
        <v>6</v>
      </c>
      <c r="K124" s="12" t="s">
        <v>16</v>
      </c>
      <c r="L124" s="12">
        <v>6</v>
      </c>
      <c r="M124" s="12" t="s">
        <v>4751</v>
      </c>
    </row>
    <row r="125" spans="1:13" x14ac:dyDescent="0.25">
      <c r="A125" s="12" t="s">
        <v>17</v>
      </c>
      <c r="B125" s="12" t="s">
        <v>241</v>
      </c>
      <c r="C125" s="13">
        <v>740</v>
      </c>
      <c r="D125" s="12">
        <v>2016</v>
      </c>
      <c r="E125" s="13" t="s">
        <v>37</v>
      </c>
      <c r="F125" s="12">
        <v>45000</v>
      </c>
      <c r="G125" s="12">
        <v>164</v>
      </c>
      <c r="H125" s="12" t="s">
        <v>27</v>
      </c>
      <c r="I125" s="13">
        <v>740</v>
      </c>
      <c r="J125" s="13">
        <v>7</v>
      </c>
      <c r="K125" s="12" t="s">
        <v>59</v>
      </c>
      <c r="L125" s="12">
        <v>4</v>
      </c>
      <c r="M125" s="12" t="s">
        <v>4745</v>
      </c>
    </row>
    <row r="126" spans="1:13" x14ac:dyDescent="0.25">
      <c r="A126" s="12" t="s">
        <v>17</v>
      </c>
      <c r="B126" s="12" t="s">
        <v>242</v>
      </c>
      <c r="C126" s="13" t="s">
        <v>20</v>
      </c>
      <c r="D126" s="12">
        <v>2018</v>
      </c>
      <c r="E126" s="13" t="s">
        <v>37</v>
      </c>
      <c r="F126" s="12">
        <v>45000</v>
      </c>
      <c r="G126" s="12">
        <v>50</v>
      </c>
      <c r="H126" s="12" t="s">
        <v>27</v>
      </c>
      <c r="I126" s="13" t="s">
        <v>21</v>
      </c>
      <c r="J126" s="13">
        <v>5</v>
      </c>
      <c r="K126" s="12" t="s">
        <v>16</v>
      </c>
      <c r="L126" s="12">
        <v>5</v>
      </c>
      <c r="M126" s="12" t="s">
        <v>4747</v>
      </c>
    </row>
    <row r="127" spans="1:13" x14ac:dyDescent="0.25">
      <c r="A127" s="12" t="s">
        <v>11</v>
      </c>
      <c r="B127" s="12" t="s">
        <v>243</v>
      </c>
      <c r="C127" s="13" t="s">
        <v>13</v>
      </c>
      <c r="D127" s="12">
        <v>2014</v>
      </c>
      <c r="E127" s="13">
        <v>4.5999999999999996</v>
      </c>
      <c r="F127" s="12">
        <v>45000</v>
      </c>
      <c r="G127" s="12">
        <v>85</v>
      </c>
      <c r="H127" s="12" t="s">
        <v>14</v>
      </c>
      <c r="I127" s="13" t="s">
        <v>15</v>
      </c>
      <c r="J127" s="13">
        <v>500</v>
      </c>
      <c r="K127" s="12" t="s">
        <v>59</v>
      </c>
      <c r="L127" s="12">
        <v>5</v>
      </c>
      <c r="M127" s="12" t="s">
        <v>4747</v>
      </c>
    </row>
    <row r="128" spans="1:13" x14ac:dyDescent="0.25">
      <c r="A128" s="12" t="s">
        <v>11</v>
      </c>
      <c r="B128" s="12" t="s">
        <v>244</v>
      </c>
      <c r="C128" s="13" t="s">
        <v>245</v>
      </c>
      <c r="D128" s="12">
        <v>2016</v>
      </c>
      <c r="E128" s="13" t="s">
        <v>187</v>
      </c>
      <c r="F128" s="12">
        <v>45000</v>
      </c>
      <c r="G128" s="12">
        <v>80</v>
      </c>
      <c r="H128" s="12" t="s">
        <v>27</v>
      </c>
      <c r="I128" s="13" t="s">
        <v>162</v>
      </c>
      <c r="J128" s="13">
        <v>220</v>
      </c>
      <c r="K128" s="12" t="s">
        <v>59</v>
      </c>
      <c r="L128" s="12">
        <v>2</v>
      </c>
      <c r="M128" s="12" t="s">
        <v>4753</v>
      </c>
    </row>
    <row r="129" spans="1:13" x14ac:dyDescent="0.25">
      <c r="A129" s="12" t="s">
        <v>11</v>
      </c>
      <c r="B129" s="12" t="s">
        <v>246</v>
      </c>
      <c r="C129" s="13" t="s">
        <v>154</v>
      </c>
      <c r="D129" s="12">
        <v>2014</v>
      </c>
      <c r="E129" s="13" t="s">
        <v>37</v>
      </c>
      <c r="F129" s="12">
        <v>45000</v>
      </c>
      <c r="G129" s="12">
        <v>86</v>
      </c>
      <c r="H129" s="12" t="s">
        <v>27</v>
      </c>
      <c r="I129" s="13" t="s">
        <v>15</v>
      </c>
      <c r="J129" s="13">
        <v>350</v>
      </c>
      <c r="K129" s="12" t="s">
        <v>59</v>
      </c>
      <c r="L129" s="12">
        <v>3</v>
      </c>
      <c r="M129" s="12" t="s">
        <v>4746</v>
      </c>
    </row>
    <row r="130" spans="1:13" x14ac:dyDescent="0.25">
      <c r="A130" s="12" t="s">
        <v>175</v>
      </c>
      <c r="B130" s="12" t="s">
        <v>247</v>
      </c>
      <c r="C130" s="13" t="s">
        <v>198</v>
      </c>
      <c r="D130" s="12">
        <v>2018</v>
      </c>
      <c r="E130" s="13" t="s">
        <v>146</v>
      </c>
      <c r="F130" s="12">
        <v>45000</v>
      </c>
      <c r="G130" s="12">
        <v>100</v>
      </c>
      <c r="H130" s="12" t="s">
        <v>27</v>
      </c>
      <c r="I130" s="13" t="s">
        <v>199</v>
      </c>
      <c r="J130" s="13">
        <v>90</v>
      </c>
      <c r="K130" s="12" t="s">
        <v>16</v>
      </c>
      <c r="L130" s="12" t="s">
        <v>200</v>
      </c>
      <c r="M130" s="12" t="s">
        <v>4746</v>
      </c>
    </row>
    <row r="131" spans="1:13" x14ac:dyDescent="0.25">
      <c r="A131" s="12" t="s">
        <v>11</v>
      </c>
      <c r="B131" s="12" t="s">
        <v>248</v>
      </c>
      <c r="C131" s="13" t="s">
        <v>50</v>
      </c>
      <c r="D131" s="12">
        <v>2019</v>
      </c>
      <c r="E131" s="13" t="s">
        <v>37</v>
      </c>
      <c r="F131" s="12">
        <v>44999</v>
      </c>
      <c r="G131" s="12">
        <v>35</v>
      </c>
      <c r="H131" s="12" t="s">
        <v>27</v>
      </c>
      <c r="I131" s="13" t="s">
        <v>40</v>
      </c>
      <c r="J131" s="13" t="s">
        <v>51</v>
      </c>
      <c r="K131" s="12" t="s">
        <v>16</v>
      </c>
      <c r="L131" s="12" t="s">
        <v>42</v>
      </c>
      <c r="M131" s="12" t="s">
        <v>4753</v>
      </c>
    </row>
    <row r="132" spans="1:13" x14ac:dyDescent="0.25">
      <c r="A132" s="12" t="s">
        <v>175</v>
      </c>
      <c r="B132" s="12" t="s">
        <v>249</v>
      </c>
      <c r="C132" s="13" t="s">
        <v>250</v>
      </c>
      <c r="D132" s="12">
        <v>2020</v>
      </c>
      <c r="E132" s="13" t="s">
        <v>146</v>
      </c>
      <c r="F132" s="12">
        <v>44990</v>
      </c>
      <c r="G132" s="12">
        <v>11</v>
      </c>
      <c r="H132" s="12" t="s">
        <v>27</v>
      </c>
      <c r="I132" s="13" t="s">
        <v>162</v>
      </c>
      <c r="J132" s="13">
        <v>90</v>
      </c>
      <c r="K132" s="12" t="s">
        <v>16</v>
      </c>
      <c r="L132" s="12">
        <v>9</v>
      </c>
      <c r="M132" s="12" t="s">
        <v>4749</v>
      </c>
    </row>
    <row r="133" spans="1:13" x14ac:dyDescent="0.25">
      <c r="A133" s="12" t="s">
        <v>87</v>
      </c>
      <c r="B133" s="12" t="s">
        <v>118</v>
      </c>
      <c r="C133" s="13" t="s">
        <v>230</v>
      </c>
      <c r="D133" s="12">
        <v>2020</v>
      </c>
      <c r="E133" s="13" t="s">
        <v>129</v>
      </c>
      <c r="F133" s="12">
        <v>44900</v>
      </c>
      <c r="G133" s="12">
        <v>12</v>
      </c>
      <c r="H133" s="12" t="s">
        <v>91</v>
      </c>
      <c r="I133" s="13" t="s">
        <v>230</v>
      </c>
      <c r="J133" s="13"/>
      <c r="K133" s="12" t="s">
        <v>16</v>
      </c>
      <c r="L133" s="12" t="s">
        <v>15</v>
      </c>
      <c r="M133" s="12" t="s">
        <v>4749</v>
      </c>
    </row>
    <row r="134" spans="1:13" x14ac:dyDescent="0.25">
      <c r="A134" s="12" t="s">
        <v>43</v>
      </c>
      <c r="B134" s="12" t="s">
        <v>251</v>
      </c>
      <c r="C134" s="13" t="s">
        <v>45</v>
      </c>
      <c r="D134" s="12">
        <v>2013</v>
      </c>
      <c r="E134" s="13">
        <v>5</v>
      </c>
      <c r="F134" s="12">
        <v>44900</v>
      </c>
      <c r="G134" s="12">
        <v>78</v>
      </c>
      <c r="H134" s="12" t="s">
        <v>14</v>
      </c>
      <c r="I134" s="13" t="s">
        <v>47</v>
      </c>
      <c r="J134" s="13" t="s">
        <v>48</v>
      </c>
      <c r="K134" s="12" t="s">
        <v>59</v>
      </c>
      <c r="L134" s="12" t="s">
        <v>35</v>
      </c>
      <c r="M134" s="12" t="s">
        <v>4749</v>
      </c>
    </row>
    <row r="135" spans="1:13" x14ac:dyDescent="0.25">
      <c r="A135" s="12" t="s">
        <v>32</v>
      </c>
      <c r="B135" s="12" t="s">
        <v>252</v>
      </c>
      <c r="C135" s="13">
        <v>911</v>
      </c>
      <c r="D135" s="12">
        <v>2001</v>
      </c>
      <c r="E135" s="13">
        <v>3.6</v>
      </c>
      <c r="F135" s="12">
        <v>44900</v>
      </c>
      <c r="G135" s="12">
        <v>61</v>
      </c>
      <c r="H135" s="12" t="s">
        <v>14</v>
      </c>
      <c r="I135" s="13">
        <v>911</v>
      </c>
      <c r="J135" s="13">
        <v>9</v>
      </c>
      <c r="K135" s="12" t="s">
        <v>71</v>
      </c>
      <c r="L135" s="12">
        <v>1</v>
      </c>
      <c r="M135" s="12" t="s">
        <v>4749</v>
      </c>
    </row>
    <row r="136" spans="1:13" x14ac:dyDescent="0.25">
      <c r="A136" s="12" t="s">
        <v>43</v>
      </c>
      <c r="B136" s="12" t="s">
        <v>253</v>
      </c>
      <c r="C136" s="13" t="s">
        <v>223</v>
      </c>
      <c r="D136" s="12">
        <v>2018</v>
      </c>
      <c r="E136" s="13">
        <v>3</v>
      </c>
      <c r="F136" s="12">
        <v>44500</v>
      </c>
      <c r="G136" s="12">
        <v>24</v>
      </c>
      <c r="H136" s="12" t="s">
        <v>14</v>
      </c>
      <c r="I136" s="13" t="s">
        <v>47</v>
      </c>
      <c r="J136" s="13" t="s">
        <v>224</v>
      </c>
      <c r="K136" s="12" t="s">
        <v>16</v>
      </c>
      <c r="L136" s="12" t="s">
        <v>35</v>
      </c>
      <c r="M136" s="12" t="s">
        <v>4749</v>
      </c>
    </row>
    <row r="137" spans="1:13" x14ac:dyDescent="0.25">
      <c r="A137" s="12" t="s">
        <v>81</v>
      </c>
      <c r="B137" s="12" t="s">
        <v>254</v>
      </c>
      <c r="C137" s="13" t="s">
        <v>136</v>
      </c>
      <c r="D137" s="12">
        <v>2017</v>
      </c>
      <c r="E137" s="13" t="s">
        <v>37</v>
      </c>
      <c r="F137" s="12">
        <v>44500</v>
      </c>
      <c r="G137" s="12">
        <v>37</v>
      </c>
      <c r="H137" s="12" t="s">
        <v>27</v>
      </c>
      <c r="I137" s="13" t="s">
        <v>84</v>
      </c>
      <c r="J137" s="13">
        <v>7</v>
      </c>
      <c r="K137" s="12" t="s">
        <v>16</v>
      </c>
      <c r="L137" s="12">
        <v>7</v>
      </c>
      <c r="M137" s="12" t="s">
        <v>4749</v>
      </c>
    </row>
    <row r="138" spans="1:13" x14ac:dyDescent="0.25">
      <c r="A138" s="12" t="s">
        <v>32</v>
      </c>
      <c r="B138" s="12" t="s">
        <v>255</v>
      </c>
      <c r="C138" s="13" t="s">
        <v>54</v>
      </c>
      <c r="D138" s="12">
        <v>2017</v>
      </c>
      <c r="E138" s="13" t="s">
        <v>37</v>
      </c>
      <c r="F138" s="12">
        <v>44450</v>
      </c>
      <c r="G138" s="12">
        <v>74</v>
      </c>
      <c r="H138" s="12" t="s">
        <v>27</v>
      </c>
      <c r="I138" s="13" t="s">
        <v>54</v>
      </c>
      <c r="J138" s="13"/>
      <c r="K138" s="12" t="s">
        <v>16</v>
      </c>
      <c r="L138" s="12" t="s">
        <v>35</v>
      </c>
      <c r="M138" s="12" t="s">
        <v>4749</v>
      </c>
    </row>
    <row r="139" spans="1:13" x14ac:dyDescent="0.25">
      <c r="A139" s="12" t="s">
        <v>32</v>
      </c>
      <c r="B139" s="12" t="s">
        <v>256</v>
      </c>
      <c r="C139" s="13" t="s">
        <v>54</v>
      </c>
      <c r="D139" s="12">
        <v>2017</v>
      </c>
      <c r="E139" s="13" t="s">
        <v>37</v>
      </c>
      <c r="F139" s="12">
        <v>44000</v>
      </c>
      <c r="G139" s="12">
        <v>89</v>
      </c>
      <c r="H139" s="12" t="s">
        <v>27</v>
      </c>
      <c r="I139" s="13" t="s">
        <v>54</v>
      </c>
      <c r="J139" s="13"/>
      <c r="K139" s="12" t="s">
        <v>16</v>
      </c>
      <c r="L139" s="12" t="s">
        <v>35</v>
      </c>
      <c r="M139" s="12" t="s">
        <v>4749</v>
      </c>
    </row>
    <row r="140" spans="1:13" x14ac:dyDescent="0.25">
      <c r="A140" s="12" t="s">
        <v>17</v>
      </c>
      <c r="B140" s="12" t="s">
        <v>257</v>
      </c>
      <c r="C140" s="13" t="s">
        <v>23</v>
      </c>
      <c r="D140" s="12">
        <v>2016</v>
      </c>
      <c r="E140" s="13" t="s">
        <v>37</v>
      </c>
      <c r="F140" s="12">
        <v>44000</v>
      </c>
      <c r="G140" s="12">
        <v>0</v>
      </c>
      <c r="H140" s="12" t="s">
        <v>27</v>
      </c>
      <c r="I140" s="13" t="s">
        <v>21</v>
      </c>
      <c r="J140" s="13">
        <v>6</v>
      </c>
      <c r="K140" s="12" t="s">
        <v>59</v>
      </c>
      <c r="L140" s="12">
        <v>6</v>
      </c>
      <c r="M140" s="12" t="s">
        <v>4749</v>
      </c>
    </row>
    <row r="141" spans="1:13" x14ac:dyDescent="0.25">
      <c r="A141" s="12" t="s">
        <v>87</v>
      </c>
      <c r="B141" s="12" t="s">
        <v>258</v>
      </c>
      <c r="C141" s="13" t="s">
        <v>217</v>
      </c>
      <c r="D141" s="12">
        <v>2020</v>
      </c>
      <c r="E141" s="13" t="s">
        <v>129</v>
      </c>
      <c r="F141" s="12">
        <v>43900</v>
      </c>
      <c r="G141" s="12">
        <v>5.8</v>
      </c>
      <c r="H141" s="12" t="s">
        <v>91</v>
      </c>
      <c r="I141" s="13" t="s">
        <v>217</v>
      </c>
      <c r="J141" s="13"/>
      <c r="K141" s="12" t="s">
        <v>16</v>
      </c>
      <c r="L141" s="12" t="s">
        <v>21</v>
      </c>
      <c r="M141" s="12" t="s">
        <v>4746</v>
      </c>
    </row>
    <row r="142" spans="1:13" x14ac:dyDescent="0.25">
      <c r="A142" s="12" t="s">
        <v>184</v>
      </c>
      <c r="B142" s="12" t="s">
        <v>259</v>
      </c>
      <c r="C142" s="13" t="s">
        <v>260</v>
      </c>
      <c r="D142" s="12">
        <v>2020</v>
      </c>
      <c r="E142" s="13">
        <v>3.3</v>
      </c>
      <c r="F142" s="12">
        <v>43900</v>
      </c>
      <c r="G142" s="12">
        <v>100</v>
      </c>
      <c r="H142" s="12" t="s">
        <v>14</v>
      </c>
      <c r="I142" s="13" t="s">
        <v>260</v>
      </c>
      <c r="J142" s="13"/>
      <c r="K142" s="12" t="s">
        <v>16</v>
      </c>
      <c r="L142" s="12" t="s">
        <v>261</v>
      </c>
      <c r="M142" s="12" t="s">
        <v>4751</v>
      </c>
    </row>
    <row r="143" spans="1:13" x14ac:dyDescent="0.25">
      <c r="A143" s="12" t="s">
        <v>17</v>
      </c>
      <c r="B143" s="12" t="s">
        <v>262</v>
      </c>
      <c r="C143" s="13" t="s">
        <v>132</v>
      </c>
      <c r="D143" s="12">
        <v>2018</v>
      </c>
      <c r="E143" s="13" t="s">
        <v>146</v>
      </c>
      <c r="F143" s="12">
        <v>43900</v>
      </c>
      <c r="G143" s="12">
        <v>90</v>
      </c>
      <c r="H143" s="12" t="s">
        <v>27</v>
      </c>
      <c r="I143" s="13" t="s">
        <v>21</v>
      </c>
      <c r="J143" s="13">
        <v>4</v>
      </c>
      <c r="K143" s="12" t="s">
        <v>16</v>
      </c>
      <c r="L143" s="12">
        <v>4</v>
      </c>
      <c r="M143" s="12" t="s">
        <v>4749</v>
      </c>
    </row>
    <row r="144" spans="1:13" x14ac:dyDescent="0.25">
      <c r="A144" s="12" t="s">
        <v>17</v>
      </c>
      <c r="B144" s="12" t="s">
        <v>263</v>
      </c>
      <c r="C144" s="13" t="s">
        <v>23</v>
      </c>
      <c r="D144" s="12">
        <v>2016</v>
      </c>
      <c r="E144" s="13" t="s">
        <v>37</v>
      </c>
      <c r="F144" s="12">
        <v>43900</v>
      </c>
      <c r="G144" s="12">
        <v>47</v>
      </c>
      <c r="H144" s="12" t="s">
        <v>27</v>
      </c>
      <c r="I144" s="13" t="s">
        <v>21</v>
      </c>
      <c r="J144" s="13">
        <v>6</v>
      </c>
      <c r="K144" s="12" t="s">
        <v>59</v>
      </c>
      <c r="L144" s="12">
        <v>6</v>
      </c>
      <c r="M144" s="12" t="s">
        <v>4745</v>
      </c>
    </row>
    <row r="145" spans="1:13" x14ac:dyDescent="0.25">
      <c r="A145" s="12" t="s">
        <v>17</v>
      </c>
      <c r="B145" s="12" t="s">
        <v>264</v>
      </c>
      <c r="C145" s="13" t="s">
        <v>265</v>
      </c>
      <c r="D145" s="12">
        <v>2019</v>
      </c>
      <c r="E145" s="13" t="s">
        <v>37</v>
      </c>
      <c r="F145" s="12">
        <v>43900</v>
      </c>
      <c r="G145" s="12">
        <v>94</v>
      </c>
      <c r="H145" s="12" t="s">
        <v>27</v>
      </c>
      <c r="I145" s="13" t="s">
        <v>21</v>
      </c>
      <c r="J145" s="13">
        <v>3</v>
      </c>
      <c r="K145" s="12" t="s">
        <v>16</v>
      </c>
      <c r="L145" s="12">
        <v>3</v>
      </c>
      <c r="M145" s="12" t="s">
        <v>4746</v>
      </c>
    </row>
    <row r="146" spans="1:13" x14ac:dyDescent="0.25">
      <c r="A146" s="12" t="s">
        <v>102</v>
      </c>
      <c r="B146" s="12" t="s">
        <v>266</v>
      </c>
      <c r="C146" s="13" t="s">
        <v>267</v>
      </c>
      <c r="D146" s="12">
        <v>2021</v>
      </c>
      <c r="E146" s="13" t="s">
        <v>268</v>
      </c>
      <c r="F146" s="12">
        <v>43800</v>
      </c>
      <c r="G146" s="12">
        <v>3</v>
      </c>
      <c r="H146" s="12" t="s">
        <v>27</v>
      </c>
      <c r="I146" s="13" t="s">
        <v>269</v>
      </c>
      <c r="J146" s="13" t="s">
        <v>270</v>
      </c>
      <c r="K146" s="12" t="s">
        <v>16</v>
      </c>
      <c r="L146" s="12" t="s">
        <v>92</v>
      </c>
      <c r="M146" s="12" t="s">
        <v>4746</v>
      </c>
    </row>
    <row r="147" spans="1:13" x14ac:dyDescent="0.25">
      <c r="A147" s="12" t="s">
        <v>11</v>
      </c>
      <c r="B147" s="12" t="s">
        <v>271</v>
      </c>
      <c r="C147" s="13" t="s">
        <v>154</v>
      </c>
      <c r="D147" s="12">
        <v>2017</v>
      </c>
      <c r="E147" s="13" t="s">
        <v>37</v>
      </c>
      <c r="F147" s="12">
        <v>43750</v>
      </c>
      <c r="G147" s="12">
        <v>88</v>
      </c>
      <c r="H147" s="12" t="s">
        <v>27</v>
      </c>
      <c r="I147" s="13" t="s">
        <v>15</v>
      </c>
      <c r="J147" s="13">
        <v>350</v>
      </c>
      <c r="K147" s="12" t="s">
        <v>16</v>
      </c>
      <c r="L147" s="12">
        <v>3</v>
      </c>
      <c r="M147" s="12" t="s">
        <v>4751</v>
      </c>
    </row>
    <row r="148" spans="1:13" x14ac:dyDescent="0.25">
      <c r="A148" s="12" t="s">
        <v>32</v>
      </c>
      <c r="B148" s="12" t="s">
        <v>272</v>
      </c>
      <c r="C148" s="13" t="s">
        <v>34</v>
      </c>
      <c r="D148" s="12">
        <v>2015</v>
      </c>
      <c r="E148" s="13">
        <v>3</v>
      </c>
      <c r="F148" s="12">
        <v>43500</v>
      </c>
      <c r="G148" s="12">
        <v>130</v>
      </c>
      <c r="H148" s="12" t="s">
        <v>14</v>
      </c>
      <c r="I148" s="13" t="s">
        <v>34</v>
      </c>
      <c r="J148" s="13"/>
      <c r="K148" s="12" t="s">
        <v>59</v>
      </c>
      <c r="L148" s="12" t="s">
        <v>35</v>
      </c>
      <c r="M148" s="12" t="s">
        <v>4752</v>
      </c>
    </row>
    <row r="149" spans="1:13" x14ac:dyDescent="0.25">
      <c r="A149" s="12" t="s">
        <v>102</v>
      </c>
      <c r="B149" s="12" t="s">
        <v>273</v>
      </c>
      <c r="C149" s="13" t="s">
        <v>108</v>
      </c>
      <c r="D149" s="12">
        <v>2013</v>
      </c>
      <c r="E149" s="13" t="s">
        <v>121</v>
      </c>
      <c r="F149" s="12">
        <v>43000</v>
      </c>
      <c r="G149" s="12">
        <v>126</v>
      </c>
      <c r="H149" s="12" t="s">
        <v>27</v>
      </c>
      <c r="I149" s="13" t="s">
        <v>110</v>
      </c>
      <c r="J149" s="13" t="s">
        <v>111</v>
      </c>
      <c r="K149" s="12" t="s">
        <v>59</v>
      </c>
      <c r="L149" s="12" t="s">
        <v>35</v>
      </c>
      <c r="M149" s="12" t="s">
        <v>4746</v>
      </c>
    </row>
    <row r="150" spans="1:13" x14ac:dyDescent="0.25">
      <c r="A150" s="12" t="s">
        <v>32</v>
      </c>
      <c r="B150" s="12" t="s">
        <v>274</v>
      </c>
      <c r="C150" s="13" t="s">
        <v>54</v>
      </c>
      <c r="D150" s="12">
        <v>2017</v>
      </c>
      <c r="E150" s="13" t="s">
        <v>37</v>
      </c>
      <c r="F150" s="12">
        <v>43000</v>
      </c>
      <c r="G150" s="12">
        <v>118</v>
      </c>
      <c r="H150" s="12" t="s">
        <v>27</v>
      </c>
      <c r="I150" s="13" t="s">
        <v>54</v>
      </c>
      <c r="J150" s="13"/>
      <c r="K150" s="12" t="s">
        <v>16</v>
      </c>
      <c r="L150" s="12" t="s">
        <v>35</v>
      </c>
      <c r="M150" s="12" t="s">
        <v>4751</v>
      </c>
    </row>
    <row r="151" spans="1:13" x14ac:dyDescent="0.25">
      <c r="A151" s="12" t="s">
        <v>17</v>
      </c>
      <c r="B151" s="12" t="s">
        <v>275</v>
      </c>
      <c r="C151" s="13">
        <v>550</v>
      </c>
      <c r="D151" s="12">
        <v>2017</v>
      </c>
      <c r="E151" s="13" t="s">
        <v>37</v>
      </c>
      <c r="F151" s="12">
        <v>43000</v>
      </c>
      <c r="G151" s="12">
        <v>143</v>
      </c>
      <c r="H151" s="12" t="s">
        <v>27</v>
      </c>
      <c r="I151" s="13">
        <v>550</v>
      </c>
      <c r="J151" s="13">
        <v>5</v>
      </c>
      <c r="K151" s="12" t="s">
        <v>16</v>
      </c>
      <c r="L151" s="12">
        <v>5</v>
      </c>
      <c r="M151" s="12" t="s">
        <v>4745</v>
      </c>
    </row>
    <row r="152" spans="1:13" x14ac:dyDescent="0.25">
      <c r="A152" s="12" t="s">
        <v>81</v>
      </c>
      <c r="B152" s="12" t="s">
        <v>276</v>
      </c>
      <c r="C152" s="13" t="s">
        <v>277</v>
      </c>
      <c r="D152" s="12">
        <v>2017</v>
      </c>
      <c r="E152" s="13">
        <v>3</v>
      </c>
      <c r="F152" s="12">
        <v>43000</v>
      </c>
      <c r="G152" s="12">
        <v>50</v>
      </c>
      <c r="H152" s="12" t="s">
        <v>14</v>
      </c>
      <c r="I152" s="13" t="s">
        <v>15</v>
      </c>
      <c r="J152" s="13">
        <v>5</v>
      </c>
      <c r="K152" s="12" t="s">
        <v>16</v>
      </c>
      <c r="L152" s="12">
        <v>5</v>
      </c>
      <c r="M152" s="12" t="s">
        <v>4752</v>
      </c>
    </row>
    <row r="153" spans="1:13" x14ac:dyDescent="0.25">
      <c r="A153" s="12" t="s">
        <v>81</v>
      </c>
      <c r="B153" s="12" t="s">
        <v>278</v>
      </c>
      <c r="C153" s="13" t="s">
        <v>279</v>
      </c>
      <c r="D153" s="12">
        <v>2015</v>
      </c>
      <c r="E153" s="13">
        <v>4</v>
      </c>
      <c r="F153" s="12">
        <v>42999</v>
      </c>
      <c r="G153" s="12">
        <v>169</v>
      </c>
      <c r="H153" s="12" t="s">
        <v>14</v>
      </c>
      <c r="I153" s="13" t="s">
        <v>15</v>
      </c>
      <c r="J153" s="13">
        <v>8</v>
      </c>
      <c r="K153" s="12" t="s">
        <v>59</v>
      </c>
      <c r="L153" s="12">
        <v>8</v>
      </c>
      <c r="M153" s="12" t="s">
        <v>4751</v>
      </c>
    </row>
    <row r="154" spans="1:13" x14ac:dyDescent="0.25">
      <c r="A154" s="12" t="s">
        <v>87</v>
      </c>
      <c r="B154" s="12" t="s">
        <v>280</v>
      </c>
      <c r="C154" s="13" t="s">
        <v>217</v>
      </c>
      <c r="D154" s="12">
        <v>2018</v>
      </c>
      <c r="E154" s="13" t="s">
        <v>129</v>
      </c>
      <c r="F154" s="12">
        <v>42990</v>
      </c>
      <c r="G154" s="12">
        <v>48</v>
      </c>
      <c r="H154" s="12" t="s">
        <v>91</v>
      </c>
      <c r="I154" s="13" t="s">
        <v>217</v>
      </c>
      <c r="J154" s="13"/>
      <c r="K154" s="12" t="s">
        <v>16</v>
      </c>
      <c r="L154" s="12" t="s">
        <v>21</v>
      </c>
      <c r="M154" s="12" t="s">
        <v>4751</v>
      </c>
    </row>
    <row r="155" spans="1:13" x14ac:dyDescent="0.25">
      <c r="A155" s="12" t="s">
        <v>17</v>
      </c>
      <c r="B155" s="12" t="s">
        <v>281</v>
      </c>
      <c r="C155" s="13" t="s">
        <v>23</v>
      </c>
      <c r="D155" s="12">
        <v>2015</v>
      </c>
      <c r="E155" s="13" t="s">
        <v>37</v>
      </c>
      <c r="F155" s="12">
        <v>42990</v>
      </c>
      <c r="G155" s="12">
        <v>92</v>
      </c>
      <c r="H155" s="12" t="s">
        <v>27</v>
      </c>
      <c r="I155" s="13" t="s">
        <v>21</v>
      </c>
      <c r="J155" s="13">
        <v>6</v>
      </c>
      <c r="K155" s="12" t="s">
        <v>59</v>
      </c>
      <c r="L155" s="12">
        <v>6</v>
      </c>
      <c r="M155" s="12" t="s">
        <v>4746</v>
      </c>
    </row>
    <row r="156" spans="1:13" x14ac:dyDescent="0.25">
      <c r="A156" s="12" t="s">
        <v>143</v>
      </c>
      <c r="B156" s="12" t="s">
        <v>282</v>
      </c>
      <c r="C156" s="13" t="s">
        <v>145</v>
      </c>
      <c r="D156" s="12">
        <v>2021</v>
      </c>
      <c r="E156" s="13" t="s">
        <v>146</v>
      </c>
      <c r="F156" s="12">
        <v>42950</v>
      </c>
      <c r="G156" s="12">
        <v>10</v>
      </c>
      <c r="H156" s="12" t="s">
        <v>27</v>
      </c>
      <c r="I156" s="13" t="s">
        <v>145</v>
      </c>
      <c r="J156" s="13"/>
      <c r="K156" s="12" t="s">
        <v>16</v>
      </c>
      <c r="L156" s="12" t="s">
        <v>105</v>
      </c>
      <c r="M156" s="12" t="s">
        <v>4753</v>
      </c>
    </row>
    <row r="157" spans="1:13" x14ac:dyDescent="0.25">
      <c r="A157" s="12" t="s">
        <v>43</v>
      </c>
      <c r="B157" s="12" t="s">
        <v>283</v>
      </c>
      <c r="C157" s="13" t="s">
        <v>223</v>
      </c>
      <c r="D157" s="12">
        <v>2013</v>
      </c>
      <c r="E157" s="13">
        <v>5</v>
      </c>
      <c r="F157" s="12">
        <v>42900</v>
      </c>
      <c r="G157" s="12">
        <v>99</v>
      </c>
      <c r="H157" s="12" t="s">
        <v>14</v>
      </c>
      <c r="I157" s="13" t="s">
        <v>47</v>
      </c>
      <c r="J157" s="13" t="s">
        <v>224</v>
      </c>
      <c r="K157" s="12" t="s">
        <v>59</v>
      </c>
      <c r="L157" s="12" t="s">
        <v>35</v>
      </c>
      <c r="M157" s="12" t="s">
        <v>4751</v>
      </c>
    </row>
    <row r="158" spans="1:13" x14ac:dyDescent="0.25">
      <c r="A158" s="12" t="s">
        <v>17</v>
      </c>
      <c r="B158" s="12" t="s">
        <v>284</v>
      </c>
      <c r="C158" s="13" t="s">
        <v>132</v>
      </c>
      <c r="D158" s="12">
        <v>2019</v>
      </c>
      <c r="E158" s="13">
        <v>2</v>
      </c>
      <c r="F158" s="12">
        <v>42900</v>
      </c>
      <c r="G158" s="12">
        <v>38</v>
      </c>
      <c r="H158" s="12" t="s">
        <v>14</v>
      </c>
      <c r="I158" s="13" t="s">
        <v>21</v>
      </c>
      <c r="J158" s="13">
        <v>4</v>
      </c>
      <c r="K158" s="12" t="s">
        <v>16</v>
      </c>
      <c r="L158" s="12">
        <v>4</v>
      </c>
      <c r="M158" s="12" t="s">
        <v>4746</v>
      </c>
    </row>
    <row r="159" spans="1:13" x14ac:dyDescent="0.25">
      <c r="A159" s="12" t="s">
        <v>17</v>
      </c>
      <c r="B159" s="12" t="s">
        <v>285</v>
      </c>
      <c r="C159" s="13" t="s">
        <v>23</v>
      </c>
      <c r="D159" s="12">
        <v>2015</v>
      </c>
      <c r="E159" s="13" t="s">
        <v>37</v>
      </c>
      <c r="F159" s="12">
        <v>42900</v>
      </c>
      <c r="G159" s="12">
        <v>91</v>
      </c>
      <c r="H159" s="12" t="s">
        <v>27</v>
      </c>
      <c r="I159" s="13" t="s">
        <v>21</v>
      </c>
      <c r="J159" s="13">
        <v>6</v>
      </c>
      <c r="K159" s="12" t="s">
        <v>59</v>
      </c>
      <c r="L159" s="12">
        <v>6</v>
      </c>
      <c r="M159" s="12" t="s">
        <v>4749</v>
      </c>
    </row>
    <row r="160" spans="1:13" x14ac:dyDescent="0.25">
      <c r="A160" s="12" t="s">
        <v>17</v>
      </c>
      <c r="B160" s="12" t="s">
        <v>286</v>
      </c>
      <c r="C160" s="13" t="s">
        <v>23</v>
      </c>
      <c r="D160" s="12">
        <v>2017</v>
      </c>
      <c r="E160" s="13" t="s">
        <v>37</v>
      </c>
      <c r="F160" s="12">
        <v>42900</v>
      </c>
      <c r="G160" s="12">
        <v>138</v>
      </c>
      <c r="H160" s="12" t="s">
        <v>27</v>
      </c>
      <c r="I160" s="13" t="s">
        <v>21</v>
      </c>
      <c r="J160" s="13">
        <v>6</v>
      </c>
      <c r="K160" s="12" t="s">
        <v>16</v>
      </c>
      <c r="L160" s="12">
        <v>6</v>
      </c>
      <c r="M160" s="12" t="s">
        <v>4746</v>
      </c>
    </row>
    <row r="161" spans="1:13" x14ac:dyDescent="0.25">
      <c r="A161" s="12" t="s">
        <v>17</v>
      </c>
      <c r="B161" s="12" t="s">
        <v>287</v>
      </c>
      <c r="C161" s="13" t="s">
        <v>265</v>
      </c>
      <c r="D161" s="12">
        <v>2018</v>
      </c>
      <c r="E161" s="13" t="s">
        <v>37</v>
      </c>
      <c r="F161" s="12">
        <v>42700</v>
      </c>
      <c r="G161" s="12">
        <v>109</v>
      </c>
      <c r="H161" s="12" t="s">
        <v>27</v>
      </c>
      <c r="I161" s="13" t="s">
        <v>21</v>
      </c>
      <c r="J161" s="13">
        <v>3</v>
      </c>
      <c r="K161" s="12" t="s">
        <v>16</v>
      </c>
      <c r="L161" s="12">
        <v>3</v>
      </c>
      <c r="M161" s="12" t="s">
        <v>4746</v>
      </c>
    </row>
    <row r="162" spans="1:13" x14ac:dyDescent="0.25">
      <c r="A162" s="12" t="s">
        <v>288</v>
      </c>
      <c r="B162" s="12" t="s">
        <v>289</v>
      </c>
      <c r="C162" s="13" t="s">
        <v>290</v>
      </c>
      <c r="D162" s="12">
        <v>2020</v>
      </c>
      <c r="E162" s="13" t="s">
        <v>146</v>
      </c>
      <c r="F162" s="12">
        <v>42500</v>
      </c>
      <c r="G162" s="12">
        <v>19</v>
      </c>
      <c r="H162" s="12" t="s">
        <v>27</v>
      </c>
      <c r="I162" s="13" t="s">
        <v>290</v>
      </c>
      <c r="J162" s="13"/>
      <c r="K162" s="12" t="s">
        <v>16</v>
      </c>
      <c r="L162" s="12" t="s">
        <v>188</v>
      </c>
      <c r="M162" s="12" t="s">
        <v>4747</v>
      </c>
    </row>
    <row r="163" spans="1:13" x14ac:dyDescent="0.25">
      <c r="A163" s="12" t="s">
        <v>11</v>
      </c>
      <c r="B163" s="12" t="s">
        <v>291</v>
      </c>
      <c r="C163" s="13" t="s">
        <v>50</v>
      </c>
      <c r="D163" s="12">
        <v>2017</v>
      </c>
      <c r="E163" s="13" t="s">
        <v>37</v>
      </c>
      <c r="F163" s="12">
        <v>42500</v>
      </c>
      <c r="G163" s="12">
        <v>50</v>
      </c>
      <c r="H163" s="12" t="s">
        <v>27</v>
      </c>
      <c r="I163" s="13" t="s">
        <v>40</v>
      </c>
      <c r="J163" s="13" t="s">
        <v>51</v>
      </c>
      <c r="K163" s="12" t="s">
        <v>16</v>
      </c>
      <c r="L163" s="12" t="s">
        <v>42</v>
      </c>
      <c r="M163" s="12" t="s">
        <v>4751</v>
      </c>
    </row>
    <row r="164" spans="1:13" x14ac:dyDescent="0.25">
      <c r="A164" s="12" t="s">
        <v>11</v>
      </c>
      <c r="B164" s="12" t="s">
        <v>292</v>
      </c>
      <c r="C164" s="13" t="s">
        <v>50</v>
      </c>
      <c r="D164" s="12">
        <v>2015</v>
      </c>
      <c r="E164" s="13" t="s">
        <v>37</v>
      </c>
      <c r="F164" s="12">
        <v>42500</v>
      </c>
      <c r="G164" s="12">
        <v>81</v>
      </c>
      <c r="H164" s="12" t="s">
        <v>27</v>
      </c>
      <c r="I164" s="13" t="s">
        <v>40</v>
      </c>
      <c r="J164" s="13" t="s">
        <v>51</v>
      </c>
      <c r="K164" s="12" t="s">
        <v>59</v>
      </c>
      <c r="L164" s="12" t="s">
        <v>42</v>
      </c>
      <c r="M164" s="12" t="s">
        <v>4751</v>
      </c>
    </row>
    <row r="165" spans="1:13" x14ac:dyDescent="0.25">
      <c r="A165" s="12" t="s">
        <v>81</v>
      </c>
      <c r="B165" s="12" t="s">
        <v>293</v>
      </c>
      <c r="C165" s="13" t="s">
        <v>134</v>
      </c>
      <c r="D165" s="12">
        <v>2019</v>
      </c>
      <c r="E165" s="13" t="s">
        <v>146</v>
      </c>
      <c r="F165" s="12">
        <v>42250</v>
      </c>
      <c r="G165" s="12">
        <v>51</v>
      </c>
      <c r="H165" s="12" t="s">
        <v>27</v>
      </c>
      <c r="I165" s="13" t="s">
        <v>96</v>
      </c>
      <c r="J165" s="13">
        <v>6</v>
      </c>
      <c r="K165" s="12" t="s">
        <v>16</v>
      </c>
      <c r="L165" s="12">
        <v>6</v>
      </c>
      <c r="M165" s="12" t="s">
        <v>4749</v>
      </c>
    </row>
    <row r="166" spans="1:13" x14ac:dyDescent="0.25">
      <c r="A166" s="12" t="s">
        <v>17</v>
      </c>
      <c r="B166" s="12" t="s">
        <v>294</v>
      </c>
      <c r="C166" s="13" t="s">
        <v>23</v>
      </c>
      <c r="D166" s="12">
        <v>2016</v>
      </c>
      <c r="E166" s="13" t="s">
        <v>37</v>
      </c>
      <c r="F166" s="12">
        <v>42200</v>
      </c>
      <c r="G166" s="12">
        <v>127</v>
      </c>
      <c r="H166" s="12" t="s">
        <v>27</v>
      </c>
      <c r="I166" s="13" t="s">
        <v>21</v>
      </c>
      <c r="J166" s="13">
        <v>6</v>
      </c>
      <c r="K166" s="12" t="s">
        <v>59</v>
      </c>
      <c r="L166" s="12">
        <v>6</v>
      </c>
      <c r="M166" s="12" t="s">
        <v>4746</v>
      </c>
    </row>
    <row r="167" spans="1:13" x14ac:dyDescent="0.25">
      <c r="A167" s="12" t="s">
        <v>43</v>
      </c>
      <c r="B167" s="12" t="s">
        <v>295</v>
      </c>
      <c r="C167" s="13" t="s">
        <v>192</v>
      </c>
      <c r="D167" s="12">
        <v>2019</v>
      </c>
      <c r="E167" s="13" t="s">
        <v>146</v>
      </c>
      <c r="F167" s="12">
        <v>42000</v>
      </c>
      <c r="G167" s="12">
        <v>39</v>
      </c>
      <c r="H167" s="12" t="s">
        <v>27</v>
      </c>
      <c r="I167" s="13" t="s">
        <v>192</v>
      </c>
      <c r="J167" s="13"/>
      <c r="K167" s="12" t="s">
        <v>16</v>
      </c>
      <c r="L167" s="12" t="s">
        <v>92</v>
      </c>
      <c r="M167" s="12" t="s">
        <v>4751</v>
      </c>
    </row>
    <row r="168" spans="1:13" x14ac:dyDescent="0.25">
      <c r="A168" s="12" t="s">
        <v>87</v>
      </c>
      <c r="B168" s="12" t="s">
        <v>296</v>
      </c>
      <c r="C168" s="13" t="s">
        <v>230</v>
      </c>
      <c r="D168" s="12">
        <v>2020</v>
      </c>
      <c r="E168" s="13" t="s">
        <v>129</v>
      </c>
      <c r="F168" s="12">
        <v>42000</v>
      </c>
      <c r="G168" s="12">
        <v>23</v>
      </c>
      <c r="H168" s="12" t="s">
        <v>91</v>
      </c>
      <c r="I168" s="13" t="s">
        <v>230</v>
      </c>
      <c r="J168" s="13"/>
      <c r="K168" s="12" t="s">
        <v>16</v>
      </c>
      <c r="L168" s="12" t="s">
        <v>15</v>
      </c>
      <c r="M168" s="12" t="s">
        <v>4751</v>
      </c>
    </row>
    <row r="169" spans="1:13" x14ac:dyDescent="0.25">
      <c r="A169" s="12" t="s">
        <v>297</v>
      </c>
      <c r="B169" s="12" t="s">
        <v>298</v>
      </c>
      <c r="C169" s="13" t="s">
        <v>299</v>
      </c>
      <c r="D169" s="12">
        <v>2015</v>
      </c>
      <c r="E169" s="13">
        <v>5.7</v>
      </c>
      <c r="F169" s="12">
        <v>42000</v>
      </c>
      <c r="G169" s="12">
        <v>85</v>
      </c>
      <c r="H169" s="12" t="s">
        <v>14</v>
      </c>
      <c r="I169" s="13" t="s">
        <v>299</v>
      </c>
      <c r="J169" s="13" t="s">
        <v>300</v>
      </c>
      <c r="K169" s="12" t="s">
        <v>59</v>
      </c>
      <c r="L169" s="12" t="s">
        <v>96</v>
      </c>
      <c r="M169" s="12" t="s">
        <v>4749</v>
      </c>
    </row>
    <row r="170" spans="1:13" x14ac:dyDescent="0.25">
      <c r="A170" s="12" t="s">
        <v>43</v>
      </c>
      <c r="B170" s="12" t="s">
        <v>301</v>
      </c>
      <c r="C170" s="13" t="s">
        <v>45</v>
      </c>
      <c r="D170" s="12">
        <v>2014</v>
      </c>
      <c r="E170" s="13" t="s">
        <v>46</v>
      </c>
      <c r="F170" s="12">
        <v>42000</v>
      </c>
      <c r="G170" s="12">
        <v>127</v>
      </c>
      <c r="H170" s="12" t="s">
        <v>27</v>
      </c>
      <c r="I170" s="13" t="s">
        <v>47</v>
      </c>
      <c r="J170" s="13" t="s">
        <v>48</v>
      </c>
      <c r="K170" s="12" t="s">
        <v>59</v>
      </c>
      <c r="L170" s="12" t="s">
        <v>35</v>
      </c>
      <c r="M170" s="12" t="s">
        <v>4749</v>
      </c>
    </row>
    <row r="171" spans="1:13" x14ac:dyDescent="0.25">
      <c r="A171" s="12" t="s">
        <v>81</v>
      </c>
      <c r="B171" s="12" t="s">
        <v>293</v>
      </c>
      <c r="C171" s="13" t="s">
        <v>136</v>
      </c>
      <c r="D171" s="12">
        <v>2016</v>
      </c>
      <c r="E171" s="13">
        <v>3</v>
      </c>
      <c r="F171" s="12">
        <v>42000</v>
      </c>
      <c r="G171" s="12">
        <v>142</v>
      </c>
      <c r="H171" s="12" t="s">
        <v>14</v>
      </c>
      <c r="I171" s="13" t="s">
        <v>84</v>
      </c>
      <c r="J171" s="13">
        <v>7</v>
      </c>
      <c r="K171" s="12" t="s">
        <v>59</v>
      </c>
      <c r="L171" s="12">
        <v>7</v>
      </c>
      <c r="M171" s="12" t="s">
        <v>4757</v>
      </c>
    </row>
    <row r="172" spans="1:13" x14ac:dyDescent="0.25">
      <c r="A172" s="12" t="s">
        <v>11</v>
      </c>
      <c r="B172" s="12" t="s">
        <v>302</v>
      </c>
      <c r="C172" s="13" t="s">
        <v>50</v>
      </c>
      <c r="D172" s="12">
        <v>2017</v>
      </c>
      <c r="E172" s="13" t="s">
        <v>37</v>
      </c>
      <c r="F172" s="12">
        <v>42000</v>
      </c>
      <c r="G172" s="12">
        <v>133</v>
      </c>
      <c r="H172" s="12" t="s">
        <v>27</v>
      </c>
      <c r="I172" s="13" t="s">
        <v>40</v>
      </c>
      <c r="J172" s="13" t="s">
        <v>51</v>
      </c>
      <c r="K172" s="12" t="s">
        <v>16</v>
      </c>
      <c r="L172" s="12" t="s">
        <v>42</v>
      </c>
      <c r="M172" s="12" t="s">
        <v>4756</v>
      </c>
    </row>
    <row r="173" spans="1:13" x14ac:dyDescent="0.25">
      <c r="A173" s="12" t="s">
        <v>11</v>
      </c>
      <c r="B173" s="12" t="s">
        <v>303</v>
      </c>
      <c r="C173" s="13" t="s">
        <v>154</v>
      </c>
      <c r="D173" s="12">
        <v>2015</v>
      </c>
      <c r="E173" s="13" t="s">
        <v>37</v>
      </c>
      <c r="F173" s="12">
        <v>42000</v>
      </c>
      <c r="G173" s="12">
        <v>110</v>
      </c>
      <c r="H173" s="12" t="s">
        <v>27</v>
      </c>
      <c r="I173" s="13" t="s">
        <v>15</v>
      </c>
      <c r="J173" s="13">
        <v>350</v>
      </c>
      <c r="K173" s="12" t="s">
        <v>59</v>
      </c>
      <c r="L173" s="12">
        <v>3</v>
      </c>
      <c r="M173" s="12" t="s">
        <v>4758</v>
      </c>
    </row>
    <row r="174" spans="1:13" x14ac:dyDescent="0.25">
      <c r="A174" s="12" t="s">
        <v>11</v>
      </c>
      <c r="B174" s="12" t="s">
        <v>304</v>
      </c>
      <c r="C174" s="13" t="s">
        <v>50</v>
      </c>
      <c r="D174" s="12">
        <v>2016</v>
      </c>
      <c r="E174" s="13" t="s">
        <v>37</v>
      </c>
      <c r="F174" s="12">
        <v>42000</v>
      </c>
      <c r="G174" s="12">
        <v>58</v>
      </c>
      <c r="H174" s="12" t="s">
        <v>27</v>
      </c>
      <c r="I174" s="13" t="s">
        <v>40</v>
      </c>
      <c r="J174" s="13" t="s">
        <v>51</v>
      </c>
      <c r="K174" s="12" t="s">
        <v>59</v>
      </c>
      <c r="L174" s="12" t="s">
        <v>42</v>
      </c>
      <c r="M174" s="12" t="s">
        <v>4744</v>
      </c>
    </row>
    <row r="175" spans="1:13" x14ac:dyDescent="0.25">
      <c r="A175" s="12" t="s">
        <v>43</v>
      </c>
      <c r="B175" s="12" t="s">
        <v>305</v>
      </c>
      <c r="C175" s="13" t="s">
        <v>45</v>
      </c>
      <c r="D175" s="12">
        <v>2016</v>
      </c>
      <c r="E175" s="13" t="s">
        <v>46</v>
      </c>
      <c r="F175" s="12">
        <v>41999</v>
      </c>
      <c r="G175" s="12">
        <v>165</v>
      </c>
      <c r="H175" s="12" t="s">
        <v>27</v>
      </c>
      <c r="I175" s="13" t="s">
        <v>47</v>
      </c>
      <c r="J175" s="13" t="s">
        <v>48</v>
      </c>
      <c r="K175" s="12" t="s">
        <v>59</v>
      </c>
      <c r="L175" s="12" t="s">
        <v>35</v>
      </c>
      <c r="M175" s="12" t="s">
        <v>4751</v>
      </c>
    </row>
    <row r="176" spans="1:13" x14ac:dyDescent="0.25">
      <c r="A176" s="12" t="s">
        <v>32</v>
      </c>
      <c r="B176" s="12" t="s">
        <v>306</v>
      </c>
      <c r="C176" s="13" t="s">
        <v>34</v>
      </c>
      <c r="D176" s="12">
        <v>2013</v>
      </c>
      <c r="E176" s="13">
        <v>4.8</v>
      </c>
      <c r="F176" s="12">
        <v>41990</v>
      </c>
      <c r="G176" s="12">
        <v>127</v>
      </c>
      <c r="H176" s="12" t="s">
        <v>14</v>
      </c>
      <c r="I176" s="13" t="s">
        <v>34</v>
      </c>
      <c r="J176" s="13"/>
      <c r="K176" s="12" t="s">
        <v>59</v>
      </c>
      <c r="L176" s="12" t="s">
        <v>35</v>
      </c>
      <c r="M176" s="12" t="s">
        <v>4746</v>
      </c>
    </row>
    <row r="177" spans="1:13" x14ac:dyDescent="0.25">
      <c r="A177" s="12" t="s">
        <v>11</v>
      </c>
      <c r="B177" s="12" t="s">
        <v>307</v>
      </c>
      <c r="C177" s="13" t="s">
        <v>160</v>
      </c>
      <c r="D177" s="12">
        <v>2016</v>
      </c>
      <c r="E177" s="13" t="s">
        <v>187</v>
      </c>
      <c r="F177" s="12">
        <v>41990</v>
      </c>
      <c r="G177" s="12">
        <v>162</v>
      </c>
      <c r="H177" s="12" t="s">
        <v>27</v>
      </c>
      <c r="I177" s="13" t="s">
        <v>162</v>
      </c>
      <c r="J177" s="13">
        <v>250</v>
      </c>
      <c r="K177" s="12" t="s">
        <v>59</v>
      </c>
      <c r="L177" s="12">
        <v>2</v>
      </c>
      <c r="M177" s="12" t="s">
        <v>4746</v>
      </c>
    </row>
    <row r="178" spans="1:13" x14ac:dyDescent="0.25">
      <c r="A178" s="12" t="s">
        <v>81</v>
      </c>
      <c r="B178" s="12" t="s">
        <v>308</v>
      </c>
      <c r="C178" s="13" t="s">
        <v>309</v>
      </c>
      <c r="D178" s="12">
        <v>2019</v>
      </c>
      <c r="E178" s="13">
        <v>2</v>
      </c>
      <c r="F178" s="12">
        <v>41800</v>
      </c>
      <c r="G178" s="12">
        <v>21</v>
      </c>
      <c r="H178" s="12" t="s">
        <v>14</v>
      </c>
      <c r="I178" s="13" t="s">
        <v>84</v>
      </c>
      <c r="J178" s="13">
        <v>5</v>
      </c>
      <c r="K178" s="12" t="s">
        <v>16</v>
      </c>
      <c r="L178" s="12">
        <v>5</v>
      </c>
      <c r="M178" s="12" t="s">
        <v>4753</v>
      </c>
    </row>
    <row r="179" spans="1:13" x14ac:dyDescent="0.25">
      <c r="A179" s="12" t="s">
        <v>17</v>
      </c>
      <c r="B179" s="12" t="s">
        <v>310</v>
      </c>
      <c r="C179" s="13" t="s">
        <v>23</v>
      </c>
      <c r="D179" s="12">
        <v>2018</v>
      </c>
      <c r="E179" s="13" t="s">
        <v>37</v>
      </c>
      <c r="F179" s="12">
        <v>41700</v>
      </c>
      <c r="G179" s="12">
        <v>76</v>
      </c>
      <c r="H179" s="12" t="s">
        <v>27</v>
      </c>
      <c r="I179" s="13" t="s">
        <v>21</v>
      </c>
      <c r="J179" s="13">
        <v>6</v>
      </c>
      <c r="K179" s="12" t="s">
        <v>16</v>
      </c>
      <c r="L179" s="12">
        <v>6</v>
      </c>
      <c r="M179" s="12" t="s">
        <v>4751</v>
      </c>
    </row>
    <row r="180" spans="1:13" x14ac:dyDescent="0.25">
      <c r="A180" s="12" t="s">
        <v>87</v>
      </c>
      <c r="B180" s="12" t="s">
        <v>311</v>
      </c>
      <c r="C180" s="13" t="s">
        <v>230</v>
      </c>
      <c r="D180" s="12">
        <v>2019</v>
      </c>
      <c r="E180" s="13" t="s">
        <v>129</v>
      </c>
      <c r="F180" s="12">
        <v>41500</v>
      </c>
      <c r="G180" s="12">
        <v>36</v>
      </c>
      <c r="H180" s="12" t="s">
        <v>91</v>
      </c>
      <c r="I180" s="13" t="s">
        <v>230</v>
      </c>
      <c r="J180" s="13"/>
      <c r="K180" s="12" t="s">
        <v>16</v>
      </c>
      <c r="L180" s="12" t="s">
        <v>15</v>
      </c>
      <c r="M180" s="12" t="s">
        <v>4753</v>
      </c>
    </row>
    <row r="181" spans="1:13" x14ac:dyDescent="0.25">
      <c r="A181" s="12" t="s">
        <v>11</v>
      </c>
      <c r="B181" s="12" t="s">
        <v>312</v>
      </c>
      <c r="C181" s="13" t="s">
        <v>50</v>
      </c>
      <c r="D181" s="12">
        <v>2018</v>
      </c>
      <c r="E181" s="13" t="s">
        <v>173</v>
      </c>
      <c r="F181" s="12">
        <v>41500</v>
      </c>
      <c r="G181" s="12">
        <v>37</v>
      </c>
      <c r="H181" s="12" t="s">
        <v>27</v>
      </c>
      <c r="I181" s="13" t="s">
        <v>40</v>
      </c>
      <c r="J181" s="13" t="s">
        <v>51</v>
      </c>
      <c r="K181" s="12" t="s">
        <v>16</v>
      </c>
      <c r="L181" s="12" t="s">
        <v>42</v>
      </c>
      <c r="M181" s="12" t="s">
        <v>4746</v>
      </c>
    </row>
    <row r="182" spans="1:13" x14ac:dyDescent="0.25">
      <c r="A182" s="12" t="s">
        <v>175</v>
      </c>
      <c r="B182" s="12" t="s">
        <v>313</v>
      </c>
      <c r="C182" s="13" t="s">
        <v>198</v>
      </c>
      <c r="D182" s="12">
        <v>2016</v>
      </c>
      <c r="E182" s="13" t="s">
        <v>314</v>
      </c>
      <c r="F182" s="12">
        <v>41500</v>
      </c>
      <c r="G182" s="12">
        <v>138</v>
      </c>
      <c r="H182" s="12" t="s">
        <v>91</v>
      </c>
      <c r="I182" s="13" t="s">
        <v>199</v>
      </c>
      <c r="J182" s="13">
        <v>90</v>
      </c>
      <c r="K182" s="12" t="s">
        <v>59</v>
      </c>
      <c r="L182" s="12" t="s">
        <v>200</v>
      </c>
      <c r="M182" s="12" t="s">
        <v>4751</v>
      </c>
    </row>
    <row r="183" spans="1:13" x14ac:dyDescent="0.25">
      <c r="A183" s="12" t="s">
        <v>11</v>
      </c>
      <c r="B183" s="12" t="s">
        <v>315</v>
      </c>
      <c r="C183" s="13" t="s">
        <v>50</v>
      </c>
      <c r="D183" s="12">
        <v>2016</v>
      </c>
      <c r="E183" s="13" t="s">
        <v>37</v>
      </c>
      <c r="F183" s="12">
        <v>41300</v>
      </c>
      <c r="G183" s="12">
        <v>63</v>
      </c>
      <c r="H183" s="12" t="s">
        <v>27</v>
      </c>
      <c r="I183" s="13" t="s">
        <v>40</v>
      </c>
      <c r="J183" s="13" t="s">
        <v>51</v>
      </c>
      <c r="K183" s="12" t="s">
        <v>59</v>
      </c>
      <c r="L183" s="12" t="s">
        <v>42</v>
      </c>
      <c r="M183" s="12" t="s">
        <v>4759</v>
      </c>
    </row>
    <row r="184" spans="1:13" x14ac:dyDescent="0.25">
      <c r="A184" s="12" t="s">
        <v>87</v>
      </c>
      <c r="B184" s="12" t="s">
        <v>316</v>
      </c>
      <c r="C184" s="13" t="s">
        <v>317</v>
      </c>
      <c r="D184" s="12">
        <v>2020</v>
      </c>
      <c r="E184" s="13" t="s">
        <v>129</v>
      </c>
      <c r="F184" s="12">
        <v>41090</v>
      </c>
      <c r="G184" s="12">
        <v>3.5</v>
      </c>
      <c r="H184" s="12" t="s">
        <v>91</v>
      </c>
      <c r="I184" s="13" t="s">
        <v>317</v>
      </c>
      <c r="J184" s="13"/>
      <c r="K184" s="12" t="s">
        <v>16</v>
      </c>
      <c r="L184" s="12" t="s">
        <v>15</v>
      </c>
      <c r="M184" s="12" t="s">
        <v>4746</v>
      </c>
    </row>
    <row r="185" spans="1:13" x14ac:dyDescent="0.25">
      <c r="A185" s="12" t="s">
        <v>32</v>
      </c>
      <c r="B185" s="12" t="s">
        <v>318</v>
      </c>
      <c r="C185" s="13" t="s">
        <v>319</v>
      </c>
      <c r="D185" s="12">
        <v>2015</v>
      </c>
      <c r="E185" s="13" t="s">
        <v>37</v>
      </c>
      <c r="F185" s="12">
        <v>41000</v>
      </c>
      <c r="G185" s="12">
        <v>115</v>
      </c>
      <c r="H185" s="12" t="s">
        <v>27</v>
      </c>
      <c r="I185" s="13" t="s">
        <v>319</v>
      </c>
      <c r="J185" s="13"/>
      <c r="K185" s="12" t="s">
        <v>59</v>
      </c>
      <c r="L185" s="12" t="s">
        <v>35</v>
      </c>
      <c r="M185" s="12" t="s">
        <v>4751</v>
      </c>
    </row>
    <row r="186" spans="1:13" x14ac:dyDescent="0.25">
      <c r="A186" s="12" t="s">
        <v>81</v>
      </c>
      <c r="B186" s="12" t="s">
        <v>320</v>
      </c>
      <c r="C186" s="13" t="s">
        <v>136</v>
      </c>
      <c r="D186" s="12">
        <v>2017</v>
      </c>
      <c r="E186" s="13" t="s">
        <v>37</v>
      </c>
      <c r="F186" s="12">
        <v>41000</v>
      </c>
      <c r="G186" s="12">
        <v>100</v>
      </c>
      <c r="H186" s="12" t="s">
        <v>27</v>
      </c>
      <c r="I186" s="13" t="s">
        <v>84</v>
      </c>
      <c r="J186" s="13">
        <v>7</v>
      </c>
      <c r="K186" s="12" t="s">
        <v>16</v>
      </c>
      <c r="L186" s="12">
        <v>7</v>
      </c>
      <c r="M186" s="12" t="s">
        <v>4746</v>
      </c>
    </row>
    <row r="187" spans="1:13" x14ac:dyDescent="0.25">
      <c r="A187" s="12" t="s">
        <v>11</v>
      </c>
      <c r="B187" s="12" t="s">
        <v>321</v>
      </c>
      <c r="C187" s="13" t="s">
        <v>233</v>
      </c>
      <c r="D187" s="12">
        <v>2017</v>
      </c>
      <c r="E187" s="13" t="s">
        <v>161</v>
      </c>
      <c r="F187" s="12">
        <v>41000</v>
      </c>
      <c r="G187" s="12">
        <v>39</v>
      </c>
      <c r="H187" s="12" t="s">
        <v>27</v>
      </c>
      <c r="I187" s="13" t="s">
        <v>140</v>
      </c>
      <c r="J187" s="13" t="s">
        <v>234</v>
      </c>
      <c r="K187" s="12" t="s">
        <v>16</v>
      </c>
      <c r="L187" s="12" t="s">
        <v>42</v>
      </c>
      <c r="M187" s="12" t="s">
        <v>4751</v>
      </c>
    </row>
    <row r="188" spans="1:13" x14ac:dyDescent="0.25">
      <c r="A188" s="12" t="s">
        <v>11</v>
      </c>
      <c r="B188" s="12" t="s">
        <v>322</v>
      </c>
      <c r="C188" s="13" t="s">
        <v>233</v>
      </c>
      <c r="D188" s="12">
        <v>2019</v>
      </c>
      <c r="E188" s="13" t="s">
        <v>187</v>
      </c>
      <c r="F188" s="12">
        <v>41000</v>
      </c>
      <c r="G188" s="12">
        <v>21</v>
      </c>
      <c r="H188" s="12" t="s">
        <v>27</v>
      </c>
      <c r="I188" s="13" t="s">
        <v>140</v>
      </c>
      <c r="J188" s="13" t="s">
        <v>234</v>
      </c>
      <c r="K188" s="12" t="s">
        <v>16</v>
      </c>
      <c r="L188" s="12" t="s">
        <v>42</v>
      </c>
      <c r="M188" s="12" t="s">
        <v>4751</v>
      </c>
    </row>
    <row r="189" spans="1:13" x14ac:dyDescent="0.25">
      <c r="A189" s="12" t="s">
        <v>32</v>
      </c>
      <c r="B189" s="12" t="s">
        <v>323</v>
      </c>
      <c r="C189" s="13" t="s">
        <v>34</v>
      </c>
      <c r="D189" s="12">
        <v>2012</v>
      </c>
      <c r="E189" s="13">
        <v>3.6</v>
      </c>
      <c r="F189" s="12">
        <v>40900</v>
      </c>
      <c r="G189" s="12">
        <v>18</v>
      </c>
      <c r="H189" s="12" t="s">
        <v>14</v>
      </c>
      <c r="I189" s="13" t="s">
        <v>34</v>
      </c>
      <c r="J189" s="13"/>
      <c r="K189" s="12" t="s">
        <v>59</v>
      </c>
      <c r="L189" s="12" t="s">
        <v>35</v>
      </c>
      <c r="M189" s="12" t="s">
        <v>4746</v>
      </c>
    </row>
    <row r="190" spans="1:13" x14ac:dyDescent="0.25">
      <c r="A190" s="12" t="s">
        <v>288</v>
      </c>
      <c r="B190" s="12" t="s">
        <v>324</v>
      </c>
      <c r="C190" s="13" t="s">
        <v>325</v>
      </c>
      <c r="D190" s="12">
        <v>2020</v>
      </c>
      <c r="E190" s="13">
        <v>2</v>
      </c>
      <c r="F190" s="12">
        <v>40900</v>
      </c>
      <c r="G190" s="12">
        <v>9.6</v>
      </c>
      <c r="H190" s="12" t="s">
        <v>14</v>
      </c>
      <c r="I190" s="13" t="s">
        <v>325</v>
      </c>
      <c r="J190" s="13"/>
      <c r="K190" s="12" t="s">
        <v>16</v>
      </c>
      <c r="L190" s="12" t="s">
        <v>105</v>
      </c>
      <c r="M190" s="12" t="s">
        <v>4752</v>
      </c>
    </row>
    <row r="191" spans="1:13" x14ac:dyDescent="0.25">
      <c r="A191" s="12" t="s">
        <v>17</v>
      </c>
      <c r="B191" s="12" t="s">
        <v>326</v>
      </c>
      <c r="C191" s="13" t="s">
        <v>265</v>
      </c>
      <c r="D191" s="12">
        <v>2019</v>
      </c>
      <c r="E191" s="13" t="s">
        <v>37</v>
      </c>
      <c r="F191" s="12">
        <v>40900</v>
      </c>
      <c r="G191" s="12">
        <v>98</v>
      </c>
      <c r="H191" s="12" t="s">
        <v>27</v>
      </c>
      <c r="I191" s="13" t="s">
        <v>21</v>
      </c>
      <c r="J191" s="13">
        <v>3</v>
      </c>
      <c r="K191" s="12" t="s">
        <v>16</v>
      </c>
      <c r="L191" s="12">
        <v>3</v>
      </c>
      <c r="M191" s="12" t="s">
        <v>4752</v>
      </c>
    </row>
    <row r="192" spans="1:13" x14ac:dyDescent="0.25">
      <c r="A192" s="12" t="s">
        <v>17</v>
      </c>
      <c r="B192" s="12" t="s">
        <v>327</v>
      </c>
      <c r="C192" s="13" t="s">
        <v>20</v>
      </c>
      <c r="D192" s="12">
        <v>2017</v>
      </c>
      <c r="E192" s="13" t="s">
        <v>37</v>
      </c>
      <c r="F192" s="12">
        <v>40900</v>
      </c>
      <c r="G192" s="12">
        <v>59</v>
      </c>
      <c r="H192" s="12" t="s">
        <v>27</v>
      </c>
      <c r="I192" s="13" t="s">
        <v>21</v>
      </c>
      <c r="J192" s="13">
        <v>5</v>
      </c>
      <c r="K192" s="12" t="s">
        <v>16</v>
      </c>
      <c r="L192" s="12">
        <v>5</v>
      </c>
      <c r="M192" s="12" t="s">
        <v>4744</v>
      </c>
    </row>
    <row r="193" spans="1:13" x14ac:dyDescent="0.25">
      <c r="A193" s="12" t="s">
        <v>17</v>
      </c>
      <c r="B193" s="12" t="s">
        <v>328</v>
      </c>
      <c r="C193" s="13" t="s">
        <v>20</v>
      </c>
      <c r="D193" s="12">
        <v>2016</v>
      </c>
      <c r="E193" s="13" t="s">
        <v>37</v>
      </c>
      <c r="F193" s="12">
        <v>40900</v>
      </c>
      <c r="G193" s="12">
        <v>55</v>
      </c>
      <c r="H193" s="12" t="s">
        <v>27</v>
      </c>
      <c r="I193" s="13" t="s">
        <v>21</v>
      </c>
      <c r="J193" s="13">
        <v>5</v>
      </c>
      <c r="K193" s="12" t="s">
        <v>59</v>
      </c>
      <c r="L193" s="12">
        <v>5</v>
      </c>
      <c r="M193" s="12" t="s">
        <v>4748</v>
      </c>
    </row>
    <row r="194" spans="1:13" x14ac:dyDescent="0.25">
      <c r="A194" s="12" t="s">
        <v>11</v>
      </c>
      <c r="B194" s="12" t="s">
        <v>329</v>
      </c>
      <c r="C194" s="13" t="s">
        <v>245</v>
      </c>
      <c r="D194" s="12">
        <v>2017</v>
      </c>
      <c r="E194" s="13" t="s">
        <v>187</v>
      </c>
      <c r="F194" s="12">
        <v>40898</v>
      </c>
      <c r="G194" s="12">
        <v>80</v>
      </c>
      <c r="H194" s="12" t="s">
        <v>27</v>
      </c>
      <c r="I194" s="13" t="s">
        <v>162</v>
      </c>
      <c r="J194" s="13">
        <v>220</v>
      </c>
      <c r="K194" s="12" t="s">
        <v>16</v>
      </c>
      <c r="L194" s="12">
        <v>2</v>
      </c>
      <c r="M194" s="12" t="s">
        <v>4752</v>
      </c>
    </row>
    <row r="195" spans="1:13" x14ac:dyDescent="0.25">
      <c r="A195" s="12" t="s">
        <v>87</v>
      </c>
      <c r="B195" s="12" t="s">
        <v>330</v>
      </c>
      <c r="C195" s="13" t="s">
        <v>230</v>
      </c>
      <c r="D195" s="12">
        <v>2019</v>
      </c>
      <c r="E195" s="13" t="s">
        <v>129</v>
      </c>
      <c r="F195" s="12">
        <v>40800</v>
      </c>
      <c r="G195" s="12">
        <v>25</v>
      </c>
      <c r="H195" s="12" t="s">
        <v>91</v>
      </c>
      <c r="I195" s="13" t="s">
        <v>230</v>
      </c>
      <c r="J195" s="13"/>
      <c r="K195" s="12" t="s">
        <v>16</v>
      </c>
      <c r="L195" s="12" t="s">
        <v>15</v>
      </c>
      <c r="M195" s="12" t="s">
        <v>4751</v>
      </c>
    </row>
    <row r="196" spans="1:13" x14ac:dyDescent="0.25">
      <c r="A196" s="12" t="s">
        <v>17</v>
      </c>
      <c r="B196" s="12" t="s">
        <v>331</v>
      </c>
      <c r="C196" s="13">
        <v>730</v>
      </c>
      <c r="D196" s="12">
        <v>2017</v>
      </c>
      <c r="E196" s="13" t="s">
        <v>37</v>
      </c>
      <c r="F196" s="12">
        <v>40800</v>
      </c>
      <c r="G196" s="12">
        <v>96</v>
      </c>
      <c r="H196" s="12" t="s">
        <v>27</v>
      </c>
      <c r="I196" s="13">
        <v>730</v>
      </c>
      <c r="J196" s="13">
        <v>7</v>
      </c>
      <c r="K196" s="12" t="s">
        <v>16</v>
      </c>
      <c r="L196" s="12">
        <v>3</v>
      </c>
      <c r="M196" s="12" t="s">
        <v>4751</v>
      </c>
    </row>
    <row r="197" spans="1:13" x14ac:dyDescent="0.25">
      <c r="A197" s="12" t="s">
        <v>17</v>
      </c>
      <c r="B197" s="12" t="s">
        <v>332</v>
      </c>
      <c r="C197" s="13">
        <v>730</v>
      </c>
      <c r="D197" s="12">
        <v>2016</v>
      </c>
      <c r="E197" s="13" t="s">
        <v>37</v>
      </c>
      <c r="F197" s="12">
        <v>40777</v>
      </c>
      <c r="G197" s="12">
        <v>0</v>
      </c>
      <c r="H197" s="12" t="s">
        <v>27</v>
      </c>
      <c r="I197" s="13">
        <v>730</v>
      </c>
      <c r="J197" s="13">
        <v>7</v>
      </c>
      <c r="K197" s="12" t="s">
        <v>59</v>
      </c>
      <c r="L197" s="12">
        <v>3</v>
      </c>
      <c r="M197" s="12" t="s">
        <v>4752</v>
      </c>
    </row>
    <row r="198" spans="1:13" x14ac:dyDescent="0.25">
      <c r="A198" s="12" t="s">
        <v>102</v>
      </c>
      <c r="B198" s="12" t="s">
        <v>333</v>
      </c>
      <c r="C198" s="13" t="s">
        <v>108</v>
      </c>
      <c r="D198" s="12">
        <v>2012</v>
      </c>
      <c r="E198" s="13" t="s">
        <v>121</v>
      </c>
      <c r="F198" s="12">
        <v>40500</v>
      </c>
      <c r="G198" s="12">
        <v>176</v>
      </c>
      <c r="H198" s="12" t="s">
        <v>27</v>
      </c>
      <c r="I198" s="13" t="s">
        <v>110</v>
      </c>
      <c r="J198" s="13" t="s">
        <v>111</v>
      </c>
      <c r="K198" s="12" t="s">
        <v>59</v>
      </c>
      <c r="L198" s="12" t="s">
        <v>35</v>
      </c>
      <c r="M198" s="12" t="s">
        <v>4751</v>
      </c>
    </row>
    <row r="199" spans="1:13" x14ac:dyDescent="0.25">
      <c r="A199" s="12" t="s">
        <v>143</v>
      </c>
      <c r="B199" s="12" t="s">
        <v>334</v>
      </c>
      <c r="C199" s="13" t="s">
        <v>145</v>
      </c>
      <c r="D199" s="12">
        <v>2018</v>
      </c>
      <c r="E199" s="13" t="s">
        <v>146</v>
      </c>
      <c r="F199" s="12">
        <v>40000</v>
      </c>
      <c r="G199" s="12">
        <v>120</v>
      </c>
      <c r="H199" s="12" t="s">
        <v>27</v>
      </c>
      <c r="I199" s="13" t="s">
        <v>145</v>
      </c>
      <c r="J199" s="13"/>
      <c r="K199" s="12" t="s">
        <v>16</v>
      </c>
      <c r="L199" s="12" t="s">
        <v>105</v>
      </c>
      <c r="M199" s="12" t="s">
        <v>4752</v>
      </c>
    </row>
    <row r="200" spans="1:13" x14ac:dyDescent="0.25">
      <c r="A200" s="12" t="s">
        <v>11</v>
      </c>
      <c r="B200" s="12" t="s">
        <v>335</v>
      </c>
      <c r="C200" s="13" t="s">
        <v>336</v>
      </c>
      <c r="D200" s="12">
        <v>2014</v>
      </c>
      <c r="E200" s="13">
        <v>5.5</v>
      </c>
      <c r="F200" s="12">
        <v>40000</v>
      </c>
      <c r="G200" s="12">
        <v>152</v>
      </c>
      <c r="H200" s="12" t="s">
        <v>14</v>
      </c>
      <c r="I200" s="13" t="s">
        <v>337</v>
      </c>
      <c r="J200" s="13" t="s">
        <v>62</v>
      </c>
      <c r="K200" s="12" t="s">
        <v>59</v>
      </c>
      <c r="L200" s="12" t="s">
        <v>42</v>
      </c>
      <c r="M200" s="12" t="s">
        <v>4746</v>
      </c>
    </row>
    <row r="201" spans="1:13" x14ac:dyDescent="0.25">
      <c r="A201" s="12" t="s">
        <v>17</v>
      </c>
      <c r="B201" s="12" t="s">
        <v>338</v>
      </c>
      <c r="C201" s="13">
        <v>640</v>
      </c>
      <c r="D201" s="12">
        <v>2018</v>
      </c>
      <c r="E201" s="13">
        <v>3</v>
      </c>
      <c r="F201" s="12">
        <v>39999</v>
      </c>
      <c r="G201" s="12">
        <v>0</v>
      </c>
      <c r="H201" s="12" t="s">
        <v>14</v>
      </c>
      <c r="I201" s="13">
        <v>640</v>
      </c>
      <c r="J201" s="13">
        <v>6</v>
      </c>
      <c r="K201" s="12" t="s">
        <v>16</v>
      </c>
      <c r="L201" s="12">
        <v>4</v>
      </c>
      <c r="M201" s="12" t="s">
        <v>4746</v>
      </c>
    </row>
    <row r="202" spans="1:13" x14ac:dyDescent="0.25">
      <c r="A202" s="12" t="s">
        <v>17</v>
      </c>
      <c r="B202" s="12" t="s">
        <v>339</v>
      </c>
      <c r="C202" s="13">
        <v>750</v>
      </c>
      <c r="D202" s="12">
        <v>2017</v>
      </c>
      <c r="E202" s="13" t="s">
        <v>37</v>
      </c>
      <c r="F202" s="12">
        <v>39990</v>
      </c>
      <c r="G202" s="12">
        <v>0</v>
      </c>
      <c r="H202" s="12" t="s">
        <v>27</v>
      </c>
      <c r="I202" s="13">
        <v>750</v>
      </c>
      <c r="J202" s="13">
        <v>7</v>
      </c>
      <c r="K202" s="12" t="s">
        <v>16</v>
      </c>
      <c r="L202" s="12">
        <v>5</v>
      </c>
      <c r="M202" s="12" t="s">
        <v>4746</v>
      </c>
    </row>
    <row r="203" spans="1:13" x14ac:dyDescent="0.25">
      <c r="A203" s="12" t="s">
        <v>11</v>
      </c>
      <c r="B203" s="12" t="s">
        <v>340</v>
      </c>
      <c r="C203" s="13" t="s">
        <v>154</v>
      </c>
      <c r="D203" s="12">
        <v>2014</v>
      </c>
      <c r="E203" s="13" t="s">
        <v>37</v>
      </c>
      <c r="F203" s="12">
        <v>39990</v>
      </c>
      <c r="G203" s="12">
        <v>0</v>
      </c>
      <c r="H203" s="12" t="s">
        <v>27</v>
      </c>
      <c r="I203" s="13" t="s">
        <v>15</v>
      </c>
      <c r="J203" s="13">
        <v>350</v>
      </c>
      <c r="K203" s="12" t="s">
        <v>59</v>
      </c>
      <c r="L203" s="12">
        <v>3</v>
      </c>
      <c r="M203" s="12" t="s">
        <v>4746</v>
      </c>
    </row>
    <row r="204" spans="1:13" x14ac:dyDescent="0.25">
      <c r="A204" s="12" t="s">
        <v>87</v>
      </c>
      <c r="B204" s="12" t="s">
        <v>341</v>
      </c>
      <c r="C204" s="13" t="s">
        <v>119</v>
      </c>
      <c r="D204" s="12">
        <v>2016</v>
      </c>
      <c r="E204" s="13" t="s">
        <v>90</v>
      </c>
      <c r="F204" s="12">
        <v>39950</v>
      </c>
      <c r="G204" s="12">
        <v>59</v>
      </c>
      <c r="H204" s="12" t="s">
        <v>91</v>
      </c>
      <c r="I204" s="13" t="s">
        <v>119</v>
      </c>
      <c r="J204" s="13"/>
      <c r="K204" s="12" t="s">
        <v>59</v>
      </c>
      <c r="L204" s="12" t="s">
        <v>21</v>
      </c>
      <c r="M204" s="12" t="s">
        <v>4746</v>
      </c>
    </row>
    <row r="205" spans="1:13" x14ac:dyDescent="0.25">
      <c r="A205" s="12" t="s">
        <v>342</v>
      </c>
      <c r="B205" s="12" t="s">
        <v>343</v>
      </c>
      <c r="C205" s="13" t="s">
        <v>344</v>
      </c>
      <c r="D205" s="12">
        <v>2019</v>
      </c>
      <c r="E205" s="13" t="s">
        <v>146</v>
      </c>
      <c r="F205" s="12">
        <v>39900</v>
      </c>
      <c r="G205" s="12">
        <v>13</v>
      </c>
      <c r="H205" s="12" t="s">
        <v>27</v>
      </c>
      <c r="I205" s="13" t="s">
        <v>344</v>
      </c>
      <c r="J205" s="13"/>
      <c r="K205" s="12" t="s">
        <v>16</v>
      </c>
      <c r="L205" s="12" t="s">
        <v>345</v>
      </c>
      <c r="M205" s="12" t="s">
        <v>4751</v>
      </c>
    </row>
    <row r="206" spans="1:13" x14ac:dyDescent="0.25">
      <c r="A206" s="12" t="s">
        <v>87</v>
      </c>
      <c r="B206" s="12" t="s">
        <v>118</v>
      </c>
      <c r="C206" s="13" t="s">
        <v>230</v>
      </c>
      <c r="D206" s="12">
        <v>2019</v>
      </c>
      <c r="E206" s="13" t="s">
        <v>129</v>
      </c>
      <c r="F206" s="12">
        <v>39900</v>
      </c>
      <c r="G206" s="12">
        <v>38</v>
      </c>
      <c r="H206" s="12" t="s">
        <v>91</v>
      </c>
      <c r="I206" s="13" t="s">
        <v>230</v>
      </c>
      <c r="J206" s="13"/>
      <c r="K206" s="12" t="s">
        <v>16</v>
      </c>
      <c r="L206" s="12" t="s">
        <v>15</v>
      </c>
      <c r="M206" s="12" t="s">
        <v>4751</v>
      </c>
    </row>
    <row r="207" spans="1:13" x14ac:dyDescent="0.25">
      <c r="A207" s="12" t="s">
        <v>32</v>
      </c>
      <c r="B207" s="12" t="s">
        <v>346</v>
      </c>
      <c r="C207" s="13">
        <v>911</v>
      </c>
      <c r="D207" s="12">
        <v>2004</v>
      </c>
      <c r="E207" s="13">
        <v>3.6</v>
      </c>
      <c r="F207" s="12">
        <v>39900</v>
      </c>
      <c r="G207" s="12">
        <v>71</v>
      </c>
      <c r="H207" s="12" t="s">
        <v>14</v>
      </c>
      <c r="I207" s="13">
        <v>911</v>
      </c>
      <c r="J207" s="13">
        <v>9</v>
      </c>
      <c r="K207" s="12" t="s">
        <v>71</v>
      </c>
      <c r="L207" s="12">
        <v>1</v>
      </c>
      <c r="M207" s="12" t="s">
        <v>4751</v>
      </c>
    </row>
    <row r="208" spans="1:13" x14ac:dyDescent="0.25">
      <c r="A208" s="12" t="s">
        <v>43</v>
      </c>
      <c r="B208" s="12" t="s">
        <v>347</v>
      </c>
      <c r="C208" s="13" t="s">
        <v>192</v>
      </c>
      <c r="D208" s="12">
        <v>2017</v>
      </c>
      <c r="E208" s="13" t="s">
        <v>37</v>
      </c>
      <c r="F208" s="12">
        <v>39900</v>
      </c>
      <c r="G208" s="12">
        <v>76</v>
      </c>
      <c r="H208" s="12" t="s">
        <v>27</v>
      </c>
      <c r="I208" s="13" t="s">
        <v>192</v>
      </c>
      <c r="J208" s="13"/>
      <c r="K208" s="12" t="s">
        <v>16</v>
      </c>
      <c r="L208" s="12" t="s">
        <v>92</v>
      </c>
      <c r="M208" s="12" t="s">
        <v>4749</v>
      </c>
    </row>
    <row r="209" spans="1:13" x14ac:dyDescent="0.25">
      <c r="A209" s="12" t="s">
        <v>17</v>
      </c>
      <c r="B209" s="12" t="s">
        <v>348</v>
      </c>
      <c r="C209" s="13" t="s">
        <v>349</v>
      </c>
      <c r="D209" s="12">
        <v>2021</v>
      </c>
      <c r="E209" s="13" t="s">
        <v>69</v>
      </c>
      <c r="F209" s="12">
        <v>39900</v>
      </c>
      <c r="G209" s="12">
        <v>10</v>
      </c>
      <c r="H209" s="12" t="s">
        <v>116</v>
      </c>
      <c r="I209" s="13" t="s">
        <v>92</v>
      </c>
      <c r="J209" s="13">
        <v>3</v>
      </c>
      <c r="K209" s="12" t="s">
        <v>16</v>
      </c>
      <c r="L209" s="12">
        <v>3</v>
      </c>
      <c r="M209" s="12" t="s">
        <v>4753</v>
      </c>
    </row>
    <row r="210" spans="1:13" x14ac:dyDescent="0.25">
      <c r="A210" s="12" t="s">
        <v>81</v>
      </c>
      <c r="B210" s="12" t="s">
        <v>350</v>
      </c>
      <c r="C210" s="13" t="s">
        <v>136</v>
      </c>
      <c r="D210" s="12">
        <v>2015</v>
      </c>
      <c r="E210" s="13" t="s">
        <v>37</v>
      </c>
      <c r="F210" s="12">
        <v>39900</v>
      </c>
      <c r="G210" s="12">
        <v>160</v>
      </c>
      <c r="H210" s="12" t="s">
        <v>27</v>
      </c>
      <c r="I210" s="13" t="s">
        <v>84</v>
      </c>
      <c r="J210" s="13">
        <v>7</v>
      </c>
      <c r="K210" s="12" t="s">
        <v>59</v>
      </c>
      <c r="L210" s="12">
        <v>7</v>
      </c>
      <c r="M210" s="12" t="s">
        <v>4752</v>
      </c>
    </row>
    <row r="211" spans="1:13" x14ac:dyDescent="0.25">
      <c r="A211" s="12" t="s">
        <v>17</v>
      </c>
      <c r="B211" s="12" t="s">
        <v>351</v>
      </c>
      <c r="C211" s="13" t="s">
        <v>265</v>
      </c>
      <c r="D211" s="12">
        <v>2020</v>
      </c>
      <c r="E211" s="13">
        <v>2</v>
      </c>
      <c r="F211" s="12">
        <v>39900</v>
      </c>
      <c r="G211" s="12">
        <v>8.5</v>
      </c>
      <c r="H211" s="12" t="s">
        <v>14</v>
      </c>
      <c r="I211" s="13" t="s">
        <v>21</v>
      </c>
      <c r="J211" s="13">
        <v>3</v>
      </c>
      <c r="K211" s="12" t="s">
        <v>16</v>
      </c>
      <c r="L211" s="12">
        <v>3</v>
      </c>
      <c r="M211" s="12" t="s">
        <v>4752</v>
      </c>
    </row>
    <row r="212" spans="1:13" x14ac:dyDescent="0.25">
      <c r="A212" s="12" t="s">
        <v>17</v>
      </c>
      <c r="B212" s="12" t="s">
        <v>352</v>
      </c>
      <c r="C212" s="13" t="s">
        <v>20</v>
      </c>
      <c r="D212" s="12">
        <v>2014</v>
      </c>
      <c r="E212" s="13" t="s">
        <v>37</v>
      </c>
      <c r="F212" s="12">
        <v>39900</v>
      </c>
      <c r="G212" s="12">
        <v>145</v>
      </c>
      <c r="H212" s="12" t="s">
        <v>27</v>
      </c>
      <c r="I212" s="13" t="s">
        <v>21</v>
      </c>
      <c r="J212" s="13">
        <v>5</v>
      </c>
      <c r="K212" s="12" t="s">
        <v>59</v>
      </c>
      <c r="L212" s="12">
        <v>5</v>
      </c>
      <c r="M212" s="12" t="s">
        <v>4745</v>
      </c>
    </row>
    <row r="213" spans="1:13" x14ac:dyDescent="0.25">
      <c r="A213" s="12" t="s">
        <v>11</v>
      </c>
      <c r="B213" s="12" t="s">
        <v>353</v>
      </c>
      <c r="C213" s="13" t="s">
        <v>354</v>
      </c>
      <c r="D213" s="12">
        <v>2018</v>
      </c>
      <c r="E213" s="13" t="s">
        <v>187</v>
      </c>
      <c r="F213" s="12">
        <v>39900</v>
      </c>
      <c r="G213" s="12">
        <v>8.5</v>
      </c>
      <c r="H213" s="12" t="s">
        <v>27</v>
      </c>
      <c r="I213" s="13" t="s">
        <v>69</v>
      </c>
      <c r="J213" s="13">
        <v>220</v>
      </c>
      <c r="K213" s="12" t="s">
        <v>16</v>
      </c>
      <c r="L213" s="12">
        <v>2</v>
      </c>
      <c r="M213" s="12" t="s">
        <v>4745</v>
      </c>
    </row>
    <row r="214" spans="1:13" x14ac:dyDescent="0.25">
      <c r="A214" s="12" t="s">
        <v>175</v>
      </c>
      <c r="B214" s="12" t="s">
        <v>355</v>
      </c>
      <c r="C214" s="13" t="s">
        <v>198</v>
      </c>
      <c r="D214" s="12">
        <v>2018</v>
      </c>
      <c r="E214" s="13" t="s">
        <v>146</v>
      </c>
      <c r="F214" s="12">
        <v>39900</v>
      </c>
      <c r="G214" s="12">
        <v>0</v>
      </c>
      <c r="H214" s="12" t="s">
        <v>27</v>
      </c>
      <c r="I214" s="13" t="s">
        <v>199</v>
      </c>
      <c r="J214" s="13">
        <v>90</v>
      </c>
      <c r="K214" s="12" t="s">
        <v>16</v>
      </c>
      <c r="L214" s="12" t="s">
        <v>200</v>
      </c>
      <c r="M214" s="12" t="s">
        <v>4758</v>
      </c>
    </row>
    <row r="215" spans="1:13" x14ac:dyDescent="0.25">
      <c r="A215" s="12" t="s">
        <v>81</v>
      </c>
      <c r="B215" s="12" t="s">
        <v>356</v>
      </c>
      <c r="C215" s="13" t="s">
        <v>134</v>
      </c>
      <c r="D215" s="12">
        <v>2019</v>
      </c>
      <c r="E215" s="13">
        <v>2</v>
      </c>
      <c r="F215" s="12">
        <v>39900</v>
      </c>
      <c r="G215" s="12">
        <v>37</v>
      </c>
      <c r="H215" s="12" t="s">
        <v>14</v>
      </c>
      <c r="I215" s="13" t="s">
        <v>96</v>
      </c>
      <c r="J215" s="13">
        <v>6</v>
      </c>
      <c r="K215" s="12" t="s">
        <v>16</v>
      </c>
      <c r="L215" s="12">
        <v>6</v>
      </c>
      <c r="M215" s="12" t="s">
        <v>4758</v>
      </c>
    </row>
    <row r="216" spans="1:13" x14ac:dyDescent="0.25">
      <c r="A216" s="12" t="s">
        <v>81</v>
      </c>
      <c r="B216" s="12" t="s">
        <v>357</v>
      </c>
      <c r="C216" s="13" t="s">
        <v>136</v>
      </c>
      <c r="D216" s="12">
        <v>2016</v>
      </c>
      <c r="E216" s="13" t="s">
        <v>37</v>
      </c>
      <c r="F216" s="12">
        <v>39700</v>
      </c>
      <c r="G216" s="12">
        <v>73</v>
      </c>
      <c r="H216" s="12" t="s">
        <v>27</v>
      </c>
      <c r="I216" s="13" t="s">
        <v>84</v>
      </c>
      <c r="J216" s="13">
        <v>7</v>
      </c>
      <c r="K216" s="12" t="s">
        <v>59</v>
      </c>
      <c r="L216" s="12">
        <v>7</v>
      </c>
      <c r="M216" s="12" t="s">
        <v>4747</v>
      </c>
    </row>
    <row r="217" spans="1:13" x14ac:dyDescent="0.25">
      <c r="A217" s="12" t="s">
        <v>358</v>
      </c>
      <c r="B217" s="12" t="s">
        <v>359</v>
      </c>
      <c r="C217" s="13" t="s">
        <v>360</v>
      </c>
      <c r="D217" s="12">
        <v>2021</v>
      </c>
      <c r="E217" s="13" t="s">
        <v>69</v>
      </c>
      <c r="F217" s="12">
        <v>39600</v>
      </c>
      <c r="G217" s="12">
        <v>2.5</v>
      </c>
      <c r="H217" s="12" t="s">
        <v>116</v>
      </c>
      <c r="I217" s="13" t="s">
        <v>200</v>
      </c>
      <c r="J217" s="13">
        <v>4</v>
      </c>
      <c r="K217" s="12" t="s">
        <v>16</v>
      </c>
      <c r="L217" s="12">
        <v>4</v>
      </c>
      <c r="M217" s="12" t="s">
        <v>4751</v>
      </c>
    </row>
    <row r="218" spans="1:13" x14ac:dyDescent="0.25">
      <c r="A218" s="12" t="s">
        <v>81</v>
      </c>
      <c r="B218" s="12" t="s">
        <v>361</v>
      </c>
      <c r="C218" s="13" t="s">
        <v>136</v>
      </c>
      <c r="D218" s="12">
        <v>2017</v>
      </c>
      <c r="E218" s="13" t="s">
        <v>37</v>
      </c>
      <c r="F218" s="12">
        <v>39500</v>
      </c>
      <c r="G218" s="12">
        <v>93</v>
      </c>
      <c r="H218" s="12" t="s">
        <v>27</v>
      </c>
      <c r="I218" s="13" t="s">
        <v>84</v>
      </c>
      <c r="J218" s="13">
        <v>7</v>
      </c>
      <c r="K218" s="12" t="s">
        <v>16</v>
      </c>
      <c r="L218" s="12">
        <v>7</v>
      </c>
      <c r="M218" s="12" t="s">
        <v>4758</v>
      </c>
    </row>
    <row r="219" spans="1:13" x14ac:dyDescent="0.25">
      <c r="A219" s="12" t="s">
        <v>17</v>
      </c>
      <c r="B219" s="12" t="s">
        <v>362</v>
      </c>
      <c r="C219" s="13" t="s">
        <v>23</v>
      </c>
      <c r="D219" s="12">
        <v>2015</v>
      </c>
      <c r="E219" s="13" t="s">
        <v>26</v>
      </c>
      <c r="F219" s="12">
        <v>39300</v>
      </c>
      <c r="G219" s="12">
        <v>165</v>
      </c>
      <c r="H219" s="12" t="s">
        <v>27</v>
      </c>
      <c r="I219" s="13" t="s">
        <v>21</v>
      </c>
      <c r="J219" s="13">
        <v>6</v>
      </c>
      <c r="K219" s="12" t="s">
        <v>59</v>
      </c>
      <c r="L219" s="12">
        <v>6</v>
      </c>
      <c r="M219" s="12" t="s">
        <v>4751</v>
      </c>
    </row>
    <row r="220" spans="1:13" x14ac:dyDescent="0.25">
      <c r="A220" s="12" t="s">
        <v>11</v>
      </c>
      <c r="B220" s="12" t="s">
        <v>363</v>
      </c>
      <c r="C220" s="13" t="s">
        <v>50</v>
      </c>
      <c r="D220" s="12">
        <v>2016</v>
      </c>
      <c r="E220" s="13" t="s">
        <v>37</v>
      </c>
      <c r="F220" s="12">
        <v>39300</v>
      </c>
      <c r="G220" s="12">
        <v>174</v>
      </c>
      <c r="H220" s="12" t="s">
        <v>27</v>
      </c>
      <c r="I220" s="13" t="s">
        <v>40</v>
      </c>
      <c r="J220" s="13" t="s">
        <v>51</v>
      </c>
      <c r="K220" s="12" t="s">
        <v>59</v>
      </c>
      <c r="L220" s="12" t="s">
        <v>42</v>
      </c>
      <c r="M220" s="12" t="s">
        <v>4760</v>
      </c>
    </row>
    <row r="221" spans="1:13" x14ac:dyDescent="0.25">
      <c r="A221" s="12" t="s">
        <v>87</v>
      </c>
      <c r="B221" s="12" t="s">
        <v>364</v>
      </c>
      <c r="C221" s="13" t="s">
        <v>230</v>
      </c>
      <c r="D221" s="12">
        <v>2019</v>
      </c>
      <c r="E221" s="13" t="s">
        <v>129</v>
      </c>
      <c r="F221" s="12">
        <v>39000</v>
      </c>
      <c r="G221" s="12">
        <v>27</v>
      </c>
      <c r="H221" s="12" t="s">
        <v>91</v>
      </c>
      <c r="I221" s="13" t="s">
        <v>230</v>
      </c>
      <c r="J221" s="13"/>
      <c r="K221" s="12" t="s">
        <v>16</v>
      </c>
      <c r="L221" s="12" t="s">
        <v>15</v>
      </c>
      <c r="M221" s="12" t="s">
        <v>4745</v>
      </c>
    </row>
    <row r="222" spans="1:13" x14ac:dyDescent="0.25">
      <c r="A222" s="12" t="s">
        <v>43</v>
      </c>
      <c r="B222" s="12" t="s">
        <v>365</v>
      </c>
      <c r="C222" s="13" t="s">
        <v>223</v>
      </c>
      <c r="D222" s="12">
        <v>2016</v>
      </c>
      <c r="E222" s="13" t="s">
        <v>37</v>
      </c>
      <c r="F222" s="12">
        <v>39000</v>
      </c>
      <c r="G222" s="12">
        <v>33</v>
      </c>
      <c r="H222" s="12" t="s">
        <v>27</v>
      </c>
      <c r="I222" s="13" t="s">
        <v>47</v>
      </c>
      <c r="J222" s="13" t="s">
        <v>224</v>
      </c>
      <c r="K222" s="12" t="s">
        <v>59</v>
      </c>
      <c r="L222" s="12" t="s">
        <v>35</v>
      </c>
      <c r="M222" s="12" t="s">
        <v>4745</v>
      </c>
    </row>
    <row r="223" spans="1:13" x14ac:dyDescent="0.25">
      <c r="A223" s="12" t="s">
        <v>17</v>
      </c>
      <c r="B223" s="12" t="s">
        <v>366</v>
      </c>
      <c r="C223" s="13" t="s">
        <v>367</v>
      </c>
      <c r="D223" s="12">
        <v>2012</v>
      </c>
      <c r="E223" s="13">
        <v>4.4000000000000004</v>
      </c>
      <c r="F223" s="12">
        <v>39000</v>
      </c>
      <c r="G223" s="12">
        <v>52</v>
      </c>
      <c r="H223" s="12" t="s">
        <v>14</v>
      </c>
      <c r="I223" s="13" t="s">
        <v>101</v>
      </c>
      <c r="J223" s="13">
        <v>5</v>
      </c>
      <c r="K223" s="12" t="s">
        <v>59</v>
      </c>
      <c r="L223" s="12">
        <v>5</v>
      </c>
      <c r="M223" s="12" t="s">
        <v>4744</v>
      </c>
    </row>
    <row r="224" spans="1:13" x14ac:dyDescent="0.25">
      <c r="A224" s="12" t="s">
        <v>81</v>
      </c>
      <c r="B224" s="12" t="s">
        <v>368</v>
      </c>
      <c r="C224" s="13" t="s">
        <v>136</v>
      </c>
      <c r="D224" s="12">
        <v>2017</v>
      </c>
      <c r="E224" s="13" t="s">
        <v>37</v>
      </c>
      <c r="F224" s="12">
        <v>39000</v>
      </c>
      <c r="G224" s="12">
        <v>185</v>
      </c>
      <c r="H224" s="12" t="s">
        <v>27</v>
      </c>
      <c r="I224" s="13" t="s">
        <v>84</v>
      </c>
      <c r="J224" s="13">
        <v>7</v>
      </c>
      <c r="K224" s="12" t="s">
        <v>16</v>
      </c>
      <c r="L224" s="12">
        <v>7</v>
      </c>
      <c r="M224" s="12" t="s">
        <v>4746</v>
      </c>
    </row>
    <row r="225" spans="1:13" x14ac:dyDescent="0.25">
      <c r="A225" s="12" t="s">
        <v>17</v>
      </c>
      <c r="B225" s="12" t="s">
        <v>369</v>
      </c>
      <c r="C225" s="13" t="s">
        <v>23</v>
      </c>
      <c r="D225" s="12">
        <v>2015</v>
      </c>
      <c r="E225" s="13" t="s">
        <v>37</v>
      </c>
      <c r="F225" s="12">
        <v>39000</v>
      </c>
      <c r="G225" s="12">
        <v>160</v>
      </c>
      <c r="H225" s="12" t="s">
        <v>27</v>
      </c>
      <c r="I225" s="13" t="s">
        <v>21</v>
      </c>
      <c r="J225" s="13">
        <v>6</v>
      </c>
      <c r="K225" s="12" t="s">
        <v>59</v>
      </c>
      <c r="L225" s="12">
        <v>6</v>
      </c>
      <c r="M225" s="12" t="s">
        <v>4753</v>
      </c>
    </row>
    <row r="226" spans="1:13" x14ac:dyDescent="0.25">
      <c r="A226" s="12" t="s">
        <v>17</v>
      </c>
      <c r="B226" s="12" t="s">
        <v>370</v>
      </c>
      <c r="C226" s="13" t="s">
        <v>20</v>
      </c>
      <c r="D226" s="12">
        <v>2016</v>
      </c>
      <c r="E226" s="13" t="s">
        <v>26</v>
      </c>
      <c r="F226" s="12">
        <v>39000</v>
      </c>
      <c r="G226" s="12">
        <v>126</v>
      </c>
      <c r="H226" s="12" t="s">
        <v>27</v>
      </c>
      <c r="I226" s="13" t="s">
        <v>21</v>
      </c>
      <c r="J226" s="13">
        <v>5</v>
      </c>
      <c r="K226" s="12" t="s">
        <v>59</v>
      </c>
      <c r="L226" s="12">
        <v>5</v>
      </c>
      <c r="M226" s="12" t="s">
        <v>4745</v>
      </c>
    </row>
    <row r="227" spans="1:13" x14ac:dyDescent="0.25">
      <c r="A227" s="12" t="s">
        <v>11</v>
      </c>
      <c r="B227" s="12" t="s">
        <v>371</v>
      </c>
      <c r="C227" s="13" t="s">
        <v>372</v>
      </c>
      <c r="D227" s="12">
        <v>2017</v>
      </c>
      <c r="E227" s="13" t="s">
        <v>187</v>
      </c>
      <c r="F227" s="12">
        <v>38990</v>
      </c>
      <c r="G227" s="12">
        <v>0</v>
      </c>
      <c r="H227" s="12" t="s">
        <v>27</v>
      </c>
      <c r="I227" s="13" t="s">
        <v>140</v>
      </c>
      <c r="J227" s="13" t="s">
        <v>373</v>
      </c>
      <c r="K227" s="12" t="s">
        <v>16</v>
      </c>
      <c r="L227" s="12" t="s">
        <v>42</v>
      </c>
      <c r="M227" s="12" t="s">
        <v>4745</v>
      </c>
    </row>
    <row r="228" spans="1:13" x14ac:dyDescent="0.25">
      <c r="A228" s="12" t="s">
        <v>288</v>
      </c>
      <c r="B228" s="12" t="s">
        <v>374</v>
      </c>
      <c r="C228" s="13" t="s">
        <v>290</v>
      </c>
      <c r="D228" s="12">
        <v>2019</v>
      </c>
      <c r="E228" s="13" t="s">
        <v>146</v>
      </c>
      <c r="F228" s="12">
        <v>38900</v>
      </c>
      <c r="G228" s="12">
        <v>38</v>
      </c>
      <c r="H228" s="12" t="s">
        <v>27</v>
      </c>
      <c r="I228" s="13" t="s">
        <v>290</v>
      </c>
      <c r="J228" s="13"/>
      <c r="K228" s="12" t="s">
        <v>16</v>
      </c>
      <c r="L228" s="12" t="s">
        <v>188</v>
      </c>
      <c r="M228" s="12" t="s">
        <v>4749</v>
      </c>
    </row>
    <row r="229" spans="1:13" x14ac:dyDescent="0.25">
      <c r="A229" s="12" t="s">
        <v>87</v>
      </c>
      <c r="B229" s="12" t="s">
        <v>375</v>
      </c>
      <c r="C229" s="13" t="s">
        <v>376</v>
      </c>
      <c r="D229" s="12">
        <v>2014</v>
      </c>
      <c r="E229" s="13" t="s">
        <v>377</v>
      </c>
      <c r="F229" s="12">
        <v>38900</v>
      </c>
      <c r="G229" s="12">
        <v>71</v>
      </c>
      <c r="H229" s="12" t="s">
        <v>91</v>
      </c>
      <c r="I229" s="13" t="s">
        <v>376</v>
      </c>
      <c r="J229" s="13"/>
      <c r="K229" s="12" t="s">
        <v>59</v>
      </c>
      <c r="L229" s="12" t="s">
        <v>15</v>
      </c>
      <c r="M229" s="12" t="s">
        <v>4752</v>
      </c>
    </row>
    <row r="230" spans="1:13" x14ac:dyDescent="0.25">
      <c r="A230" s="12" t="s">
        <v>17</v>
      </c>
      <c r="B230" s="12" t="s">
        <v>378</v>
      </c>
      <c r="C230" s="13" t="s">
        <v>265</v>
      </c>
      <c r="D230" s="12">
        <v>2018</v>
      </c>
      <c r="E230" s="13" t="s">
        <v>37</v>
      </c>
      <c r="F230" s="12">
        <v>38900</v>
      </c>
      <c r="G230" s="12">
        <v>63</v>
      </c>
      <c r="H230" s="12" t="s">
        <v>27</v>
      </c>
      <c r="I230" s="13" t="s">
        <v>21</v>
      </c>
      <c r="J230" s="13">
        <v>3</v>
      </c>
      <c r="K230" s="12" t="s">
        <v>16</v>
      </c>
      <c r="L230" s="12">
        <v>3</v>
      </c>
      <c r="M230" s="12" t="s">
        <v>4751</v>
      </c>
    </row>
    <row r="231" spans="1:13" x14ac:dyDescent="0.25">
      <c r="A231" s="12" t="s">
        <v>175</v>
      </c>
      <c r="B231" s="12" t="s">
        <v>379</v>
      </c>
      <c r="C231" s="13" t="s">
        <v>198</v>
      </c>
      <c r="D231" s="12">
        <v>2018</v>
      </c>
      <c r="E231" s="13" t="s">
        <v>146</v>
      </c>
      <c r="F231" s="12">
        <v>38900</v>
      </c>
      <c r="G231" s="12">
        <v>87</v>
      </c>
      <c r="H231" s="12" t="s">
        <v>27</v>
      </c>
      <c r="I231" s="13" t="s">
        <v>199</v>
      </c>
      <c r="J231" s="13">
        <v>90</v>
      </c>
      <c r="K231" s="12" t="s">
        <v>16</v>
      </c>
      <c r="L231" s="12" t="s">
        <v>200</v>
      </c>
      <c r="M231" s="12" t="s">
        <v>4753</v>
      </c>
    </row>
    <row r="232" spans="1:13" x14ac:dyDescent="0.25">
      <c r="A232" s="12" t="s">
        <v>87</v>
      </c>
      <c r="B232" s="12" t="s">
        <v>118</v>
      </c>
      <c r="C232" s="13" t="s">
        <v>317</v>
      </c>
      <c r="D232" s="12">
        <v>2019</v>
      </c>
      <c r="E232" s="13" t="s">
        <v>129</v>
      </c>
      <c r="F232" s="12">
        <v>38800</v>
      </c>
      <c r="G232" s="12">
        <v>14</v>
      </c>
      <c r="H232" s="12" t="s">
        <v>91</v>
      </c>
      <c r="I232" s="13" t="s">
        <v>317</v>
      </c>
      <c r="J232" s="13"/>
      <c r="K232" s="12" t="s">
        <v>16</v>
      </c>
      <c r="L232" s="12" t="s">
        <v>15</v>
      </c>
      <c r="M232" s="12" t="s">
        <v>4752</v>
      </c>
    </row>
    <row r="233" spans="1:13" x14ac:dyDescent="0.25">
      <c r="A233" s="12" t="s">
        <v>81</v>
      </c>
      <c r="B233" s="12" t="s">
        <v>235</v>
      </c>
      <c r="C233" s="13" t="s">
        <v>134</v>
      </c>
      <c r="D233" s="12">
        <v>2019</v>
      </c>
      <c r="E233" s="13" t="s">
        <v>146</v>
      </c>
      <c r="F233" s="12">
        <v>38800</v>
      </c>
      <c r="G233" s="12">
        <v>33</v>
      </c>
      <c r="H233" s="12" t="s">
        <v>27</v>
      </c>
      <c r="I233" s="13" t="s">
        <v>96</v>
      </c>
      <c r="J233" s="13">
        <v>6</v>
      </c>
      <c r="K233" s="12" t="s">
        <v>16</v>
      </c>
      <c r="L233" s="12">
        <v>6</v>
      </c>
      <c r="M233" s="12" t="s">
        <v>4745</v>
      </c>
    </row>
    <row r="234" spans="1:13" x14ac:dyDescent="0.25">
      <c r="A234" s="12" t="s">
        <v>87</v>
      </c>
      <c r="B234" s="12" t="s">
        <v>118</v>
      </c>
      <c r="C234" s="13" t="s">
        <v>380</v>
      </c>
      <c r="D234" s="12">
        <v>2021</v>
      </c>
      <c r="E234" s="13" t="s">
        <v>314</v>
      </c>
      <c r="F234" s="12">
        <v>38500</v>
      </c>
      <c r="G234" s="12">
        <v>5</v>
      </c>
      <c r="H234" s="12" t="s">
        <v>91</v>
      </c>
      <c r="I234" s="13" t="s">
        <v>380</v>
      </c>
      <c r="J234" s="13"/>
      <c r="K234" s="12" t="s">
        <v>16</v>
      </c>
      <c r="L234" s="12" t="s">
        <v>21</v>
      </c>
      <c r="M234" s="12" t="s">
        <v>4745</v>
      </c>
    </row>
    <row r="235" spans="1:13" x14ac:dyDescent="0.25">
      <c r="A235" s="12" t="s">
        <v>17</v>
      </c>
      <c r="B235" s="12" t="s">
        <v>381</v>
      </c>
      <c r="C235" s="13">
        <v>740</v>
      </c>
      <c r="D235" s="12">
        <v>2017</v>
      </c>
      <c r="E235" s="13" t="s">
        <v>37</v>
      </c>
      <c r="F235" s="12">
        <v>38500</v>
      </c>
      <c r="G235" s="12">
        <v>89</v>
      </c>
      <c r="H235" s="12" t="s">
        <v>27</v>
      </c>
      <c r="I235" s="13">
        <v>740</v>
      </c>
      <c r="J235" s="13">
        <v>7</v>
      </c>
      <c r="K235" s="12" t="s">
        <v>16</v>
      </c>
      <c r="L235" s="12">
        <v>4</v>
      </c>
      <c r="M235" s="12" t="s">
        <v>4754</v>
      </c>
    </row>
    <row r="236" spans="1:13" x14ac:dyDescent="0.25">
      <c r="A236" s="12" t="s">
        <v>17</v>
      </c>
      <c r="B236" s="12" t="s">
        <v>382</v>
      </c>
      <c r="C236" s="13">
        <v>730</v>
      </c>
      <c r="D236" s="12">
        <v>2016</v>
      </c>
      <c r="E236" s="13" t="s">
        <v>37</v>
      </c>
      <c r="F236" s="12">
        <v>38500</v>
      </c>
      <c r="G236" s="12">
        <v>163</v>
      </c>
      <c r="H236" s="12" t="s">
        <v>27</v>
      </c>
      <c r="I236" s="13">
        <v>730</v>
      </c>
      <c r="J236" s="13">
        <v>7</v>
      </c>
      <c r="K236" s="12" t="s">
        <v>59</v>
      </c>
      <c r="L236" s="12">
        <v>3</v>
      </c>
      <c r="M236" s="12" t="s">
        <v>4746</v>
      </c>
    </row>
    <row r="237" spans="1:13" x14ac:dyDescent="0.25">
      <c r="A237" s="12" t="s">
        <v>17</v>
      </c>
      <c r="B237" s="12" t="s">
        <v>383</v>
      </c>
      <c r="C237" s="13" t="s">
        <v>20</v>
      </c>
      <c r="D237" s="12">
        <v>2017</v>
      </c>
      <c r="E237" s="13" t="s">
        <v>37</v>
      </c>
      <c r="F237" s="12">
        <v>38200</v>
      </c>
      <c r="G237" s="12">
        <v>130</v>
      </c>
      <c r="H237" s="12" t="s">
        <v>27</v>
      </c>
      <c r="I237" s="13" t="s">
        <v>21</v>
      </c>
      <c r="J237" s="13">
        <v>5</v>
      </c>
      <c r="K237" s="12" t="s">
        <v>16</v>
      </c>
      <c r="L237" s="12">
        <v>5</v>
      </c>
      <c r="M237" s="12" t="s">
        <v>4751</v>
      </c>
    </row>
    <row r="238" spans="1:13" x14ac:dyDescent="0.25">
      <c r="A238" s="12" t="s">
        <v>143</v>
      </c>
      <c r="B238" s="12" t="s">
        <v>384</v>
      </c>
      <c r="C238" s="13" t="s">
        <v>145</v>
      </c>
      <c r="D238" s="12">
        <v>2018</v>
      </c>
      <c r="E238" s="13" t="s">
        <v>146</v>
      </c>
      <c r="F238" s="12">
        <v>38000</v>
      </c>
      <c r="G238" s="12">
        <v>48</v>
      </c>
      <c r="H238" s="12" t="s">
        <v>27</v>
      </c>
      <c r="I238" s="13" t="s">
        <v>145</v>
      </c>
      <c r="J238" s="13"/>
      <c r="K238" s="12" t="s">
        <v>16</v>
      </c>
      <c r="L238" s="12" t="s">
        <v>105</v>
      </c>
      <c r="M238" s="12" t="s">
        <v>4751</v>
      </c>
    </row>
    <row r="239" spans="1:13" x14ac:dyDescent="0.25">
      <c r="A239" s="12" t="s">
        <v>102</v>
      </c>
      <c r="B239" s="12" t="s">
        <v>385</v>
      </c>
      <c r="C239" s="13" t="s">
        <v>386</v>
      </c>
      <c r="D239" s="12">
        <v>2021</v>
      </c>
      <c r="E239" s="13" t="s">
        <v>387</v>
      </c>
      <c r="F239" s="12">
        <v>38000</v>
      </c>
      <c r="G239" s="12">
        <v>10</v>
      </c>
      <c r="H239" s="12" t="s">
        <v>91</v>
      </c>
      <c r="I239" s="13" t="s">
        <v>386</v>
      </c>
      <c r="J239" s="13"/>
      <c r="K239" s="12" t="s">
        <v>16</v>
      </c>
      <c r="L239" s="12" t="s">
        <v>388</v>
      </c>
      <c r="M239" s="12" t="s">
        <v>4749</v>
      </c>
    </row>
    <row r="240" spans="1:13" x14ac:dyDescent="0.25">
      <c r="A240" s="12" t="s">
        <v>389</v>
      </c>
      <c r="B240" s="12" t="s">
        <v>390</v>
      </c>
      <c r="C240" s="13" t="s">
        <v>391</v>
      </c>
      <c r="D240" s="12">
        <v>2014</v>
      </c>
      <c r="E240" s="13">
        <v>6.4</v>
      </c>
      <c r="F240" s="12">
        <v>38000</v>
      </c>
      <c r="G240" s="12">
        <v>75</v>
      </c>
      <c r="H240" s="12" t="s">
        <v>14</v>
      </c>
      <c r="I240" s="13" t="s">
        <v>392</v>
      </c>
      <c r="J240" s="13" t="s">
        <v>393</v>
      </c>
      <c r="K240" s="12" t="s">
        <v>59</v>
      </c>
      <c r="L240" s="12" t="s">
        <v>388</v>
      </c>
      <c r="M240" s="12" t="s">
        <v>4744</v>
      </c>
    </row>
    <row r="241" spans="1:13" x14ac:dyDescent="0.25">
      <c r="A241" s="12" t="s">
        <v>297</v>
      </c>
      <c r="B241" s="12" t="s">
        <v>394</v>
      </c>
      <c r="C241" s="13" t="s">
        <v>395</v>
      </c>
      <c r="D241" s="12">
        <v>2018</v>
      </c>
      <c r="E241" s="13">
        <v>3.6</v>
      </c>
      <c r="F241" s="12">
        <v>38000</v>
      </c>
      <c r="G241" s="12">
        <v>20</v>
      </c>
      <c r="H241" s="12" t="s">
        <v>14</v>
      </c>
      <c r="I241" s="13" t="s">
        <v>395</v>
      </c>
      <c r="J241" s="13"/>
      <c r="K241" s="12" t="s">
        <v>16</v>
      </c>
      <c r="L241" s="12" t="s">
        <v>396</v>
      </c>
      <c r="M241" s="12" t="s">
        <v>4746</v>
      </c>
    </row>
    <row r="242" spans="1:13" x14ac:dyDescent="0.25">
      <c r="A242" s="12" t="s">
        <v>102</v>
      </c>
      <c r="B242" s="12" t="s">
        <v>397</v>
      </c>
      <c r="C242" s="13" t="s">
        <v>108</v>
      </c>
      <c r="D242" s="12">
        <v>2012</v>
      </c>
      <c r="E242" s="13" t="s">
        <v>121</v>
      </c>
      <c r="F242" s="12">
        <v>38000</v>
      </c>
      <c r="G242" s="12">
        <v>237</v>
      </c>
      <c r="H242" s="12" t="s">
        <v>27</v>
      </c>
      <c r="I242" s="13" t="s">
        <v>110</v>
      </c>
      <c r="J242" s="13" t="s">
        <v>111</v>
      </c>
      <c r="K242" s="12" t="s">
        <v>59</v>
      </c>
      <c r="L242" s="12" t="s">
        <v>35</v>
      </c>
      <c r="M242" s="12" t="s">
        <v>4761</v>
      </c>
    </row>
    <row r="243" spans="1:13" x14ac:dyDescent="0.25">
      <c r="A243" s="12" t="s">
        <v>11</v>
      </c>
      <c r="B243" s="12" t="s">
        <v>398</v>
      </c>
      <c r="C243" s="13" t="s">
        <v>399</v>
      </c>
      <c r="D243" s="12">
        <v>1996</v>
      </c>
      <c r="E243" s="13">
        <v>6</v>
      </c>
      <c r="F243" s="12">
        <v>38000</v>
      </c>
      <c r="G243" s="12">
        <v>56</v>
      </c>
      <c r="H243" s="12" t="s">
        <v>14</v>
      </c>
      <c r="I243" s="13" t="s">
        <v>15</v>
      </c>
      <c r="J243" s="13">
        <v>600</v>
      </c>
      <c r="K243" s="12" t="s">
        <v>400</v>
      </c>
      <c r="L243" s="12">
        <v>6</v>
      </c>
      <c r="M243" s="12" t="s">
        <v>4751</v>
      </c>
    </row>
    <row r="244" spans="1:13" x14ac:dyDescent="0.25">
      <c r="A244" s="12" t="s">
        <v>11</v>
      </c>
      <c r="B244" s="12" t="s">
        <v>401</v>
      </c>
      <c r="C244" s="13" t="s">
        <v>154</v>
      </c>
      <c r="D244" s="12">
        <v>2015</v>
      </c>
      <c r="E244" s="13" t="s">
        <v>37</v>
      </c>
      <c r="F244" s="12">
        <v>38000</v>
      </c>
      <c r="G244" s="12">
        <v>0</v>
      </c>
      <c r="H244" s="12" t="s">
        <v>27</v>
      </c>
      <c r="I244" s="13" t="s">
        <v>15</v>
      </c>
      <c r="J244" s="13">
        <v>350</v>
      </c>
      <c r="K244" s="12" t="s">
        <v>59</v>
      </c>
      <c r="L244" s="12">
        <v>3</v>
      </c>
      <c r="M244" s="12" t="s">
        <v>4746</v>
      </c>
    </row>
    <row r="245" spans="1:13" x14ac:dyDescent="0.25">
      <c r="A245" s="12" t="s">
        <v>297</v>
      </c>
      <c r="B245" s="12" t="s">
        <v>402</v>
      </c>
      <c r="C245" s="13" t="s">
        <v>299</v>
      </c>
      <c r="D245" s="12">
        <v>2020</v>
      </c>
      <c r="E245" s="13">
        <v>5.7</v>
      </c>
      <c r="F245" s="12">
        <v>37999</v>
      </c>
      <c r="G245" s="12">
        <v>3.3</v>
      </c>
      <c r="H245" s="12" t="s">
        <v>14</v>
      </c>
      <c r="I245" s="13" t="s">
        <v>299</v>
      </c>
      <c r="J245" s="13" t="s">
        <v>300</v>
      </c>
      <c r="K245" s="12" t="s">
        <v>16</v>
      </c>
      <c r="L245" s="12" t="s">
        <v>96</v>
      </c>
      <c r="M245" s="12" t="s">
        <v>4762</v>
      </c>
    </row>
    <row r="246" spans="1:13" x14ac:dyDescent="0.25">
      <c r="A246" s="12" t="s">
        <v>17</v>
      </c>
      <c r="B246" s="12" t="s">
        <v>403</v>
      </c>
      <c r="C246" s="13">
        <v>740</v>
      </c>
      <c r="D246" s="12">
        <v>2016</v>
      </c>
      <c r="E246" s="13" t="s">
        <v>37</v>
      </c>
      <c r="F246" s="12">
        <v>37999</v>
      </c>
      <c r="G246" s="12">
        <v>135</v>
      </c>
      <c r="H246" s="12" t="s">
        <v>27</v>
      </c>
      <c r="I246" s="13">
        <v>740</v>
      </c>
      <c r="J246" s="13">
        <v>7</v>
      </c>
      <c r="K246" s="12" t="s">
        <v>59</v>
      </c>
      <c r="L246" s="12">
        <v>4</v>
      </c>
      <c r="M246" s="12" t="s">
        <v>4745</v>
      </c>
    </row>
    <row r="247" spans="1:13" x14ac:dyDescent="0.25">
      <c r="A247" s="12" t="s">
        <v>17</v>
      </c>
      <c r="B247" s="12" t="s">
        <v>404</v>
      </c>
      <c r="C247" s="13" t="s">
        <v>20</v>
      </c>
      <c r="D247" s="12">
        <v>2016</v>
      </c>
      <c r="E247" s="13" t="s">
        <v>37</v>
      </c>
      <c r="F247" s="12">
        <v>37999</v>
      </c>
      <c r="G247" s="12">
        <v>0</v>
      </c>
      <c r="H247" s="12" t="s">
        <v>27</v>
      </c>
      <c r="I247" s="13" t="s">
        <v>21</v>
      </c>
      <c r="J247" s="13">
        <v>5</v>
      </c>
      <c r="K247" s="12" t="s">
        <v>59</v>
      </c>
      <c r="L247" s="12">
        <v>5</v>
      </c>
      <c r="M247" s="12" t="s">
        <v>4746</v>
      </c>
    </row>
    <row r="248" spans="1:13" x14ac:dyDescent="0.25">
      <c r="A248" s="12" t="s">
        <v>175</v>
      </c>
      <c r="B248" s="12" t="s">
        <v>405</v>
      </c>
      <c r="C248" s="13" t="s">
        <v>406</v>
      </c>
      <c r="D248" s="12">
        <v>2018</v>
      </c>
      <c r="E248" s="13" t="s">
        <v>146</v>
      </c>
      <c r="F248" s="12">
        <v>37999</v>
      </c>
      <c r="G248" s="12">
        <v>34</v>
      </c>
      <c r="H248" s="12" t="s">
        <v>27</v>
      </c>
      <c r="I248" s="13" t="s">
        <v>199</v>
      </c>
      <c r="J248" s="13">
        <v>60</v>
      </c>
      <c r="K248" s="12" t="s">
        <v>16</v>
      </c>
      <c r="L248" s="12" t="s">
        <v>200</v>
      </c>
      <c r="M248" s="12" t="s">
        <v>4746</v>
      </c>
    </row>
    <row r="249" spans="1:13" x14ac:dyDescent="0.25">
      <c r="A249" s="12" t="s">
        <v>288</v>
      </c>
      <c r="B249" s="12" t="s">
        <v>407</v>
      </c>
      <c r="C249" s="13" t="s">
        <v>408</v>
      </c>
      <c r="D249" s="12">
        <v>2021</v>
      </c>
      <c r="E249" s="13">
        <v>2</v>
      </c>
      <c r="F249" s="12">
        <v>37990</v>
      </c>
      <c r="G249" s="12">
        <v>5.2</v>
      </c>
      <c r="H249" s="12" t="s">
        <v>14</v>
      </c>
      <c r="I249" s="13" t="s">
        <v>408</v>
      </c>
      <c r="J249" s="13"/>
      <c r="K249" s="12" t="s">
        <v>16</v>
      </c>
      <c r="L249" s="12" t="s">
        <v>409</v>
      </c>
      <c r="M249" s="12" t="s">
        <v>4752</v>
      </c>
    </row>
    <row r="250" spans="1:13" x14ac:dyDescent="0.25">
      <c r="A250" s="12" t="s">
        <v>87</v>
      </c>
      <c r="B250" s="12" t="s">
        <v>410</v>
      </c>
      <c r="C250" s="13" t="s">
        <v>119</v>
      </c>
      <c r="D250" s="12">
        <v>2016</v>
      </c>
      <c r="E250" s="13">
        <v>2</v>
      </c>
      <c r="F250" s="12">
        <v>37990</v>
      </c>
      <c r="G250" s="12">
        <v>63</v>
      </c>
      <c r="H250" s="12" t="s">
        <v>14</v>
      </c>
      <c r="I250" s="13" t="s">
        <v>119</v>
      </c>
      <c r="J250" s="13"/>
      <c r="K250" s="12" t="s">
        <v>59</v>
      </c>
      <c r="L250" s="12" t="s">
        <v>21</v>
      </c>
      <c r="M250" s="12" t="s">
        <v>4744</v>
      </c>
    </row>
    <row r="251" spans="1:13" x14ac:dyDescent="0.25">
      <c r="A251" s="12" t="s">
        <v>17</v>
      </c>
      <c r="B251" s="12" t="s">
        <v>411</v>
      </c>
      <c r="C251" s="13" t="s">
        <v>20</v>
      </c>
      <c r="D251" s="12">
        <v>2017</v>
      </c>
      <c r="E251" s="13" t="s">
        <v>37</v>
      </c>
      <c r="F251" s="12">
        <v>37990</v>
      </c>
      <c r="G251" s="12">
        <v>115</v>
      </c>
      <c r="H251" s="12" t="s">
        <v>27</v>
      </c>
      <c r="I251" s="13" t="s">
        <v>21</v>
      </c>
      <c r="J251" s="13">
        <v>5</v>
      </c>
      <c r="K251" s="12" t="s">
        <v>16</v>
      </c>
      <c r="L251" s="12">
        <v>5</v>
      </c>
      <c r="M251" s="12" t="s">
        <v>4746</v>
      </c>
    </row>
    <row r="252" spans="1:13" x14ac:dyDescent="0.25">
      <c r="A252" s="12" t="s">
        <v>43</v>
      </c>
      <c r="B252" s="12" t="s">
        <v>412</v>
      </c>
      <c r="C252" s="13" t="s">
        <v>413</v>
      </c>
      <c r="D252" s="12">
        <v>2019</v>
      </c>
      <c r="E252" s="13" t="s">
        <v>146</v>
      </c>
      <c r="F252" s="12">
        <v>37900</v>
      </c>
      <c r="G252" s="12">
        <v>6.7</v>
      </c>
      <c r="H252" s="12" t="s">
        <v>27</v>
      </c>
      <c r="I252" s="13" t="s">
        <v>47</v>
      </c>
      <c r="J252" s="13" t="s">
        <v>414</v>
      </c>
      <c r="K252" s="12" t="s">
        <v>16</v>
      </c>
      <c r="L252" s="12" t="s">
        <v>35</v>
      </c>
      <c r="M252" s="12" t="s">
        <v>4752</v>
      </c>
    </row>
    <row r="253" spans="1:13" x14ac:dyDescent="0.25">
      <c r="A253" s="12" t="s">
        <v>87</v>
      </c>
      <c r="B253" s="12" t="s">
        <v>415</v>
      </c>
      <c r="C253" s="13" t="s">
        <v>119</v>
      </c>
      <c r="D253" s="12">
        <v>2016</v>
      </c>
      <c r="E253" s="13" t="s">
        <v>90</v>
      </c>
      <c r="F253" s="12">
        <v>37900</v>
      </c>
      <c r="G253" s="12">
        <v>136</v>
      </c>
      <c r="H253" s="12" t="s">
        <v>91</v>
      </c>
      <c r="I253" s="13" t="s">
        <v>119</v>
      </c>
      <c r="J253" s="13"/>
      <c r="K253" s="12" t="s">
        <v>59</v>
      </c>
      <c r="L253" s="12" t="s">
        <v>21</v>
      </c>
      <c r="M253" s="12" t="s">
        <v>4746</v>
      </c>
    </row>
    <row r="254" spans="1:13" x14ac:dyDescent="0.25">
      <c r="A254" s="12" t="s">
        <v>81</v>
      </c>
      <c r="B254" s="12" t="s">
        <v>416</v>
      </c>
      <c r="C254" s="13" t="s">
        <v>309</v>
      </c>
      <c r="D254" s="12">
        <v>2019</v>
      </c>
      <c r="E254" s="13" t="s">
        <v>146</v>
      </c>
      <c r="F254" s="12">
        <v>37900</v>
      </c>
      <c r="G254" s="12">
        <v>42</v>
      </c>
      <c r="H254" s="12" t="s">
        <v>27</v>
      </c>
      <c r="I254" s="13" t="s">
        <v>84</v>
      </c>
      <c r="J254" s="13">
        <v>5</v>
      </c>
      <c r="K254" s="12" t="s">
        <v>16</v>
      </c>
      <c r="L254" s="12">
        <v>5</v>
      </c>
      <c r="M254" s="12" t="s">
        <v>4754</v>
      </c>
    </row>
    <row r="255" spans="1:13" x14ac:dyDescent="0.25">
      <c r="A255" s="12" t="s">
        <v>81</v>
      </c>
      <c r="B255" s="12" t="s">
        <v>293</v>
      </c>
      <c r="C255" s="13" t="s">
        <v>309</v>
      </c>
      <c r="D255" s="12">
        <v>2019</v>
      </c>
      <c r="E255" s="13" t="s">
        <v>146</v>
      </c>
      <c r="F255" s="12">
        <v>37900</v>
      </c>
      <c r="G255" s="12">
        <v>29</v>
      </c>
      <c r="H255" s="12" t="s">
        <v>27</v>
      </c>
      <c r="I255" s="13" t="s">
        <v>84</v>
      </c>
      <c r="J255" s="13">
        <v>5</v>
      </c>
      <c r="K255" s="12" t="s">
        <v>16</v>
      </c>
      <c r="L255" s="12">
        <v>5</v>
      </c>
      <c r="M255" s="12" t="s">
        <v>4746</v>
      </c>
    </row>
    <row r="256" spans="1:13" x14ac:dyDescent="0.25">
      <c r="A256" s="12" t="s">
        <v>81</v>
      </c>
      <c r="B256" s="12" t="s">
        <v>417</v>
      </c>
      <c r="C256" s="13" t="s">
        <v>136</v>
      </c>
      <c r="D256" s="12">
        <v>2016</v>
      </c>
      <c r="E256" s="13" t="s">
        <v>37</v>
      </c>
      <c r="F256" s="12">
        <v>37900</v>
      </c>
      <c r="G256" s="12">
        <v>90</v>
      </c>
      <c r="H256" s="12" t="s">
        <v>27</v>
      </c>
      <c r="I256" s="13" t="s">
        <v>84</v>
      </c>
      <c r="J256" s="13">
        <v>7</v>
      </c>
      <c r="K256" s="12" t="s">
        <v>59</v>
      </c>
      <c r="L256" s="12">
        <v>7</v>
      </c>
      <c r="M256" s="12" t="s">
        <v>4746</v>
      </c>
    </row>
    <row r="257" spans="1:13" x14ac:dyDescent="0.25">
      <c r="A257" s="12" t="s">
        <v>358</v>
      </c>
      <c r="B257" s="12" t="s">
        <v>418</v>
      </c>
      <c r="C257" s="13" t="s">
        <v>419</v>
      </c>
      <c r="D257" s="12">
        <v>2021</v>
      </c>
      <c r="E257" s="13" t="s">
        <v>420</v>
      </c>
      <c r="F257" s="12">
        <v>37900</v>
      </c>
      <c r="G257" s="12">
        <v>6</v>
      </c>
      <c r="H257" s="12" t="s">
        <v>91</v>
      </c>
      <c r="I257" s="13" t="s">
        <v>200</v>
      </c>
      <c r="J257" s="13">
        <v>5</v>
      </c>
      <c r="K257" s="12" t="s">
        <v>16</v>
      </c>
      <c r="L257" s="12">
        <v>5</v>
      </c>
      <c r="M257" s="12" t="s">
        <v>4746</v>
      </c>
    </row>
    <row r="258" spans="1:13" x14ac:dyDescent="0.25">
      <c r="A258" s="12" t="s">
        <v>81</v>
      </c>
      <c r="B258" s="12" t="s">
        <v>421</v>
      </c>
      <c r="C258" s="13" t="s">
        <v>309</v>
      </c>
      <c r="D258" s="12">
        <v>2017</v>
      </c>
      <c r="E258" s="13" t="s">
        <v>146</v>
      </c>
      <c r="F258" s="12">
        <v>37800</v>
      </c>
      <c r="G258" s="12">
        <v>78</v>
      </c>
      <c r="H258" s="12" t="s">
        <v>27</v>
      </c>
      <c r="I258" s="13" t="s">
        <v>84</v>
      </c>
      <c r="J258" s="13">
        <v>5</v>
      </c>
      <c r="K258" s="12" t="s">
        <v>16</v>
      </c>
      <c r="L258" s="12">
        <v>5</v>
      </c>
      <c r="M258" s="12" t="s">
        <v>4753</v>
      </c>
    </row>
    <row r="259" spans="1:13" x14ac:dyDescent="0.25">
      <c r="A259" s="12" t="s">
        <v>81</v>
      </c>
      <c r="B259" s="12" t="s">
        <v>421</v>
      </c>
      <c r="C259" s="13" t="s">
        <v>309</v>
      </c>
      <c r="D259" s="12">
        <v>2019</v>
      </c>
      <c r="E259" s="13" t="s">
        <v>146</v>
      </c>
      <c r="F259" s="12">
        <v>37800</v>
      </c>
      <c r="G259" s="12">
        <v>24</v>
      </c>
      <c r="H259" s="12" t="s">
        <v>27</v>
      </c>
      <c r="I259" s="13" t="s">
        <v>84</v>
      </c>
      <c r="J259" s="13">
        <v>5</v>
      </c>
      <c r="K259" s="12" t="s">
        <v>16</v>
      </c>
      <c r="L259" s="12">
        <v>5</v>
      </c>
      <c r="M259" s="12" t="s">
        <v>4751</v>
      </c>
    </row>
    <row r="260" spans="1:13" x14ac:dyDescent="0.25">
      <c r="A260" s="12" t="s">
        <v>17</v>
      </c>
      <c r="B260" s="12" t="s">
        <v>422</v>
      </c>
      <c r="C260" s="13">
        <v>640</v>
      </c>
      <c r="D260" s="12">
        <v>2018</v>
      </c>
      <c r="E260" s="13">
        <v>3</v>
      </c>
      <c r="F260" s="12">
        <v>37777</v>
      </c>
      <c r="G260" s="12">
        <v>0</v>
      </c>
      <c r="H260" s="12" t="s">
        <v>14</v>
      </c>
      <c r="I260" s="13">
        <v>640</v>
      </c>
      <c r="J260" s="13">
        <v>6</v>
      </c>
      <c r="K260" s="12" t="s">
        <v>16</v>
      </c>
      <c r="L260" s="12">
        <v>4</v>
      </c>
      <c r="M260" s="12" t="s">
        <v>4763</v>
      </c>
    </row>
    <row r="261" spans="1:13" x14ac:dyDescent="0.25">
      <c r="A261" s="12" t="s">
        <v>143</v>
      </c>
      <c r="B261" s="12" t="s">
        <v>423</v>
      </c>
      <c r="C261" s="13" t="s">
        <v>424</v>
      </c>
      <c r="D261" s="12">
        <v>2020</v>
      </c>
      <c r="E261" s="13" t="s">
        <v>146</v>
      </c>
      <c r="F261" s="12">
        <v>37752</v>
      </c>
      <c r="G261" s="12">
        <v>14</v>
      </c>
      <c r="H261" s="12" t="s">
        <v>27</v>
      </c>
      <c r="I261" s="13" t="s">
        <v>424</v>
      </c>
      <c r="J261" s="13"/>
      <c r="K261" s="12" t="s">
        <v>16</v>
      </c>
      <c r="L261" s="12" t="s">
        <v>388</v>
      </c>
      <c r="M261" s="12" t="s">
        <v>4746</v>
      </c>
    </row>
    <row r="262" spans="1:13" x14ac:dyDescent="0.25">
      <c r="A262" s="12" t="s">
        <v>17</v>
      </c>
      <c r="B262" s="12" t="s">
        <v>425</v>
      </c>
      <c r="C262" s="13">
        <v>750</v>
      </c>
      <c r="D262" s="12">
        <v>2017</v>
      </c>
      <c r="E262" s="13">
        <v>4.4000000000000004</v>
      </c>
      <c r="F262" s="12">
        <v>37700</v>
      </c>
      <c r="G262" s="12">
        <v>200</v>
      </c>
      <c r="H262" s="12" t="s">
        <v>14</v>
      </c>
      <c r="I262" s="13">
        <v>750</v>
      </c>
      <c r="J262" s="13">
        <v>7</v>
      </c>
      <c r="K262" s="12" t="s">
        <v>16</v>
      </c>
      <c r="L262" s="12">
        <v>5</v>
      </c>
      <c r="M262" s="12" t="s">
        <v>4754</v>
      </c>
    </row>
    <row r="263" spans="1:13" x14ac:dyDescent="0.25">
      <c r="A263" s="12" t="s">
        <v>17</v>
      </c>
      <c r="B263" s="12" t="s">
        <v>426</v>
      </c>
      <c r="C263" s="13" t="s">
        <v>23</v>
      </c>
      <c r="D263" s="12">
        <v>2015</v>
      </c>
      <c r="E263" s="13" t="s">
        <v>37</v>
      </c>
      <c r="F263" s="12">
        <v>37700</v>
      </c>
      <c r="G263" s="12">
        <v>0</v>
      </c>
      <c r="H263" s="12" t="s">
        <v>27</v>
      </c>
      <c r="I263" s="13" t="s">
        <v>21</v>
      </c>
      <c r="J263" s="13">
        <v>6</v>
      </c>
      <c r="K263" s="12" t="s">
        <v>59</v>
      </c>
      <c r="L263" s="12">
        <v>6</v>
      </c>
      <c r="M263" s="12" t="s">
        <v>4745</v>
      </c>
    </row>
    <row r="264" spans="1:13" x14ac:dyDescent="0.25">
      <c r="A264" s="12" t="s">
        <v>175</v>
      </c>
      <c r="B264" s="12" t="s">
        <v>427</v>
      </c>
      <c r="C264" s="13" t="s">
        <v>198</v>
      </c>
      <c r="D264" s="12">
        <v>2017</v>
      </c>
      <c r="E264" s="13" t="s">
        <v>146</v>
      </c>
      <c r="F264" s="12">
        <v>37700</v>
      </c>
      <c r="G264" s="12">
        <v>92</v>
      </c>
      <c r="H264" s="12" t="s">
        <v>27</v>
      </c>
      <c r="I264" s="13" t="s">
        <v>199</v>
      </c>
      <c r="J264" s="13">
        <v>90</v>
      </c>
      <c r="K264" s="12" t="s">
        <v>16</v>
      </c>
      <c r="L264" s="12" t="s">
        <v>200</v>
      </c>
      <c r="M264" s="12" t="s">
        <v>4746</v>
      </c>
    </row>
    <row r="265" spans="1:13" x14ac:dyDescent="0.25">
      <c r="A265" s="12" t="s">
        <v>17</v>
      </c>
      <c r="B265" s="12" t="s">
        <v>428</v>
      </c>
      <c r="C265" s="13" t="s">
        <v>23</v>
      </c>
      <c r="D265" s="12">
        <v>2017</v>
      </c>
      <c r="E265" s="13" t="s">
        <v>37</v>
      </c>
      <c r="F265" s="12">
        <v>37600</v>
      </c>
      <c r="G265" s="12">
        <v>77</v>
      </c>
      <c r="H265" s="12" t="s">
        <v>27</v>
      </c>
      <c r="I265" s="13" t="s">
        <v>21</v>
      </c>
      <c r="J265" s="13">
        <v>6</v>
      </c>
      <c r="K265" s="12" t="s">
        <v>16</v>
      </c>
      <c r="L265" s="12">
        <v>6</v>
      </c>
      <c r="M265" s="12" t="s">
        <v>4746</v>
      </c>
    </row>
    <row r="266" spans="1:13" x14ac:dyDescent="0.25">
      <c r="A266" s="12" t="s">
        <v>102</v>
      </c>
      <c r="B266" s="12" t="s">
        <v>429</v>
      </c>
      <c r="C266" s="13" t="s">
        <v>430</v>
      </c>
      <c r="D266" s="12">
        <v>2019</v>
      </c>
      <c r="E266" s="13" t="s">
        <v>431</v>
      </c>
      <c r="F266" s="12">
        <v>37500</v>
      </c>
      <c r="G266" s="12">
        <v>30</v>
      </c>
      <c r="H266" s="12" t="s">
        <v>27</v>
      </c>
      <c r="I266" s="13" t="s">
        <v>430</v>
      </c>
      <c r="J266" s="13"/>
      <c r="K266" s="12" t="s">
        <v>16</v>
      </c>
      <c r="L266" s="12" t="s">
        <v>92</v>
      </c>
      <c r="M266" s="12" t="s">
        <v>4746</v>
      </c>
    </row>
    <row r="267" spans="1:13" x14ac:dyDescent="0.25">
      <c r="A267" s="12" t="s">
        <v>17</v>
      </c>
      <c r="B267" s="12" t="s">
        <v>432</v>
      </c>
      <c r="C267" s="13">
        <v>730</v>
      </c>
      <c r="D267" s="12">
        <v>2016</v>
      </c>
      <c r="E267" s="13" t="s">
        <v>37</v>
      </c>
      <c r="F267" s="12">
        <v>37500</v>
      </c>
      <c r="G267" s="12">
        <v>126</v>
      </c>
      <c r="H267" s="12" t="s">
        <v>27</v>
      </c>
      <c r="I267" s="13">
        <v>730</v>
      </c>
      <c r="J267" s="13">
        <v>7</v>
      </c>
      <c r="K267" s="12" t="s">
        <v>59</v>
      </c>
      <c r="L267" s="12">
        <v>3</v>
      </c>
      <c r="M267" s="12" t="s">
        <v>4746</v>
      </c>
    </row>
    <row r="268" spans="1:13" x14ac:dyDescent="0.25">
      <c r="A268" s="12" t="s">
        <v>17</v>
      </c>
      <c r="B268" s="12" t="s">
        <v>433</v>
      </c>
      <c r="C268" s="13">
        <v>730</v>
      </c>
      <c r="D268" s="12">
        <v>2015</v>
      </c>
      <c r="E268" s="13" t="s">
        <v>37</v>
      </c>
      <c r="F268" s="12">
        <v>37500</v>
      </c>
      <c r="G268" s="12">
        <v>110</v>
      </c>
      <c r="H268" s="12" t="s">
        <v>27</v>
      </c>
      <c r="I268" s="13">
        <v>730</v>
      </c>
      <c r="J268" s="13">
        <v>7</v>
      </c>
      <c r="K268" s="12" t="s">
        <v>59</v>
      </c>
      <c r="L268" s="12">
        <v>3</v>
      </c>
      <c r="M268" s="12" t="s">
        <v>4751</v>
      </c>
    </row>
    <row r="269" spans="1:13" x14ac:dyDescent="0.25">
      <c r="A269" s="12" t="s">
        <v>81</v>
      </c>
      <c r="B269" s="12" t="s">
        <v>434</v>
      </c>
      <c r="C269" s="13" t="s">
        <v>309</v>
      </c>
      <c r="D269" s="12">
        <v>2017</v>
      </c>
      <c r="E269" s="13" t="s">
        <v>146</v>
      </c>
      <c r="F269" s="12">
        <v>37500</v>
      </c>
      <c r="G269" s="12">
        <v>79</v>
      </c>
      <c r="H269" s="12" t="s">
        <v>27</v>
      </c>
      <c r="I269" s="13" t="s">
        <v>84</v>
      </c>
      <c r="J269" s="13">
        <v>5</v>
      </c>
      <c r="K269" s="12" t="s">
        <v>16</v>
      </c>
      <c r="L269" s="12">
        <v>5</v>
      </c>
      <c r="M269" s="12" t="s">
        <v>4752</v>
      </c>
    </row>
    <row r="270" spans="1:13" x14ac:dyDescent="0.25">
      <c r="A270" s="12" t="s">
        <v>81</v>
      </c>
      <c r="B270" s="12" t="s">
        <v>435</v>
      </c>
      <c r="C270" s="13" t="s">
        <v>136</v>
      </c>
      <c r="D270" s="12">
        <v>2016</v>
      </c>
      <c r="E270" s="13" t="s">
        <v>37</v>
      </c>
      <c r="F270" s="12">
        <v>37500</v>
      </c>
      <c r="G270" s="12">
        <v>151</v>
      </c>
      <c r="H270" s="12" t="s">
        <v>27</v>
      </c>
      <c r="I270" s="13" t="s">
        <v>84</v>
      </c>
      <c r="J270" s="13">
        <v>7</v>
      </c>
      <c r="K270" s="12" t="s">
        <v>59</v>
      </c>
      <c r="L270" s="12">
        <v>7</v>
      </c>
      <c r="M270" s="12" t="s">
        <v>4746</v>
      </c>
    </row>
    <row r="271" spans="1:13" x14ac:dyDescent="0.25">
      <c r="A271" s="12" t="s">
        <v>81</v>
      </c>
      <c r="B271" s="12" t="s">
        <v>436</v>
      </c>
      <c r="C271" s="13" t="s">
        <v>136</v>
      </c>
      <c r="D271" s="12">
        <v>2015</v>
      </c>
      <c r="E271" s="13" t="s">
        <v>37</v>
      </c>
      <c r="F271" s="12">
        <v>37500</v>
      </c>
      <c r="G271" s="12">
        <v>170</v>
      </c>
      <c r="H271" s="12" t="s">
        <v>27</v>
      </c>
      <c r="I271" s="13" t="s">
        <v>84</v>
      </c>
      <c r="J271" s="13">
        <v>7</v>
      </c>
      <c r="K271" s="12" t="s">
        <v>59</v>
      </c>
      <c r="L271" s="12">
        <v>7</v>
      </c>
      <c r="M271" s="12" t="s">
        <v>4746</v>
      </c>
    </row>
    <row r="272" spans="1:13" x14ac:dyDescent="0.25">
      <c r="A272" s="12" t="s">
        <v>17</v>
      </c>
      <c r="B272" s="12" t="s">
        <v>437</v>
      </c>
      <c r="C272" s="13" t="s">
        <v>20</v>
      </c>
      <c r="D272" s="12">
        <v>2018</v>
      </c>
      <c r="E272" s="13" t="s">
        <v>37</v>
      </c>
      <c r="F272" s="12">
        <v>37500</v>
      </c>
      <c r="G272" s="12">
        <v>165</v>
      </c>
      <c r="H272" s="12" t="s">
        <v>27</v>
      </c>
      <c r="I272" s="13" t="s">
        <v>21</v>
      </c>
      <c r="J272" s="13">
        <v>5</v>
      </c>
      <c r="K272" s="12" t="s">
        <v>16</v>
      </c>
      <c r="L272" s="12">
        <v>5</v>
      </c>
      <c r="M272" s="12" t="s">
        <v>4752</v>
      </c>
    </row>
    <row r="273" spans="1:13" x14ac:dyDescent="0.25">
      <c r="A273" s="12" t="s">
        <v>11</v>
      </c>
      <c r="B273" s="12" t="s">
        <v>438</v>
      </c>
      <c r="C273" s="13" t="s">
        <v>354</v>
      </c>
      <c r="D273" s="12">
        <v>2019</v>
      </c>
      <c r="E273" s="13" t="s">
        <v>146</v>
      </c>
      <c r="F273" s="12">
        <v>37500</v>
      </c>
      <c r="G273" s="12">
        <v>33</v>
      </c>
      <c r="H273" s="12" t="s">
        <v>27</v>
      </c>
      <c r="I273" s="13" t="s">
        <v>69</v>
      </c>
      <c r="J273" s="13">
        <v>220</v>
      </c>
      <c r="K273" s="12" t="s">
        <v>16</v>
      </c>
      <c r="L273" s="12">
        <v>2</v>
      </c>
      <c r="M273" s="12" t="s">
        <v>4746</v>
      </c>
    </row>
    <row r="274" spans="1:13" x14ac:dyDescent="0.25">
      <c r="A274" s="12" t="s">
        <v>11</v>
      </c>
      <c r="B274" s="12" t="s">
        <v>439</v>
      </c>
      <c r="C274" s="13" t="s">
        <v>440</v>
      </c>
      <c r="D274" s="12">
        <v>2015</v>
      </c>
      <c r="E274" s="13">
        <v>3</v>
      </c>
      <c r="F274" s="12">
        <v>37500</v>
      </c>
      <c r="G274" s="12">
        <v>89</v>
      </c>
      <c r="H274" s="12" t="s">
        <v>14</v>
      </c>
      <c r="I274" s="13" t="s">
        <v>200</v>
      </c>
      <c r="J274" s="13" t="s">
        <v>441</v>
      </c>
      <c r="K274" s="12" t="s">
        <v>59</v>
      </c>
      <c r="L274" s="12">
        <v>4</v>
      </c>
      <c r="M274" s="12" t="s">
        <v>4764</v>
      </c>
    </row>
    <row r="275" spans="1:13" x14ac:dyDescent="0.25">
      <c r="A275" s="12" t="s">
        <v>102</v>
      </c>
      <c r="B275" s="12" t="s">
        <v>442</v>
      </c>
      <c r="C275" s="13" t="s">
        <v>443</v>
      </c>
      <c r="D275" s="12">
        <v>2021</v>
      </c>
      <c r="E275" s="13" t="s">
        <v>129</v>
      </c>
      <c r="F275" s="12">
        <v>37300</v>
      </c>
      <c r="G275" s="12">
        <v>10</v>
      </c>
      <c r="H275" s="12" t="s">
        <v>91</v>
      </c>
      <c r="I275" s="13" t="s">
        <v>444</v>
      </c>
      <c r="J275" s="13" t="s">
        <v>445</v>
      </c>
      <c r="K275" s="12" t="s">
        <v>16</v>
      </c>
      <c r="L275" s="12" t="s">
        <v>96</v>
      </c>
      <c r="M275" s="12" t="s">
        <v>4746</v>
      </c>
    </row>
    <row r="276" spans="1:13" x14ac:dyDescent="0.25">
      <c r="A276" s="12" t="s">
        <v>17</v>
      </c>
      <c r="B276" s="12" t="s">
        <v>446</v>
      </c>
      <c r="C276" s="13" t="s">
        <v>265</v>
      </c>
      <c r="D276" s="12">
        <v>2019</v>
      </c>
      <c r="E276" s="13" t="s">
        <v>146</v>
      </c>
      <c r="F276" s="12">
        <v>37300</v>
      </c>
      <c r="G276" s="12">
        <v>78</v>
      </c>
      <c r="H276" s="12" t="s">
        <v>27</v>
      </c>
      <c r="I276" s="13" t="s">
        <v>21</v>
      </c>
      <c r="J276" s="13">
        <v>3</v>
      </c>
      <c r="K276" s="12" t="s">
        <v>16</v>
      </c>
      <c r="L276" s="12">
        <v>3</v>
      </c>
      <c r="M276" s="12" t="s">
        <v>4752</v>
      </c>
    </row>
    <row r="277" spans="1:13" x14ac:dyDescent="0.25">
      <c r="A277" s="12" t="s">
        <v>447</v>
      </c>
      <c r="B277" s="12" t="s">
        <v>359</v>
      </c>
      <c r="C277" s="13" t="s">
        <v>419</v>
      </c>
      <c r="D277" s="12">
        <v>2020</v>
      </c>
      <c r="E277" s="13" t="s">
        <v>420</v>
      </c>
      <c r="F277" s="12">
        <v>37100</v>
      </c>
      <c r="G277" s="12">
        <v>7</v>
      </c>
      <c r="H277" s="12" t="s">
        <v>91</v>
      </c>
      <c r="I277" s="13" t="s">
        <v>200</v>
      </c>
      <c r="J277" s="13">
        <v>5</v>
      </c>
      <c r="K277" s="12" t="s">
        <v>16</v>
      </c>
      <c r="L277" s="12">
        <v>5</v>
      </c>
      <c r="M277" s="12" t="s">
        <v>4757</v>
      </c>
    </row>
    <row r="278" spans="1:13" x14ac:dyDescent="0.25">
      <c r="A278" s="12" t="s">
        <v>358</v>
      </c>
      <c r="B278" s="12" t="s">
        <v>359</v>
      </c>
      <c r="C278" s="13" t="s">
        <v>419</v>
      </c>
      <c r="D278" s="12">
        <v>2020</v>
      </c>
      <c r="E278" s="13" t="s">
        <v>420</v>
      </c>
      <c r="F278" s="12">
        <v>37100</v>
      </c>
      <c r="G278" s="12">
        <v>7</v>
      </c>
      <c r="H278" s="12" t="s">
        <v>91</v>
      </c>
      <c r="I278" s="13" t="s">
        <v>200</v>
      </c>
      <c r="J278" s="13">
        <v>5</v>
      </c>
      <c r="K278" s="12" t="s">
        <v>16</v>
      </c>
      <c r="L278" s="12">
        <v>5</v>
      </c>
      <c r="M278" s="12" t="s">
        <v>4745</v>
      </c>
    </row>
    <row r="279" spans="1:13" x14ac:dyDescent="0.25">
      <c r="A279" s="12" t="s">
        <v>87</v>
      </c>
      <c r="B279" s="12" t="s">
        <v>448</v>
      </c>
      <c r="C279" s="13" t="s">
        <v>217</v>
      </c>
      <c r="D279" s="12">
        <v>2019</v>
      </c>
      <c r="E279" s="13" t="s">
        <v>129</v>
      </c>
      <c r="F279" s="12">
        <v>37000</v>
      </c>
      <c r="G279" s="12">
        <v>22</v>
      </c>
      <c r="H279" s="12" t="s">
        <v>91</v>
      </c>
      <c r="I279" s="13" t="s">
        <v>217</v>
      </c>
      <c r="J279" s="13"/>
      <c r="K279" s="12" t="s">
        <v>16</v>
      </c>
      <c r="L279" s="12" t="s">
        <v>21</v>
      </c>
      <c r="M279" s="12" t="s">
        <v>4751</v>
      </c>
    </row>
    <row r="280" spans="1:13" x14ac:dyDescent="0.25">
      <c r="A280" s="12" t="s">
        <v>102</v>
      </c>
      <c r="B280" s="12" t="s">
        <v>449</v>
      </c>
      <c r="C280" s="13" t="s">
        <v>108</v>
      </c>
      <c r="D280" s="12">
        <v>2017</v>
      </c>
      <c r="E280" s="13" t="s">
        <v>109</v>
      </c>
      <c r="F280" s="12">
        <v>37000</v>
      </c>
      <c r="G280" s="12">
        <v>213</v>
      </c>
      <c r="H280" s="12" t="s">
        <v>27</v>
      </c>
      <c r="I280" s="13" t="s">
        <v>110</v>
      </c>
      <c r="J280" s="13" t="s">
        <v>111</v>
      </c>
      <c r="K280" s="12" t="s">
        <v>16</v>
      </c>
      <c r="L280" s="12" t="s">
        <v>35</v>
      </c>
      <c r="M280" s="12" t="s">
        <v>4763</v>
      </c>
    </row>
    <row r="281" spans="1:13" x14ac:dyDescent="0.25">
      <c r="A281" s="12" t="s">
        <v>11</v>
      </c>
      <c r="B281" s="12" t="s">
        <v>450</v>
      </c>
      <c r="C281" s="13" t="s">
        <v>154</v>
      </c>
      <c r="D281" s="12">
        <v>2014</v>
      </c>
      <c r="E281" s="13" t="s">
        <v>37</v>
      </c>
      <c r="F281" s="12">
        <v>37000</v>
      </c>
      <c r="G281" s="12">
        <v>105</v>
      </c>
      <c r="H281" s="12" t="s">
        <v>27</v>
      </c>
      <c r="I281" s="13" t="s">
        <v>15</v>
      </c>
      <c r="J281" s="13">
        <v>350</v>
      </c>
      <c r="K281" s="12" t="s">
        <v>59</v>
      </c>
      <c r="L281" s="12">
        <v>3</v>
      </c>
      <c r="M281" s="12" t="s">
        <v>4749</v>
      </c>
    </row>
    <row r="282" spans="1:13" x14ac:dyDescent="0.25">
      <c r="A282" s="12" t="s">
        <v>175</v>
      </c>
      <c r="B282" s="12" t="s">
        <v>451</v>
      </c>
      <c r="C282" s="13" t="s">
        <v>198</v>
      </c>
      <c r="D282" s="12">
        <v>2018</v>
      </c>
      <c r="E282" s="13" t="s">
        <v>146</v>
      </c>
      <c r="F282" s="12">
        <v>37000</v>
      </c>
      <c r="G282" s="12">
        <v>0</v>
      </c>
      <c r="H282" s="12" t="s">
        <v>27</v>
      </c>
      <c r="I282" s="13" t="s">
        <v>199</v>
      </c>
      <c r="J282" s="13">
        <v>90</v>
      </c>
      <c r="K282" s="12" t="s">
        <v>16</v>
      </c>
      <c r="L282" s="12" t="s">
        <v>200</v>
      </c>
      <c r="M282" s="12" t="s">
        <v>4757</v>
      </c>
    </row>
    <row r="283" spans="1:13" x14ac:dyDescent="0.25">
      <c r="A283" s="12" t="s">
        <v>102</v>
      </c>
      <c r="B283" s="12" t="s">
        <v>452</v>
      </c>
      <c r="C283" s="13" t="s">
        <v>453</v>
      </c>
      <c r="D283" s="12">
        <v>2020</v>
      </c>
      <c r="E283" s="13" t="s">
        <v>146</v>
      </c>
      <c r="F283" s="12">
        <v>36990</v>
      </c>
      <c r="G283" s="12">
        <v>868</v>
      </c>
      <c r="H283" s="12" t="s">
        <v>27</v>
      </c>
      <c r="I283" s="13" t="s">
        <v>453</v>
      </c>
      <c r="J283" s="13"/>
      <c r="K283" s="12" t="s">
        <v>16</v>
      </c>
      <c r="L283" s="12" t="s">
        <v>388</v>
      </c>
      <c r="M283" s="12" t="s">
        <v>4761</v>
      </c>
    </row>
    <row r="284" spans="1:13" x14ac:dyDescent="0.25">
      <c r="A284" s="12" t="s">
        <v>32</v>
      </c>
      <c r="B284" s="12" t="s">
        <v>454</v>
      </c>
      <c r="C284" s="13" t="s">
        <v>319</v>
      </c>
      <c r="D284" s="12">
        <v>2016</v>
      </c>
      <c r="E284" s="13" t="s">
        <v>37</v>
      </c>
      <c r="F284" s="12">
        <v>36990</v>
      </c>
      <c r="G284" s="12">
        <v>168</v>
      </c>
      <c r="H284" s="12" t="s">
        <v>27</v>
      </c>
      <c r="I284" s="13" t="s">
        <v>319</v>
      </c>
      <c r="J284" s="13"/>
      <c r="K284" s="12" t="s">
        <v>59</v>
      </c>
      <c r="L284" s="12" t="s">
        <v>35</v>
      </c>
      <c r="M284" s="12" t="s">
        <v>4753</v>
      </c>
    </row>
    <row r="285" spans="1:13" x14ac:dyDescent="0.25">
      <c r="A285" s="12" t="s">
        <v>17</v>
      </c>
      <c r="B285" s="12" t="s">
        <v>455</v>
      </c>
      <c r="C285" s="13">
        <v>730</v>
      </c>
      <c r="D285" s="12">
        <v>2016</v>
      </c>
      <c r="E285" s="13" t="s">
        <v>37</v>
      </c>
      <c r="F285" s="12">
        <v>36990</v>
      </c>
      <c r="G285" s="12">
        <v>180</v>
      </c>
      <c r="H285" s="12" t="s">
        <v>27</v>
      </c>
      <c r="I285" s="13">
        <v>730</v>
      </c>
      <c r="J285" s="13">
        <v>7</v>
      </c>
      <c r="K285" s="12" t="s">
        <v>59</v>
      </c>
      <c r="L285" s="12">
        <v>3</v>
      </c>
      <c r="M285" s="12" t="s">
        <v>4749</v>
      </c>
    </row>
    <row r="286" spans="1:13" x14ac:dyDescent="0.25">
      <c r="A286" s="12" t="s">
        <v>81</v>
      </c>
      <c r="B286" s="12" t="s">
        <v>456</v>
      </c>
      <c r="C286" s="13" t="s">
        <v>136</v>
      </c>
      <c r="D286" s="12">
        <v>2015</v>
      </c>
      <c r="E286" s="13" t="s">
        <v>37</v>
      </c>
      <c r="F286" s="12">
        <v>36990</v>
      </c>
      <c r="G286" s="12">
        <v>86</v>
      </c>
      <c r="H286" s="12" t="s">
        <v>27</v>
      </c>
      <c r="I286" s="13" t="s">
        <v>84</v>
      </c>
      <c r="J286" s="13">
        <v>7</v>
      </c>
      <c r="K286" s="12" t="s">
        <v>59</v>
      </c>
      <c r="L286" s="12">
        <v>7</v>
      </c>
      <c r="M286" s="12" t="s">
        <v>4746</v>
      </c>
    </row>
    <row r="287" spans="1:13" x14ac:dyDescent="0.25">
      <c r="A287" s="12" t="s">
        <v>175</v>
      </c>
      <c r="B287" s="12" t="s">
        <v>176</v>
      </c>
      <c r="C287" s="13" t="s">
        <v>457</v>
      </c>
      <c r="D287" s="12">
        <v>2020</v>
      </c>
      <c r="E287" s="13">
        <v>1.5</v>
      </c>
      <c r="F287" s="12">
        <v>36990</v>
      </c>
      <c r="G287" s="12">
        <v>10</v>
      </c>
      <c r="H287" s="12" t="s">
        <v>14</v>
      </c>
      <c r="I287" s="13" t="s">
        <v>199</v>
      </c>
      <c r="J287" s="13">
        <v>40</v>
      </c>
      <c r="K287" s="12" t="s">
        <v>16</v>
      </c>
      <c r="L287" s="12" t="s">
        <v>200</v>
      </c>
      <c r="M287" s="12" t="s">
        <v>4749</v>
      </c>
    </row>
    <row r="288" spans="1:13" x14ac:dyDescent="0.25">
      <c r="A288" s="12" t="s">
        <v>175</v>
      </c>
      <c r="B288" s="12" t="s">
        <v>458</v>
      </c>
      <c r="C288" s="13" t="s">
        <v>250</v>
      </c>
      <c r="D288" s="12">
        <v>2017</v>
      </c>
      <c r="E288" s="13">
        <v>2</v>
      </c>
      <c r="F288" s="12">
        <v>36990</v>
      </c>
      <c r="G288" s="12">
        <v>44</v>
      </c>
      <c r="H288" s="12" t="s">
        <v>14</v>
      </c>
      <c r="I288" s="13" t="s">
        <v>162</v>
      </c>
      <c r="J288" s="13">
        <v>90</v>
      </c>
      <c r="K288" s="12" t="s">
        <v>16</v>
      </c>
      <c r="L288" s="12">
        <v>9</v>
      </c>
      <c r="M288" s="12" t="s">
        <v>4749</v>
      </c>
    </row>
    <row r="289" spans="1:13" x14ac:dyDescent="0.25">
      <c r="A289" s="12" t="s">
        <v>17</v>
      </c>
      <c r="B289" s="12" t="s">
        <v>459</v>
      </c>
      <c r="C289" s="13">
        <v>320</v>
      </c>
      <c r="D289" s="12">
        <v>2019</v>
      </c>
      <c r="E289" s="13" t="s">
        <v>146</v>
      </c>
      <c r="F289" s="12">
        <v>36900</v>
      </c>
      <c r="G289" s="12">
        <v>55</v>
      </c>
      <c r="H289" s="12" t="s">
        <v>27</v>
      </c>
      <c r="I289" s="13">
        <v>320</v>
      </c>
      <c r="J289" s="13">
        <v>3</v>
      </c>
      <c r="K289" s="12" t="s">
        <v>16</v>
      </c>
      <c r="L289" s="12">
        <v>2</v>
      </c>
      <c r="M289" s="12" t="s">
        <v>4752</v>
      </c>
    </row>
    <row r="290" spans="1:13" x14ac:dyDescent="0.25">
      <c r="A290" s="12" t="s">
        <v>17</v>
      </c>
      <c r="B290" s="12" t="s">
        <v>460</v>
      </c>
      <c r="C290" s="13" t="s">
        <v>20</v>
      </c>
      <c r="D290" s="12">
        <v>2017</v>
      </c>
      <c r="E290" s="13" t="s">
        <v>37</v>
      </c>
      <c r="F290" s="12">
        <v>36900</v>
      </c>
      <c r="G290" s="12">
        <v>179</v>
      </c>
      <c r="H290" s="12" t="s">
        <v>27</v>
      </c>
      <c r="I290" s="13" t="s">
        <v>21</v>
      </c>
      <c r="J290" s="13">
        <v>5</v>
      </c>
      <c r="K290" s="12" t="s">
        <v>16</v>
      </c>
      <c r="L290" s="12">
        <v>5</v>
      </c>
      <c r="M290" s="12" t="s">
        <v>4746</v>
      </c>
    </row>
    <row r="291" spans="1:13" x14ac:dyDescent="0.25">
      <c r="A291" s="12" t="s">
        <v>11</v>
      </c>
      <c r="B291" s="12" t="s">
        <v>461</v>
      </c>
      <c r="C291" s="13" t="s">
        <v>160</v>
      </c>
      <c r="D291" s="12">
        <v>2016</v>
      </c>
      <c r="E291" s="13" t="s">
        <v>187</v>
      </c>
      <c r="F291" s="12">
        <v>36900</v>
      </c>
      <c r="G291" s="12">
        <v>235</v>
      </c>
      <c r="H291" s="12" t="s">
        <v>27</v>
      </c>
      <c r="I291" s="13" t="s">
        <v>162</v>
      </c>
      <c r="J291" s="13">
        <v>250</v>
      </c>
      <c r="K291" s="12" t="s">
        <v>59</v>
      </c>
      <c r="L291" s="12">
        <v>2</v>
      </c>
      <c r="M291" s="12" t="s">
        <v>4746</v>
      </c>
    </row>
    <row r="292" spans="1:13" x14ac:dyDescent="0.25">
      <c r="A292" s="12" t="s">
        <v>17</v>
      </c>
      <c r="B292" s="12" t="s">
        <v>462</v>
      </c>
      <c r="C292" s="13">
        <v>730</v>
      </c>
      <c r="D292" s="12">
        <v>2017</v>
      </c>
      <c r="E292" s="13" t="s">
        <v>37</v>
      </c>
      <c r="F292" s="12">
        <v>36700</v>
      </c>
      <c r="G292" s="12">
        <v>160</v>
      </c>
      <c r="H292" s="12" t="s">
        <v>27</v>
      </c>
      <c r="I292" s="13">
        <v>730</v>
      </c>
      <c r="J292" s="13">
        <v>7</v>
      </c>
      <c r="K292" s="12" t="s">
        <v>16</v>
      </c>
      <c r="L292" s="12">
        <v>3</v>
      </c>
      <c r="M292" s="12" t="s">
        <v>4746</v>
      </c>
    </row>
    <row r="293" spans="1:13" x14ac:dyDescent="0.25">
      <c r="A293" s="12" t="s">
        <v>102</v>
      </c>
      <c r="B293" s="12" t="s">
        <v>463</v>
      </c>
      <c r="C293" s="13" t="s">
        <v>443</v>
      </c>
      <c r="D293" s="12">
        <v>2019</v>
      </c>
      <c r="E293" s="13" t="s">
        <v>129</v>
      </c>
      <c r="F293" s="12">
        <v>36590</v>
      </c>
      <c r="G293" s="12">
        <v>61</v>
      </c>
      <c r="H293" s="12" t="s">
        <v>91</v>
      </c>
      <c r="I293" s="13" t="s">
        <v>444</v>
      </c>
      <c r="J293" s="13" t="s">
        <v>445</v>
      </c>
      <c r="K293" s="12" t="s">
        <v>16</v>
      </c>
      <c r="L293" s="12" t="s">
        <v>96</v>
      </c>
      <c r="M293" s="12" t="s">
        <v>4752</v>
      </c>
    </row>
    <row r="294" spans="1:13" x14ac:dyDescent="0.25">
      <c r="A294" s="12" t="s">
        <v>102</v>
      </c>
      <c r="B294" s="12" t="s">
        <v>464</v>
      </c>
      <c r="C294" s="13" t="s">
        <v>430</v>
      </c>
      <c r="D294" s="12">
        <v>2019</v>
      </c>
      <c r="E294" s="13" t="s">
        <v>431</v>
      </c>
      <c r="F294" s="12">
        <v>36500</v>
      </c>
      <c r="G294" s="12">
        <v>26</v>
      </c>
      <c r="H294" s="12" t="s">
        <v>27</v>
      </c>
      <c r="I294" s="13" t="s">
        <v>430</v>
      </c>
      <c r="J294" s="13"/>
      <c r="K294" s="12" t="s">
        <v>16</v>
      </c>
      <c r="L294" s="12" t="s">
        <v>92</v>
      </c>
      <c r="M294" s="12" t="s">
        <v>4747</v>
      </c>
    </row>
    <row r="295" spans="1:13" x14ac:dyDescent="0.25">
      <c r="A295" s="12" t="s">
        <v>81</v>
      </c>
      <c r="B295" s="12" t="s">
        <v>465</v>
      </c>
      <c r="C295" s="13" t="s">
        <v>309</v>
      </c>
      <c r="D295" s="12">
        <v>2018</v>
      </c>
      <c r="E295" s="13" t="s">
        <v>146</v>
      </c>
      <c r="F295" s="12">
        <v>36500</v>
      </c>
      <c r="G295" s="12">
        <v>76</v>
      </c>
      <c r="H295" s="12" t="s">
        <v>27</v>
      </c>
      <c r="I295" s="13" t="s">
        <v>84</v>
      </c>
      <c r="J295" s="13">
        <v>5</v>
      </c>
      <c r="K295" s="12" t="s">
        <v>16</v>
      </c>
      <c r="L295" s="12">
        <v>5</v>
      </c>
      <c r="M295" s="12" t="s">
        <v>4759</v>
      </c>
    </row>
    <row r="296" spans="1:13" x14ac:dyDescent="0.25">
      <c r="A296" s="12" t="s">
        <v>17</v>
      </c>
      <c r="B296" s="12" t="s">
        <v>466</v>
      </c>
      <c r="C296" s="13" t="s">
        <v>23</v>
      </c>
      <c r="D296" s="12">
        <v>2015</v>
      </c>
      <c r="E296" s="13" t="s">
        <v>26</v>
      </c>
      <c r="F296" s="12">
        <v>36500</v>
      </c>
      <c r="G296" s="12">
        <v>95</v>
      </c>
      <c r="H296" s="12" t="s">
        <v>27</v>
      </c>
      <c r="I296" s="13" t="s">
        <v>21</v>
      </c>
      <c r="J296" s="13">
        <v>6</v>
      </c>
      <c r="K296" s="12" t="s">
        <v>59</v>
      </c>
      <c r="L296" s="12">
        <v>6</v>
      </c>
      <c r="M296" s="12" t="s">
        <v>4746</v>
      </c>
    </row>
    <row r="297" spans="1:13" x14ac:dyDescent="0.25">
      <c r="A297" s="12" t="s">
        <v>11</v>
      </c>
      <c r="B297" s="12" t="s">
        <v>467</v>
      </c>
      <c r="C297" s="13" t="s">
        <v>468</v>
      </c>
      <c r="D297" s="12">
        <v>2019</v>
      </c>
      <c r="E297" s="13">
        <v>2</v>
      </c>
      <c r="F297" s="12">
        <v>36500</v>
      </c>
      <c r="G297" s="12">
        <v>37</v>
      </c>
      <c r="H297" s="12" t="s">
        <v>14</v>
      </c>
      <c r="I297" s="13" t="s">
        <v>69</v>
      </c>
      <c r="J297" s="13">
        <v>200</v>
      </c>
      <c r="K297" s="12" t="s">
        <v>16</v>
      </c>
      <c r="L297" s="12">
        <v>2</v>
      </c>
      <c r="M297" s="12" t="s">
        <v>4746</v>
      </c>
    </row>
    <row r="298" spans="1:13" x14ac:dyDescent="0.25">
      <c r="A298" s="12" t="s">
        <v>102</v>
      </c>
      <c r="B298" s="12" t="s">
        <v>469</v>
      </c>
      <c r="C298" s="13" t="s">
        <v>443</v>
      </c>
      <c r="D298" s="12">
        <v>2019</v>
      </c>
      <c r="E298" s="13" t="s">
        <v>129</v>
      </c>
      <c r="F298" s="12">
        <v>36400</v>
      </c>
      <c r="G298" s="12">
        <v>31</v>
      </c>
      <c r="H298" s="12" t="s">
        <v>91</v>
      </c>
      <c r="I298" s="13" t="s">
        <v>444</v>
      </c>
      <c r="J298" s="13" t="s">
        <v>445</v>
      </c>
      <c r="K298" s="12" t="s">
        <v>16</v>
      </c>
      <c r="L298" s="12" t="s">
        <v>96</v>
      </c>
      <c r="M298" s="12" t="s">
        <v>4755</v>
      </c>
    </row>
    <row r="299" spans="1:13" x14ac:dyDescent="0.25">
      <c r="A299" s="12" t="s">
        <v>87</v>
      </c>
      <c r="B299" s="12" t="s">
        <v>470</v>
      </c>
      <c r="C299" s="13" t="s">
        <v>119</v>
      </c>
      <c r="D299" s="12">
        <v>2018</v>
      </c>
      <c r="E299" s="13">
        <v>3.5</v>
      </c>
      <c r="F299" s="12">
        <v>36000</v>
      </c>
      <c r="G299" s="12">
        <v>43</v>
      </c>
      <c r="H299" s="12" t="s">
        <v>14</v>
      </c>
      <c r="I299" s="13" t="s">
        <v>119</v>
      </c>
      <c r="J299" s="13"/>
      <c r="K299" s="12" t="s">
        <v>16</v>
      </c>
      <c r="L299" s="12" t="s">
        <v>21</v>
      </c>
      <c r="M299" s="12" t="s">
        <v>4746</v>
      </c>
    </row>
    <row r="300" spans="1:13" x14ac:dyDescent="0.25">
      <c r="A300" s="12" t="s">
        <v>32</v>
      </c>
      <c r="B300" s="12" t="s">
        <v>471</v>
      </c>
      <c r="C300" s="13" t="s">
        <v>34</v>
      </c>
      <c r="D300" s="12">
        <v>2013</v>
      </c>
      <c r="E300" s="13" t="s">
        <v>37</v>
      </c>
      <c r="F300" s="12">
        <v>36000</v>
      </c>
      <c r="G300" s="12">
        <v>130</v>
      </c>
      <c r="H300" s="12" t="s">
        <v>27</v>
      </c>
      <c r="I300" s="13" t="s">
        <v>34</v>
      </c>
      <c r="J300" s="13"/>
      <c r="K300" s="12" t="s">
        <v>59</v>
      </c>
      <c r="L300" s="12" t="s">
        <v>35</v>
      </c>
      <c r="M300" s="12" t="s">
        <v>4763</v>
      </c>
    </row>
    <row r="301" spans="1:13" x14ac:dyDescent="0.25">
      <c r="A301" s="12" t="s">
        <v>11</v>
      </c>
      <c r="B301" s="12" t="s">
        <v>472</v>
      </c>
      <c r="C301" s="13" t="s">
        <v>154</v>
      </c>
      <c r="D301" s="12">
        <v>2014</v>
      </c>
      <c r="E301" s="13" t="s">
        <v>37</v>
      </c>
      <c r="F301" s="12">
        <v>36000</v>
      </c>
      <c r="G301" s="12">
        <v>219</v>
      </c>
      <c r="H301" s="12" t="s">
        <v>27</v>
      </c>
      <c r="I301" s="13" t="s">
        <v>15</v>
      </c>
      <c r="J301" s="13">
        <v>350</v>
      </c>
      <c r="K301" s="12" t="s">
        <v>59</v>
      </c>
      <c r="L301" s="12">
        <v>3</v>
      </c>
      <c r="M301" s="12" t="s">
        <v>4751</v>
      </c>
    </row>
    <row r="302" spans="1:13" x14ac:dyDescent="0.25">
      <c r="A302" s="12" t="s">
        <v>11</v>
      </c>
      <c r="B302" s="12" t="s">
        <v>473</v>
      </c>
      <c r="C302" s="13" t="s">
        <v>474</v>
      </c>
      <c r="D302" s="12">
        <v>2013</v>
      </c>
      <c r="E302" s="13" t="s">
        <v>37</v>
      </c>
      <c r="F302" s="12">
        <v>36000</v>
      </c>
      <c r="G302" s="12">
        <v>244</v>
      </c>
      <c r="H302" s="12" t="s">
        <v>27</v>
      </c>
      <c r="I302" s="13" t="s">
        <v>475</v>
      </c>
      <c r="J302" s="13">
        <v>350</v>
      </c>
      <c r="K302" s="12" t="s">
        <v>59</v>
      </c>
      <c r="L302" s="12" t="s">
        <v>42</v>
      </c>
      <c r="M302" s="12" t="s">
        <v>4748</v>
      </c>
    </row>
    <row r="303" spans="1:13" x14ac:dyDescent="0.25">
      <c r="A303" s="12" t="s">
        <v>17</v>
      </c>
      <c r="B303" s="12" t="s">
        <v>476</v>
      </c>
      <c r="C303" s="13">
        <v>530</v>
      </c>
      <c r="D303" s="12">
        <v>2017</v>
      </c>
      <c r="E303" s="13" t="s">
        <v>37</v>
      </c>
      <c r="F303" s="12">
        <v>35990</v>
      </c>
      <c r="G303" s="12">
        <v>130</v>
      </c>
      <c r="H303" s="12" t="s">
        <v>27</v>
      </c>
      <c r="I303" s="13">
        <v>530</v>
      </c>
      <c r="J303" s="13">
        <v>5</v>
      </c>
      <c r="K303" s="12" t="s">
        <v>16</v>
      </c>
      <c r="L303" s="12">
        <v>3</v>
      </c>
      <c r="M303" s="12" t="s">
        <v>4749</v>
      </c>
    </row>
    <row r="304" spans="1:13" x14ac:dyDescent="0.25">
      <c r="A304" s="12" t="s">
        <v>102</v>
      </c>
      <c r="B304" s="12" t="s">
        <v>477</v>
      </c>
      <c r="C304" s="13" t="s">
        <v>108</v>
      </c>
      <c r="D304" s="12">
        <v>2016</v>
      </c>
      <c r="E304" s="13" t="s">
        <v>109</v>
      </c>
      <c r="F304" s="12">
        <v>35900</v>
      </c>
      <c r="G304" s="12">
        <v>155</v>
      </c>
      <c r="H304" s="12" t="s">
        <v>27</v>
      </c>
      <c r="I304" s="13" t="s">
        <v>110</v>
      </c>
      <c r="J304" s="13" t="s">
        <v>111</v>
      </c>
      <c r="K304" s="12" t="s">
        <v>59</v>
      </c>
      <c r="L304" s="12" t="s">
        <v>35</v>
      </c>
      <c r="M304" s="12" t="s">
        <v>4747</v>
      </c>
    </row>
    <row r="305" spans="1:13" x14ac:dyDescent="0.25">
      <c r="A305" s="12" t="s">
        <v>81</v>
      </c>
      <c r="B305" s="12" t="s">
        <v>478</v>
      </c>
      <c r="C305" s="13" t="s">
        <v>136</v>
      </c>
      <c r="D305" s="12">
        <v>2015</v>
      </c>
      <c r="E305" s="13" t="s">
        <v>37</v>
      </c>
      <c r="F305" s="12">
        <v>35900</v>
      </c>
      <c r="G305" s="12">
        <v>100</v>
      </c>
      <c r="H305" s="12" t="s">
        <v>27</v>
      </c>
      <c r="I305" s="13" t="s">
        <v>84</v>
      </c>
      <c r="J305" s="13">
        <v>7</v>
      </c>
      <c r="K305" s="12" t="s">
        <v>59</v>
      </c>
      <c r="L305" s="12">
        <v>7</v>
      </c>
      <c r="M305" s="12" t="s">
        <v>4747</v>
      </c>
    </row>
    <row r="306" spans="1:13" x14ac:dyDescent="0.25">
      <c r="A306" s="12" t="s">
        <v>81</v>
      </c>
      <c r="B306" s="12" t="s">
        <v>479</v>
      </c>
      <c r="C306" s="13" t="s">
        <v>136</v>
      </c>
      <c r="D306" s="12">
        <v>2016</v>
      </c>
      <c r="E306" s="13" t="s">
        <v>37</v>
      </c>
      <c r="F306" s="12">
        <v>35900</v>
      </c>
      <c r="G306" s="12">
        <v>155</v>
      </c>
      <c r="H306" s="12" t="s">
        <v>27</v>
      </c>
      <c r="I306" s="13" t="s">
        <v>84</v>
      </c>
      <c r="J306" s="13">
        <v>7</v>
      </c>
      <c r="K306" s="12" t="s">
        <v>59</v>
      </c>
      <c r="L306" s="12">
        <v>7</v>
      </c>
      <c r="M306" s="12" t="s">
        <v>4749</v>
      </c>
    </row>
    <row r="307" spans="1:13" x14ac:dyDescent="0.25">
      <c r="A307" s="12" t="s">
        <v>11</v>
      </c>
      <c r="B307" s="12" t="s">
        <v>480</v>
      </c>
      <c r="C307" s="13" t="s">
        <v>481</v>
      </c>
      <c r="D307" s="12">
        <v>2012</v>
      </c>
      <c r="E307" s="13">
        <v>5.4</v>
      </c>
      <c r="F307" s="12">
        <v>35900</v>
      </c>
      <c r="G307" s="12">
        <v>256</v>
      </c>
      <c r="H307" s="12" t="s">
        <v>14</v>
      </c>
      <c r="I307" s="13" t="s">
        <v>475</v>
      </c>
      <c r="J307" s="13">
        <v>500</v>
      </c>
      <c r="K307" s="12" t="s">
        <v>59</v>
      </c>
      <c r="L307" s="12" t="s">
        <v>42</v>
      </c>
      <c r="M307" s="12" t="s">
        <v>4746</v>
      </c>
    </row>
    <row r="308" spans="1:13" x14ac:dyDescent="0.25">
      <c r="A308" s="12" t="s">
        <v>17</v>
      </c>
      <c r="B308" s="12" t="s">
        <v>482</v>
      </c>
      <c r="C308" s="13" t="s">
        <v>132</v>
      </c>
      <c r="D308" s="12">
        <v>2017</v>
      </c>
      <c r="E308" s="13" t="s">
        <v>37</v>
      </c>
      <c r="F308" s="12">
        <v>35800</v>
      </c>
      <c r="G308" s="12">
        <v>43</v>
      </c>
      <c r="H308" s="12" t="s">
        <v>27</v>
      </c>
      <c r="I308" s="13" t="s">
        <v>21</v>
      </c>
      <c r="J308" s="13">
        <v>4</v>
      </c>
      <c r="K308" s="12" t="s">
        <v>16</v>
      </c>
      <c r="L308" s="12">
        <v>4</v>
      </c>
      <c r="M308" s="12" t="s">
        <v>4746</v>
      </c>
    </row>
    <row r="309" spans="1:13" x14ac:dyDescent="0.25">
      <c r="A309" s="12" t="s">
        <v>17</v>
      </c>
      <c r="B309" s="12" t="s">
        <v>483</v>
      </c>
      <c r="C309" s="13">
        <v>530</v>
      </c>
      <c r="D309" s="12">
        <v>2017</v>
      </c>
      <c r="E309" s="13" t="s">
        <v>37</v>
      </c>
      <c r="F309" s="12">
        <v>35700</v>
      </c>
      <c r="G309" s="12">
        <v>134</v>
      </c>
      <c r="H309" s="12" t="s">
        <v>27</v>
      </c>
      <c r="I309" s="13">
        <v>530</v>
      </c>
      <c r="J309" s="13">
        <v>5</v>
      </c>
      <c r="K309" s="12" t="s">
        <v>16</v>
      </c>
      <c r="L309" s="12">
        <v>3</v>
      </c>
      <c r="M309" s="12" t="s">
        <v>4752</v>
      </c>
    </row>
    <row r="310" spans="1:13" x14ac:dyDescent="0.25">
      <c r="A310" s="12" t="s">
        <v>17</v>
      </c>
      <c r="B310" s="12" t="s">
        <v>484</v>
      </c>
      <c r="C310" s="13" t="s">
        <v>100</v>
      </c>
      <c r="D310" s="12">
        <v>2012</v>
      </c>
      <c r="E310" s="13">
        <v>4</v>
      </c>
      <c r="F310" s="12">
        <v>35700</v>
      </c>
      <c r="G310" s="12">
        <v>120</v>
      </c>
      <c r="H310" s="12" t="s">
        <v>14</v>
      </c>
      <c r="I310" s="13" t="s">
        <v>101</v>
      </c>
      <c r="J310" s="13">
        <v>3</v>
      </c>
      <c r="K310" s="12" t="s">
        <v>59</v>
      </c>
      <c r="L310" s="12">
        <v>3</v>
      </c>
      <c r="M310" s="12" t="s">
        <v>4764</v>
      </c>
    </row>
    <row r="311" spans="1:13" x14ac:dyDescent="0.25">
      <c r="A311" s="12" t="s">
        <v>81</v>
      </c>
      <c r="B311" s="12" t="s">
        <v>485</v>
      </c>
      <c r="C311" s="13" t="s">
        <v>309</v>
      </c>
      <c r="D311" s="12">
        <v>2017</v>
      </c>
      <c r="E311" s="13" t="s">
        <v>146</v>
      </c>
      <c r="F311" s="12">
        <v>35700</v>
      </c>
      <c r="G311" s="12">
        <v>54</v>
      </c>
      <c r="H311" s="12" t="s">
        <v>27</v>
      </c>
      <c r="I311" s="13" t="s">
        <v>84</v>
      </c>
      <c r="J311" s="13">
        <v>5</v>
      </c>
      <c r="K311" s="12" t="s">
        <v>16</v>
      </c>
      <c r="L311" s="12">
        <v>5</v>
      </c>
      <c r="M311" s="12" t="s">
        <v>4765</v>
      </c>
    </row>
    <row r="312" spans="1:13" x14ac:dyDescent="0.25">
      <c r="A312" s="12" t="s">
        <v>11</v>
      </c>
      <c r="B312" s="12" t="s">
        <v>486</v>
      </c>
      <c r="C312" s="13" t="s">
        <v>487</v>
      </c>
      <c r="D312" s="12">
        <v>2013</v>
      </c>
      <c r="E312" s="13">
        <v>5.5</v>
      </c>
      <c r="F312" s="12">
        <v>35650</v>
      </c>
      <c r="G312" s="12">
        <v>116</v>
      </c>
      <c r="H312" s="12" t="s">
        <v>14</v>
      </c>
      <c r="I312" s="13" t="s">
        <v>475</v>
      </c>
      <c r="J312" s="13" t="s">
        <v>62</v>
      </c>
      <c r="K312" s="12" t="s">
        <v>59</v>
      </c>
      <c r="L312" s="12" t="s">
        <v>42</v>
      </c>
      <c r="M312" s="12" t="s">
        <v>4744</v>
      </c>
    </row>
    <row r="313" spans="1:13" x14ac:dyDescent="0.25">
      <c r="A313" s="12" t="s">
        <v>11</v>
      </c>
      <c r="B313" s="12" t="s">
        <v>488</v>
      </c>
      <c r="C313" s="13" t="s">
        <v>474</v>
      </c>
      <c r="D313" s="12">
        <v>2014</v>
      </c>
      <c r="E313" s="13" t="s">
        <v>37</v>
      </c>
      <c r="F313" s="12">
        <v>35500</v>
      </c>
      <c r="G313" s="12">
        <v>64</v>
      </c>
      <c r="H313" s="12" t="s">
        <v>27</v>
      </c>
      <c r="I313" s="13" t="s">
        <v>475</v>
      </c>
      <c r="J313" s="13">
        <v>350</v>
      </c>
      <c r="K313" s="12" t="s">
        <v>59</v>
      </c>
      <c r="L313" s="12" t="s">
        <v>42</v>
      </c>
      <c r="M313" s="12" t="s">
        <v>4753</v>
      </c>
    </row>
    <row r="314" spans="1:13" x14ac:dyDescent="0.25">
      <c r="A314" s="12" t="s">
        <v>175</v>
      </c>
      <c r="B314" s="12" t="s">
        <v>489</v>
      </c>
      <c r="C314" s="13" t="s">
        <v>198</v>
      </c>
      <c r="D314" s="12">
        <v>2016</v>
      </c>
      <c r="E314" s="13" t="s">
        <v>314</v>
      </c>
      <c r="F314" s="12">
        <v>35500</v>
      </c>
      <c r="G314" s="12">
        <v>161</v>
      </c>
      <c r="H314" s="12" t="s">
        <v>91</v>
      </c>
      <c r="I314" s="13" t="s">
        <v>199</v>
      </c>
      <c r="J314" s="13">
        <v>90</v>
      </c>
      <c r="K314" s="12" t="s">
        <v>59</v>
      </c>
      <c r="L314" s="12" t="s">
        <v>200</v>
      </c>
      <c r="M314" s="12" t="s">
        <v>4749</v>
      </c>
    </row>
    <row r="315" spans="1:13" x14ac:dyDescent="0.25">
      <c r="A315" s="12" t="s">
        <v>143</v>
      </c>
      <c r="B315" s="12" t="s">
        <v>490</v>
      </c>
      <c r="C315" s="13" t="s">
        <v>491</v>
      </c>
      <c r="D315" s="12">
        <v>2020</v>
      </c>
      <c r="E315" s="13">
        <v>1.5</v>
      </c>
      <c r="F315" s="12">
        <v>35190</v>
      </c>
      <c r="G315" s="12">
        <v>3.5</v>
      </c>
      <c r="H315" s="12" t="s">
        <v>14</v>
      </c>
      <c r="I315" s="13" t="s">
        <v>492</v>
      </c>
      <c r="J315" s="13">
        <v>8</v>
      </c>
      <c r="K315" s="12" t="s">
        <v>16</v>
      </c>
      <c r="L315" s="12" t="s">
        <v>35</v>
      </c>
      <c r="M315" s="12" t="s">
        <v>4747</v>
      </c>
    </row>
    <row r="316" spans="1:13" x14ac:dyDescent="0.25">
      <c r="A316" s="12" t="s">
        <v>17</v>
      </c>
      <c r="B316" s="12" t="s">
        <v>493</v>
      </c>
      <c r="C316" s="13" t="s">
        <v>23</v>
      </c>
      <c r="D316" s="12">
        <v>2015</v>
      </c>
      <c r="E316" s="13" t="s">
        <v>37</v>
      </c>
      <c r="F316" s="12">
        <v>35090</v>
      </c>
      <c r="G316" s="12">
        <v>199</v>
      </c>
      <c r="H316" s="12" t="s">
        <v>27</v>
      </c>
      <c r="I316" s="13" t="s">
        <v>21</v>
      </c>
      <c r="J316" s="13">
        <v>6</v>
      </c>
      <c r="K316" s="12" t="s">
        <v>59</v>
      </c>
      <c r="L316" s="12">
        <v>6</v>
      </c>
      <c r="M316" s="12" t="s">
        <v>4759</v>
      </c>
    </row>
    <row r="317" spans="1:13" x14ac:dyDescent="0.25">
      <c r="A317" s="12" t="s">
        <v>143</v>
      </c>
      <c r="B317" s="12" t="s">
        <v>494</v>
      </c>
      <c r="C317" s="13" t="s">
        <v>145</v>
      </c>
      <c r="D317" s="12">
        <v>2017</v>
      </c>
      <c r="E317" s="13" t="s">
        <v>146</v>
      </c>
      <c r="F317" s="12">
        <v>35000</v>
      </c>
      <c r="G317" s="12">
        <v>132</v>
      </c>
      <c r="H317" s="12" t="s">
        <v>27</v>
      </c>
      <c r="I317" s="13" t="s">
        <v>145</v>
      </c>
      <c r="J317" s="13"/>
      <c r="K317" s="12" t="s">
        <v>16</v>
      </c>
      <c r="L317" s="12" t="s">
        <v>105</v>
      </c>
      <c r="M317" s="12" t="s">
        <v>4749</v>
      </c>
    </row>
    <row r="318" spans="1:13" x14ac:dyDescent="0.25">
      <c r="A318" s="12" t="s">
        <v>297</v>
      </c>
      <c r="B318" s="12" t="s">
        <v>495</v>
      </c>
      <c r="C318" s="13" t="s">
        <v>395</v>
      </c>
      <c r="D318" s="12">
        <v>2016</v>
      </c>
      <c r="E318" s="13">
        <v>5.7</v>
      </c>
      <c r="F318" s="12">
        <v>35000</v>
      </c>
      <c r="G318" s="12">
        <v>54</v>
      </c>
      <c r="H318" s="12" t="s">
        <v>14</v>
      </c>
      <c r="I318" s="13" t="s">
        <v>395</v>
      </c>
      <c r="J318" s="13"/>
      <c r="K318" s="12" t="s">
        <v>59</v>
      </c>
      <c r="L318" s="12" t="s">
        <v>396</v>
      </c>
      <c r="M318" s="12" t="s">
        <v>4749</v>
      </c>
    </row>
    <row r="319" spans="1:13" x14ac:dyDescent="0.25">
      <c r="A319" s="12" t="s">
        <v>43</v>
      </c>
      <c r="B319" s="12" t="s">
        <v>496</v>
      </c>
      <c r="C319" s="13" t="s">
        <v>223</v>
      </c>
      <c r="D319" s="12">
        <v>2014</v>
      </c>
      <c r="E319" s="13" t="s">
        <v>46</v>
      </c>
      <c r="F319" s="12">
        <v>35000</v>
      </c>
      <c r="G319" s="12">
        <v>172</v>
      </c>
      <c r="H319" s="12" t="s">
        <v>27</v>
      </c>
      <c r="I319" s="13" t="s">
        <v>47</v>
      </c>
      <c r="J319" s="13" t="s">
        <v>224</v>
      </c>
      <c r="K319" s="12" t="s">
        <v>59</v>
      </c>
      <c r="L319" s="12" t="s">
        <v>35</v>
      </c>
      <c r="M319" s="12" t="s">
        <v>4752</v>
      </c>
    </row>
    <row r="320" spans="1:13" x14ac:dyDescent="0.25">
      <c r="A320" s="12" t="s">
        <v>389</v>
      </c>
      <c r="B320" s="12" t="s">
        <v>497</v>
      </c>
      <c r="C320" s="13" t="s">
        <v>391</v>
      </c>
      <c r="D320" s="12">
        <v>2017</v>
      </c>
      <c r="E320" s="13" t="s">
        <v>37</v>
      </c>
      <c r="F320" s="12">
        <v>35000</v>
      </c>
      <c r="G320" s="12">
        <v>89</v>
      </c>
      <c r="H320" s="12" t="s">
        <v>27</v>
      </c>
      <c r="I320" s="13" t="s">
        <v>392</v>
      </c>
      <c r="J320" s="13" t="s">
        <v>393</v>
      </c>
      <c r="K320" s="12" t="s">
        <v>16</v>
      </c>
      <c r="L320" s="12" t="s">
        <v>388</v>
      </c>
      <c r="M320" s="12" t="s">
        <v>4746</v>
      </c>
    </row>
    <row r="321" spans="1:13" x14ac:dyDescent="0.25">
      <c r="A321" s="12" t="s">
        <v>17</v>
      </c>
      <c r="B321" s="12" t="s">
        <v>498</v>
      </c>
      <c r="C321" s="13">
        <v>730</v>
      </c>
      <c r="D321" s="12">
        <v>2016</v>
      </c>
      <c r="E321" s="13" t="s">
        <v>37</v>
      </c>
      <c r="F321" s="12">
        <v>35000</v>
      </c>
      <c r="G321" s="12">
        <v>149</v>
      </c>
      <c r="H321" s="12" t="s">
        <v>27</v>
      </c>
      <c r="I321" s="13">
        <v>730</v>
      </c>
      <c r="J321" s="13">
        <v>7</v>
      </c>
      <c r="K321" s="12" t="s">
        <v>59</v>
      </c>
      <c r="L321" s="12">
        <v>3</v>
      </c>
      <c r="M321" s="12" t="s">
        <v>4753</v>
      </c>
    </row>
    <row r="322" spans="1:13" x14ac:dyDescent="0.25">
      <c r="A322" s="12" t="s">
        <v>81</v>
      </c>
      <c r="B322" s="12" t="s">
        <v>499</v>
      </c>
      <c r="C322" s="13" t="s">
        <v>136</v>
      </c>
      <c r="D322" s="12">
        <v>2015</v>
      </c>
      <c r="E322" s="13" t="s">
        <v>37</v>
      </c>
      <c r="F322" s="12">
        <v>35000</v>
      </c>
      <c r="G322" s="12">
        <v>126</v>
      </c>
      <c r="H322" s="12" t="s">
        <v>27</v>
      </c>
      <c r="I322" s="13" t="s">
        <v>84</v>
      </c>
      <c r="J322" s="13">
        <v>7</v>
      </c>
      <c r="K322" s="12" t="s">
        <v>59</v>
      </c>
      <c r="L322" s="12">
        <v>7</v>
      </c>
      <c r="M322" s="12" t="s">
        <v>4751</v>
      </c>
    </row>
    <row r="323" spans="1:13" x14ac:dyDescent="0.25">
      <c r="A323" s="12" t="s">
        <v>17</v>
      </c>
      <c r="B323" s="12" t="s">
        <v>500</v>
      </c>
      <c r="C323" s="13" t="s">
        <v>20</v>
      </c>
      <c r="D323" s="12">
        <v>2014</v>
      </c>
      <c r="E323" s="13" t="s">
        <v>37</v>
      </c>
      <c r="F323" s="12">
        <v>35000</v>
      </c>
      <c r="G323" s="12">
        <v>225</v>
      </c>
      <c r="H323" s="12" t="s">
        <v>27</v>
      </c>
      <c r="I323" s="13" t="s">
        <v>21</v>
      </c>
      <c r="J323" s="13">
        <v>5</v>
      </c>
      <c r="K323" s="12" t="s">
        <v>59</v>
      </c>
      <c r="L323" s="12">
        <v>5</v>
      </c>
      <c r="M323" s="12" t="s">
        <v>4751</v>
      </c>
    </row>
    <row r="324" spans="1:13" x14ac:dyDescent="0.25">
      <c r="A324" s="12" t="s">
        <v>17</v>
      </c>
      <c r="B324" s="12" t="s">
        <v>501</v>
      </c>
      <c r="C324" s="13" t="s">
        <v>20</v>
      </c>
      <c r="D324" s="12">
        <v>2016</v>
      </c>
      <c r="E324" s="13" t="s">
        <v>37</v>
      </c>
      <c r="F324" s="12">
        <v>35000</v>
      </c>
      <c r="G324" s="12">
        <v>83</v>
      </c>
      <c r="H324" s="12" t="s">
        <v>27</v>
      </c>
      <c r="I324" s="13" t="s">
        <v>21</v>
      </c>
      <c r="J324" s="13">
        <v>5</v>
      </c>
      <c r="K324" s="12" t="s">
        <v>59</v>
      </c>
      <c r="L324" s="12">
        <v>5</v>
      </c>
      <c r="M324" s="12" t="s">
        <v>4748</v>
      </c>
    </row>
    <row r="325" spans="1:13" x14ac:dyDescent="0.25">
      <c r="A325" s="12" t="s">
        <v>11</v>
      </c>
      <c r="B325" s="12" t="s">
        <v>450</v>
      </c>
      <c r="C325" s="13" t="s">
        <v>154</v>
      </c>
      <c r="D325" s="12">
        <v>2014</v>
      </c>
      <c r="E325" s="13" t="s">
        <v>37</v>
      </c>
      <c r="F325" s="12">
        <v>35000</v>
      </c>
      <c r="G325" s="12">
        <v>160</v>
      </c>
      <c r="H325" s="12" t="s">
        <v>27</v>
      </c>
      <c r="I325" s="13" t="s">
        <v>15</v>
      </c>
      <c r="J325" s="13">
        <v>350</v>
      </c>
      <c r="K325" s="12" t="s">
        <v>59</v>
      </c>
      <c r="L325" s="12">
        <v>3</v>
      </c>
      <c r="M325" s="12" t="s">
        <v>4746</v>
      </c>
    </row>
    <row r="326" spans="1:13" x14ac:dyDescent="0.25">
      <c r="A326" s="12" t="s">
        <v>175</v>
      </c>
      <c r="B326" s="12" t="s">
        <v>502</v>
      </c>
      <c r="C326" s="13" t="s">
        <v>457</v>
      </c>
      <c r="D326" s="12">
        <v>2019</v>
      </c>
      <c r="E326" s="13" t="s">
        <v>146</v>
      </c>
      <c r="F326" s="12">
        <v>35000</v>
      </c>
      <c r="G326" s="12">
        <v>51</v>
      </c>
      <c r="H326" s="12" t="s">
        <v>27</v>
      </c>
      <c r="I326" s="13" t="s">
        <v>199</v>
      </c>
      <c r="J326" s="13">
        <v>40</v>
      </c>
      <c r="K326" s="12" t="s">
        <v>16</v>
      </c>
      <c r="L326" s="12" t="s">
        <v>200</v>
      </c>
      <c r="M326" s="12" t="s">
        <v>4766</v>
      </c>
    </row>
    <row r="327" spans="1:13" x14ac:dyDescent="0.25">
      <c r="A327" s="12" t="s">
        <v>17</v>
      </c>
      <c r="B327" s="12" t="s">
        <v>503</v>
      </c>
      <c r="C327" s="13">
        <v>640</v>
      </c>
      <c r="D327" s="12">
        <v>2016</v>
      </c>
      <c r="E327" s="13" t="s">
        <v>37</v>
      </c>
      <c r="F327" s="12">
        <v>34999</v>
      </c>
      <c r="G327" s="12">
        <v>77</v>
      </c>
      <c r="H327" s="12" t="s">
        <v>27</v>
      </c>
      <c r="I327" s="13">
        <v>640</v>
      </c>
      <c r="J327" s="13">
        <v>6</v>
      </c>
      <c r="K327" s="12" t="s">
        <v>59</v>
      </c>
      <c r="L327" s="12">
        <v>4</v>
      </c>
      <c r="M327" s="12" t="s">
        <v>4767</v>
      </c>
    </row>
    <row r="328" spans="1:13" x14ac:dyDescent="0.25">
      <c r="A328" s="12" t="s">
        <v>17</v>
      </c>
      <c r="B328" s="12" t="s">
        <v>504</v>
      </c>
      <c r="C328" s="13">
        <v>530</v>
      </c>
      <c r="D328" s="12">
        <v>2017</v>
      </c>
      <c r="E328" s="13" t="s">
        <v>37</v>
      </c>
      <c r="F328" s="12">
        <v>34999</v>
      </c>
      <c r="G328" s="12">
        <v>0</v>
      </c>
      <c r="H328" s="12" t="s">
        <v>27</v>
      </c>
      <c r="I328" s="13">
        <v>530</v>
      </c>
      <c r="J328" s="13">
        <v>5</v>
      </c>
      <c r="K328" s="12" t="s">
        <v>16</v>
      </c>
      <c r="L328" s="12">
        <v>3</v>
      </c>
      <c r="M328" s="12" t="s">
        <v>4752</v>
      </c>
    </row>
    <row r="329" spans="1:13" x14ac:dyDescent="0.25">
      <c r="A329" s="12" t="s">
        <v>81</v>
      </c>
      <c r="B329" s="12" t="s">
        <v>505</v>
      </c>
      <c r="C329" s="13" t="s">
        <v>150</v>
      </c>
      <c r="D329" s="12">
        <v>2015</v>
      </c>
      <c r="E329" s="13" t="s">
        <v>37</v>
      </c>
      <c r="F329" s="12">
        <v>34999</v>
      </c>
      <c r="G329" s="12">
        <v>0</v>
      </c>
      <c r="H329" s="12" t="s">
        <v>27</v>
      </c>
      <c r="I329" s="13" t="s">
        <v>96</v>
      </c>
      <c r="J329" s="13">
        <v>7</v>
      </c>
      <c r="K329" s="12" t="s">
        <v>59</v>
      </c>
      <c r="L329" s="12">
        <v>7</v>
      </c>
      <c r="M329" s="12" t="s">
        <v>4746</v>
      </c>
    </row>
    <row r="330" spans="1:13" x14ac:dyDescent="0.25">
      <c r="A330" s="12" t="s">
        <v>102</v>
      </c>
      <c r="B330" s="12" t="s">
        <v>506</v>
      </c>
      <c r="C330" s="13" t="s">
        <v>453</v>
      </c>
      <c r="D330" s="12">
        <v>2019</v>
      </c>
      <c r="E330" s="13" t="s">
        <v>146</v>
      </c>
      <c r="F330" s="12">
        <v>34990</v>
      </c>
      <c r="G330" s="12">
        <v>24</v>
      </c>
      <c r="H330" s="12" t="s">
        <v>27</v>
      </c>
      <c r="I330" s="13" t="s">
        <v>453</v>
      </c>
      <c r="J330" s="13"/>
      <c r="K330" s="12" t="s">
        <v>16</v>
      </c>
      <c r="L330" s="12" t="s">
        <v>388</v>
      </c>
      <c r="M330" s="12" t="s">
        <v>4744</v>
      </c>
    </row>
    <row r="331" spans="1:13" x14ac:dyDescent="0.25">
      <c r="A331" s="12" t="s">
        <v>81</v>
      </c>
      <c r="B331" s="12" t="s">
        <v>507</v>
      </c>
      <c r="C331" s="13" t="s">
        <v>279</v>
      </c>
      <c r="D331" s="12">
        <v>2012</v>
      </c>
      <c r="E331" s="13">
        <v>4</v>
      </c>
      <c r="F331" s="12">
        <v>34990</v>
      </c>
      <c r="G331" s="12">
        <v>97</v>
      </c>
      <c r="H331" s="12" t="s">
        <v>14</v>
      </c>
      <c r="I331" s="13" t="s">
        <v>15</v>
      </c>
      <c r="J331" s="13">
        <v>8</v>
      </c>
      <c r="K331" s="12" t="s">
        <v>59</v>
      </c>
      <c r="L331" s="12">
        <v>8</v>
      </c>
      <c r="M331" s="12" t="s">
        <v>4747</v>
      </c>
    </row>
    <row r="332" spans="1:13" x14ac:dyDescent="0.25">
      <c r="A332" s="12" t="s">
        <v>17</v>
      </c>
      <c r="B332" s="12" t="s">
        <v>508</v>
      </c>
      <c r="C332" s="13" t="s">
        <v>20</v>
      </c>
      <c r="D332" s="12">
        <v>2015</v>
      </c>
      <c r="E332" s="13" t="s">
        <v>37</v>
      </c>
      <c r="F332" s="12">
        <v>34990</v>
      </c>
      <c r="G332" s="12">
        <v>151</v>
      </c>
      <c r="H332" s="12" t="s">
        <v>27</v>
      </c>
      <c r="I332" s="13" t="s">
        <v>21</v>
      </c>
      <c r="J332" s="13">
        <v>5</v>
      </c>
      <c r="K332" s="12" t="s">
        <v>59</v>
      </c>
      <c r="L332" s="12">
        <v>5</v>
      </c>
      <c r="M332" s="12" t="s">
        <v>4766</v>
      </c>
    </row>
    <row r="333" spans="1:13" x14ac:dyDescent="0.25">
      <c r="A333" s="12" t="s">
        <v>11</v>
      </c>
      <c r="B333" s="12" t="s">
        <v>509</v>
      </c>
      <c r="C333" s="13" t="s">
        <v>510</v>
      </c>
      <c r="D333" s="12">
        <v>2019</v>
      </c>
      <c r="E333" s="13" t="s">
        <v>511</v>
      </c>
      <c r="F333" s="12">
        <v>34990</v>
      </c>
      <c r="G333" s="12">
        <v>51</v>
      </c>
      <c r="H333" s="12" t="s">
        <v>27</v>
      </c>
      <c r="I333" s="13" t="s">
        <v>512</v>
      </c>
      <c r="J333" s="13" t="s">
        <v>513</v>
      </c>
      <c r="K333" s="12" t="s">
        <v>16</v>
      </c>
      <c r="L333" s="12" t="s">
        <v>42</v>
      </c>
      <c r="M333" s="12" t="s">
        <v>4746</v>
      </c>
    </row>
    <row r="334" spans="1:13" x14ac:dyDescent="0.25">
      <c r="A334" s="12" t="s">
        <v>175</v>
      </c>
      <c r="B334" s="12" t="s">
        <v>514</v>
      </c>
      <c r="C334" s="13" t="s">
        <v>406</v>
      </c>
      <c r="D334" s="12">
        <v>2018</v>
      </c>
      <c r="E334" s="13" t="s">
        <v>146</v>
      </c>
      <c r="F334" s="12">
        <v>34990</v>
      </c>
      <c r="G334" s="12">
        <v>138</v>
      </c>
      <c r="H334" s="12" t="s">
        <v>27</v>
      </c>
      <c r="I334" s="13" t="s">
        <v>199</v>
      </c>
      <c r="J334" s="13">
        <v>60</v>
      </c>
      <c r="K334" s="12" t="s">
        <v>16</v>
      </c>
      <c r="L334" s="12" t="s">
        <v>200</v>
      </c>
      <c r="M334" s="12" t="s">
        <v>4746</v>
      </c>
    </row>
    <row r="335" spans="1:13" x14ac:dyDescent="0.25">
      <c r="A335" s="12" t="s">
        <v>81</v>
      </c>
      <c r="B335" s="12" t="s">
        <v>515</v>
      </c>
      <c r="C335" s="13" t="s">
        <v>134</v>
      </c>
      <c r="D335" s="12">
        <v>2019</v>
      </c>
      <c r="E335" s="13" t="s">
        <v>146</v>
      </c>
      <c r="F335" s="12">
        <v>34980</v>
      </c>
      <c r="G335" s="12">
        <v>90</v>
      </c>
      <c r="H335" s="12" t="s">
        <v>27</v>
      </c>
      <c r="I335" s="13" t="s">
        <v>96</v>
      </c>
      <c r="J335" s="13">
        <v>6</v>
      </c>
      <c r="K335" s="12" t="s">
        <v>16</v>
      </c>
      <c r="L335" s="12">
        <v>6</v>
      </c>
      <c r="M335" s="12" t="s">
        <v>4755</v>
      </c>
    </row>
    <row r="336" spans="1:13" x14ac:dyDescent="0.25">
      <c r="A336" s="12" t="s">
        <v>17</v>
      </c>
      <c r="B336" s="12" t="s">
        <v>516</v>
      </c>
      <c r="C336" s="13">
        <v>520</v>
      </c>
      <c r="D336" s="12">
        <v>2017</v>
      </c>
      <c r="E336" s="13" t="s">
        <v>146</v>
      </c>
      <c r="F336" s="12">
        <v>34900</v>
      </c>
      <c r="G336" s="12">
        <v>90</v>
      </c>
      <c r="H336" s="12" t="s">
        <v>27</v>
      </c>
      <c r="I336" s="13">
        <v>520</v>
      </c>
      <c r="J336" s="13">
        <v>5</v>
      </c>
      <c r="K336" s="12" t="s">
        <v>16</v>
      </c>
      <c r="L336" s="12">
        <v>2</v>
      </c>
      <c r="M336" s="12" t="s">
        <v>4761</v>
      </c>
    </row>
    <row r="337" spans="1:13" x14ac:dyDescent="0.25">
      <c r="A337" s="12" t="s">
        <v>517</v>
      </c>
      <c r="B337" s="12" t="s">
        <v>518</v>
      </c>
      <c r="C337" s="13" t="s">
        <v>519</v>
      </c>
      <c r="D337" s="12">
        <v>2020</v>
      </c>
      <c r="E337" s="13">
        <v>2</v>
      </c>
      <c r="F337" s="12">
        <v>34900</v>
      </c>
      <c r="G337" s="12">
        <v>13</v>
      </c>
      <c r="H337" s="12" t="s">
        <v>14</v>
      </c>
      <c r="I337" s="13" t="s">
        <v>519</v>
      </c>
      <c r="J337" s="13"/>
      <c r="K337" s="12" t="s">
        <v>16</v>
      </c>
      <c r="L337" s="12" t="s">
        <v>188</v>
      </c>
      <c r="M337" s="12" t="s">
        <v>4751</v>
      </c>
    </row>
    <row r="338" spans="1:13" x14ac:dyDescent="0.25">
      <c r="A338" s="12" t="s">
        <v>184</v>
      </c>
      <c r="B338" s="12" t="s">
        <v>520</v>
      </c>
      <c r="C338" s="13" t="s">
        <v>260</v>
      </c>
      <c r="D338" s="12">
        <v>2019</v>
      </c>
      <c r="E338" s="13" t="s">
        <v>187</v>
      </c>
      <c r="F338" s="12">
        <v>34900</v>
      </c>
      <c r="G338" s="12">
        <v>18</v>
      </c>
      <c r="H338" s="12" t="s">
        <v>27</v>
      </c>
      <c r="I338" s="13" t="s">
        <v>260</v>
      </c>
      <c r="J338" s="13"/>
      <c r="K338" s="12" t="s">
        <v>16</v>
      </c>
      <c r="L338" s="12" t="s">
        <v>261</v>
      </c>
      <c r="M338" s="12" t="s">
        <v>4766</v>
      </c>
    </row>
    <row r="339" spans="1:13" x14ac:dyDescent="0.25">
      <c r="A339" s="12" t="s">
        <v>81</v>
      </c>
      <c r="B339" s="12" t="s">
        <v>293</v>
      </c>
      <c r="C339" s="13" t="s">
        <v>134</v>
      </c>
      <c r="D339" s="12">
        <v>2018</v>
      </c>
      <c r="E339" s="13" t="s">
        <v>146</v>
      </c>
      <c r="F339" s="12">
        <v>34900</v>
      </c>
      <c r="G339" s="12">
        <v>77</v>
      </c>
      <c r="H339" s="12" t="s">
        <v>27</v>
      </c>
      <c r="I339" s="13" t="s">
        <v>96</v>
      </c>
      <c r="J339" s="13">
        <v>6</v>
      </c>
      <c r="K339" s="12" t="s">
        <v>16</v>
      </c>
      <c r="L339" s="12">
        <v>6</v>
      </c>
      <c r="M339" s="12" t="s">
        <v>4752</v>
      </c>
    </row>
    <row r="340" spans="1:13" x14ac:dyDescent="0.25">
      <c r="A340" s="12" t="s">
        <v>17</v>
      </c>
      <c r="B340" s="12" t="s">
        <v>521</v>
      </c>
      <c r="C340" s="13">
        <v>530</v>
      </c>
      <c r="D340" s="12">
        <v>2017</v>
      </c>
      <c r="E340" s="13" t="s">
        <v>37</v>
      </c>
      <c r="F340" s="12">
        <v>34777</v>
      </c>
      <c r="G340" s="12">
        <v>127</v>
      </c>
      <c r="H340" s="12" t="s">
        <v>27</v>
      </c>
      <c r="I340" s="13">
        <v>530</v>
      </c>
      <c r="J340" s="13">
        <v>5</v>
      </c>
      <c r="K340" s="12" t="s">
        <v>16</v>
      </c>
      <c r="L340" s="12">
        <v>3</v>
      </c>
      <c r="M340" s="12" t="s">
        <v>4753</v>
      </c>
    </row>
    <row r="341" spans="1:13" x14ac:dyDescent="0.25">
      <c r="A341" s="12" t="s">
        <v>17</v>
      </c>
      <c r="B341" s="12" t="s">
        <v>522</v>
      </c>
      <c r="C341" s="13">
        <v>330</v>
      </c>
      <c r="D341" s="12">
        <v>2019</v>
      </c>
      <c r="E341" s="13">
        <v>2</v>
      </c>
      <c r="F341" s="12">
        <v>34700</v>
      </c>
      <c r="G341" s="12">
        <v>14</v>
      </c>
      <c r="H341" s="12" t="s">
        <v>14</v>
      </c>
      <c r="I341" s="13">
        <v>330</v>
      </c>
      <c r="J341" s="13">
        <v>3</v>
      </c>
      <c r="K341" s="12" t="s">
        <v>16</v>
      </c>
      <c r="L341" s="12">
        <v>3</v>
      </c>
      <c r="M341" s="12" t="s">
        <v>4767</v>
      </c>
    </row>
    <row r="342" spans="1:13" x14ac:dyDescent="0.25">
      <c r="A342" s="12" t="s">
        <v>11</v>
      </c>
      <c r="B342" s="12" t="s">
        <v>523</v>
      </c>
      <c r="C342" s="13" t="s">
        <v>510</v>
      </c>
      <c r="D342" s="12">
        <v>2019</v>
      </c>
      <c r="E342" s="13">
        <v>1.4</v>
      </c>
      <c r="F342" s="12">
        <v>34600</v>
      </c>
      <c r="G342" s="12">
        <v>25</v>
      </c>
      <c r="H342" s="12" t="s">
        <v>14</v>
      </c>
      <c r="I342" s="13" t="s">
        <v>512</v>
      </c>
      <c r="J342" s="13" t="s">
        <v>513</v>
      </c>
      <c r="K342" s="12" t="s">
        <v>16</v>
      </c>
      <c r="L342" s="12" t="s">
        <v>42</v>
      </c>
      <c r="M342" s="12" t="s">
        <v>4766</v>
      </c>
    </row>
    <row r="343" spans="1:13" x14ac:dyDescent="0.25">
      <c r="A343" s="12" t="s">
        <v>102</v>
      </c>
      <c r="B343" s="12" t="s">
        <v>524</v>
      </c>
      <c r="C343" s="13" t="s">
        <v>108</v>
      </c>
      <c r="D343" s="12">
        <v>2011</v>
      </c>
      <c r="E343" s="13" t="s">
        <v>121</v>
      </c>
      <c r="F343" s="12">
        <v>34500</v>
      </c>
      <c r="G343" s="12">
        <v>111</v>
      </c>
      <c r="H343" s="12" t="s">
        <v>27</v>
      </c>
      <c r="I343" s="13" t="s">
        <v>110</v>
      </c>
      <c r="J343" s="13" t="s">
        <v>111</v>
      </c>
      <c r="K343" s="12" t="s">
        <v>525</v>
      </c>
      <c r="L343" s="12" t="s">
        <v>35</v>
      </c>
      <c r="M343" s="12" t="s">
        <v>4746</v>
      </c>
    </row>
    <row r="344" spans="1:13" x14ac:dyDescent="0.25">
      <c r="A344" s="12" t="s">
        <v>11</v>
      </c>
      <c r="B344" s="12" t="s">
        <v>526</v>
      </c>
      <c r="C344" s="13" t="s">
        <v>527</v>
      </c>
      <c r="D344" s="12">
        <v>2016</v>
      </c>
      <c r="E344" s="13">
        <v>3</v>
      </c>
      <c r="F344" s="12">
        <v>34500</v>
      </c>
      <c r="G344" s="12">
        <v>67</v>
      </c>
      <c r="H344" s="12" t="s">
        <v>14</v>
      </c>
      <c r="I344" s="13" t="s">
        <v>200</v>
      </c>
      <c r="J344" s="13">
        <v>400</v>
      </c>
      <c r="K344" s="12" t="s">
        <v>59</v>
      </c>
      <c r="L344" s="12">
        <v>4</v>
      </c>
      <c r="M344" s="12" t="s">
        <v>4746</v>
      </c>
    </row>
    <row r="345" spans="1:13" x14ac:dyDescent="0.25">
      <c r="A345" s="12" t="s">
        <v>175</v>
      </c>
      <c r="B345" s="12" t="s">
        <v>528</v>
      </c>
      <c r="C345" s="13" t="s">
        <v>406</v>
      </c>
      <c r="D345" s="12">
        <v>2018</v>
      </c>
      <c r="E345" s="13" t="s">
        <v>146</v>
      </c>
      <c r="F345" s="12">
        <v>34500</v>
      </c>
      <c r="G345" s="12">
        <v>0</v>
      </c>
      <c r="H345" s="12" t="s">
        <v>27</v>
      </c>
      <c r="I345" s="13" t="s">
        <v>199</v>
      </c>
      <c r="J345" s="13">
        <v>60</v>
      </c>
      <c r="K345" s="12" t="s">
        <v>16</v>
      </c>
      <c r="L345" s="12" t="s">
        <v>200</v>
      </c>
      <c r="M345" s="12" t="s">
        <v>4746</v>
      </c>
    </row>
    <row r="346" spans="1:13" x14ac:dyDescent="0.25">
      <c r="A346" s="12" t="s">
        <v>11</v>
      </c>
      <c r="B346" s="12" t="s">
        <v>529</v>
      </c>
      <c r="C346" s="13" t="s">
        <v>527</v>
      </c>
      <c r="D346" s="12">
        <v>2016</v>
      </c>
      <c r="E346" s="13">
        <v>3</v>
      </c>
      <c r="F346" s="12">
        <v>34490</v>
      </c>
      <c r="G346" s="12">
        <v>68</v>
      </c>
      <c r="H346" s="12" t="s">
        <v>14</v>
      </c>
      <c r="I346" s="13" t="s">
        <v>200</v>
      </c>
      <c r="J346" s="13">
        <v>400</v>
      </c>
      <c r="K346" s="12" t="s">
        <v>59</v>
      </c>
      <c r="L346" s="12">
        <v>4</v>
      </c>
      <c r="M346" s="12" t="s">
        <v>4751</v>
      </c>
    </row>
    <row r="347" spans="1:13" x14ac:dyDescent="0.25">
      <c r="A347" s="12" t="s">
        <v>17</v>
      </c>
      <c r="B347" s="12" t="s">
        <v>530</v>
      </c>
      <c r="C347" s="13" t="s">
        <v>20</v>
      </c>
      <c r="D347" s="12">
        <v>2014</v>
      </c>
      <c r="E347" s="13" t="s">
        <v>37</v>
      </c>
      <c r="F347" s="12">
        <v>34400</v>
      </c>
      <c r="G347" s="12">
        <v>119</v>
      </c>
      <c r="H347" s="12" t="s">
        <v>27</v>
      </c>
      <c r="I347" s="13" t="s">
        <v>21</v>
      </c>
      <c r="J347" s="13">
        <v>5</v>
      </c>
      <c r="K347" s="12" t="s">
        <v>59</v>
      </c>
      <c r="L347" s="12">
        <v>5</v>
      </c>
      <c r="M347" s="12" t="s">
        <v>4745</v>
      </c>
    </row>
    <row r="348" spans="1:13" x14ac:dyDescent="0.25">
      <c r="A348" s="12" t="s">
        <v>175</v>
      </c>
      <c r="B348" s="12" t="s">
        <v>531</v>
      </c>
      <c r="C348" s="13" t="s">
        <v>406</v>
      </c>
      <c r="D348" s="12">
        <v>2018</v>
      </c>
      <c r="E348" s="13" t="s">
        <v>146</v>
      </c>
      <c r="F348" s="12">
        <v>34300</v>
      </c>
      <c r="G348" s="12">
        <v>127</v>
      </c>
      <c r="H348" s="12" t="s">
        <v>27</v>
      </c>
      <c r="I348" s="13" t="s">
        <v>199</v>
      </c>
      <c r="J348" s="13">
        <v>60</v>
      </c>
      <c r="K348" s="12" t="s">
        <v>16</v>
      </c>
      <c r="L348" s="12" t="s">
        <v>200</v>
      </c>
      <c r="M348" s="12" t="s">
        <v>4745</v>
      </c>
    </row>
    <row r="349" spans="1:13" x14ac:dyDescent="0.25">
      <c r="A349" s="12" t="s">
        <v>87</v>
      </c>
      <c r="B349" s="12" t="s">
        <v>532</v>
      </c>
      <c r="C349" s="13" t="s">
        <v>119</v>
      </c>
      <c r="D349" s="12">
        <v>2016</v>
      </c>
      <c r="E349" s="13" t="s">
        <v>90</v>
      </c>
      <c r="F349" s="12">
        <v>34200</v>
      </c>
      <c r="G349" s="12">
        <v>165</v>
      </c>
      <c r="H349" s="12" t="s">
        <v>91</v>
      </c>
      <c r="I349" s="13" t="s">
        <v>119</v>
      </c>
      <c r="J349" s="13"/>
      <c r="K349" s="12" t="s">
        <v>59</v>
      </c>
      <c r="L349" s="12" t="s">
        <v>21</v>
      </c>
      <c r="M349" s="12" t="s">
        <v>4757</v>
      </c>
    </row>
    <row r="350" spans="1:13" x14ac:dyDescent="0.25">
      <c r="A350" s="12" t="s">
        <v>288</v>
      </c>
      <c r="B350" s="12" t="s">
        <v>533</v>
      </c>
      <c r="C350" s="13" t="s">
        <v>290</v>
      </c>
      <c r="D350" s="12">
        <v>2021</v>
      </c>
      <c r="E350" s="13" t="s">
        <v>146</v>
      </c>
      <c r="F350" s="12">
        <v>34105</v>
      </c>
      <c r="G350" s="12">
        <v>10</v>
      </c>
      <c r="H350" s="12" t="s">
        <v>27</v>
      </c>
      <c r="I350" s="13" t="s">
        <v>290</v>
      </c>
      <c r="J350" s="13"/>
      <c r="K350" s="12" t="s">
        <v>16</v>
      </c>
      <c r="L350" s="12" t="s">
        <v>188</v>
      </c>
      <c r="M350" s="12" t="s">
        <v>4756</v>
      </c>
    </row>
    <row r="351" spans="1:13" x14ac:dyDescent="0.25">
      <c r="A351" s="12" t="s">
        <v>43</v>
      </c>
      <c r="B351" s="12" t="s">
        <v>534</v>
      </c>
      <c r="C351" s="13" t="s">
        <v>192</v>
      </c>
      <c r="D351" s="12">
        <v>2018</v>
      </c>
      <c r="E351" s="13" t="s">
        <v>146</v>
      </c>
      <c r="F351" s="12">
        <v>34000</v>
      </c>
      <c r="G351" s="12">
        <v>121</v>
      </c>
      <c r="H351" s="12" t="s">
        <v>27</v>
      </c>
      <c r="I351" s="13" t="s">
        <v>192</v>
      </c>
      <c r="J351" s="13"/>
      <c r="K351" s="12" t="s">
        <v>16</v>
      </c>
      <c r="L351" s="12" t="s">
        <v>92</v>
      </c>
      <c r="M351" s="12" t="s">
        <v>4763</v>
      </c>
    </row>
    <row r="352" spans="1:13" x14ac:dyDescent="0.25">
      <c r="A352" s="12" t="s">
        <v>342</v>
      </c>
      <c r="B352" s="12" t="s">
        <v>535</v>
      </c>
      <c r="C352" s="13" t="s">
        <v>344</v>
      </c>
      <c r="D352" s="12">
        <v>2019</v>
      </c>
      <c r="E352" s="13" t="s">
        <v>146</v>
      </c>
      <c r="F352" s="12">
        <v>34000</v>
      </c>
      <c r="G352" s="12">
        <v>56</v>
      </c>
      <c r="H352" s="12" t="s">
        <v>27</v>
      </c>
      <c r="I352" s="13" t="s">
        <v>344</v>
      </c>
      <c r="J352" s="13"/>
      <c r="K352" s="12" t="s">
        <v>16</v>
      </c>
      <c r="L352" s="12" t="s">
        <v>345</v>
      </c>
      <c r="M352" s="12" t="s">
        <v>4746</v>
      </c>
    </row>
    <row r="353" spans="1:13" x14ac:dyDescent="0.25">
      <c r="A353" s="12" t="s">
        <v>32</v>
      </c>
      <c r="B353" s="12" t="s">
        <v>536</v>
      </c>
      <c r="C353" s="13">
        <v>911</v>
      </c>
      <c r="D353" s="12">
        <v>2000</v>
      </c>
      <c r="E353" s="13">
        <v>3.4</v>
      </c>
      <c r="F353" s="12">
        <v>34000</v>
      </c>
      <c r="G353" s="12">
        <v>69</v>
      </c>
      <c r="H353" s="12" t="s">
        <v>14</v>
      </c>
      <c r="I353" s="13">
        <v>911</v>
      </c>
      <c r="J353" s="13">
        <v>9</v>
      </c>
      <c r="K353" s="12" t="s">
        <v>71</v>
      </c>
      <c r="L353" s="12">
        <v>1</v>
      </c>
      <c r="M353" s="12" t="s">
        <v>4746</v>
      </c>
    </row>
    <row r="354" spans="1:13" x14ac:dyDescent="0.25">
      <c r="A354" s="12" t="s">
        <v>17</v>
      </c>
      <c r="B354" s="12" t="s">
        <v>537</v>
      </c>
      <c r="C354" s="13">
        <v>530</v>
      </c>
      <c r="D354" s="12">
        <v>2017</v>
      </c>
      <c r="E354" s="13" t="s">
        <v>37</v>
      </c>
      <c r="F354" s="12">
        <v>34000</v>
      </c>
      <c r="G354" s="12">
        <v>170</v>
      </c>
      <c r="H354" s="12" t="s">
        <v>27</v>
      </c>
      <c r="I354" s="13">
        <v>530</v>
      </c>
      <c r="J354" s="13">
        <v>5</v>
      </c>
      <c r="K354" s="12" t="s">
        <v>16</v>
      </c>
      <c r="L354" s="12">
        <v>3</v>
      </c>
      <c r="M354" s="12" t="s">
        <v>4745</v>
      </c>
    </row>
    <row r="355" spans="1:13" x14ac:dyDescent="0.25">
      <c r="A355" s="12" t="s">
        <v>17</v>
      </c>
      <c r="B355" s="12" t="s">
        <v>538</v>
      </c>
      <c r="C355" s="13" t="s">
        <v>23</v>
      </c>
      <c r="D355" s="12">
        <v>2015</v>
      </c>
      <c r="E355" s="13" t="s">
        <v>26</v>
      </c>
      <c r="F355" s="12">
        <v>34000</v>
      </c>
      <c r="G355" s="12">
        <v>128</v>
      </c>
      <c r="H355" s="12" t="s">
        <v>27</v>
      </c>
      <c r="I355" s="13" t="s">
        <v>21</v>
      </c>
      <c r="J355" s="13">
        <v>6</v>
      </c>
      <c r="K355" s="12" t="s">
        <v>59</v>
      </c>
      <c r="L355" s="12">
        <v>6</v>
      </c>
      <c r="M355" s="12" t="s">
        <v>4746</v>
      </c>
    </row>
    <row r="356" spans="1:13" x14ac:dyDescent="0.25">
      <c r="A356" s="12" t="s">
        <v>17</v>
      </c>
      <c r="B356" s="12" t="s">
        <v>539</v>
      </c>
      <c r="C356" s="13">
        <v>730</v>
      </c>
      <c r="D356" s="12">
        <v>2015</v>
      </c>
      <c r="E356" s="13" t="s">
        <v>37</v>
      </c>
      <c r="F356" s="12">
        <v>33990</v>
      </c>
      <c r="G356" s="12">
        <v>181</v>
      </c>
      <c r="H356" s="12" t="s">
        <v>27</v>
      </c>
      <c r="I356" s="13">
        <v>730</v>
      </c>
      <c r="J356" s="13">
        <v>7</v>
      </c>
      <c r="K356" s="12" t="s">
        <v>59</v>
      </c>
      <c r="L356" s="12">
        <v>3</v>
      </c>
      <c r="M356" s="12" t="s">
        <v>4746</v>
      </c>
    </row>
    <row r="357" spans="1:13" x14ac:dyDescent="0.25">
      <c r="A357" s="12" t="s">
        <v>11</v>
      </c>
      <c r="B357" s="12" t="s">
        <v>540</v>
      </c>
      <c r="C357" s="13" t="s">
        <v>154</v>
      </c>
      <c r="D357" s="12">
        <v>2014</v>
      </c>
      <c r="E357" s="13" t="s">
        <v>37</v>
      </c>
      <c r="F357" s="12">
        <v>33990</v>
      </c>
      <c r="G357" s="12">
        <v>170</v>
      </c>
      <c r="H357" s="12" t="s">
        <v>27</v>
      </c>
      <c r="I357" s="13" t="s">
        <v>15</v>
      </c>
      <c r="J357" s="13">
        <v>350</v>
      </c>
      <c r="K357" s="12" t="s">
        <v>59</v>
      </c>
      <c r="L357" s="12">
        <v>3</v>
      </c>
      <c r="M357" s="12" t="s">
        <v>4746</v>
      </c>
    </row>
    <row r="358" spans="1:13" x14ac:dyDescent="0.25">
      <c r="A358" s="12" t="s">
        <v>175</v>
      </c>
      <c r="B358" s="12" t="s">
        <v>541</v>
      </c>
      <c r="C358" s="13" t="s">
        <v>406</v>
      </c>
      <c r="D358" s="12">
        <v>2017</v>
      </c>
      <c r="E358" s="13" t="s">
        <v>146</v>
      </c>
      <c r="F358" s="12">
        <v>33990</v>
      </c>
      <c r="G358" s="12">
        <v>97</v>
      </c>
      <c r="H358" s="12" t="s">
        <v>27</v>
      </c>
      <c r="I358" s="13" t="s">
        <v>199</v>
      </c>
      <c r="J358" s="13">
        <v>60</v>
      </c>
      <c r="K358" s="12" t="s">
        <v>16</v>
      </c>
      <c r="L358" s="12" t="s">
        <v>200</v>
      </c>
      <c r="M358" s="12" t="s">
        <v>4761</v>
      </c>
    </row>
    <row r="359" spans="1:13" x14ac:dyDescent="0.25">
      <c r="A359" s="12" t="s">
        <v>87</v>
      </c>
      <c r="B359" s="12" t="s">
        <v>542</v>
      </c>
      <c r="C359" s="13" t="s">
        <v>119</v>
      </c>
      <c r="D359" s="12">
        <v>2016</v>
      </c>
      <c r="E359" s="13" t="s">
        <v>90</v>
      </c>
      <c r="F359" s="12">
        <v>33900</v>
      </c>
      <c r="G359" s="12">
        <v>115</v>
      </c>
      <c r="H359" s="12" t="s">
        <v>91</v>
      </c>
      <c r="I359" s="13" t="s">
        <v>119</v>
      </c>
      <c r="J359" s="13"/>
      <c r="K359" s="12" t="s">
        <v>59</v>
      </c>
      <c r="L359" s="12" t="s">
        <v>21</v>
      </c>
      <c r="M359" s="12" t="s">
        <v>4761</v>
      </c>
    </row>
    <row r="360" spans="1:13" x14ac:dyDescent="0.25">
      <c r="A360" s="12" t="s">
        <v>102</v>
      </c>
      <c r="B360" s="12" t="s">
        <v>543</v>
      </c>
      <c r="C360" s="13" t="s">
        <v>430</v>
      </c>
      <c r="D360" s="12">
        <v>2020</v>
      </c>
      <c r="E360" s="13" t="s">
        <v>431</v>
      </c>
      <c r="F360" s="12">
        <v>33900</v>
      </c>
      <c r="G360" s="12">
        <v>14</v>
      </c>
      <c r="H360" s="12" t="s">
        <v>27</v>
      </c>
      <c r="I360" s="13" t="s">
        <v>430</v>
      </c>
      <c r="J360" s="13"/>
      <c r="K360" s="12" t="s">
        <v>16</v>
      </c>
      <c r="L360" s="12" t="s">
        <v>92</v>
      </c>
      <c r="M360" s="12" t="s">
        <v>4746</v>
      </c>
    </row>
    <row r="361" spans="1:13" x14ac:dyDescent="0.25">
      <c r="A361" s="12" t="s">
        <v>81</v>
      </c>
      <c r="B361" s="12" t="s">
        <v>544</v>
      </c>
      <c r="C361" s="13" t="s">
        <v>309</v>
      </c>
      <c r="D361" s="12">
        <v>2018</v>
      </c>
      <c r="E361" s="13">
        <v>2</v>
      </c>
      <c r="F361" s="12">
        <v>33900</v>
      </c>
      <c r="G361" s="12">
        <v>157</v>
      </c>
      <c r="H361" s="12" t="s">
        <v>14</v>
      </c>
      <c r="I361" s="13" t="s">
        <v>84</v>
      </c>
      <c r="J361" s="13">
        <v>5</v>
      </c>
      <c r="K361" s="12" t="s">
        <v>16</v>
      </c>
      <c r="L361" s="12">
        <v>5</v>
      </c>
      <c r="M361" s="12" t="s">
        <v>4746</v>
      </c>
    </row>
    <row r="362" spans="1:13" x14ac:dyDescent="0.25">
      <c r="A362" s="12" t="s">
        <v>17</v>
      </c>
      <c r="B362" s="12" t="s">
        <v>545</v>
      </c>
      <c r="C362" s="13" t="s">
        <v>132</v>
      </c>
      <c r="D362" s="12">
        <v>2017</v>
      </c>
      <c r="E362" s="13" t="s">
        <v>37</v>
      </c>
      <c r="F362" s="12">
        <v>33900</v>
      </c>
      <c r="G362" s="12">
        <v>57</v>
      </c>
      <c r="H362" s="12" t="s">
        <v>27</v>
      </c>
      <c r="I362" s="13" t="s">
        <v>21</v>
      </c>
      <c r="J362" s="13">
        <v>4</v>
      </c>
      <c r="K362" s="12" t="s">
        <v>16</v>
      </c>
      <c r="L362" s="12">
        <v>4</v>
      </c>
      <c r="M362" s="12" t="s">
        <v>4746</v>
      </c>
    </row>
    <row r="363" spans="1:13" x14ac:dyDescent="0.25">
      <c r="A363" s="12" t="s">
        <v>546</v>
      </c>
      <c r="B363" s="12" t="s">
        <v>547</v>
      </c>
      <c r="C363" s="13" t="s">
        <v>548</v>
      </c>
      <c r="D363" s="12">
        <v>2020</v>
      </c>
      <c r="E363" s="13" t="s">
        <v>314</v>
      </c>
      <c r="F363" s="12">
        <v>33800</v>
      </c>
      <c r="G363" s="12">
        <v>29</v>
      </c>
      <c r="H363" s="12" t="s">
        <v>91</v>
      </c>
      <c r="I363" s="13" t="s">
        <v>548</v>
      </c>
      <c r="J363" s="13"/>
      <c r="K363" s="12" t="s">
        <v>16</v>
      </c>
      <c r="L363" s="12" t="s">
        <v>388</v>
      </c>
      <c r="M363" s="12" t="s">
        <v>4746</v>
      </c>
    </row>
    <row r="364" spans="1:13" x14ac:dyDescent="0.25">
      <c r="A364" s="12" t="s">
        <v>175</v>
      </c>
      <c r="B364" s="12" t="s">
        <v>549</v>
      </c>
      <c r="C364" s="13" t="s">
        <v>406</v>
      </c>
      <c r="D364" s="12">
        <v>2017</v>
      </c>
      <c r="E364" s="13" t="s">
        <v>146</v>
      </c>
      <c r="F364" s="12">
        <v>33777</v>
      </c>
      <c r="G364" s="12">
        <v>111</v>
      </c>
      <c r="H364" s="12" t="s">
        <v>27</v>
      </c>
      <c r="I364" s="13" t="s">
        <v>199</v>
      </c>
      <c r="J364" s="13">
        <v>60</v>
      </c>
      <c r="K364" s="12" t="s">
        <v>16</v>
      </c>
      <c r="L364" s="12" t="s">
        <v>200</v>
      </c>
      <c r="M364" s="12" t="s">
        <v>4746</v>
      </c>
    </row>
    <row r="365" spans="1:13" x14ac:dyDescent="0.25">
      <c r="A365" s="12" t="s">
        <v>87</v>
      </c>
      <c r="B365" s="12" t="s">
        <v>550</v>
      </c>
      <c r="C365" s="13" t="s">
        <v>376</v>
      </c>
      <c r="D365" s="12">
        <v>2014</v>
      </c>
      <c r="E365" s="13" t="s">
        <v>377</v>
      </c>
      <c r="F365" s="12">
        <v>33650</v>
      </c>
      <c r="G365" s="12">
        <v>168</v>
      </c>
      <c r="H365" s="12" t="s">
        <v>91</v>
      </c>
      <c r="I365" s="13" t="s">
        <v>376</v>
      </c>
      <c r="J365" s="13"/>
      <c r="K365" s="12" t="s">
        <v>59</v>
      </c>
      <c r="L365" s="12" t="s">
        <v>15</v>
      </c>
      <c r="M365" s="12" t="s">
        <v>4746</v>
      </c>
    </row>
    <row r="366" spans="1:13" x14ac:dyDescent="0.25">
      <c r="A366" s="12" t="s">
        <v>87</v>
      </c>
      <c r="B366" s="12" t="s">
        <v>551</v>
      </c>
      <c r="C366" s="13" t="s">
        <v>119</v>
      </c>
      <c r="D366" s="12">
        <v>2017</v>
      </c>
      <c r="E366" s="13" t="s">
        <v>90</v>
      </c>
      <c r="F366" s="12">
        <v>33600</v>
      </c>
      <c r="G366" s="12">
        <v>172</v>
      </c>
      <c r="H366" s="12" t="s">
        <v>91</v>
      </c>
      <c r="I366" s="13" t="s">
        <v>119</v>
      </c>
      <c r="J366" s="13"/>
      <c r="K366" s="12" t="s">
        <v>16</v>
      </c>
      <c r="L366" s="12" t="s">
        <v>21</v>
      </c>
      <c r="M366" s="12" t="s">
        <v>4749</v>
      </c>
    </row>
    <row r="367" spans="1:13" x14ac:dyDescent="0.25">
      <c r="A367" s="12" t="s">
        <v>552</v>
      </c>
      <c r="B367" s="12" t="s">
        <v>553</v>
      </c>
      <c r="C367" s="13" t="s">
        <v>554</v>
      </c>
      <c r="D367" s="12">
        <v>2021</v>
      </c>
      <c r="E367" s="13" t="s">
        <v>420</v>
      </c>
      <c r="F367" s="12">
        <v>33500</v>
      </c>
      <c r="G367" s="12">
        <v>11</v>
      </c>
      <c r="H367" s="12" t="s">
        <v>91</v>
      </c>
      <c r="I367" s="13" t="s">
        <v>554</v>
      </c>
      <c r="J367" s="13"/>
      <c r="K367" s="12" t="s">
        <v>16</v>
      </c>
      <c r="L367" s="12" t="s">
        <v>555</v>
      </c>
      <c r="M367" s="12" t="s">
        <v>4753</v>
      </c>
    </row>
    <row r="368" spans="1:13" x14ac:dyDescent="0.25">
      <c r="A368" s="12" t="s">
        <v>87</v>
      </c>
      <c r="B368" s="12" t="s">
        <v>556</v>
      </c>
      <c r="C368" s="13" t="s">
        <v>119</v>
      </c>
      <c r="D368" s="12">
        <v>2016</v>
      </c>
      <c r="E368" s="13">
        <v>2</v>
      </c>
      <c r="F368" s="12">
        <v>33500</v>
      </c>
      <c r="G368" s="12">
        <v>93</v>
      </c>
      <c r="H368" s="12" t="s">
        <v>14</v>
      </c>
      <c r="I368" s="13" t="s">
        <v>119</v>
      </c>
      <c r="J368" s="13"/>
      <c r="K368" s="12" t="s">
        <v>59</v>
      </c>
      <c r="L368" s="12" t="s">
        <v>21</v>
      </c>
      <c r="M368" s="12" t="s">
        <v>4746</v>
      </c>
    </row>
    <row r="369" spans="1:13" x14ac:dyDescent="0.25">
      <c r="A369" s="12" t="s">
        <v>81</v>
      </c>
      <c r="B369" s="12" t="s">
        <v>557</v>
      </c>
      <c r="C369" s="13" t="s">
        <v>136</v>
      </c>
      <c r="D369" s="12">
        <v>2015</v>
      </c>
      <c r="E369" s="13" t="s">
        <v>37</v>
      </c>
      <c r="F369" s="12">
        <v>33500</v>
      </c>
      <c r="G369" s="12">
        <v>180</v>
      </c>
      <c r="H369" s="12" t="s">
        <v>27</v>
      </c>
      <c r="I369" s="13" t="s">
        <v>84</v>
      </c>
      <c r="J369" s="13">
        <v>7</v>
      </c>
      <c r="K369" s="12" t="s">
        <v>59</v>
      </c>
      <c r="L369" s="12">
        <v>7</v>
      </c>
      <c r="M369" s="12" t="s">
        <v>4753</v>
      </c>
    </row>
    <row r="370" spans="1:13" x14ac:dyDescent="0.25">
      <c r="A370" s="12" t="s">
        <v>11</v>
      </c>
      <c r="B370" s="12" t="s">
        <v>558</v>
      </c>
      <c r="C370" s="13" t="s">
        <v>474</v>
      </c>
      <c r="D370" s="12">
        <v>2013</v>
      </c>
      <c r="E370" s="13" t="s">
        <v>37</v>
      </c>
      <c r="F370" s="12">
        <v>33500</v>
      </c>
      <c r="G370" s="12">
        <v>151</v>
      </c>
      <c r="H370" s="12" t="s">
        <v>27</v>
      </c>
      <c r="I370" s="13" t="s">
        <v>475</v>
      </c>
      <c r="J370" s="13">
        <v>350</v>
      </c>
      <c r="K370" s="12" t="s">
        <v>59</v>
      </c>
      <c r="L370" s="12" t="s">
        <v>42</v>
      </c>
      <c r="M370" s="12" t="s">
        <v>4752</v>
      </c>
    </row>
    <row r="371" spans="1:13" x14ac:dyDescent="0.25">
      <c r="A371" s="12" t="s">
        <v>11</v>
      </c>
      <c r="B371" s="12" t="s">
        <v>559</v>
      </c>
      <c r="C371" s="13" t="s">
        <v>154</v>
      </c>
      <c r="D371" s="12">
        <v>2013</v>
      </c>
      <c r="E371" s="13" t="s">
        <v>37</v>
      </c>
      <c r="F371" s="12">
        <v>33490</v>
      </c>
      <c r="G371" s="12">
        <v>213</v>
      </c>
      <c r="H371" s="12" t="s">
        <v>27</v>
      </c>
      <c r="I371" s="13" t="s">
        <v>15</v>
      </c>
      <c r="J371" s="13">
        <v>350</v>
      </c>
      <c r="K371" s="12" t="s">
        <v>59</v>
      </c>
      <c r="L371" s="12">
        <v>3</v>
      </c>
      <c r="M371" s="12" t="s">
        <v>4766</v>
      </c>
    </row>
    <row r="372" spans="1:13" x14ac:dyDescent="0.25">
      <c r="A372" s="12" t="s">
        <v>81</v>
      </c>
      <c r="B372" s="12" t="s">
        <v>560</v>
      </c>
      <c r="C372" s="13" t="s">
        <v>309</v>
      </c>
      <c r="D372" s="12">
        <v>2017</v>
      </c>
      <c r="E372" s="13" t="s">
        <v>146</v>
      </c>
      <c r="F372" s="12">
        <v>33300</v>
      </c>
      <c r="G372" s="12">
        <v>155</v>
      </c>
      <c r="H372" s="12" t="s">
        <v>27</v>
      </c>
      <c r="I372" s="13" t="s">
        <v>84</v>
      </c>
      <c r="J372" s="13">
        <v>5</v>
      </c>
      <c r="K372" s="12" t="s">
        <v>16</v>
      </c>
      <c r="L372" s="12">
        <v>5</v>
      </c>
      <c r="M372" s="12" t="s">
        <v>4751</v>
      </c>
    </row>
    <row r="373" spans="1:13" x14ac:dyDescent="0.25">
      <c r="A373" s="12" t="s">
        <v>175</v>
      </c>
      <c r="B373" s="12" t="s">
        <v>561</v>
      </c>
      <c r="C373" s="13" t="s">
        <v>250</v>
      </c>
      <c r="D373" s="12">
        <v>2018</v>
      </c>
      <c r="E373" s="13">
        <v>2</v>
      </c>
      <c r="F373" s="12">
        <v>33100</v>
      </c>
      <c r="G373" s="12">
        <v>34</v>
      </c>
      <c r="H373" s="12" t="s">
        <v>14</v>
      </c>
      <c r="I373" s="13" t="s">
        <v>162</v>
      </c>
      <c r="J373" s="13">
        <v>90</v>
      </c>
      <c r="K373" s="12" t="s">
        <v>16</v>
      </c>
      <c r="L373" s="12">
        <v>9</v>
      </c>
      <c r="M373" s="12" t="s">
        <v>4755</v>
      </c>
    </row>
    <row r="374" spans="1:13" x14ac:dyDescent="0.25">
      <c r="A374" s="12" t="s">
        <v>288</v>
      </c>
      <c r="B374" s="12" t="s">
        <v>562</v>
      </c>
      <c r="C374" s="13" t="s">
        <v>325</v>
      </c>
      <c r="D374" s="12">
        <v>2020</v>
      </c>
      <c r="E374" s="13" t="s">
        <v>146</v>
      </c>
      <c r="F374" s="12">
        <v>33000</v>
      </c>
      <c r="G374" s="12">
        <v>6.7</v>
      </c>
      <c r="H374" s="12" t="s">
        <v>27</v>
      </c>
      <c r="I374" s="13" t="s">
        <v>325</v>
      </c>
      <c r="J374" s="13"/>
      <c r="K374" s="12" t="s">
        <v>16</v>
      </c>
      <c r="L374" s="12" t="s">
        <v>105</v>
      </c>
      <c r="M374" s="12" t="s">
        <v>4746</v>
      </c>
    </row>
    <row r="375" spans="1:13" x14ac:dyDescent="0.25">
      <c r="A375" s="12" t="s">
        <v>143</v>
      </c>
      <c r="B375" s="12" t="s">
        <v>563</v>
      </c>
      <c r="C375" s="13" t="s">
        <v>213</v>
      </c>
      <c r="D375" s="12">
        <v>2017</v>
      </c>
      <c r="E375" s="13" t="s">
        <v>37</v>
      </c>
      <c r="F375" s="12">
        <v>33000</v>
      </c>
      <c r="G375" s="12">
        <v>112</v>
      </c>
      <c r="H375" s="12" t="s">
        <v>27</v>
      </c>
      <c r="I375" s="13" t="s">
        <v>213</v>
      </c>
      <c r="J375" s="13"/>
      <c r="K375" s="12" t="s">
        <v>16</v>
      </c>
      <c r="L375" s="12" t="s">
        <v>214</v>
      </c>
      <c r="M375" s="12" t="s">
        <v>4746</v>
      </c>
    </row>
    <row r="376" spans="1:13" x14ac:dyDescent="0.25">
      <c r="A376" s="12" t="s">
        <v>17</v>
      </c>
      <c r="B376" s="12" t="s">
        <v>564</v>
      </c>
      <c r="C376" s="13">
        <v>730</v>
      </c>
      <c r="D376" s="12">
        <v>2016</v>
      </c>
      <c r="E376" s="13" t="s">
        <v>37</v>
      </c>
      <c r="F376" s="12">
        <v>33000</v>
      </c>
      <c r="G376" s="12">
        <v>220</v>
      </c>
      <c r="H376" s="12" t="s">
        <v>27</v>
      </c>
      <c r="I376" s="13">
        <v>730</v>
      </c>
      <c r="J376" s="13">
        <v>7</v>
      </c>
      <c r="K376" s="12" t="s">
        <v>59</v>
      </c>
      <c r="L376" s="12">
        <v>3</v>
      </c>
      <c r="M376" s="12" t="s">
        <v>4746</v>
      </c>
    </row>
    <row r="377" spans="1:13" x14ac:dyDescent="0.25">
      <c r="A377" s="12" t="s">
        <v>17</v>
      </c>
      <c r="B377" s="12" t="s">
        <v>565</v>
      </c>
      <c r="C377" s="13" t="s">
        <v>20</v>
      </c>
      <c r="D377" s="12">
        <v>2016</v>
      </c>
      <c r="E377" s="13" t="s">
        <v>37</v>
      </c>
      <c r="F377" s="12">
        <v>33000</v>
      </c>
      <c r="G377" s="12">
        <v>182</v>
      </c>
      <c r="H377" s="12" t="s">
        <v>27</v>
      </c>
      <c r="I377" s="13" t="s">
        <v>21</v>
      </c>
      <c r="J377" s="13">
        <v>5</v>
      </c>
      <c r="K377" s="12" t="s">
        <v>59</v>
      </c>
      <c r="L377" s="12">
        <v>5</v>
      </c>
      <c r="M377" s="12" t="s">
        <v>4746</v>
      </c>
    </row>
    <row r="378" spans="1:13" x14ac:dyDescent="0.25">
      <c r="A378" s="12" t="s">
        <v>11</v>
      </c>
      <c r="B378" s="12" t="s">
        <v>566</v>
      </c>
      <c r="C378" s="13" t="s">
        <v>154</v>
      </c>
      <c r="D378" s="12">
        <v>2013</v>
      </c>
      <c r="E378" s="13" t="s">
        <v>37</v>
      </c>
      <c r="F378" s="12">
        <v>33000</v>
      </c>
      <c r="G378" s="12">
        <v>0</v>
      </c>
      <c r="H378" s="12" t="s">
        <v>27</v>
      </c>
      <c r="I378" s="13" t="s">
        <v>15</v>
      </c>
      <c r="J378" s="13">
        <v>350</v>
      </c>
      <c r="K378" s="12" t="s">
        <v>59</v>
      </c>
      <c r="L378" s="12">
        <v>3</v>
      </c>
      <c r="M378" s="12" t="s">
        <v>4746</v>
      </c>
    </row>
    <row r="379" spans="1:13" x14ac:dyDescent="0.25">
      <c r="A379" s="12" t="s">
        <v>11</v>
      </c>
      <c r="B379" s="12" t="s">
        <v>567</v>
      </c>
      <c r="C379" s="13" t="s">
        <v>50</v>
      </c>
      <c r="D379" s="12">
        <v>2016</v>
      </c>
      <c r="E379" s="13" t="s">
        <v>37</v>
      </c>
      <c r="F379" s="12">
        <v>33000</v>
      </c>
      <c r="G379" s="12">
        <v>242</v>
      </c>
      <c r="H379" s="12" t="s">
        <v>27</v>
      </c>
      <c r="I379" s="13" t="s">
        <v>40</v>
      </c>
      <c r="J379" s="13" t="s">
        <v>51</v>
      </c>
      <c r="K379" s="12" t="s">
        <v>59</v>
      </c>
      <c r="L379" s="12" t="s">
        <v>42</v>
      </c>
      <c r="M379" s="12" t="s">
        <v>4755</v>
      </c>
    </row>
    <row r="380" spans="1:13" x14ac:dyDescent="0.25">
      <c r="A380" s="12" t="s">
        <v>11</v>
      </c>
      <c r="B380" s="12" t="s">
        <v>568</v>
      </c>
      <c r="C380" s="13" t="s">
        <v>50</v>
      </c>
      <c r="D380" s="12">
        <v>2015</v>
      </c>
      <c r="E380" s="13" t="s">
        <v>37</v>
      </c>
      <c r="F380" s="12">
        <v>33000</v>
      </c>
      <c r="G380" s="12">
        <v>0</v>
      </c>
      <c r="H380" s="12" t="s">
        <v>27</v>
      </c>
      <c r="I380" s="13" t="s">
        <v>40</v>
      </c>
      <c r="J380" s="13" t="s">
        <v>51</v>
      </c>
      <c r="K380" s="12" t="s">
        <v>59</v>
      </c>
      <c r="L380" s="12" t="s">
        <v>42</v>
      </c>
      <c r="M380" s="12" t="s">
        <v>4746</v>
      </c>
    </row>
    <row r="381" spans="1:13" x14ac:dyDescent="0.25">
      <c r="A381" s="12" t="s">
        <v>175</v>
      </c>
      <c r="B381" s="12" t="s">
        <v>569</v>
      </c>
      <c r="C381" s="13" t="s">
        <v>198</v>
      </c>
      <c r="D381" s="12">
        <v>2017</v>
      </c>
      <c r="E381" s="13" t="s">
        <v>146</v>
      </c>
      <c r="F381" s="12">
        <v>33000</v>
      </c>
      <c r="G381" s="12">
        <v>155</v>
      </c>
      <c r="H381" s="12" t="s">
        <v>27</v>
      </c>
      <c r="I381" s="13" t="s">
        <v>199</v>
      </c>
      <c r="J381" s="13">
        <v>90</v>
      </c>
      <c r="K381" s="12" t="s">
        <v>16</v>
      </c>
      <c r="L381" s="12" t="s">
        <v>200</v>
      </c>
      <c r="M381" s="12" t="s">
        <v>4746</v>
      </c>
    </row>
    <row r="382" spans="1:13" x14ac:dyDescent="0.25">
      <c r="A382" s="12" t="s">
        <v>17</v>
      </c>
      <c r="B382" s="12" t="s">
        <v>570</v>
      </c>
      <c r="C382" s="13" t="s">
        <v>20</v>
      </c>
      <c r="D382" s="12">
        <v>2015</v>
      </c>
      <c r="E382" s="13" t="s">
        <v>37</v>
      </c>
      <c r="F382" s="12">
        <v>32990</v>
      </c>
      <c r="G382" s="12">
        <v>185</v>
      </c>
      <c r="H382" s="12" t="s">
        <v>27</v>
      </c>
      <c r="I382" s="13" t="s">
        <v>21</v>
      </c>
      <c r="J382" s="13">
        <v>5</v>
      </c>
      <c r="K382" s="12" t="s">
        <v>59</v>
      </c>
      <c r="L382" s="12">
        <v>5</v>
      </c>
      <c r="M382" s="12" t="s">
        <v>4746</v>
      </c>
    </row>
    <row r="383" spans="1:13" x14ac:dyDescent="0.25">
      <c r="A383" s="12" t="s">
        <v>175</v>
      </c>
      <c r="B383" s="12" t="s">
        <v>571</v>
      </c>
      <c r="C383" s="13" t="s">
        <v>177</v>
      </c>
      <c r="D383" s="12">
        <v>2017</v>
      </c>
      <c r="E383" s="13" t="s">
        <v>146</v>
      </c>
      <c r="F383" s="12">
        <v>32990</v>
      </c>
      <c r="G383" s="12">
        <v>41</v>
      </c>
      <c r="H383" s="12" t="s">
        <v>27</v>
      </c>
      <c r="I383" s="13" t="s">
        <v>15</v>
      </c>
      <c r="J383" s="13">
        <v>90</v>
      </c>
      <c r="K383" s="12" t="s">
        <v>16</v>
      </c>
      <c r="L383" s="12">
        <v>9</v>
      </c>
      <c r="M383" s="12" t="s">
        <v>4751</v>
      </c>
    </row>
    <row r="384" spans="1:13" x14ac:dyDescent="0.25">
      <c r="A384" s="12" t="s">
        <v>143</v>
      </c>
      <c r="B384" s="12" t="s">
        <v>572</v>
      </c>
      <c r="C384" s="13" t="s">
        <v>190</v>
      </c>
      <c r="D384" s="12">
        <v>2015</v>
      </c>
      <c r="E384" s="13" t="s">
        <v>37</v>
      </c>
      <c r="F384" s="12">
        <v>32900</v>
      </c>
      <c r="G384" s="12">
        <v>81</v>
      </c>
      <c r="H384" s="12" t="s">
        <v>27</v>
      </c>
      <c r="I384" s="13" t="s">
        <v>190</v>
      </c>
      <c r="J384" s="13"/>
      <c r="K384" s="12" t="s">
        <v>59</v>
      </c>
      <c r="L384" s="12" t="s">
        <v>188</v>
      </c>
      <c r="M384" s="12" t="s">
        <v>4749</v>
      </c>
    </row>
    <row r="385" spans="1:13" x14ac:dyDescent="0.25">
      <c r="A385" s="12" t="s">
        <v>43</v>
      </c>
      <c r="B385" s="12" t="s">
        <v>573</v>
      </c>
      <c r="C385" s="13" t="s">
        <v>223</v>
      </c>
      <c r="D385" s="12">
        <v>2014</v>
      </c>
      <c r="E385" s="13" t="s">
        <v>37</v>
      </c>
      <c r="F385" s="12">
        <v>32900</v>
      </c>
      <c r="G385" s="12">
        <v>189</v>
      </c>
      <c r="H385" s="12" t="s">
        <v>27</v>
      </c>
      <c r="I385" s="13" t="s">
        <v>47</v>
      </c>
      <c r="J385" s="13" t="s">
        <v>224</v>
      </c>
      <c r="K385" s="12" t="s">
        <v>59</v>
      </c>
      <c r="L385" s="12" t="s">
        <v>35</v>
      </c>
      <c r="M385" s="12" t="s">
        <v>4746</v>
      </c>
    </row>
    <row r="386" spans="1:13" x14ac:dyDescent="0.25">
      <c r="A386" s="12" t="s">
        <v>342</v>
      </c>
      <c r="B386" s="12" t="s">
        <v>574</v>
      </c>
      <c r="C386" s="13" t="s">
        <v>344</v>
      </c>
      <c r="D386" s="12">
        <v>2018</v>
      </c>
      <c r="E386" s="13" t="s">
        <v>37</v>
      </c>
      <c r="F386" s="12">
        <v>32900</v>
      </c>
      <c r="G386" s="12">
        <v>102</v>
      </c>
      <c r="H386" s="12" t="s">
        <v>27</v>
      </c>
      <c r="I386" s="13" t="s">
        <v>344</v>
      </c>
      <c r="J386" s="13"/>
      <c r="K386" s="12" t="s">
        <v>16</v>
      </c>
      <c r="L386" s="12" t="s">
        <v>345</v>
      </c>
      <c r="M386" s="12" t="s">
        <v>4752</v>
      </c>
    </row>
    <row r="387" spans="1:13" x14ac:dyDescent="0.25">
      <c r="A387" s="12" t="s">
        <v>175</v>
      </c>
      <c r="B387" s="12" t="s">
        <v>575</v>
      </c>
      <c r="C387" s="13" t="s">
        <v>406</v>
      </c>
      <c r="D387" s="12">
        <v>2018</v>
      </c>
      <c r="E387" s="13" t="s">
        <v>146</v>
      </c>
      <c r="F387" s="12">
        <v>32900</v>
      </c>
      <c r="G387" s="12">
        <v>116</v>
      </c>
      <c r="H387" s="12" t="s">
        <v>27</v>
      </c>
      <c r="I387" s="13" t="s">
        <v>199</v>
      </c>
      <c r="J387" s="13">
        <v>60</v>
      </c>
      <c r="K387" s="12" t="s">
        <v>16</v>
      </c>
      <c r="L387" s="12" t="s">
        <v>200</v>
      </c>
      <c r="M387" s="12" t="s">
        <v>4745</v>
      </c>
    </row>
    <row r="388" spans="1:13" x14ac:dyDescent="0.25">
      <c r="A388" s="12" t="s">
        <v>342</v>
      </c>
      <c r="B388" s="12" t="s">
        <v>576</v>
      </c>
      <c r="C388" s="13" t="s">
        <v>344</v>
      </c>
      <c r="D388" s="12">
        <v>2018</v>
      </c>
      <c r="E388" s="13" t="s">
        <v>146</v>
      </c>
      <c r="F388" s="12">
        <v>32800</v>
      </c>
      <c r="G388" s="12">
        <v>38</v>
      </c>
      <c r="H388" s="12" t="s">
        <v>27</v>
      </c>
      <c r="I388" s="13" t="s">
        <v>344</v>
      </c>
      <c r="J388" s="13"/>
      <c r="K388" s="12" t="s">
        <v>16</v>
      </c>
      <c r="L388" s="12" t="s">
        <v>345</v>
      </c>
      <c r="M388" s="12" t="s">
        <v>4746</v>
      </c>
    </row>
    <row r="389" spans="1:13" x14ac:dyDescent="0.25">
      <c r="A389" s="12" t="s">
        <v>81</v>
      </c>
      <c r="B389" s="12" t="s">
        <v>421</v>
      </c>
      <c r="C389" s="13" t="s">
        <v>309</v>
      </c>
      <c r="D389" s="12">
        <v>2018</v>
      </c>
      <c r="E389" s="13" t="s">
        <v>146</v>
      </c>
      <c r="F389" s="12">
        <v>32800</v>
      </c>
      <c r="G389" s="12">
        <v>83</v>
      </c>
      <c r="H389" s="12" t="s">
        <v>27</v>
      </c>
      <c r="I389" s="13" t="s">
        <v>84</v>
      </c>
      <c r="J389" s="13">
        <v>5</v>
      </c>
      <c r="K389" s="12" t="s">
        <v>16</v>
      </c>
      <c r="L389" s="12">
        <v>5</v>
      </c>
      <c r="M389" s="12" t="s">
        <v>4746</v>
      </c>
    </row>
    <row r="390" spans="1:13" x14ac:dyDescent="0.25">
      <c r="A390" s="12" t="s">
        <v>43</v>
      </c>
      <c r="B390" s="12" t="s">
        <v>577</v>
      </c>
      <c r="C390" s="13" t="s">
        <v>223</v>
      </c>
      <c r="D390" s="12">
        <v>2016</v>
      </c>
      <c r="E390" s="13" t="s">
        <v>37</v>
      </c>
      <c r="F390" s="12">
        <v>32700</v>
      </c>
      <c r="G390" s="12">
        <v>84</v>
      </c>
      <c r="H390" s="12" t="s">
        <v>27</v>
      </c>
      <c r="I390" s="13" t="s">
        <v>47</v>
      </c>
      <c r="J390" s="13" t="s">
        <v>224</v>
      </c>
      <c r="K390" s="12" t="s">
        <v>59</v>
      </c>
      <c r="L390" s="12" t="s">
        <v>35</v>
      </c>
      <c r="M390" s="12" t="s">
        <v>4746</v>
      </c>
    </row>
    <row r="391" spans="1:13" x14ac:dyDescent="0.25">
      <c r="A391" s="12" t="s">
        <v>175</v>
      </c>
      <c r="B391" s="12" t="s">
        <v>578</v>
      </c>
      <c r="C391" s="13" t="s">
        <v>406</v>
      </c>
      <c r="D391" s="12">
        <v>2018</v>
      </c>
      <c r="E391" s="13" t="s">
        <v>146</v>
      </c>
      <c r="F391" s="12">
        <v>32700</v>
      </c>
      <c r="G391" s="12">
        <v>120</v>
      </c>
      <c r="H391" s="12" t="s">
        <v>27</v>
      </c>
      <c r="I391" s="13" t="s">
        <v>199</v>
      </c>
      <c r="J391" s="13">
        <v>60</v>
      </c>
      <c r="K391" s="12" t="s">
        <v>16</v>
      </c>
      <c r="L391" s="12" t="s">
        <v>200</v>
      </c>
      <c r="M391" s="12" t="s">
        <v>4745</v>
      </c>
    </row>
    <row r="392" spans="1:13" x14ac:dyDescent="0.25">
      <c r="A392" s="12" t="s">
        <v>102</v>
      </c>
      <c r="B392" s="12" t="s">
        <v>579</v>
      </c>
      <c r="C392" s="13" t="s">
        <v>580</v>
      </c>
      <c r="D392" s="12">
        <v>2021</v>
      </c>
      <c r="E392" s="13" t="s">
        <v>129</v>
      </c>
      <c r="F392" s="12">
        <v>32590</v>
      </c>
      <c r="G392" s="12">
        <v>10</v>
      </c>
      <c r="H392" s="12" t="s">
        <v>91</v>
      </c>
      <c r="I392" s="13" t="s">
        <v>580</v>
      </c>
      <c r="J392" s="13"/>
      <c r="K392" s="12" t="s">
        <v>16</v>
      </c>
      <c r="L392" s="12" t="s">
        <v>35</v>
      </c>
      <c r="M392" s="12" t="s">
        <v>4748</v>
      </c>
    </row>
    <row r="393" spans="1:13" x14ac:dyDescent="0.25">
      <c r="A393" s="12" t="s">
        <v>288</v>
      </c>
      <c r="B393" s="12" t="s">
        <v>581</v>
      </c>
      <c r="C393" s="13" t="s">
        <v>290</v>
      </c>
      <c r="D393" s="12">
        <v>2019</v>
      </c>
      <c r="E393" s="13" t="s">
        <v>146</v>
      </c>
      <c r="F393" s="12">
        <v>32500</v>
      </c>
      <c r="G393" s="12">
        <v>33</v>
      </c>
      <c r="H393" s="12" t="s">
        <v>27</v>
      </c>
      <c r="I393" s="13" t="s">
        <v>290</v>
      </c>
      <c r="J393" s="13"/>
      <c r="K393" s="12" t="s">
        <v>16</v>
      </c>
      <c r="L393" s="12" t="s">
        <v>188</v>
      </c>
      <c r="M393" s="12" t="s">
        <v>4746</v>
      </c>
    </row>
    <row r="394" spans="1:13" x14ac:dyDescent="0.25">
      <c r="A394" s="12" t="s">
        <v>102</v>
      </c>
      <c r="B394" s="12" t="s">
        <v>582</v>
      </c>
      <c r="C394" s="13" t="s">
        <v>108</v>
      </c>
      <c r="D394" s="12">
        <v>2016</v>
      </c>
      <c r="E394" s="13" t="s">
        <v>109</v>
      </c>
      <c r="F394" s="12">
        <v>32500</v>
      </c>
      <c r="G394" s="12">
        <v>173</v>
      </c>
      <c r="H394" s="12" t="s">
        <v>27</v>
      </c>
      <c r="I394" s="13" t="s">
        <v>110</v>
      </c>
      <c r="J394" s="13" t="s">
        <v>111</v>
      </c>
      <c r="K394" s="12" t="s">
        <v>59</v>
      </c>
      <c r="L394" s="12" t="s">
        <v>35</v>
      </c>
      <c r="M394" s="12" t="s">
        <v>4746</v>
      </c>
    </row>
    <row r="395" spans="1:13" x14ac:dyDescent="0.25">
      <c r="A395" s="12" t="s">
        <v>102</v>
      </c>
      <c r="B395" s="12" t="s">
        <v>583</v>
      </c>
      <c r="C395" s="13" t="s">
        <v>430</v>
      </c>
      <c r="D395" s="12">
        <v>2018</v>
      </c>
      <c r="E395" s="13" t="s">
        <v>431</v>
      </c>
      <c r="F395" s="12">
        <v>32500</v>
      </c>
      <c r="G395" s="12">
        <v>55</v>
      </c>
      <c r="H395" s="12" t="s">
        <v>27</v>
      </c>
      <c r="I395" s="13" t="s">
        <v>430</v>
      </c>
      <c r="J395" s="13"/>
      <c r="K395" s="12" t="s">
        <v>16</v>
      </c>
      <c r="L395" s="12" t="s">
        <v>92</v>
      </c>
      <c r="M395" s="12" t="s">
        <v>4746</v>
      </c>
    </row>
    <row r="396" spans="1:13" x14ac:dyDescent="0.25">
      <c r="A396" s="12" t="s">
        <v>81</v>
      </c>
      <c r="B396" s="12" t="s">
        <v>584</v>
      </c>
      <c r="C396" s="13" t="s">
        <v>585</v>
      </c>
      <c r="D396" s="12">
        <v>2019</v>
      </c>
      <c r="E396" s="13">
        <v>1.5</v>
      </c>
      <c r="F396" s="12">
        <v>32500</v>
      </c>
      <c r="G396" s="12">
        <v>42</v>
      </c>
      <c r="H396" s="12" t="s">
        <v>14</v>
      </c>
      <c r="I396" s="13" t="s">
        <v>84</v>
      </c>
      <c r="J396" s="13">
        <v>3</v>
      </c>
      <c r="K396" s="12" t="s">
        <v>16</v>
      </c>
      <c r="L396" s="12">
        <v>3</v>
      </c>
      <c r="M396" s="12" t="s">
        <v>4752</v>
      </c>
    </row>
    <row r="397" spans="1:13" x14ac:dyDescent="0.25">
      <c r="A397" s="12" t="s">
        <v>17</v>
      </c>
      <c r="B397" s="12" t="s">
        <v>586</v>
      </c>
      <c r="C397" s="13" t="s">
        <v>23</v>
      </c>
      <c r="D397" s="12">
        <v>2015</v>
      </c>
      <c r="E397" s="13" t="s">
        <v>37</v>
      </c>
      <c r="F397" s="12">
        <v>32500</v>
      </c>
      <c r="G397" s="12">
        <v>169</v>
      </c>
      <c r="H397" s="12" t="s">
        <v>27</v>
      </c>
      <c r="I397" s="13" t="s">
        <v>21</v>
      </c>
      <c r="J397" s="13">
        <v>6</v>
      </c>
      <c r="K397" s="12" t="s">
        <v>59</v>
      </c>
      <c r="L397" s="12">
        <v>6</v>
      </c>
      <c r="M397" s="12" t="s">
        <v>4751</v>
      </c>
    </row>
    <row r="398" spans="1:13" x14ac:dyDescent="0.25">
      <c r="A398" s="12" t="s">
        <v>11</v>
      </c>
      <c r="B398" s="12" t="s">
        <v>587</v>
      </c>
      <c r="C398" s="13" t="s">
        <v>588</v>
      </c>
      <c r="D398" s="12">
        <v>2002</v>
      </c>
      <c r="E398" s="13">
        <v>6.1</v>
      </c>
      <c r="F398" s="12">
        <v>32500</v>
      </c>
      <c r="G398" s="12">
        <v>177</v>
      </c>
      <c r="H398" s="12" t="s">
        <v>14</v>
      </c>
      <c r="I398" s="13" t="s">
        <v>589</v>
      </c>
      <c r="J398" s="13">
        <v>500</v>
      </c>
      <c r="K398" s="12" t="s">
        <v>71</v>
      </c>
      <c r="L398" s="12" t="s">
        <v>42</v>
      </c>
      <c r="M398" s="12" t="s">
        <v>4756</v>
      </c>
    </row>
    <row r="399" spans="1:13" x14ac:dyDescent="0.25">
      <c r="A399" s="12" t="s">
        <v>175</v>
      </c>
      <c r="B399" s="12" t="s">
        <v>590</v>
      </c>
      <c r="C399" s="13" t="s">
        <v>457</v>
      </c>
      <c r="D399" s="12">
        <v>2020</v>
      </c>
      <c r="E399" s="13">
        <v>1.5</v>
      </c>
      <c r="F399" s="12">
        <v>32500</v>
      </c>
      <c r="G399" s="12">
        <v>28</v>
      </c>
      <c r="H399" s="12" t="s">
        <v>14</v>
      </c>
      <c r="I399" s="13" t="s">
        <v>199</v>
      </c>
      <c r="J399" s="13">
        <v>40</v>
      </c>
      <c r="K399" s="12" t="s">
        <v>16</v>
      </c>
      <c r="L399" s="12" t="s">
        <v>200</v>
      </c>
      <c r="M399" s="12" t="s">
        <v>4746</v>
      </c>
    </row>
    <row r="400" spans="1:13" x14ac:dyDescent="0.25">
      <c r="A400" s="12" t="s">
        <v>288</v>
      </c>
      <c r="B400" s="12" t="s">
        <v>591</v>
      </c>
      <c r="C400" s="13" t="s">
        <v>325</v>
      </c>
      <c r="D400" s="12">
        <v>2020</v>
      </c>
      <c r="E400" s="13" t="s">
        <v>592</v>
      </c>
      <c r="F400" s="12">
        <v>32400</v>
      </c>
      <c r="G400" s="12">
        <v>19</v>
      </c>
      <c r="H400" s="12" t="s">
        <v>91</v>
      </c>
      <c r="I400" s="13" t="s">
        <v>325</v>
      </c>
      <c r="J400" s="13"/>
      <c r="K400" s="12" t="s">
        <v>16</v>
      </c>
      <c r="L400" s="12" t="s">
        <v>105</v>
      </c>
      <c r="M400" s="12" t="s">
        <v>4746</v>
      </c>
    </row>
    <row r="401" spans="1:13" x14ac:dyDescent="0.25">
      <c r="A401" s="12" t="s">
        <v>17</v>
      </c>
      <c r="B401" s="12" t="s">
        <v>593</v>
      </c>
      <c r="C401" s="13">
        <v>530</v>
      </c>
      <c r="D401" s="12">
        <v>2017</v>
      </c>
      <c r="E401" s="13" t="s">
        <v>37</v>
      </c>
      <c r="F401" s="12">
        <v>32400</v>
      </c>
      <c r="G401" s="12">
        <v>71</v>
      </c>
      <c r="H401" s="12" t="s">
        <v>27</v>
      </c>
      <c r="I401" s="13">
        <v>530</v>
      </c>
      <c r="J401" s="13">
        <v>5</v>
      </c>
      <c r="K401" s="12" t="s">
        <v>16</v>
      </c>
      <c r="L401" s="12">
        <v>3</v>
      </c>
      <c r="M401" s="12" t="s">
        <v>4746</v>
      </c>
    </row>
    <row r="402" spans="1:13" x14ac:dyDescent="0.25">
      <c r="A402" s="12" t="s">
        <v>517</v>
      </c>
      <c r="B402" s="12" t="s">
        <v>594</v>
      </c>
      <c r="C402" s="13" t="s">
        <v>519</v>
      </c>
      <c r="D402" s="12">
        <v>2019</v>
      </c>
      <c r="E402" s="13">
        <v>2</v>
      </c>
      <c r="F402" s="12">
        <v>32300</v>
      </c>
      <c r="G402" s="12">
        <v>15</v>
      </c>
      <c r="H402" s="12" t="s">
        <v>14</v>
      </c>
      <c r="I402" s="13" t="s">
        <v>519</v>
      </c>
      <c r="J402" s="13"/>
      <c r="K402" s="12" t="s">
        <v>16</v>
      </c>
      <c r="L402" s="12" t="s">
        <v>188</v>
      </c>
      <c r="M402" s="12" t="s">
        <v>4752</v>
      </c>
    </row>
    <row r="403" spans="1:13" x14ac:dyDescent="0.25">
      <c r="A403" s="12" t="s">
        <v>175</v>
      </c>
      <c r="B403" s="12" t="s">
        <v>595</v>
      </c>
      <c r="C403" s="13" t="s">
        <v>198</v>
      </c>
      <c r="D403" s="12">
        <v>2017</v>
      </c>
      <c r="E403" s="13" t="s">
        <v>146</v>
      </c>
      <c r="F403" s="12">
        <v>32300</v>
      </c>
      <c r="G403" s="12">
        <v>107</v>
      </c>
      <c r="H403" s="12" t="s">
        <v>27</v>
      </c>
      <c r="I403" s="13" t="s">
        <v>199</v>
      </c>
      <c r="J403" s="13">
        <v>90</v>
      </c>
      <c r="K403" s="12" t="s">
        <v>16</v>
      </c>
      <c r="L403" s="12" t="s">
        <v>200</v>
      </c>
      <c r="M403" s="12" t="s">
        <v>4752</v>
      </c>
    </row>
    <row r="404" spans="1:13" x14ac:dyDescent="0.25">
      <c r="A404" s="12" t="s">
        <v>102</v>
      </c>
      <c r="B404" s="12" t="s">
        <v>596</v>
      </c>
      <c r="C404" s="13" t="s">
        <v>453</v>
      </c>
      <c r="D404" s="12">
        <v>2018</v>
      </c>
      <c r="E404" s="13" t="s">
        <v>146</v>
      </c>
      <c r="F404" s="12">
        <v>32000</v>
      </c>
      <c r="G404" s="12">
        <v>9</v>
      </c>
      <c r="H404" s="12" t="s">
        <v>27</v>
      </c>
      <c r="I404" s="13" t="s">
        <v>453</v>
      </c>
      <c r="J404" s="13"/>
      <c r="K404" s="12" t="s">
        <v>16</v>
      </c>
      <c r="L404" s="12" t="s">
        <v>388</v>
      </c>
      <c r="M404" s="12" t="s">
        <v>4746</v>
      </c>
    </row>
    <row r="405" spans="1:13" x14ac:dyDescent="0.25">
      <c r="A405" s="12" t="s">
        <v>546</v>
      </c>
      <c r="B405" s="12" t="s">
        <v>597</v>
      </c>
      <c r="C405" s="13" t="s">
        <v>548</v>
      </c>
      <c r="D405" s="12">
        <v>2019</v>
      </c>
      <c r="E405" s="13">
        <v>1.5</v>
      </c>
      <c r="F405" s="12">
        <v>32000</v>
      </c>
      <c r="G405" s="12">
        <v>15</v>
      </c>
      <c r="H405" s="12" t="s">
        <v>14</v>
      </c>
      <c r="I405" s="13" t="s">
        <v>548</v>
      </c>
      <c r="J405" s="13"/>
      <c r="K405" s="12" t="s">
        <v>16</v>
      </c>
      <c r="L405" s="12" t="s">
        <v>388</v>
      </c>
      <c r="M405" s="12" t="s">
        <v>4746</v>
      </c>
    </row>
    <row r="406" spans="1:13" x14ac:dyDescent="0.25">
      <c r="A406" s="12" t="s">
        <v>143</v>
      </c>
      <c r="B406" s="12" t="s">
        <v>598</v>
      </c>
      <c r="C406" s="13" t="s">
        <v>213</v>
      </c>
      <c r="D406" s="12">
        <v>2017</v>
      </c>
      <c r="E406" s="13" t="s">
        <v>37</v>
      </c>
      <c r="F406" s="12">
        <v>32000</v>
      </c>
      <c r="G406" s="12">
        <v>190</v>
      </c>
      <c r="H406" s="12" t="s">
        <v>27</v>
      </c>
      <c r="I406" s="13" t="s">
        <v>213</v>
      </c>
      <c r="J406" s="13"/>
      <c r="K406" s="12" t="s">
        <v>16</v>
      </c>
      <c r="L406" s="12" t="s">
        <v>214</v>
      </c>
      <c r="M406" s="12" t="s">
        <v>4746</v>
      </c>
    </row>
    <row r="407" spans="1:13" x14ac:dyDescent="0.25">
      <c r="A407" s="12" t="s">
        <v>102</v>
      </c>
      <c r="B407" s="12" t="s">
        <v>599</v>
      </c>
      <c r="C407" s="13" t="s">
        <v>443</v>
      </c>
      <c r="D407" s="12">
        <v>2020</v>
      </c>
      <c r="E407" s="13" t="s">
        <v>129</v>
      </c>
      <c r="F407" s="12">
        <v>31990</v>
      </c>
      <c r="G407" s="12">
        <v>6</v>
      </c>
      <c r="H407" s="12" t="s">
        <v>91</v>
      </c>
      <c r="I407" s="13" t="s">
        <v>444</v>
      </c>
      <c r="J407" s="13" t="s">
        <v>445</v>
      </c>
      <c r="K407" s="12" t="s">
        <v>16</v>
      </c>
      <c r="L407" s="12" t="s">
        <v>96</v>
      </c>
      <c r="M407" s="12" t="s">
        <v>4746</v>
      </c>
    </row>
    <row r="408" spans="1:13" x14ac:dyDescent="0.25">
      <c r="A408" s="12" t="s">
        <v>102</v>
      </c>
      <c r="B408" s="12" t="s">
        <v>599</v>
      </c>
      <c r="C408" s="13" t="s">
        <v>443</v>
      </c>
      <c r="D408" s="12">
        <v>2020</v>
      </c>
      <c r="E408" s="13" t="s">
        <v>129</v>
      </c>
      <c r="F408" s="12">
        <v>31990</v>
      </c>
      <c r="G408" s="12">
        <v>7.2</v>
      </c>
      <c r="H408" s="12" t="s">
        <v>91</v>
      </c>
      <c r="I408" s="13" t="s">
        <v>444</v>
      </c>
      <c r="J408" s="13" t="s">
        <v>445</v>
      </c>
      <c r="K408" s="12" t="s">
        <v>16</v>
      </c>
      <c r="L408" s="12" t="s">
        <v>96</v>
      </c>
      <c r="M408" s="12" t="s">
        <v>4746</v>
      </c>
    </row>
    <row r="409" spans="1:13" x14ac:dyDescent="0.25">
      <c r="A409" s="12" t="s">
        <v>102</v>
      </c>
      <c r="B409" s="12" t="s">
        <v>600</v>
      </c>
      <c r="C409" s="13" t="s">
        <v>443</v>
      </c>
      <c r="D409" s="12">
        <v>2020</v>
      </c>
      <c r="E409" s="13" t="s">
        <v>129</v>
      </c>
      <c r="F409" s="12">
        <v>31990</v>
      </c>
      <c r="G409" s="12">
        <v>8.5</v>
      </c>
      <c r="H409" s="12" t="s">
        <v>91</v>
      </c>
      <c r="I409" s="13" t="s">
        <v>444</v>
      </c>
      <c r="J409" s="13" t="s">
        <v>445</v>
      </c>
      <c r="K409" s="12" t="s">
        <v>16</v>
      </c>
      <c r="L409" s="12" t="s">
        <v>96</v>
      </c>
      <c r="M409" s="12" t="s">
        <v>4755</v>
      </c>
    </row>
    <row r="410" spans="1:13" x14ac:dyDescent="0.25">
      <c r="A410" s="12" t="s">
        <v>102</v>
      </c>
      <c r="B410" s="12" t="s">
        <v>601</v>
      </c>
      <c r="C410" s="13" t="s">
        <v>443</v>
      </c>
      <c r="D410" s="12">
        <v>2020</v>
      </c>
      <c r="E410" s="13" t="s">
        <v>129</v>
      </c>
      <c r="F410" s="12">
        <v>31990</v>
      </c>
      <c r="G410" s="12">
        <v>9.6999999999999993</v>
      </c>
      <c r="H410" s="12" t="s">
        <v>91</v>
      </c>
      <c r="I410" s="13" t="s">
        <v>444</v>
      </c>
      <c r="J410" s="13" t="s">
        <v>445</v>
      </c>
      <c r="K410" s="12" t="s">
        <v>16</v>
      </c>
      <c r="L410" s="12" t="s">
        <v>96</v>
      </c>
      <c r="M410" s="12" t="s">
        <v>4745</v>
      </c>
    </row>
    <row r="411" spans="1:13" x14ac:dyDescent="0.25">
      <c r="A411" s="12" t="s">
        <v>143</v>
      </c>
      <c r="B411" s="12" t="s">
        <v>602</v>
      </c>
      <c r="C411" s="13" t="s">
        <v>491</v>
      </c>
      <c r="D411" s="12">
        <v>2020</v>
      </c>
      <c r="E411" s="13">
        <v>2</v>
      </c>
      <c r="F411" s="12">
        <v>31990</v>
      </c>
      <c r="G411" s="12">
        <v>18</v>
      </c>
      <c r="H411" s="12" t="s">
        <v>14</v>
      </c>
      <c r="I411" s="13" t="s">
        <v>492</v>
      </c>
      <c r="J411" s="13">
        <v>8</v>
      </c>
      <c r="K411" s="12" t="s">
        <v>16</v>
      </c>
      <c r="L411" s="12" t="s">
        <v>35</v>
      </c>
      <c r="M411" s="12" t="s">
        <v>4746</v>
      </c>
    </row>
    <row r="412" spans="1:13" x14ac:dyDescent="0.25">
      <c r="A412" s="12" t="s">
        <v>175</v>
      </c>
      <c r="B412" s="12" t="s">
        <v>603</v>
      </c>
      <c r="C412" s="13" t="s">
        <v>406</v>
      </c>
      <c r="D412" s="12">
        <v>2017</v>
      </c>
      <c r="E412" s="13" t="s">
        <v>146</v>
      </c>
      <c r="F412" s="12">
        <v>31990</v>
      </c>
      <c r="G412" s="12">
        <v>100</v>
      </c>
      <c r="H412" s="12" t="s">
        <v>27</v>
      </c>
      <c r="I412" s="13" t="s">
        <v>199</v>
      </c>
      <c r="J412" s="13">
        <v>60</v>
      </c>
      <c r="K412" s="12" t="s">
        <v>16</v>
      </c>
      <c r="L412" s="12" t="s">
        <v>200</v>
      </c>
      <c r="M412" s="12" t="s">
        <v>4745</v>
      </c>
    </row>
    <row r="413" spans="1:13" x14ac:dyDescent="0.25">
      <c r="A413" s="12" t="s">
        <v>175</v>
      </c>
      <c r="B413" s="12" t="s">
        <v>604</v>
      </c>
      <c r="C413" s="13" t="s">
        <v>198</v>
      </c>
      <c r="D413" s="12">
        <v>2016</v>
      </c>
      <c r="E413" s="13" t="s">
        <v>146</v>
      </c>
      <c r="F413" s="12">
        <v>31990</v>
      </c>
      <c r="G413" s="12">
        <v>154</v>
      </c>
      <c r="H413" s="12" t="s">
        <v>27</v>
      </c>
      <c r="I413" s="13" t="s">
        <v>199</v>
      </c>
      <c r="J413" s="13">
        <v>90</v>
      </c>
      <c r="K413" s="12" t="s">
        <v>59</v>
      </c>
      <c r="L413" s="12" t="s">
        <v>200</v>
      </c>
      <c r="M413" s="12" t="s">
        <v>4746</v>
      </c>
    </row>
    <row r="414" spans="1:13" x14ac:dyDescent="0.25">
      <c r="A414" s="12" t="s">
        <v>447</v>
      </c>
      <c r="B414" s="12" t="s">
        <v>605</v>
      </c>
      <c r="C414" s="13">
        <v>3008</v>
      </c>
      <c r="D414" s="12">
        <v>2021</v>
      </c>
      <c r="E414" s="13" t="s">
        <v>511</v>
      </c>
      <c r="F414" s="12">
        <v>31950</v>
      </c>
      <c r="G414" s="12">
        <v>9</v>
      </c>
      <c r="H414" s="12" t="s">
        <v>27</v>
      </c>
      <c r="I414" s="13">
        <v>3008</v>
      </c>
      <c r="J414" s="13"/>
      <c r="K414" s="12" t="s">
        <v>16</v>
      </c>
      <c r="L414" s="12">
        <v>0</v>
      </c>
      <c r="M414" s="12" t="s">
        <v>4746</v>
      </c>
    </row>
    <row r="415" spans="1:13" x14ac:dyDescent="0.25">
      <c r="A415" s="12" t="s">
        <v>17</v>
      </c>
      <c r="B415" s="12" t="s">
        <v>606</v>
      </c>
      <c r="C415" s="13" t="s">
        <v>23</v>
      </c>
      <c r="D415" s="12">
        <v>2015</v>
      </c>
      <c r="E415" s="13" t="s">
        <v>37</v>
      </c>
      <c r="F415" s="12">
        <v>31950</v>
      </c>
      <c r="G415" s="12">
        <v>126</v>
      </c>
      <c r="H415" s="12" t="s">
        <v>27</v>
      </c>
      <c r="I415" s="13" t="s">
        <v>21</v>
      </c>
      <c r="J415" s="13">
        <v>6</v>
      </c>
      <c r="K415" s="12" t="s">
        <v>59</v>
      </c>
      <c r="L415" s="12">
        <v>6</v>
      </c>
      <c r="M415" s="12" t="s">
        <v>4746</v>
      </c>
    </row>
    <row r="416" spans="1:13" x14ac:dyDescent="0.25">
      <c r="A416" s="12" t="s">
        <v>175</v>
      </c>
      <c r="B416" s="12" t="s">
        <v>607</v>
      </c>
      <c r="C416" s="13" t="s">
        <v>406</v>
      </c>
      <c r="D416" s="12">
        <v>2017</v>
      </c>
      <c r="E416" s="13" t="s">
        <v>146</v>
      </c>
      <c r="F416" s="12">
        <v>31950</v>
      </c>
      <c r="G416" s="12">
        <v>123</v>
      </c>
      <c r="H416" s="12" t="s">
        <v>27</v>
      </c>
      <c r="I416" s="13" t="s">
        <v>199</v>
      </c>
      <c r="J416" s="13">
        <v>60</v>
      </c>
      <c r="K416" s="12" t="s">
        <v>16</v>
      </c>
      <c r="L416" s="12" t="s">
        <v>200</v>
      </c>
      <c r="M416" s="12" t="s">
        <v>4751</v>
      </c>
    </row>
    <row r="417" spans="1:13" x14ac:dyDescent="0.25">
      <c r="A417" s="12" t="s">
        <v>17</v>
      </c>
      <c r="B417" s="12" t="s">
        <v>608</v>
      </c>
      <c r="C417" s="13">
        <v>520</v>
      </c>
      <c r="D417" s="12">
        <v>2017</v>
      </c>
      <c r="E417" s="13" t="s">
        <v>146</v>
      </c>
      <c r="F417" s="12">
        <v>31900</v>
      </c>
      <c r="G417" s="12">
        <v>62</v>
      </c>
      <c r="H417" s="12" t="s">
        <v>27</v>
      </c>
      <c r="I417" s="13">
        <v>520</v>
      </c>
      <c r="J417" s="13">
        <v>5</v>
      </c>
      <c r="K417" s="12" t="s">
        <v>16</v>
      </c>
      <c r="L417" s="12">
        <v>2</v>
      </c>
      <c r="M417" s="12" t="s">
        <v>4746</v>
      </c>
    </row>
    <row r="418" spans="1:13" x14ac:dyDescent="0.25">
      <c r="A418" s="12" t="s">
        <v>447</v>
      </c>
      <c r="B418" s="12" t="s">
        <v>609</v>
      </c>
      <c r="C418" s="13">
        <v>208</v>
      </c>
      <c r="D418" s="12">
        <v>2020</v>
      </c>
      <c r="E418" s="13" t="s">
        <v>69</v>
      </c>
      <c r="F418" s="12">
        <v>31900</v>
      </c>
      <c r="G418" s="12">
        <v>2.5</v>
      </c>
      <c r="H418" s="12" t="s">
        <v>116</v>
      </c>
      <c r="I418" s="13">
        <v>208</v>
      </c>
      <c r="J418" s="13">
        <v>2</v>
      </c>
      <c r="K418" s="12" t="s">
        <v>16</v>
      </c>
      <c r="L418" s="12">
        <v>0</v>
      </c>
      <c r="M418" s="12" t="s">
        <v>4752</v>
      </c>
    </row>
    <row r="419" spans="1:13" x14ac:dyDescent="0.25">
      <c r="A419" s="12" t="s">
        <v>17</v>
      </c>
      <c r="B419" s="12" t="s">
        <v>610</v>
      </c>
      <c r="C419" s="13">
        <v>320</v>
      </c>
      <c r="D419" s="12">
        <v>2019</v>
      </c>
      <c r="E419" s="13">
        <v>2</v>
      </c>
      <c r="F419" s="12">
        <v>31900</v>
      </c>
      <c r="G419" s="12">
        <v>36</v>
      </c>
      <c r="H419" s="12" t="s">
        <v>14</v>
      </c>
      <c r="I419" s="13">
        <v>320</v>
      </c>
      <c r="J419" s="13">
        <v>3</v>
      </c>
      <c r="K419" s="12" t="s">
        <v>16</v>
      </c>
      <c r="L419" s="12">
        <v>2</v>
      </c>
      <c r="M419" s="12" t="s">
        <v>4751</v>
      </c>
    </row>
    <row r="420" spans="1:13" x14ac:dyDescent="0.25">
      <c r="A420" s="12" t="s">
        <v>81</v>
      </c>
      <c r="B420" s="12" t="s">
        <v>611</v>
      </c>
      <c r="C420" s="13" t="s">
        <v>585</v>
      </c>
      <c r="D420" s="12">
        <v>2019</v>
      </c>
      <c r="E420" s="13">
        <v>1.5</v>
      </c>
      <c r="F420" s="12">
        <v>31900</v>
      </c>
      <c r="G420" s="12">
        <v>23</v>
      </c>
      <c r="H420" s="12" t="s">
        <v>14</v>
      </c>
      <c r="I420" s="13" t="s">
        <v>84</v>
      </c>
      <c r="J420" s="13">
        <v>3</v>
      </c>
      <c r="K420" s="12" t="s">
        <v>16</v>
      </c>
      <c r="L420" s="12">
        <v>3</v>
      </c>
      <c r="M420" s="12" t="s">
        <v>4746</v>
      </c>
    </row>
    <row r="421" spans="1:13" x14ac:dyDescent="0.25">
      <c r="A421" s="12" t="s">
        <v>175</v>
      </c>
      <c r="B421" s="12" t="s">
        <v>612</v>
      </c>
      <c r="C421" s="13" t="s">
        <v>250</v>
      </c>
      <c r="D421" s="12">
        <v>2017</v>
      </c>
      <c r="E421" s="13" t="s">
        <v>146</v>
      </c>
      <c r="F421" s="12">
        <v>31900</v>
      </c>
      <c r="G421" s="12">
        <v>74</v>
      </c>
      <c r="H421" s="12" t="s">
        <v>27</v>
      </c>
      <c r="I421" s="13" t="s">
        <v>162</v>
      </c>
      <c r="J421" s="13">
        <v>90</v>
      </c>
      <c r="K421" s="12" t="s">
        <v>16</v>
      </c>
      <c r="L421" s="12">
        <v>9</v>
      </c>
      <c r="M421" s="12" t="s">
        <v>4746</v>
      </c>
    </row>
    <row r="422" spans="1:13" x14ac:dyDescent="0.25">
      <c r="A422" s="12" t="s">
        <v>613</v>
      </c>
      <c r="B422" s="12" t="s">
        <v>614</v>
      </c>
      <c r="C422" s="13" t="s">
        <v>615</v>
      </c>
      <c r="D422" s="12">
        <v>2019</v>
      </c>
      <c r="E422" s="13" t="s">
        <v>616</v>
      </c>
      <c r="F422" s="12">
        <v>31800</v>
      </c>
      <c r="G422" s="12">
        <v>60</v>
      </c>
      <c r="H422" s="12" t="s">
        <v>27</v>
      </c>
      <c r="I422" s="13" t="s">
        <v>615</v>
      </c>
      <c r="J422" s="13"/>
      <c r="K422" s="12" t="s">
        <v>16</v>
      </c>
      <c r="L422" s="12" t="s">
        <v>35</v>
      </c>
      <c r="M422" s="12" t="s">
        <v>4746</v>
      </c>
    </row>
    <row r="423" spans="1:13" x14ac:dyDescent="0.25">
      <c r="A423" s="12" t="s">
        <v>81</v>
      </c>
      <c r="B423" s="12" t="s">
        <v>617</v>
      </c>
      <c r="C423" s="13" t="s">
        <v>618</v>
      </c>
      <c r="D423" s="12">
        <v>2018</v>
      </c>
      <c r="E423" s="13" t="s">
        <v>37</v>
      </c>
      <c r="F423" s="12">
        <v>31770</v>
      </c>
      <c r="G423" s="12">
        <v>153</v>
      </c>
      <c r="H423" s="12" t="s">
        <v>27</v>
      </c>
      <c r="I423" s="13" t="s">
        <v>618</v>
      </c>
      <c r="J423" s="13"/>
      <c r="K423" s="12" t="s">
        <v>16</v>
      </c>
      <c r="L423" s="12" t="s">
        <v>619</v>
      </c>
      <c r="M423" s="12" t="s">
        <v>4746</v>
      </c>
    </row>
    <row r="424" spans="1:13" x14ac:dyDescent="0.25">
      <c r="A424" s="12" t="s">
        <v>620</v>
      </c>
      <c r="B424" s="12" t="s">
        <v>621</v>
      </c>
      <c r="C424" s="13" t="s">
        <v>622</v>
      </c>
      <c r="D424" s="12">
        <v>2018</v>
      </c>
      <c r="E424" s="13">
        <v>2.5</v>
      </c>
      <c r="F424" s="12">
        <v>31700</v>
      </c>
      <c r="G424" s="12">
        <v>39</v>
      </c>
      <c r="H424" s="12" t="s">
        <v>14</v>
      </c>
      <c r="I424" s="13" t="s">
        <v>622</v>
      </c>
      <c r="J424" s="13"/>
      <c r="K424" s="12" t="s">
        <v>16</v>
      </c>
      <c r="L424" s="12" t="s">
        <v>214</v>
      </c>
      <c r="M424" s="12" t="s">
        <v>4746</v>
      </c>
    </row>
    <row r="425" spans="1:13" x14ac:dyDescent="0.25">
      <c r="A425" s="12" t="s">
        <v>17</v>
      </c>
      <c r="B425" s="12" t="s">
        <v>623</v>
      </c>
      <c r="C425" s="13">
        <v>640</v>
      </c>
      <c r="D425" s="12">
        <v>2014</v>
      </c>
      <c r="E425" s="13" t="s">
        <v>37</v>
      </c>
      <c r="F425" s="12">
        <v>31555</v>
      </c>
      <c r="G425" s="12">
        <v>188</v>
      </c>
      <c r="H425" s="12" t="s">
        <v>27</v>
      </c>
      <c r="I425" s="13">
        <v>640</v>
      </c>
      <c r="J425" s="13">
        <v>6</v>
      </c>
      <c r="K425" s="12" t="s">
        <v>59</v>
      </c>
      <c r="L425" s="12">
        <v>4</v>
      </c>
      <c r="M425" s="12" t="s">
        <v>4746</v>
      </c>
    </row>
    <row r="426" spans="1:13" x14ac:dyDescent="0.25">
      <c r="A426" s="12" t="s">
        <v>17</v>
      </c>
      <c r="B426" s="12" t="s">
        <v>624</v>
      </c>
      <c r="C426" s="13">
        <v>530</v>
      </c>
      <c r="D426" s="12">
        <v>2019</v>
      </c>
      <c r="E426" s="13" t="s">
        <v>314</v>
      </c>
      <c r="F426" s="12">
        <v>31500</v>
      </c>
      <c r="G426" s="12">
        <v>26</v>
      </c>
      <c r="H426" s="12" t="s">
        <v>91</v>
      </c>
      <c r="I426" s="13">
        <v>530</v>
      </c>
      <c r="J426" s="13">
        <v>5</v>
      </c>
      <c r="K426" s="12" t="s">
        <v>16</v>
      </c>
      <c r="L426" s="12">
        <v>3</v>
      </c>
      <c r="M426" s="12" t="s">
        <v>4746</v>
      </c>
    </row>
    <row r="427" spans="1:13" x14ac:dyDescent="0.25">
      <c r="A427" s="12" t="s">
        <v>625</v>
      </c>
      <c r="B427" s="12" t="s">
        <v>626</v>
      </c>
      <c r="C427" s="13" t="s">
        <v>627</v>
      </c>
      <c r="D427" s="12">
        <v>2021</v>
      </c>
      <c r="E427" s="13" t="s">
        <v>69</v>
      </c>
      <c r="F427" s="12">
        <v>31500</v>
      </c>
      <c r="G427" s="12">
        <v>1.5</v>
      </c>
      <c r="H427" s="12" t="s">
        <v>116</v>
      </c>
      <c r="I427" s="13" t="s">
        <v>627</v>
      </c>
      <c r="J427" s="13"/>
      <c r="K427" s="12" t="s">
        <v>16</v>
      </c>
      <c r="L427" s="12" t="s">
        <v>188</v>
      </c>
      <c r="M427" s="12" t="s">
        <v>4746</v>
      </c>
    </row>
    <row r="428" spans="1:13" x14ac:dyDescent="0.25">
      <c r="A428" s="12" t="s">
        <v>17</v>
      </c>
      <c r="B428" s="12" t="s">
        <v>628</v>
      </c>
      <c r="C428" s="13" t="s">
        <v>20</v>
      </c>
      <c r="D428" s="12">
        <v>2014</v>
      </c>
      <c r="E428" s="13" t="s">
        <v>37</v>
      </c>
      <c r="F428" s="12">
        <v>31500</v>
      </c>
      <c r="G428" s="12">
        <v>187</v>
      </c>
      <c r="H428" s="12" t="s">
        <v>27</v>
      </c>
      <c r="I428" s="13" t="s">
        <v>21</v>
      </c>
      <c r="J428" s="13">
        <v>5</v>
      </c>
      <c r="K428" s="12" t="s">
        <v>59</v>
      </c>
      <c r="L428" s="12">
        <v>5</v>
      </c>
      <c r="M428" s="12" t="s">
        <v>4746</v>
      </c>
    </row>
    <row r="429" spans="1:13" x14ac:dyDescent="0.25">
      <c r="A429" s="12" t="s">
        <v>11</v>
      </c>
      <c r="B429" s="12" t="s">
        <v>629</v>
      </c>
      <c r="C429" s="13" t="s">
        <v>354</v>
      </c>
      <c r="D429" s="12">
        <v>2017</v>
      </c>
      <c r="E429" s="13" t="s">
        <v>146</v>
      </c>
      <c r="F429" s="12">
        <v>31500</v>
      </c>
      <c r="G429" s="12">
        <v>67</v>
      </c>
      <c r="H429" s="12" t="s">
        <v>27</v>
      </c>
      <c r="I429" s="13" t="s">
        <v>69</v>
      </c>
      <c r="J429" s="13">
        <v>220</v>
      </c>
      <c r="K429" s="12" t="s">
        <v>16</v>
      </c>
      <c r="L429" s="12">
        <v>2</v>
      </c>
      <c r="M429" s="12" t="s">
        <v>4746</v>
      </c>
    </row>
    <row r="430" spans="1:13" x14ac:dyDescent="0.25">
      <c r="A430" s="12" t="s">
        <v>11</v>
      </c>
      <c r="B430" s="12" t="s">
        <v>630</v>
      </c>
      <c r="C430" s="13" t="s">
        <v>468</v>
      </c>
      <c r="D430" s="12">
        <v>2017</v>
      </c>
      <c r="E430" s="13" t="s">
        <v>146</v>
      </c>
      <c r="F430" s="12">
        <v>31500</v>
      </c>
      <c r="G430" s="12">
        <v>58</v>
      </c>
      <c r="H430" s="12" t="s">
        <v>27</v>
      </c>
      <c r="I430" s="13" t="s">
        <v>69</v>
      </c>
      <c r="J430" s="13">
        <v>200</v>
      </c>
      <c r="K430" s="12" t="s">
        <v>16</v>
      </c>
      <c r="L430" s="12">
        <v>2</v>
      </c>
      <c r="M430" s="12" t="s">
        <v>4746</v>
      </c>
    </row>
    <row r="431" spans="1:13" x14ac:dyDescent="0.25">
      <c r="A431" s="12" t="s">
        <v>11</v>
      </c>
      <c r="B431" s="12" t="s">
        <v>631</v>
      </c>
      <c r="C431" s="13" t="s">
        <v>233</v>
      </c>
      <c r="D431" s="12">
        <v>2016</v>
      </c>
      <c r="E431" s="13" t="s">
        <v>161</v>
      </c>
      <c r="F431" s="12">
        <v>31500</v>
      </c>
      <c r="G431" s="12">
        <v>98</v>
      </c>
      <c r="H431" s="12" t="s">
        <v>27</v>
      </c>
      <c r="I431" s="13" t="s">
        <v>140</v>
      </c>
      <c r="J431" s="13" t="s">
        <v>234</v>
      </c>
      <c r="K431" s="12" t="s">
        <v>59</v>
      </c>
      <c r="L431" s="12" t="s">
        <v>42</v>
      </c>
      <c r="M431" s="12" t="s">
        <v>4746</v>
      </c>
    </row>
    <row r="432" spans="1:13" x14ac:dyDescent="0.25">
      <c r="A432" s="12" t="s">
        <v>11</v>
      </c>
      <c r="B432" s="12" t="s">
        <v>632</v>
      </c>
      <c r="C432" s="13" t="s">
        <v>481</v>
      </c>
      <c r="D432" s="12">
        <v>2013</v>
      </c>
      <c r="E432" s="13">
        <v>4.7</v>
      </c>
      <c r="F432" s="12">
        <v>31500</v>
      </c>
      <c r="G432" s="12">
        <v>223</v>
      </c>
      <c r="H432" s="12" t="s">
        <v>14</v>
      </c>
      <c r="I432" s="13" t="s">
        <v>475</v>
      </c>
      <c r="J432" s="13">
        <v>500</v>
      </c>
      <c r="K432" s="12" t="s">
        <v>59</v>
      </c>
      <c r="L432" s="12" t="s">
        <v>42</v>
      </c>
      <c r="M432" s="12" t="s">
        <v>4751</v>
      </c>
    </row>
    <row r="433" spans="1:13" x14ac:dyDescent="0.25">
      <c r="A433" s="12" t="s">
        <v>81</v>
      </c>
      <c r="B433" s="12" t="s">
        <v>633</v>
      </c>
      <c r="C433" s="13" t="s">
        <v>134</v>
      </c>
      <c r="D433" s="12">
        <v>2016</v>
      </c>
      <c r="E433" s="13" t="s">
        <v>37</v>
      </c>
      <c r="F433" s="12">
        <v>31495</v>
      </c>
      <c r="G433" s="12">
        <v>86</v>
      </c>
      <c r="H433" s="12" t="s">
        <v>27</v>
      </c>
      <c r="I433" s="13" t="s">
        <v>96</v>
      </c>
      <c r="J433" s="13">
        <v>6</v>
      </c>
      <c r="K433" s="12" t="s">
        <v>59</v>
      </c>
      <c r="L433" s="12">
        <v>6</v>
      </c>
      <c r="M433" s="12" t="s">
        <v>4752</v>
      </c>
    </row>
    <row r="434" spans="1:13" x14ac:dyDescent="0.25">
      <c r="A434" s="12" t="s">
        <v>447</v>
      </c>
      <c r="B434" s="12" t="s">
        <v>634</v>
      </c>
      <c r="C434" s="13" t="s">
        <v>635</v>
      </c>
      <c r="D434" s="12">
        <v>2018</v>
      </c>
      <c r="E434" s="13" t="s">
        <v>146</v>
      </c>
      <c r="F434" s="12">
        <v>31200</v>
      </c>
      <c r="G434" s="12">
        <v>40</v>
      </c>
      <c r="H434" s="12" t="s">
        <v>27</v>
      </c>
      <c r="I434" s="13" t="s">
        <v>635</v>
      </c>
      <c r="J434" s="13"/>
      <c r="K434" s="12" t="s">
        <v>16</v>
      </c>
      <c r="L434" s="12" t="s">
        <v>388</v>
      </c>
      <c r="M434" s="12" t="s">
        <v>4744</v>
      </c>
    </row>
    <row r="435" spans="1:13" x14ac:dyDescent="0.25">
      <c r="A435" s="12" t="s">
        <v>102</v>
      </c>
      <c r="B435" s="12" t="s">
        <v>636</v>
      </c>
      <c r="C435" s="13" t="s">
        <v>637</v>
      </c>
      <c r="D435" s="12">
        <v>2021</v>
      </c>
      <c r="E435" s="13" t="s">
        <v>314</v>
      </c>
      <c r="F435" s="12">
        <v>31140</v>
      </c>
      <c r="G435" s="12">
        <v>5</v>
      </c>
      <c r="H435" s="12" t="s">
        <v>91</v>
      </c>
      <c r="I435" s="13" t="s">
        <v>637</v>
      </c>
      <c r="J435" s="13"/>
      <c r="K435" s="12" t="s">
        <v>16</v>
      </c>
      <c r="L435" s="12" t="s">
        <v>345</v>
      </c>
      <c r="M435" s="12" t="s">
        <v>4746</v>
      </c>
    </row>
    <row r="436" spans="1:13" x14ac:dyDescent="0.25">
      <c r="A436" s="12" t="s">
        <v>638</v>
      </c>
      <c r="B436" s="12" t="s">
        <v>639</v>
      </c>
      <c r="C436" s="13" t="s">
        <v>640</v>
      </c>
      <c r="D436" s="12">
        <v>2019</v>
      </c>
      <c r="E436" s="13" t="s">
        <v>69</v>
      </c>
      <c r="F436" s="12">
        <v>31000</v>
      </c>
      <c r="G436" s="12">
        <v>23</v>
      </c>
      <c r="H436" s="12" t="s">
        <v>116</v>
      </c>
      <c r="I436" s="13" t="s">
        <v>640</v>
      </c>
      <c r="J436" s="13"/>
      <c r="K436" s="12" t="s">
        <v>16</v>
      </c>
      <c r="L436" s="12" t="s">
        <v>188</v>
      </c>
      <c r="M436" s="12" t="s">
        <v>4746</v>
      </c>
    </row>
    <row r="437" spans="1:13" x14ac:dyDescent="0.25">
      <c r="A437" s="12" t="s">
        <v>17</v>
      </c>
      <c r="B437" s="12" t="s">
        <v>641</v>
      </c>
      <c r="C437" s="13">
        <v>650</v>
      </c>
      <c r="D437" s="12">
        <v>2013</v>
      </c>
      <c r="E437" s="13">
        <v>4.8</v>
      </c>
      <c r="F437" s="12">
        <v>31000</v>
      </c>
      <c r="G437" s="12">
        <v>31</v>
      </c>
      <c r="H437" s="12" t="s">
        <v>14</v>
      </c>
      <c r="I437" s="13">
        <v>650</v>
      </c>
      <c r="J437" s="13">
        <v>6</v>
      </c>
      <c r="K437" s="12" t="s">
        <v>59</v>
      </c>
      <c r="L437" s="12">
        <v>5</v>
      </c>
      <c r="M437" s="12" t="s">
        <v>4746</v>
      </c>
    </row>
    <row r="438" spans="1:13" x14ac:dyDescent="0.25">
      <c r="A438" s="12" t="s">
        <v>143</v>
      </c>
      <c r="B438" s="12" t="s">
        <v>642</v>
      </c>
      <c r="C438" s="13" t="s">
        <v>213</v>
      </c>
      <c r="D438" s="12">
        <v>2017</v>
      </c>
      <c r="E438" s="13" t="s">
        <v>37</v>
      </c>
      <c r="F438" s="12">
        <v>31000</v>
      </c>
      <c r="G438" s="12">
        <v>119</v>
      </c>
      <c r="H438" s="12" t="s">
        <v>27</v>
      </c>
      <c r="I438" s="13" t="s">
        <v>213</v>
      </c>
      <c r="J438" s="13"/>
      <c r="K438" s="12" t="s">
        <v>16</v>
      </c>
      <c r="L438" s="12" t="s">
        <v>214</v>
      </c>
      <c r="M438" s="12" t="s">
        <v>4753</v>
      </c>
    </row>
    <row r="439" spans="1:13" x14ac:dyDescent="0.25">
      <c r="A439" s="12" t="s">
        <v>17</v>
      </c>
      <c r="B439" s="12" t="s">
        <v>643</v>
      </c>
      <c r="C439" s="13" t="s">
        <v>20</v>
      </c>
      <c r="D439" s="12">
        <v>2015</v>
      </c>
      <c r="E439" s="13" t="s">
        <v>37</v>
      </c>
      <c r="F439" s="12">
        <v>31000</v>
      </c>
      <c r="G439" s="12">
        <v>225</v>
      </c>
      <c r="H439" s="12" t="s">
        <v>27</v>
      </c>
      <c r="I439" s="13" t="s">
        <v>21</v>
      </c>
      <c r="J439" s="13">
        <v>5</v>
      </c>
      <c r="K439" s="12" t="s">
        <v>59</v>
      </c>
      <c r="L439" s="12">
        <v>5</v>
      </c>
      <c r="M439" s="12" t="s">
        <v>4746</v>
      </c>
    </row>
    <row r="440" spans="1:13" x14ac:dyDescent="0.25">
      <c r="A440" s="12" t="s">
        <v>102</v>
      </c>
      <c r="B440" s="12" t="s">
        <v>644</v>
      </c>
      <c r="C440" s="13" t="s">
        <v>453</v>
      </c>
      <c r="D440" s="12">
        <v>2019</v>
      </c>
      <c r="E440" s="13" t="s">
        <v>146</v>
      </c>
      <c r="F440" s="12">
        <v>30990</v>
      </c>
      <c r="G440" s="12">
        <v>49</v>
      </c>
      <c r="H440" s="12" t="s">
        <v>27</v>
      </c>
      <c r="I440" s="13" t="s">
        <v>453</v>
      </c>
      <c r="J440" s="13"/>
      <c r="K440" s="12" t="s">
        <v>16</v>
      </c>
      <c r="L440" s="12" t="s">
        <v>388</v>
      </c>
      <c r="M440" s="12" t="s">
        <v>4756</v>
      </c>
    </row>
    <row r="441" spans="1:13" x14ac:dyDescent="0.25">
      <c r="A441" s="12" t="s">
        <v>102</v>
      </c>
      <c r="B441" s="12" t="s">
        <v>645</v>
      </c>
      <c r="C441" s="13" t="s">
        <v>443</v>
      </c>
      <c r="D441" s="12">
        <v>2019</v>
      </c>
      <c r="E441" s="13" t="s">
        <v>129</v>
      </c>
      <c r="F441" s="12">
        <v>30990</v>
      </c>
      <c r="G441" s="12">
        <v>41</v>
      </c>
      <c r="H441" s="12" t="s">
        <v>91</v>
      </c>
      <c r="I441" s="13" t="s">
        <v>444</v>
      </c>
      <c r="J441" s="13" t="s">
        <v>445</v>
      </c>
      <c r="K441" s="12" t="s">
        <v>16</v>
      </c>
      <c r="L441" s="12" t="s">
        <v>96</v>
      </c>
      <c r="M441" s="12" t="s">
        <v>4746</v>
      </c>
    </row>
    <row r="442" spans="1:13" x14ac:dyDescent="0.25">
      <c r="A442" s="12" t="s">
        <v>175</v>
      </c>
      <c r="B442" s="12" t="s">
        <v>646</v>
      </c>
      <c r="C442" s="13" t="s">
        <v>406</v>
      </c>
      <c r="D442" s="12">
        <v>2018</v>
      </c>
      <c r="E442" s="13" t="s">
        <v>146</v>
      </c>
      <c r="F442" s="12">
        <v>30990</v>
      </c>
      <c r="G442" s="12">
        <v>112</v>
      </c>
      <c r="H442" s="12" t="s">
        <v>27</v>
      </c>
      <c r="I442" s="13" t="s">
        <v>199</v>
      </c>
      <c r="J442" s="13">
        <v>60</v>
      </c>
      <c r="K442" s="12" t="s">
        <v>16</v>
      </c>
      <c r="L442" s="12" t="s">
        <v>200</v>
      </c>
      <c r="M442" s="12" t="s">
        <v>4746</v>
      </c>
    </row>
    <row r="443" spans="1:13" x14ac:dyDescent="0.25">
      <c r="A443" s="12" t="s">
        <v>175</v>
      </c>
      <c r="B443" s="12" t="s">
        <v>647</v>
      </c>
      <c r="C443" s="13" t="s">
        <v>457</v>
      </c>
      <c r="D443" s="12">
        <v>2018</v>
      </c>
      <c r="E443" s="13" t="s">
        <v>146</v>
      </c>
      <c r="F443" s="12">
        <v>30990</v>
      </c>
      <c r="G443" s="12">
        <v>30</v>
      </c>
      <c r="H443" s="12" t="s">
        <v>27</v>
      </c>
      <c r="I443" s="13" t="s">
        <v>199</v>
      </c>
      <c r="J443" s="13">
        <v>40</v>
      </c>
      <c r="K443" s="12" t="s">
        <v>16</v>
      </c>
      <c r="L443" s="12" t="s">
        <v>200</v>
      </c>
      <c r="M443" s="12" t="s">
        <v>4747</v>
      </c>
    </row>
    <row r="444" spans="1:13" x14ac:dyDescent="0.25">
      <c r="A444" s="12" t="s">
        <v>517</v>
      </c>
      <c r="B444" s="12" t="s">
        <v>648</v>
      </c>
      <c r="C444" s="13" t="s">
        <v>649</v>
      </c>
      <c r="D444" s="12">
        <v>2019</v>
      </c>
      <c r="E444" s="13">
        <v>2</v>
      </c>
      <c r="F444" s="12">
        <v>30900</v>
      </c>
      <c r="G444" s="12">
        <v>13</v>
      </c>
      <c r="H444" s="12" t="s">
        <v>14</v>
      </c>
      <c r="I444" s="13" t="s">
        <v>649</v>
      </c>
      <c r="J444" s="13"/>
      <c r="K444" s="12" t="s">
        <v>16</v>
      </c>
      <c r="L444" s="12" t="s">
        <v>619</v>
      </c>
      <c r="M444" s="12" t="s">
        <v>4746</v>
      </c>
    </row>
    <row r="445" spans="1:13" x14ac:dyDescent="0.25">
      <c r="A445" s="12" t="s">
        <v>43</v>
      </c>
      <c r="B445" s="12" t="s">
        <v>650</v>
      </c>
      <c r="C445" s="13" t="s">
        <v>223</v>
      </c>
      <c r="D445" s="12">
        <v>2016</v>
      </c>
      <c r="E445" s="13" t="s">
        <v>37</v>
      </c>
      <c r="F445" s="12">
        <v>30900</v>
      </c>
      <c r="G445" s="12">
        <v>93</v>
      </c>
      <c r="H445" s="12" t="s">
        <v>27</v>
      </c>
      <c r="I445" s="13" t="s">
        <v>47</v>
      </c>
      <c r="J445" s="13" t="s">
        <v>224</v>
      </c>
      <c r="K445" s="12" t="s">
        <v>59</v>
      </c>
      <c r="L445" s="12" t="s">
        <v>35</v>
      </c>
      <c r="M445" s="12" t="s">
        <v>4746</v>
      </c>
    </row>
    <row r="446" spans="1:13" x14ac:dyDescent="0.25">
      <c r="A446" s="12" t="s">
        <v>342</v>
      </c>
      <c r="B446" s="12" t="s">
        <v>651</v>
      </c>
      <c r="C446" s="13" t="s">
        <v>652</v>
      </c>
      <c r="D446" s="12">
        <v>2016</v>
      </c>
      <c r="E446" s="13" t="s">
        <v>37</v>
      </c>
      <c r="F446" s="12">
        <v>30900</v>
      </c>
      <c r="G446" s="12">
        <v>92</v>
      </c>
      <c r="H446" s="12" t="s">
        <v>27</v>
      </c>
      <c r="I446" s="13" t="s">
        <v>652</v>
      </c>
      <c r="J446" s="13"/>
      <c r="K446" s="12" t="s">
        <v>59</v>
      </c>
      <c r="L446" s="12" t="s">
        <v>653</v>
      </c>
      <c r="M446" s="12" t="s">
        <v>4746</v>
      </c>
    </row>
    <row r="447" spans="1:13" x14ac:dyDescent="0.25">
      <c r="A447" s="12" t="s">
        <v>175</v>
      </c>
      <c r="B447" s="12" t="s">
        <v>654</v>
      </c>
      <c r="C447" s="13" t="s">
        <v>198</v>
      </c>
      <c r="D447" s="12">
        <v>2016</v>
      </c>
      <c r="E447" s="13" t="s">
        <v>146</v>
      </c>
      <c r="F447" s="12">
        <v>30900</v>
      </c>
      <c r="G447" s="12">
        <v>92</v>
      </c>
      <c r="H447" s="12" t="s">
        <v>27</v>
      </c>
      <c r="I447" s="13" t="s">
        <v>199</v>
      </c>
      <c r="J447" s="13">
        <v>90</v>
      </c>
      <c r="K447" s="12" t="s">
        <v>59</v>
      </c>
      <c r="L447" s="12" t="s">
        <v>200</v>
      </c>
      <c r="M447" s="12" t="s">
        <v>4746</v>
      </c>
    </row>
    <row r="448" spans="1:13" x14ac:dyDescent="0.25">
      <c r="A448" s="12" t="s">
        <v>17</v>
      </c>
      <c r="B448" s="12" t="s">
        <v>655</v>
      </c>
      <c r="C448" s="13" t="s">
        <v>349</v>
      </c>
      <c r="D448" s="12">
        <v>2020</v>
      </c>
      <c r="E448" s="13" t="s">
        <v>69</v>
      </c>
      <c r="F448" s="12">
        <v>30800</v>
      </c>
      <c r="G448" s="12">
        <v>8.1999999999999993</v>
      </c>
      <c r="H448" s="12" t="s">
        <v>116</v>
      </c>
      <c r="I448" s="13" t="s">
        <v>92</v>
      </c>
      <c r="J448" s="13">
        <v>3</v>
      </c>
      <c r="K448" s="12" t="s">
        <v>16</v>
      </c>
      <c r="L448" s="12">
        <v>3</v>
      </c>
      <c r="M448" s="12" t="s">
        <v>4746</v>
      </c>
    </row>
    <row r="449" spans="1:13" x14ac:dyDescent="0.25">
      <c r="A449" s="12" t="s">
        <v>17</v>
      </c>
      <c r="B449" s="12" t="s">
        <v>656</v>
      </c>
      <c r="C449" s="13">
        <v>530</v>
      </c>
      <c r="D449" s="12">
        <v>2017</v>
      </c>
      <c r="E449" s="13">
        <v>3</v>
      </c>
      <c r="F449" s="12">
        <v>30777</v>
      </c>
      <c r="G449" s="12">
        <v>0</v>
      </c>
      <c r="H449" s="12" t="s">
        <v>14</v>
      </c>
      <c r="I449" s="13">
        <v>530</v>
      </c>
      <c r="J449" s="13">
        <v>5</v>
      </c>
      <c r="K449" s="12" t="s">
        <v>16</v>
      </c>
      <c r="L449" s="12">
        <v>3</v>
      </c>
      <c r="M449" s="12" t="s">
        <v>4746</v>
      </c>
    </row>
    <row r="450" spans="1:13" x14ac:dyDescent="0.25">
      <c r="A450" s="12" t="s">
        <v>447</v>
      </c>
      <c r="B450" s="12" t="s">
        <v>657</v>
      </c>
      <c r="C450" s="13" t="s">
        <v>658</v>
      </c>
      <c r="D450" s="12">
        <v>2018</v>
      </c>
      <c r="E450" s="13" t="s">
        <v>146</v>
      </c>
      <c r="F450" s="12">
        <v>30500</v>
      </c>
      <c r="G450" s="12">
        <v>15</v>
      </c>
      <c r="H450" s="12" t="s">
        <v>27</v>
      </c>
      <c r="I450" s="13" t="s">
        <v>658</v>
      </c>
      <c r="J450" s="13"/>
      <c r="K450" s="12" t="s">
        <v>16</v>
      </c>
      <c r="L450" s="12" t="s">
        <v>659</v>
      </c>
      <c r="M450" s="12" t="s">
        <v>4746</v>
      </c>
    </row>
    <row r="451" spans="1:13" x14ac:dyDescent="0.25">
      <c r="A451" s="12" t="s">
        <v>143</v>
      </c>
      <c r="B451" s="12" t="s">
        <v>660</v>
      </c>
      <c r="C451" s="13" t="s">
        <v>661</v>
      </c>
      <c r="D451" s="12">
        <v>2021</v>
      </c>
      <c r="E451" s="13">
        <v>1.5</v>
      </c>
      <c r="F451" s="12">
        <v>30500</v>
      </c>
      <c r="G451" s="12">
        <v>10</v>
      </c>
      <c r="H451" s="12" t="s">
        <v>14</v>
      </c>
      <c r="I451" s="13" t="s">
        <v>661</v>
      </c>
      <c r="J451" s="13"/>
      <c r="K451" s="12" t="s">
        <v>16</v>
      </c>
      <c r="L451" s="12" t="s">
        <v>92</v>
      </c>
      <c r="M451" s="12" t="s">
        <v>4746</v>
      </c>
    </row>
    <row r="452" spans="1:13" x14ac:dyDescent="0.25">
      <c r="A452" s="12" t="s">
        <v>17</v>
      </c>
      <c r="B452" s="12" t="s">
        <v>662</v>
      </c>
      <c r="C452" s="13" t="s">
        <v>345</v>
      </c>
      <c r="D452" s="12">
        <v>2017</v>
      </c>
      <c r="E452" s="13">
        <v>2</v>
      </c>
      <c r="F452" s="12">
        <v>30500</v>
      </c>
      <c r="G452" s="12">
        <v>16</v>
      </c>
      <c r="H452" s="12" t="s">
        <v>14</v>
      </c>
      <c r="I452" s="13" t="s">
        <v>345</v>
      </c>
      <c r="J452" s="13"/>
      <c r="K452" s="12" t="s">
        <v>16</v>
      </c>
      <c r="L452" s="12"/>
      <c r="M452" s="12" t="s">
        <v>4746</v>
      </c>
    </row>
    <row r="453" spans="1:13" x14ac:dyDescent="0.25">
      <c r="A453" s="12" t="s">
        <v>81</v>
      </c>
      <c r="B453" s="12" t="s">
        <v>663</v>
      </c>
      <c r="C453" s="13" t="s">
        <v>136</v>
      </c>
      <c r="D453" s="12">
        <v>2016</v>
      </c>
      <c r="E453" s="13" t="s">
        <v>37</v>
      </c>
      <c r="F453" s="12">
        <v>30500</v>
      </c>
      <c r="G453" s="12">
        <v>0</v>
      </c>
      <c r="H453" s="12" t="s">
        <v>27</v>
      </c>
      <c r="I453" s="13" t="s">
        <v>84</v>
      </c>
      <c r="J453" s="13">
        <v>7</v>
      </c>
      <c r="K453" s="12" t="s">
        <v>59</v>
      </c>
      <c r="L453" s="12">
        <v>7</v>
      </c>
      <c r="M453" s="12" t="s">
        <v>4746</v>
      </c>
    </row>
    <row r="454" spans="1:13" x14ac:dyDescent="0.25">
      <c r="A454" s="12" t="s">
        <v>17</v>
      </c>
      <c r="B454" s="12" t="s">
        <v>664</v>
      </c>
      <c r="C454" s="13" t="s">
        <v>20</v>
      </c>
      <c r="D454" s="12">
        <v>2014</v>
      </c>
      <c r="E454" s="13" t="s">
        <v>37</v>
      </c>
      <c r="F454" s="12">
        <v>30500</v>
      </c>
      <c r="G454" s="12">
        <v>169</v>
      </c>
      <c r="H454" s="12" t="s">
        <v>27</v>
      </c>
      <c r="I454" s="13" t="s">
        <v>21</v>
      </c>
      <c r="J454" s="13">
        <v>5</v>
      </c>
      <c r="K454" s="12" t="s">
        <v>59</v>
      </c>
      <c r="L454" s="12">
        <v>5</v>
      </c>
      <c r="M454" s="12" t="s">
        <v>4746</v>
      </c>
    </row>
    <row r="455" spans="1:13" x14ac:dyDescent="0.25">
      <c r="A455" s="12" t="s">
        <v>11</v>
      </c>
      <c r="B455" s="12" t="s">
        <v>665</v>
      </c>
      <c r="C455" s="13" t="s">
        <v>666</v>
      </c>
      <c r="D455" s="12">
        <v>2019</v>
      </c>
      <c r="E455" s="13" t="s">
        <v>667</v>
      </c>
      <c r="F455" s="12">
        <v>30500</v>
      </c>
      <c r="G455" s="12">
        <v>26</v>
      </c>
      <c r="H455" s="12" t="s">
        <v>27</v>
      </c>
      <c r="I455" s="13" t="s">
        <v>200</v>
      </c>
      <c r="J455" s="13">
        <v>180</v>
      </c>
      <c r="K455" s="12" t="s">
        <v>16</v>
      </c>
      <c r="L455" s="12">
        <v>1</v>
      </c>
      <c r="M455" s="12" t="s">
        <v>4746</v>
      </c>
    </row>
    <row r="456" spans="1:13" x14ac:dyDescent="0.25">
      <c r="A456" s="12" t="s">
        <v>11</v>
      </c>
      <c r="B456" s="12" t="s">
        <v>665</v>
      </c>
      <c r="C456" s="13" t="s">
        <v>666</v>
      </c>
      <c r="D456" s="12">
        <v>2019</v>
      </c>
      <c r="E456" s="13" t="s">
        <v>667</v>
      </c>
      <c r="F456" s="12">
        <v>30500</v>
      </c>
      <c r="G456" s="12">
        <v>22</v>
      </c>
      <c r="H456" s="12" t="s">
        <v>27</v>
      </c>
      <c r="I456" s="13" t="s">
        <v>200</v>
      </c>
      <c r="J456" s="13">
        <v>180</v>
      </c>
      <c r="K456" s="12" t="s">
        <v>16</v>
      </c>
      <c r="L456" s="12">
        <v>1</v>
      </c>
      <c r="M456" s="12" t="s">
        <v>4746</v>
      </c>
    </row>
    <row r="457" spans="1:13" x14ac:dyDescent="0.25">
      <c r="A457" s="12" t="s">
        <v>175</v>
      </c>
      <c r="B457" s="12" t="s">
        <v>668</v>
      </c>
      <c r="C457" s="13" t="s">
        <v>198</v>
      </c>
      <c r="D457" s="12">
        <v>2015</v>
      </c>
      <c r="E457" s="13" t="s">
        <v>146</v>
      </c>
      <c r="F457" s="12">
        <v>30500</v>
      </c>
      <c r="G457" s="12">
        <v>186</v>
      </c>
      <c r="H457" s="12" t="s">
        <v>27</v>
      </c>
      <c r="I457" s="13" t="s">
        <v>199</v>
      </c>
      <c r="J457" s="13">
        <v>90</v>
      </c>
      <c r="K457" s="12" t="s">
        <v>59</v>
      </c>
      <c r="L457" s="12" t="s">
        <v>200</v>
      </c>
      <c r="M457" s="12" t="s">
        <v>4753</v>
      </c>
    </row>
    <row r="458" spans="1:13" x14ac:dyDescent="0.25">
      <c r="A458" s="12" t="s">
        <v>175</v>
      </c>
      <c r="B458" s="12" t="s">
        <v>669</v>
      </c>
      <c r="C458" s="13" t="s">
        <v>457</v>
      </c>
      <c r="D458" s="12">
        <v>2019</v>
      </c>
      <c r="E458" s="13">
        <v>1.5</v>
      </c>
      <c r="F458" s="12">
        <v>30500</v>
      </c>
      <c r="G458" s="12">
        <v>24</v>
      </c>
      <c r="H458" s="12" t="s">
        <v>14</v>
      </c>
      <c r="I458" s="13" t="s">
        <v>199</v>
      </c>
      <c r="J458" s="13">
        <v>40</v>
      </c>
      <c r="K458" s="12" t="s">
        <v>16</v>
      </c>
      <c r="L458" s="12" t="s">
        <v>200</v>
      </c>
      <c r="M458" s="12" t="s">
        <v>4751</v>
      </c>
    </row>
    <row r="459" spans="1:13" x14ac:dyDescent="0.25">
      <c r="A459" s="12" t="s">
        <v>175</v>
      </c>
      <c r="B459" s="12" t="s">
        <v>670</v>
      </c>
      <c r="C459" s="13" t="s">
        <v>250</v>
      </c>
      <c r="D459" s="12">
        <v>2017</v>
      </c>
      <c r="E459" s="13" t="s">
        <v>146</v>
      </c>
      <c r="F459" s="12">
        <v>30400</v>
      </c>
      <c r="G459" s="12">
        <v>90</v>
      </c>
      <c r="H459" s="12" t="s">
        <v>27</v>
      </c>
      <c r="I459" s="13" t="s">
        <v>162</v>
      </c>
      <c r="J459" s="13">
        <v>90</v>
      </c>
      <c r="K459" s="12" t="s">
        <v>16</v>
      </c>
      <c r="L459" s="12">
        <v>9</v>
      </c>
      <c r="M459" s="12" t="s">
        <v>4749</v>
      </c>
    </row>
    <row r="460" spans="1:13" x14ac:dyDescent="0.25">
      <c r="A460" s="12" t="s">
        <v>102</v>
      </c>
      <c r="B460" s="12" t="s">
        <v>671</v>
      </c>
      <c r="C460" s="13" t="s">
        <v>637</v>
      </c>
      <c r="D460" s="12">
        <v>2021</v>
      </c>
      <c r="E460" s="13" t="s">
        <v>314</v>
      </c>
      <c r="F460" s="12">
        <v>30310</v>
      </c>
      <c r="G460" s="12">
        <v>10</v>
      </c>
      <c r="H460" s="12" t="s">
        <v>91</v>
      </c>
      <c r="I460" s="13" t="s">
        <v>637</v>
      </c>
      <c r="J460" s="13"/>
      <c r="K460" s="12" t="s">
        <v>16</v>
      </c>
      <c r="L460" s="12" t="s">
        <v>345</v>
      </c>
      <c r="M460" s="12" t="s">
        <v>4757</v>
      </c>
    </row>
    <row r="461" spans="1:13" x14ac:dyDescent="0.25">
      <c r="A461" s="12" t="s">
        <v>143</v>
      </c>
      <c r="B461" s="12" t="s">
        <v>672</v>
      </c>
      <c r="C461" s="13" t="s">
        <v>190</v>
      </c>
      <c r="D461" s="12">
        <v>2016</v>
      </c>
      <c r="E461" s="13" t="s">
        <v>37</v>
      </c>
      <c r="F461" s="12">
        <v>30250</v>
      </c>
      <c r="G461" s="12">
        <v>88</v>
      </c>
      <c r="H461" s="12" t="s">
        <v>27</v>
      </c>
      <c r="I461" s="13" t="s">
        <v>190</v>
      </c>
      <c r="J461" s="13"/>
      <c r="K461" s="12" t="s">
        <v>59</v>
      </c>
      <c r="L461" s="12" t="s">
        <v>188</v>
      </c>
      <c r="M461" s="12" t="s">
        <v>4752</v>
      </c>
    </row>
    <row r="462" spans="1:13" x14ac:dyDescent="0.25">
      <c r="A462" s="12" t="s">
        <v>81</v>
      </c>
      <c r="B462" s="12" t="s">
        <v>673</v>
      </c>
      <c r="C462" s="13" t="s">
        <v>202</v>
      </c>
      <c r="D462" s="12">
        <v>2016</v>
      </c>
      <c r="E462" s="13" t="s">
        <v>146</v>
      </c>
      <c r="F462" s="12">
        <v>30250</v>
      </c>
      <c r="G462" s="12">
        <v>60</v>
      </c>
      <c r="H462" s="12" t="s">
        <v>27</v>
      </c>
      <c r="I462" s="13" t="s">
        <v>96</v>
      </c>
      <c r="J462" s="13">
        <v>5</v>
      </c>
      <c r="K462" s="12" t="s">
        <v>59</v>
      </c>
      <c r="L462" s="12">
        <v>5</v>
      </c>
      <c r="M462" s="12" t="s">
        <v>4757</v>
      </c>
    </row>
    <row r="463" spans="1:13" x14ac:dyDescent="0.25">
      <c r="A463" s="12" t="s">
        <v>143</v>
      </c>
      <c r="B463" s="12" t="s">
        <v>674</v>
      </c>
      <c r="C463" s="13" t="s">
        <v>661</v>
      </c>
      <c r="D463" s="12">
        <v>2021</v>
      </c>
      <c r="E463" s="13">
        <v>1.5</v>
      </c>
      <c r="F463" s="12">
        <v>30113</v>
      </c>
      <c r="G463" s="12">
        <v>12</v>
      </c>
      <c r="H463" s="12" t="s">
        <v>14</v>
      </c>
      <c r="I463" s="13" t="s">
        <v>661</v>
      </c>
      <c r="J463" s="13"/>
      <c r="K463" s="12" t="s">
        <v>16</v>
      </c>
      <c r="L463" s="12" t="s">
        <v>92</v>
      </c>
      <c r="M463" s="12" t="s">
        <v>4757</v>
      </c>
    </row>
    <row r="464" spans="1:13" x14ac:dyDescent="0.25">
      <c r="A464" s="12" t="s">
        <v>613</v>
      </c>
      <c r="B464" s="12" t="s">
        <v>675</v>
      </c>
      <c r="C464" s="13" t="s">
        <v>676</v>
      </c>
      <c r="D464" s="12">
        <v>2017</v>
      </c>
      <c r="E464" s="13">
        <v>2.2999999999999998</v>
      </c>
      <c r="F464" s="12">
        <v>30000</v>
      </c>
      <c r="G464" s="12">
        <v>48</v>
      </c>
      <c r="H464" s="12" t="s">
        <v>14</v>
      </c>
      <c r="I464" s="13" t="s">
        <v>676</v>
      </c>
      <c r="J464" s="13"/>
      <c r="K464" s="12" t="s">
        <v>16</v>
      </c>
      <c r="L464" s="12" t="s">
        <v>659</v>
      </c>
      <c r="M464" s="12" t="s">
        <v>4747</v>
      </c>
    </row>
    <row r="465" spans="1:13" x14ac:dyDescent="0.25">
      <c r="A465" s="12" t="s">
        <v>32</v>
      </c>
      <c r="B465" s="12" t="s">
        <v>677</v>
      </c>
      <c r="C465" s="13" t="s">
        <v>54</v>
      </c>
      <c r="D465" s="12">
        <v>2014</v>
      </c>
      <c r="E465" s="13" t="s">
        <v>37</v>
      </c>
      <c r="F465" s="12">
        <v>30000</v>
      </c>
      <c r="G465" s="12">
        <v>0</v>
      </c>
      <c r="H465" s="12" t="s">
        <v>27</v>
      </c>
      <c r="I465" s="13" t="s">
        <v>54</v>
      </c>
      <c r="J465" s="13"/>
      <c r="K465" s="12" t="s">
        <v>59</v>
      </c>
      <c r="L465" s="12" t="s">
        <v>35</v>
      </c>
      <c r="M465" s="12" t="s">
        <v>4747</v>
      </c>
    </row>
    <row r="466" spans="1:13" x14ac:dyDescent="0.25">
      <c r="A466" s="12" t="s">
        <v>102</v>
      </c>
      <c r="B466" s="12" t="s">
        <v>678</v>
      </c>
      <c r="C466" s="13" t="s">
        <v>443</v>
      </c>
      <c r="D466" s="12">
        <v>2019</v>
      </c>
      <c r="E466" s="13" t="s">
        <v>129</v>
      </c>
      <c r="F466" s="12">
        <v>30000</v>
      </c>
      <c r="G466" s="12">
        <v>46</v>
      </c>
      <c r="H466" s="12" t="s">
        <v>91</v>
      </c>
      <c r="I466" s="13" t="s">
        <v>444</v>
      </c>
      <c r="J466" s="13" t="s">
        <v>445</v>
      </c>
      <c r="K466" s="12" t="s">
        <v>16</v>
      </c>
      <c r="L466" s="12" t="s">
        <v>96</v>
      </c>
      <c r="M466" s="12" t="s">
        <v>4754</v>
      </c>
    </row>
    <row r="467" spans="1:13" x14ac:dyDescent="0.25">
      <c r="A467" s="12" t="s">
        <v>81</v>
      </c>
      <c r="B467" s="12" t="s">
        <v>679</v>
      </c>
      <c r="C467" s="13" t="s">
        <v>202</v>
      </c>
      <c r="D467" s="12">
        <v>2017</v>
      </c>
      <c r="E467" s="13" t="s">
        <v>146</v>
      </c>
      <c r="F467" s="12">
        <v>30000</v>
      </c>
      <c r="G467" s="12">
        <v>32</v>
      </c>
      <c r="H467" s="12" t="s">
        <v>27</v>
      </c>
      <c r="I467" s="13" t="s">
        <v>96</v>
      </c>
      <c r="J467" s="13">
        <v>5</v>
      </c>
      <c r="K467" s="12" t="s">
        <v>16</v>
      </c>
      <c r="L467" s="12">
        <v>5</v>
      </c>
      <c r="M467" s="12" t="s">
        <v>4746</v>
      </c>
    </row>
    <row r="468" spans="1:13" x14ac:dyDescent="0.25">
      <c r="A468" s="12" t="s">
        <v>81</v>
      </c>
      <c r="B468" s="12" t="s">
        <v>680</v>
      </c>
      <c r="C468" s="13" t="s">
        <v>150</v>
      </c>
      <c r="D468" s="12">
        <v>2015</v>
      </c>
      <c r="E468" s="13" t="s">
        <v>37</v>
      </c>
      <c r="F468" s="12">
        <v>30000</v>
      </c>
      <c r="G468" s="12">
        <v>176</v>
      </c>
      <c r="H468" s="12" t="s">
        <v>27</v>
      </c>
      <c r="I468" s="13" t="s">
        <v>96</v>
      </c>
      <c r="J468" s="13">
        <v>7</v>
      </c>
      <c r="K468" s="12" t="s">
        <v>59</v>
      </c>
      <c r="L468" s="12">
        <v>7</v>
      </c>
      <c r="M468" s="12" t="s">
        <v>4757</v>
      </c>
    </row>
    <row r="469" spans="1:13" x14ac:dyDescent="0.25">
      <c r="A469" s="12" t="s">
        <v>11</v>
      </c>
      <c r="B469" s="12" t="s">
        <v>681</v>
      </c>
      <c r="C469" s="13" t="s">
        <v>682</v>
      </c>
      <c r="D469" s="12">
        <v>2018</v>
      </c>
      <c r="E469" s="13" t="s">
        <v>187</v>
      </c>
      <c r="F469" s="12">
        <v>29999</v>
      </c>
      <c r="G469" s="12">
        <v>100</v>
      </c>
      <c r="H469" s="12" t="s">
        <v>27</v>
      </c>
      <c r="I469" s="13" t="s">
        <v>200</v>
      </c>
      <c r="J469" s="13">
        <v>220</v>
      </c>
      <c r="K469" s="12" t="s">
        <v>16</v>
      </c>
      <c r="L469" s="12">
        <v>2</v>
      </c>
      <c r="M469" s="12" t="s">
        <v>4746</v>
      </c>
    </row>
    <row r="470" spans="1:13" x14ac:dyDescent="0.25">
      <c r="A470" s="12" t="s">
        <v>143</v>
      </c>
      <c r="B470" s="12" t="s">
        <v>683</v>
      </c>
      <c r="C470" s="13" t="s">
        <v>424</v>
      </c>
      <c r="D470" s="12">
        <v>2020</v>
      </c>
      <c r="E470" s="13" t="s">
        <v>146</v>
      </c>
      <c r="F470" s="12">
        <v>29990</v>
      </c>
      <c r="G470" s="12">
        <v>10</v>
      </c>
      <c r="H470" s="12" t="s">
        <v>27</v>
      </c>
      <c r="I470" s="13" t="s">
        <v>424</v>
      </c>
      <c r="J470" s="13"/>
      <c r="K470" s="12" t="s">
        <v>16</v>
      </c>
      <c r="L470" s="12" t="s">
        <v>388</v>
      </c>
      <c r="M470" s="12" t="s">
        <v>4746</v>
      </c>
    </row>
    <row r="471" spans="1:13" x14ac:dyDescent="0.25">
      <c r="A471" s="12" t="s">
        <v>102</v>
      </c>
      <c r="B471" s="12" t="s">
        <v>684</v>
      </c>
      <c r="C471" s="13" t="s">
        <v>685</v>
      </c>
      <c r="D471" s="12">
        <v>2021</v>
      </c>
      <c r="E471" s="13" t="s">
        <v>146</v>
      </c>
      <c r="F471" s="12">
        <v>29990</v>
      </c>
      <c r="G471" s="12">
        <v>100</v>
      </c>
      <c r="H471" s="12" t="s">
        <v>27</v>
      </c>
      <c r="I471" s="13" t="s">
        <v>685</v>
      </c>
      <c r="J471" s="13"/>
      <c r="K471" s="12" t="s">
        <v>16</v>
      </c>
      <c r="L471" s="12" t="s">
        <v>35</v>
      </c>
      <c r="M471" s="12" t="s">
        <v>4746</v>
      </c>
    </row>
    <row r="472" spans="1:13" x14ac:dyDescent="0.25">
      <c r="A472" s="12" t="s">
        <v>552</v>
      </c>
      <c r="B472" s="12" t="s">
        <v>684</v>
      </c>
      <c r="C472" s="13" t="s">
        <v>685</v>
      </c>
      <c r="D472" s="12">
        <v>2021</v>
      </c>
      <c r="E472" s="13" t="s">
        <v>146</v>
      </c>
      <c r="F472" s="12">
        <v>29990</v>
      </c>
      <c r="G472" s="12">
        <v>100</v>
      </c>
      <c r="H472" s="12" t="s">
        <v>27</v>
      </c>
      <c r="I472" s="13" t="s">
        <v>685</v>
      </c>
      <c r="J472" s="13"/>
      <c r="K472" s="12" t="s">
        <v>16</v>
      </c>
      <c r="L472" s="12" t="s">
        <v>35</v>
      </c>
      <c r="M472" s="12" t="s">
        <v>4753</v>
      </c>
    </row>
    <row r="473" spans="1:13" x14ac:dyDescent="0.25">
      <c r="A473" s="12" t="s">
        <v>184</v>
      </c>
      <c r="B473" s="12" t="s">
        <v>686</v>
      </c>
      <c r="C473" s="13" t="s">
        <v>687</v>
      </c>
      <c r="D473" s="12">
        <v>2021</v>
      </c>
      <c r="E473" s="13">
        <v>1.6</v>
      </c>
      <c r="F473" s="12">
        <v>29990</v>
      </c>
      <c r="G473" s="12">
        <v>11</v>
      </c>
      <c r="H473" s="12" t="s">
        <v>14</v>
      </c>
      <c r="I473" s="13" t="s">
        <v>687</v>
      </c>
      <c r="J473" s="13"/>
      <c r="K473" s="12" t="s">
        <v>16</v>
      </c>
      <c r="L473" s="12" t="s">
        <v>555</v>
      </c>
      <c r="M473" s="12" t="s">
        <v>4746</v>
      </c>
    </row>
    <row r="474" spans="1:13" x14ac:dyDescent="0.25">
      <c r="A474" s="12" t="s">
        <v>102</v>
      </c>
      <c r="B474" s="12" t="s">
        <v>688</v>
      </c>
      <c r="C474" s="13" t="s">
        <v>108</v>
      </c>
      <c r="D474" s="12">
        <v>2014</v>
      </c>
      <c r="E474" s="13" t="s">
        <v>37</v>
      </c>
      <c r="F474" s="12">
        <v>29990</v>
      </c>
      <c r="G474" s="12">
        <v>140</v>
      </c>
      <c r="H474" s="12" t="s">
        <v>27</v>
      </c>
      <c r="I474" s="13" t="s">
        <v>110</v>
      </c>
      <c r="J474" s="13" t="s">
        <v>111</v>
      </c>
      <c r="K474" s="12" t="s">
        <v>59</v>
      </c>
      <c r="L474" s="12" t="s">
        <v>35</v>
      </c>
      <c r="M474" s="12" t="s">
        <v>4757</v>
      </c>
    </row>
    <row r="475" spans="1:13" x14ac:dyDescent="0.25">
      <c r="A475" s="12" t="s">
        <v>17</v>
      </c>
      <c r="B475" s="12" t="s">
        <v>689</v>
      </c>
      <c r="C475" s="13" t="s">
        <v>349</v>
      </c>
      <c r="D475" s="12">
        <v>2019</v>
      </c>
      <c r="E475" s="13" t="s">
        <v>69</v>
      </c>
      <c r="F475" s="12">
        <v>29990</v>
      </c>
      <c r="G475" s="12">
        <v>12</v>
      </c>
      <c r="H475" s="12" t="s">
        <v>116</v>
      </c>
      <c r="I475" s="13" t="s">
        <v>92</v>
      </c>
      <c r="J475" s="13">
        <v>3</v>
      </c>
      <c r="K475" s="12" t="s">
        <v>16</v>
      </c>
      <c r="L475" s="12">
        <v>3</v>
      </c>
      <c r="M475" s="12" t="s">
        <v>4746</v>
      </c>
    </row>
    <row r="476" spans="1:13" x14ac:dyDescent="0.25">
      <c r="A476" s="12" t="s">
        <v>11</v>
      </c>
      <c r="B476" s="12" t="s">
        <v>690</v>
      </c>
      <c r="C476" s="13" t="s">
        <v>354</v>
      </c>
      <c r="D476" s="12">
        <v>2018</v>
      </c>
      <c r="E476" s="13" t="s">
        <v>146</v>
      </c>
      <c r="F476" s="12">
        <v>29990</v>
      </c>
      <c r="G476" s="12">
        <v>205</v>
      </c>
      <c r="H476" s="12" t="s">
        <v>27</v>
      </c>
      <c r="I476" s="13" t="s">
        <v>69</v>
      </c>
      <c r="J476" s="13">
        <v>220</v>
      </c>
      <c r="K476" s="12" t="s">
        <v>16</v>
      </c>
      <c r="L476" s="12">
        <v>2</v>
      </c>
      <c r="M476" s="12" t="s">
        <v>4746</v>
      </c>
    </row>
    <row r="477" spans="1:13" x14ac:dyDescent="0.25">
      <c r="A477" s="12" t="s">
        <v>81</v>
      </c>
      <c r="B477" s="12" t="s">
        <v>691</v>
      </c>
      <c r="C477" s="13" t="s">
        <v>202</v>
      </c>
      <c r="D477" s="12">
        <v>2017</v>
      </c>
      <c r="E477" s="13" t="s">
        <v>37</v>
      </c>
      <c r="F477" s="12">
        <v>29990</v>
      </c>
      <c r="G477" s="12">
        <v>137</v>
      </c>
      <c r="H477" s="12" t="s">
        <v>27</v>
      </c>
      <c r="I477" s="13" t="s">
        <v>96</v>
      </c>
      <c r="J477" s="13">
        <v>5</v>
      </c>
      <c r="K477" s="12" t="s">
        <v>16</v>
      </c>
      <c r="L477" s="12">
        <v>5</v>
      </c>
      <c r="M477" s="12" t="s">
        <v>4746</v>
      </c>
    </row>
    <row r="478" spans="1:13" x14ac:dyDescent="0.25">
      <c r="A478" s="12" t="s">
        <v>102</v>
      </c>
      <c r="B478" s="12" t="s">
        <v>692</v>
      </c>
      <c r="C478" s="13" t="s">
        <v>430</v>
      </c>
      <c r="D478" s="12">
        <v>2019</v>
      </c>
      <c r="E478" s="13" t="s">
        <v>431</v>
      </c>
      <c r="F478" s="12">
        <v>29980</v>
      </c>
      <c r="G478" s="12">
        <v>24</v>
      </c>
      <c r="H478" s="12" t="s">
        <v>27</v>
      </c>
      <c r="I478" s="13" t="s">
        <v>430</v>
      </c>
      <c r="J478" s="13"/>
      <c r="K478" s="12" t="s">
        <v>16</v>
      </c>
      <c r="L478" s="12" t="s">
        <v>92</v>
      </c>
      <c r="M478" s="12" t="s">
        <v>4755</v>
      </c>
    </row>
    <row r="479" spans="1:13" x14ac:dyDescent="0.25">
      <c r="A479" s="12" t="s">
        <v>87</v>
      </c>
      <c r="B479" s="12" t="s">
        <v>693</v>
      </c>
      <c r="C479" s="13" t="s">
        <v>380</v>
      </c>
      <c r="D479" s="12">
        <v>2019</v>
      </c>
      <c r="E479" s="13">
        <v>2</v>
      </c>
      <c r="F479" s="12">
        <v>29950</v>
      </c>
      <c r="G479" s="12">
        <v>9.5</v>
      </c>
      <c r="H479" s="12" t="s">
        <v>14</v>
      </c>
      <c r="I479" s="13" t="s">
        <v>380</v>
      </c>
      <c r="J479" s="13"/>
      <c r="K479" s="12" t="s">
        <v>16</v>
      </c>
      <c r="L479" s="12" t="s">
        <v>21</v>
      </c>
      <c r="M479" s="12" t="s">
        <v>4746</v>
      </c>
    </row>
    <row r="480" spans="1:13" x14ac:dyDescent="0.25">
      <c r="A480" s="12" t="s">
        <v>102</v>
      </c>
      <c r="B480" s="12" t="s">
        <v>694</v>
      </c>
      <c r="C480" s="13" t="s">
        <v>108</v>
      </c>
      <c r="D480" s="12">
        <v>2014</v>
      </c>
      <c r="E480" s="13" t="s">
        <v>37</v>
      </c>
      <c r="F480" s="12">
        <v>29950</v>
      </c>
      <c r="G480" s="12">
        <v>191</v>
      </c>
      <c r="H480" s="12" t="s">
        <v>27</v>
      </c>
      <c r="I480" s="13" t="s">
        <v>110</v>
      </c>
      <c r="J480" s="13" t="s">
        <v>111</v>
      </c>
      <c r="K480" s="12" t="s">
        <v>59</v>
      </c>
      <c r="L480" s="12" t="s">
        <v>35</v>
      </c>
      <c r="M480" s="12" t="s">
        <v>4757</v>
      </c>
    </row>
    <row r="481" spans="1:13" x14ac:dyDescent="0.25">
      <c r="A481" s="12" t="s">
        <v>81</v>
      </c>
      <c r="B481" s="12" t="s">
        <v>695</v>
      </c>
      <c r="C481" s="13" t="s">
        <v>95</v>
      </c>
      <c r="D481" s="12">
        <v>2013</v>
      </c>
      <c r="E481" s="13" t="s">
        <v>179</v>
      </c>
      <c r="F481" s="12">
        <v>29950</v>
      </c>
      <c r="G481" s="12">
        <v>0</v>
      </c>
      <c r="H481" s="12" t="s">
        <v>27</v>
      </c>
      <c r="I481" s="13" t="s">
        <v>96</v>
      </c>
      <c r="J481" s="13">
        <v>8</v>
      </c>
      <c r="K481" s="12" t="s">
        <v>59</v>
      </c>
      <c r="L481" s="12">
        <v>8</v>
      </c>
      <c r="M481" s="12" t="s">
        <v>4746</v>
      </c>
    </row>
    <row r="482" spans="1:13" x14ac:dyDescent="0.25">
      <c r="A482" s="12" t="s">
        <v>17</v>
      </c>
      <c r="B482" s="12" t="s">
        <v>696</v>
      </c>
      <c r="C482" s="13">
        <v>320</v>
      </c>
      <c r="D482" s="12">
        <v>2019</v>
      </c>
      <c r="E482" s="13" t="s">
        <v>146</v>
      </c>
      <c r="F482" s="12">
        <v>29900</v>
      </c>
      <c r="G482" s="12">
        <v>81</v>
      </c>
      <c r="H482" s="12" t="s">
        <v>27</v>
      </c>
      <c r="I482" s="13">
        <v>320</v>
      </c>
      <c r="J482" s="13">
        <v>3</v>
      </c>
      <c r="K482" s="12" t="s">
        <v>16</v>
      </c>
      <c r="L482" s="12">
        <v>2</v>
      </c>
      <c r="M482" s="12" t="s">
        <v>4746</v>
      </c>
    </row>
    <row r="483" spans="1:13" x14ac:dyDescent="0.25">
      <c r="A483" s="12" t="s">
        <v>17</v>
      </c>
      <c r="B483" s="12" t="s">
        <v>697</v>
      </c>
      <c r="C483" s="13">
        <v>520</v>
      </c>
      <c r="D483" s="12">
        <v>2018</v>
      </c>
      <c r="E483" s="13" t="s">
        <v>146</v>
      </c>
      <c r="F483" s="12">
        <v>29900</v>
      </c>
      <c r="G483" s="12">
        <v>63</v>
      </c>
      <c r="H483" s="12" t="s">
        <v>27</v>
      </c>
      <c r="I483" s="13">
        <v>520</v>
      </c>
      <c r="J483" s="13">
        <v>5</v>
      </c>
      <c r="K483" s="12" t="s">
        <v>16</v>
      </c>
      <c r="L483" s="12">
        <v>2</v>
      </c>
      <c r="M483" s="12" t="s">
        <v>4746</v>
      </c>
    </row>
    <row r="484" spans="1:13" x14ac:dyDescent="0.25">
      <c r="A484" s="12" t="s">
        <v>143</v>
      </c>
      <c r="B484" s="12" t="s">
        <v>698</v>
      </c>
      <c r="C484" s="13" t="s">
        <v>699</v>
      </c>
      <c r="D484" s="12">
        <v>2021</v>
      </c>
      <c r="E484" s="13" t="s">
        <v>146</v>
      </c>
      <c r="F484" s="12">
        <v>29900</v>
      </c>
      <c r="G484" s="12">
        <v>800</v>
      </c>
      <c r="H484" s="12" t="s">
        <v>27</v>
      </c>
      <c r="I484" s="13" t="s">
        <v>699</v>
      </c>
      <c r="J484" s="13"/>
      <c r="K484" s="12" t="s">
        <v>16</v>
      </c>
      <c r="L484" s="12" t="s">
        <v>388</v>
      </c>
      <c r="M484" s="12" t="s">
        <v>4746</v>
      </c>
    </row>
    <row r="485" spans="1:13" x14ac:dyDescent="0.25">
      <c r="A485" s="12" t="s">
        <v>447</v>
      </c>
      <c r="B485" s="12" t="s">
        <v>700</v>
      </c>
      <c r="C485" s="13">
        <v>508</v>
      </c>
      <c r="D485" s="12">
        <v>2019</v>
      </c>
      <c r="E485" s="13" t="s">
        <v>146</v>
      </c>
      <c r="F485" s="12">
        <v>29900</v>
      </c>
      <c r="G485" s="12">
        <v>26</v>
      </c>
      <c r="H485" s="12" t="s">
        <v>27</v>
      </c>
      <c r="I485" s="13">
        <v>508</v>
      </c>
      <c r="J485" s="13">
        <v>5</v>
      </c>
      <c r="K485" s="12" t="s">
        <v>16</v>
      </c>
      <c r="L485" s="12">
        <v>0</v>
      </c>
      <c r="M485" s="12" t="s">
        <v>4746</v>
      </c>
    </row>
    <row r="486" spans="1:13" x14ac:dyDescent="0.25">
      <c r="A486" s="12" t="s">
        <v>143</v>
      </c>
      <c r="B486" s="12" t="s">
        <v>701</v>
      </c>
      <c r="C486" s="13" t="s">
        <v>424</v>
      </c>
      <c r="D486" s="12">
        <v>2020</v>
      </c>
      <c r="E486" s="13" t="s">
        <v>146</v>
      </c>
      <c r="F486" s="12">
        <v>29900</v>
      </c>
      <c r="G486" s="12">
        <v>0</v>
      </c>
      <c r="H486" s="12" t="s">
        <v>27</v>
      </c>
      <c r="I486" s="13" t="s">
        <v>424</v>
      </c>
      <c r="J486" s="13"/>
      <c r="K486" s="12" t="s">
        <v>16</v>
      </c>
      <c r="L486" s="12" t="s">
        <v>388</v>
      </c>
      <c r="M486" s="12" t="s">
        <v>4746</v>
      </c>
    </row>
    <row r="487" spans="1:13" x14ac:dyDescent="0.25">
      <c r="A487" s="12" t="s">
        <v>32</v>
      </c>
      <c r="B487" s="12" t="s">
        <v>702</v>
      </c>
      <c r="C487" s="13">
        <v>911</v>
      </c>
      <c r="D487" s="12">
        <v>2000</v>
      </c>
      <c r="E487" s="13">
        <v>3.4</v>
      </c>
      <c r="F487" s="12">
        <v>29900</v>
      </c>
      <c r="G487" s="12">
        <v>70</v>
      </c>
      <c r="H487" s="12" t="s">
        <v>14</v>
      </c>
      <c r="I487" s="13">
        <v>911</v>
      </c>
      <c r="J487" s="13">
        <v>9</v>
      </c>
      <c r="K487" s="12" t="s">
        <v>71</v>
      </c>
      <c r="L487" s="12">
        <v>1</v>
      </c>
      <c r="M487" s="12" t="s">
        <v>4746</v>
      </c>
    </row>
    <row r="488" spans="1:13" x14ac:dyDescent="0.25">
      <c r="A488" s="12" t="s">
        <v>546</v>
      </c>
      <c r="B488" s="12" t="s">
        <v>703</v>
      </c>
      <c r="C488" s="13" t="s">
        <v>548</v>
      </c>
      <c r="D488" s="12">
        <v>2019</v>
      </c>
      <c r="E488" s="13">
        <v>1.5</v>
      </c>
      <c r="F488" s="12">
        <v>29900</v>
      </c>
      <c r="G488" s="12">
        <v>53</v>
      </c>
      <c r="H488" s="12" t="s">
        <v>14</v>
      </c>
      <c r="I488" s="13" t="s">
        <v>548</v>
      </c>
      <c r="J488" s="13"/>
      <c r="K488" s="12" t="s">
        <v>16</v>
      </c>
      <c r="L488" s="12" t="s">
        <v>388</v>
      </c>
      <c r="M488" s="12" t="s">
        <v>4746</v>
      </c>
    </row>
    <row r="489" spans="1:13" x14ac:dyDescent="0.25">
      <c r="A489" s="12" t="s">
        <v>43</v>
      </c>
      <c r="B489" s="12" t="s">
        <v>704</v>
      </c>
      <c r="C489" s="13" t="s">
        <v>223</v>
      </c>
      <c r="D489" s="12">
        <v>2014</v>
      </c>
      <c r="E489" s="13" t="s">
        <v>37</v>
      </c>
      <c r="F489" s="12">
        <v>29900</v>
      </c>
      <c r="G489" s="12">
        <v>165</v>
      </c>
      <c r="H489" s="12" t="s">
        <v>27</v>
      </c>
      <c r="I489" s="13" t="s">
        <v>47</v>
      </c>
      <c r="J489" s="13" t="s">
        <v>224</v>
      </c>
      <c r="K489" s="12" t="s">
        <v>59</v>
      </c>
      <c r="L489" s="12" t="s">
        <v>35</v>
      </c>
      <c r="M489" s="12" t="s">
        <v>4746</v>
      </c>
    </row>
    <row r="490" spans="1:13" x14ac:dyDescent="0.25">
      <c r="A490" s="12" t="s">
        <v>342</v>
      </c>
      <c r="B490" s="12" t="s">
        <v>705</v>
      </c>
      <c r="C490" s="13" t="s">
        <v>652</v>
      </c>
      <c r="D490" s="12">
        <v>2016</v>
      </c>
      <c r="E490" s="13" t="s">
        <v>37</v>
      </c>
      <c r="F490" s="12">
        <v>29900</v>
      </c>
      <c r="G490" s="12">
        <v>66</v>
      </c>
      <c r="H490" s="12" t="s">
        <v>27</v>
      </c>
      <c r="I490" s="13" t="s">
        <v>652</v>
      </c>
      <c r="J490" s="13"/>
      <c r="K490" s="12" t="s">
        <v>59</v>
      </c>
      <c r="L490" s="12" t="s">
        <v>653</v>
      </c>
      <c r="M490" s="12" t="s">
        <v>4757</v>
      </c>
    </row>
    <row r="491" spans="1:13" x14ac:dyDescent="0.25">
      <c r="A491" s="12" t="s">
        <v>17</v>
      </c>
      <c r="B491" s="12" t="s">
        <v>706</v>
      </c>
      <c r="C491" s="13">
        <v>640</v>
      </c>
      <c r="D491" s="12">
        <v>2015</v>
      </c>
      <c r="E491" s="13" t="s">
        <v>37</v>
      </c>
      <c r="F491" s="12">
        <v>29900</v>
      </c>
      <c r="G491" s="12">
        <v>138</v>
      </c>
      <c r="H491" s="12" t="s">
        <v>27</v>
      </c>
      <c r="I491" s="13">
        <v>640</v>
      </c>
      <c r="J491" s="13">
        <v>6</v>
      </c>
      <c r="K491" s="12" t="s">
        <v>59</v>
      </c>
      <c r="L491" s="12">
        <v>4</v>
      </c>
      <c r="M491" s="12" t="s">
        <v>4746</v>
      </c>
    </row>
    <row r="492" spans="1:13" x14ac:dyDescent="0.25">
      <c r="A492" s="12" t="s">
        <v>17</v>
      </c>
      <c r="B492" s="12" t="s">
        <v>707</v>
      </c>
      <c r="C492" s="13" t="s">
        <v>708</v>
      </c>
      <c r="D492" s="12">
        <v>2019</v>
      </c>
      <c r="E492" s="13" t="s">
        <v>146</v>
      </c>
      <c r="F492" s="12">
        <v>29900</v>
      </c>
      <c r="G492" s="12">
        <v>62</v>
      </c>
      <c r="H492" s="12" t="s">
        <v>27</v>
      </c>
      <c r="I492" s="13" t="s">
        <v>21</v>
      </c>
      <c r="J492" s="13">
        <v>2</v>
      </c>
      <c r="K492" s="12" t="s">
        <v>16</v>
      </c>
      <c r="L492" s="12">
        <v>2</v>
      </c>
      <c r="M492" s="12" t="s">
        <v>4746</v>
      </c>
    </row>
    <row r="493" spans="1:13" x14ac:dyDescent="0.25">
      <c r="A493" s="12" t="s">
        <v>17</v>
      </c>
      <c r="B493" s="12" t="s">
        <v>707</v>
      </c>
      <c r="C493" s="13" t="s">
        <v>708</v>
      </c>
      <c r="D493" s="12">
        <v>2019</v>
      </c>
      <c r="E493" s="13" t="s">
        <v>146</v>
      </c>
      <c r="F493" s="12">
        <v>29900</v>
      </c>
      <c r="G493" s="12">
        <v>61</v>
      </c>
      <c r="H493" s="12" t="s">
        <v>27</v>
      </c>
      <c r="I493" s="13" t="s">
        <v>21</v>
      </c>
      <c r="J493" s="13">
        <v>2</v>
      </c>
      <c r="K493" s="12" t="s">
        <v>16</v>
      </c>
      <c r="L493" s="12">
        <v>2</v>
      </c>
      <c r="M493" s="12" t="s">
        <v>4746</v>
      </c>
    </row>
    <row r="494" spans="1:13" x14ac:dyDescent="0.25">
      <c r="A494" s="12" t="s">
        <v>17</v>
      </c>
      <c r="B494" s="12" t="s">
        <v>709</v>
      </c>
      <c r="C494" s="13" t="s">
        <v>265</v>
      </c>
      <c r="D494" s="12">
        <v>2016</v>
      </c>
      <c r="E494" s="13" t="s">
        <v>146</v>
      </c>
      <c r="F494" s="12">
        <v>29900</v>
      </c>
      <c r="G494" s="12">
        <v>117</v>
      </c>
      <c r="H494" s="12" t="s">
        <v>27</v>
      </c>
      <c r="I494" s="13" t="s">
        <v>21</v>
      </c>
      <c r="J494" s="13">
        <v>3</v>
      </c>
      <c r="K494" s="12" t="s">
        <v>59</v>
      </c>
      <c r="L494" s="12">
        <v>3</v>
      </c>
      <c r="M494" s="12" t="s">
        <v>4746</v>
      </c>
    </row>
    <row r="495" spans="1:13" x14ac:dyDescent="0.25">
      <c r="A495" s="12" t="s">
        <v>17</v>
      </c>
      <c r="B495" s="12" t="s">
        <v>710</v>
      </c>
      <c r="C495" s="13" t="s">
        <v>20</v>
      </c>
      <c r="D495" s="12">
        <v>2014</v>
      </c>
      <c r="E495" s="13" t="s">
        <v>37</v>
      </c>
      <c r="F495" s="12">
        <v>29900</v>
      </c>
      <c r="G495" s="12">
        <v>164</v>
      </c>
      <c r="H495" s="12" t="s">
        <v>27</v>
      </c>
      <c r="I495" s="13" t="s">
        <v>21</v>
      </c>
      <c r="J495" s="13">
        <v>5</v>
      </c>
      <c r="K495" s="12" t="s">
        <v>59</v>
      </c>
      <c r="L495" s="12">
        <v>5</v>
      </c>
      <c r="M495" s="12" t="s">
        <v>4746</v>
      </c>
    </row>
    <row r="496" spans="1:13" x14ac:dyDescent="0.25">
      <c r="A496" s="12" t="s">
        <v>17</v>
      </c>
      <c r="B496" s="12" t="s">
        <v>711</v>
      </c>
      <c r="C496" s="13" t="s">
        <v>20</v>
      </c>
      <c r="D496" s="12">
        <v>2015</v>
      </c>
      <c r="E496" s="13" t="s">
        <v>37</v>
      </c>
      <c r="F496" s="12">
        <v>29900</v>
      </c>
      <c r="G496" s="12">
        <v>188</v>
      </c>
      <c r="H496" s="12" t="s">
        <v>27</v>
      </c>
      <c r="I496" s="13" t="s">
        <v>21</v>
      </c>
      <c r="J496" s="13">
        <v>5</v>
      </c>
      <c r="K496" s="12" t="s">
        <v>59</v>
      </c>
      <c r="L496" s="12">
        <v>5</v>
      </c>
      <c r="M496" s="12" t="s">
        <v>4746</v>
      </c>
    </row>
    <row r="497" spans="1:13" x14ac:dyDescent="0.25">
      <c r="A497" s="12" t="s">
        <v>11</v>
      </c>
      <c r="B497" s="12" t="s">
        <v>712</v>
      </c>
      <c r="C497" s="13" t="s">
        <v>713</v>
      </c>
      <c r="D497" s="12">
        <v>2017</v>
      </c>
      <c r="E497" s="13" t="s">
        <v>37</v>
      </c>
      <c r="F497" s="12">
        <v>29900</v>
      </c>
      <c r="G497" s="12">
        <v>138</v>
      </c>
      <c r="H497" s="12" t="s">
        <v>27</v>
      </c>
      <c r="I497" s="13" t="s">
        <v>69</v>
      </c>
      <c r="J497" s="13">
        <v>350</v>
      </c>
      <c r="K497" s="12" t="s">
        <v>16</v>
      </c>
      <c r="L497" s="12">
        <v>3</v>
      </c>
      <c r="M497" s="12" t="s">
        <v>4746</v>
      </c>
    </row>
    <row r="498" spans="1:13" x14ac:dyDescent="0.25">
      <c r="A498" s="12" t="s">
        <v>11</v>
      </c>
      <c r="B498" s="12" t="s">
        <v>714</v>
      </c>
      <c r="C498" s="13" t="s">
        <v>715</v>
      </c>
      <c r="D498" s="12">
        <v>2019</v>
      </c>
      <c r="E498" s="13" t="s">
        <v>146</v>
      </c>
      <c r="F498" s="12">
        <v>29900</v>
      </c>
      <c r="G498" s="12">
        <v>51</v>
      </c>
      <c r="H498" s="12" t="s">
        <v>27</v>
      </c>
      <c r="I498" s="13" t="s">
        <v>200</v>
      </c>
      <c r="J498" s="13">
        <v>200</v>
      </c>
      <c r="K498" s="12" t="s">
        <v>16</v>
      </c>
      <c r="L498" s="12">
        <v>2</v>
      </c>
      <c r="M498" s="12" t="s">
        <v>4746</v>
      </c>
    </row>
    <row r="499" spans="1:13" x14ac:dyDescent="0.25">
      <c r="A499" s="12" t="s">
        <v>11</v>
      </c>
      <c r="B499" s="12" t="s">
        <v>716</v>
      </c>
      <c r="C499" s="13" t="s">
        <v>717</v>
      </c>
      <c r="D499" s="12">
        <v>2015</v>
      </c>
      <c r="E499" s="13" t="s">
        <v>37</v>
      </c>
      <c r="F499" s="12">
        <v>29900</v>
      </c>
      <c r="G499" s="12">
        <v>68</v>
      </c>
      <c r="H499" s="12" t="s">
        <v>27</v>
      </c>
      <c r="I499" s="13" t="s">
        <v>718</v>
      </c>
      <c r="J499" s="13" t="s">
        <v>719</v>
      </c>
      <c r="K499" s="12" t="s">
        <v>59</v>
      </c>
      <c r="L499" s="12" t="s">
        <v>42</v>
      </c>
      <c r="M499" s="12" t="s">
        <v>4749</v>
      </c>
    </row>
    <row r="500" spans="1:13" x14ac:dyDescent="0.25">
      <c r="A500" s="12" t="s">
        <v>175</v>
      </c>
      <c r="B500" s="12" t="s">
        <v>720</v>
      </c>
      <c r="C500" s="13" t="s">
        <v>406</v>
      </c>
      <c r="D500" s="12">
        <v>2019</v>
      </c>
      <c r="E500" s="13" t="s">
        <v>146</v>
      </c>
      <c r="F500" s="12">
        <v>29900</v>
      </c>
      <c r="G500" s="12">
        <v>0</v>
      </c>
      <c r="H500" s="12" t="s">
        <v>27</v>
      </c>
      <c r="I500" s="13" t="s">
        <v>199</v>
      </c>
      <c r="J500" s="13">
        <v>60</v>
      </c>
      <c r="K500" s="12" t="s">
        <v>16</v>
      </c>
      <c r="L500" s="12" t="s">
        <v>200</v>
      </c>
      <c r="M500" s="12" t="s">
        <v>4746</v>
      </c>
    </row>
    <row r="501" spans="1:13" x14ac:dyDescent="0.25">
      <c r="A501" s="12" t="s">
        <v>175</v>
      </c>
      <c r="B501" s="12" t="s">
        <v>721</v>
      </c>
      <c r="C501" s="13" t="s">
        <v>198</v>
      </c>
      <c r="D501" s="12">
        <v>2016</v>
      </c>
      <c r="E501" s="13" t="s">
        <v>146</v>
      </c>
      <c r="F501" s="12">
        <v>29900</v>
      </c>
      <c r="G501" s="12">
        <v>128</v>
      </c>
      <c r="H501" s="12" t="s">
        <v>27</v>
      </c>
      <c r="I501" s="13" t="s">
        <v>199</v>
      </c>
      <c r="J501" s="13">
        <v>90</v>
      </c>
      <c r="K501" s="12" t="s">
        <v>59</v>
      </c>
      <c r="L501" s="12" t="s">
        <v>200</v>
      </c>
      <c r="M501" s="12" t="s">
        <v>4746</v>
      </c>
    </row>
    <row r="502" spans="1:13" x14ac:dyDescent="0.25">
      <c r="A502" s="12" t="s">
        <v>81</v>
      </c>
      <c r="B502" s="12" t="s">
        <v>722</v>
      </c>
      <c r="C502" s="13" t="s">
        <v>210</v>
      </c>
      <c r="D502" s="12">
        <v>2019</v>
      </c>
      <c r="E502" s="13">
        <v>2</v>
      </c>
      <c r="F502" s="12">
        <v>29900</v>
      </c>
      <c r="G502" s="12">
        <v>0</v>
      </c>
      <c r="H502" s="12" t="s">
        <v>14</v>
      </c>
      <c r="I502" s="13" t="s">
        <v>96</v>
      </c>
      <c r="J502" s="13">
        <v>4</v>
      </c>
      <c r="K502" s="12" t="s">
        <v>16</v>
      </c>
      <c r="L502" s="12">
        <v>4</v>
      </c>
      <c r="M502" s="12" t="s">
        <v>4746</v>
      </c>
    </row>
    <row r="503" spans="1:13" x14ac:dyDescent="0.25">
      <c r="A503" s="12" t="s">
        <v>17</v>
      </c>
      <c r="B503" s="12" t="s">
        <v>723</v>
      </c>
      <c r="C503" s="13">
        <v>550</v>
      </c>
      <c r="D503" s="12">
        <v>2016</v>
      </c>
      <c r="E503" s="13" t="s">
        <v>37</v>
      </c>
      <c r="F503" s="12">
        <v>29888</v>
      </c>
      <c r="G503" s="12">
        <v>136</v>
      </c>
      <c r="H503" s="12" t="s">
        <v>27</v>
      </c>
      <c r="I503" s="13">
        <v>550</v>
      </c>
      <c r="J503" s="13">
        <v>5</v>
      </c>
      <c r="K503" s="12" t="s">
        <v>59</v>
      </c>
      <c r="L503" s="12">
        <v>5</v>
      </c>
      <c r="M503" s="12" t="s">
        <v>4752</v>
      </c>
    </row>
    <row r="504" spans="1:13" x14ac:dyDescent="0.25">
      <c r="A504" s="12" t="s">
        <v>143</v>
      </c>
      <c r="B504" s="12" t="s">
        <v>724</v>
      </c>
      <c r="C504" s="13" t="s">
        <v>491</v>
      </c>
      <c r="D504" s="12">
        <v>2020</v>
      </c>
      <c r="E504" s="13" t="s">
        <v>146</v>
      </c>
      <c r="F504" s="12">
        <v>29850</v>
      </c>
      <c r="G504" s="12">
        <v>10</v>
      </c>
      <c r="H504" s="12" t="s">
        <v>27</v>
      </c>
      <c r="I504" s="13" t="s">
        <v>492</v>
      </c>
      <c r="J504" s="13">
        <v>8</v>
      </c>
      <c r="K504" s="12" t="s">
        <v>16</v>
      </c>
      <c r="L504" s="12" t="s">
        <v>35</v>
      </c>
      <c r="M504" s="12" t="s">
        <v>4746</v>
      </c>
    </row>
    <row r="505" spans="1:13" x14ac:dyDescent="0.25">
      <c r="A505" s="12" t="s">
        <v>17</v>
      </c>
      <c r="B505" s="12" t="s">
        <v>725</v>
      </c>
      <c r="C505" s="13" t="s">
        <v>265</v>
      </c>
      <c r="D505" s="12">
        <v>2017</v>
      </c>
      <c r="E505" s="13" t="s">
        <v>146</v>
      </c>
      <c r="F505" s="12">
        <v>29800</v>
      </c>
      <c r="G505" s="12">
        <v>131</v>
      </c>
      <c r="H505" s="12" t="s">
        <v>27</v>
      </c>
      <c r="I505" s="13" t="s">
        <v>21</v>
      </c>
      <c r="J505" s="13">
        <v>3</v>
      </c>
      <c r="K505" s="12" t="s">
        <v>16</v>
      </c>
      <c r="L505" s="12">
        <v>3</v>
      </c>
      <c r="M505" s="12" t="s">
        <v>4746</v>
      </c>
    </row>
    <row r="506" spans="1:13" x14ac:dyDescent="0.25">
      <c r="A506" s="12" t="s">
        <v>102</v>
      </c>
      <c r="B506" s="12" t="s">
        <v>726</v>
      </c>
      <c r="C506" s="13" t="s">
        <v>108</v>
      </c>
      <c r="D506" s="12">
        <v>2014</v>
      </c>
      <c r="E506" s="13" t="s">
        <v>37</v>
      </c>
      <c r="F506" s="12">
        <v>29700</v>
      </c>
      <c r="G506" s="12">
        <v>193</v>
      </c>
      <c r="H506" s="12" t="s">
        <v>27</v>
      </c>
      <c r="I506" s="13" t="s">
        <v>110</v>
      </c>
      <c r="J506" s="13" t="s">
        <v>111</v>
      </c>
      <c r="K506" s="12" t="s">
        <v>59</v>
      </c>
      <c r="L506" s="12" t="s">
        <v>35</v>
      </c>
      <c r="M506" s="12" t="s">
        <v>4746</v>
      </c>
    </row>
    <row r="507" spans="1:13" x14ac:dyDescent="0.25">
      <c r="A507" s="12" t="s">
        <v>81</v>
      </c>
      <c r="B507" s="12" t="s">
        <v>727</v>
      </c>
      <c r="C507" s="13" t="s">
        <v>309</v>
      </c>
      <c r="D507" s="12">
        <v>2017</v>
      </c>
      <c r="E507" s="13" t="s">
        <v>146</v>
      </c>
      <c r="F507" s="12">
        <v>29700</v>
      </c>
      <c r="G507" s="12">
        <v>180</v>
      </c>
      <c r="H507" s="12" t="s">
        <v>27</v>
      </c>
      <c r="I507" s="13" t="s">
        <v>84</v>
      </c>
      <c r="J507" s="13">
        <v>5</v>
      </c>
      <c r="K507" s="12" t="s">
        <v>16</v>
      </c>
      <c r="L507" s="12">
        <v>5</v>
      </c>
      <c r="M507" s="12" t="s">
        <v>4746</v>
      </c>
    </row>
    <row r="508" spans="1:13" x14ac:dyDescent="0.25">
      <c r="A508" s="12" t="s">
        <v>17</v>
      </c>
      <c r="B508" s="12" t="s">
        <v>728</v>
      </c>
      <c r="C508" s="13">
        <v>320</v>
      </c>
      <c r="D508" s="12">
        <v>2019</v>
      </c>
      <c r="E508" s="13">
        <v>2</v>
      </c>
      <c r="F508" s="12">
        <v>29520</v>
      </c>
      <c r="G508" s="12">
        <v>59</v>
      </c>
      <c r="H508" s="12" t="s">
        <v>14</v>
      </c>
      <c r="I508" s="13">
        <v>320</v>
      </c>
      <c r="J508" s="13">
        <v>3</v>
      </c>
      <c r="K508" s="12" t="s">
        <v>16</v>
      </c>
      <c r="L508" s="12">
        <v>2</v>
      </c>
      <c r="M508" s="12" t="s">
        <v>4746</v>
      </c>
    </row>
    <row r="509" spans="1:13" x14ac:dyDescent="0.25">
      <c r="A509" s="12" t="s">
        <v>43</v>
      </c>
      <c r="B509" s="12" t="s">
        <v>729</v>
      </c>
      <c r="C509" s="13" t="s">
        <v>223</v>
      </c>
      <c r="D509" s="12">
        <v>2014</v>
      </c>
      <c r="E509" s="13" t="s">
        <v>37</v>
      </c>
      <c r="F509" s="12">
        <v>29500</v>
      </c>
      <c r="G509" s="12">
        <v>85</v>
      </c>
      <c r="H509" s="12" t="s">
        <v>27</v>
      </c>
      <c r="I509" s="13" t="s">
        <v>47</v>
      </c>
      <c r="J509" s="13" t="s">
        <v>224</v>
      </c>
      <c r="K509" s="12" t="s">
        <v>59</v>
      </c>
      <c r="L509" s="12" t="s">
        <v>35</v>
      </c>
      <c r="M509" s="12" t="s">
        <v>4746</v>
      </c>
    </row>
    <row r="510" spans="1:13" x14ac:dyDescent="0.25">
      <c r="A510" s="12" t="s">
        <v>32</v>
      </c>
      <c r="B510" s="12" t="s">
        <v>730</v>
      </c>
      <c r="C510" s="13" t="s">
        <v>54</v>
      </c>
      <c r="D510" s="12">
        <v>2013</v>
      </c>
      <c r="E510" s="13" t="s">
        <v>37</v>
      </c>
      <c r="F510" s="12">
        <v>29500</v>
      </c>
      <c r="G510" s="12">
        <v>100</v>
      </c>
      <c r="H510" s="12" t="s">
        <v>27</v>
      </c>
      <c r="I510" s="13" t="s">
        <v>54</v>
      </c>
      <c r="J510" s="13"/>
      <c r="K510" s="12" t="s">
        <v>59</v>
      </c>
      <c r="L510" s="12" t="s">
        <v>35</v>
      </c>
      <c r="M510" s="12" t="s">
        <v>4746</v>
      </c>
    </row>
    <row r="511" spans="1:13" x14ac:dyDescent="0.25">
      <c r="A511" s="12" t="s">
        <v>32</v>
      </c>
      <c r="B511" s="12" t="s">
        <v>731</v>
      </c>
      <c r="C511" s="13" t="s">
        <v>54</v>
      </c>
      <c r="D511" s="12">
        <v>2014</v>
      </c>
      <c r="E511" s="13" t="s">
        <v>37</v>
      </c>
      <c r="F511" s="12">
        <v>29500</v>
      </c>
      <c r="G511" s="12">
        <v>178</v>
      </c>
      <c r="H511" s="12" t="s">
        <v>27</v>
      </c>
      <c r="I511" s="13" t="s">
        <v>54</v>
      </c>
      <c r="J511" s="13"/>
      <c r="K511" s="12" t="s">
        <v>59</v>
      </c>
      <c r="L511" s="12" t="s">
        <v>35</v>
      </c>
      <c r="M511" s="12" t="s">
        <v>4746</v>
      </c>
    </row>
    <row r="512" spans="1:13" x14ac:dyDescent="0.25">
      <c r="A512" s="12" t="s">
        <v>11</v>
      </c>
      <c r="B512" s="12" t="s">
        <v>732</v>
      </c>
      <c r="C512" s="13" t="s">
        <v>666</v>
      </c>
      <c r="D512" s="12">
        <v>2019</v>
      </c>
      <c r="E512" s="13" t="s">
        <v>733</v>
      </c>
      <c r="F512" s="12">
        <v>29500</v>
      </c>
      <c r="G512" s="12">
        <v>33</v>
      </c>
      <c r="H512" s="12" t="s">
        <v>27</v>
      </c>
      <c r="I512" s="13" t="s">
        <v>200</v>
      </c>
      <c r="J512" s="13">
        <v>180</v>
      </c>
      <c r="K512" s="12" t="s">
        <v>16</v>
      </c>
      <c r="L512" s="12">
        <v>1</v>
      </c>
      <c r="M512" s="12" t="s">
        <v>4746</v>
      </c>
    </row>
    <row r="513" spans="1:13" x14ac:dyDescent="0.25">
      <c r="A513" s="12" t="s">
        <v>81</v>
      </c>
      <c r="B513" s="12" t="s">
        <v>734</v>
      </c>
      <c r="C513" s="13" t="s">
        <v>309</v>
      </c>
      <c r="D513" s="12">
        <v>2017</v>
      </c>
      <c r="E513" s="13" t="s">
        <v>146</v>
      </c>
      <c r="F513" s="12">
        <v>29490</v>
      </c>
      <c r="G513" s="12">
        <v>159</v>
      </c>
      <c r="H513" s="12" t="s">
        <v>27</v>
      </c>
      <c r="I513" s="13" t="s">
        <v>84</v>
      </c>
      <c r="J513" s="13">
        <v>5</v>
      </c>
      <c r="K513" s="12" t="s">
        <v>16</v>
      </c>
      <c r="L513" s="12">
        <v>5</v>
      </c>
      <c r="M513" s="12" t="s">
        <v>4746</v>
      </c>
    </row>
    <row r="514" spans="1:13" x14ac:dyDescent="0.25">
      <c r="A514" s="12" t="s">
        <v>175</v>
      </c>
      <c r="B514" s="12" t="s">
        <v>735</v>
      </c>
      <c r="C514" s="13" t="s">
        <v>177</v>
      </c>
      <c r="D514" s="12">
        <v>2018</v>
      </c>
      <c r="E514" s="13" t="s">
        <v>146</v>
      </c>
      <c r="F514" s="12">
        <v>29490</v>
      </c>
      <c r="G514" s="12">
        <v>46</v>
      </c>
      <c r="H514" s="12" t="s">
        <v>27</v>
      </c>
      <c r="I514" s="13" t="s">
        <v>15</v>
      </c>
      <c r="J514" s="13">
        <v>90</v>
      </c>
      <c r="K514" s="12" t="s">
        <v>16</v>
      </c>
      <c r="L514" s="12">
        <v>9</v>
      </c>
      <c r="M514" s="12" t="s">
        <v>4746</v>
      </c>
    </row>
    <row r="515" spans="1:13" x14ac:dyDescent="0.25">
      <c r="A515" s="12" t="s">
        <v>143</v>
      </c>
      <c r="B515" s="12" t="s">
        <v>736</v>
      </c>
      <c r="C515" s="13" t="s">
        <v>424</v>
      </c>
      <c r="D515" s="12">
        <v>2020</v>
      </c>
      <c r="E515" s="13" t="s">
        <v>146</v>
      </c>
      <c r="F515" s="12">
        <v>29450</v>
      </c>
      <c r="G515" s="12">
        <v>36</v>
      </c>
      <c r="H515" s="12" t="s">
        <v>27</v>
      </c>
      <c r="I515" s="13" t="s">
        <v>424</v>
      </c>
      <c r="J515" s="13"/>
      <c r="K515" s="12" t="s">
        <v>16</v>
      </c>
      <c r="L515" s="12" t="s">
        <v>388</v>
      </c>
      <c r="M515" s="12" t="s">
        <v>4751</v>
      </c>
    </row>
    <row r="516" spans="1:13" x14ac:dyDescent="0.25">
      <c r="A516" s="12" t="s">
        <v>102</v>
      </c>
      <c r="B516" s="12" t="s">
        <v>737</v>
      </c>
      <c r="C516" s="13" t="s">
        <v>580</v>
      </c>
      <c r="D516" s="12">
        <v>2019</v>
      </c>
      <c r="E516" s="13" t="s">
        <v>129</v>
      </c>
      <c r="F516" s="12">
        <v>29400</v>
      </c>
      <c r="G516" s="12">
        <v>51</v>
      </c>
      <c r="H516" s="12" t="s">
        <v>91</v>
      </c>
      <c r="I516" s="13" t="s">
        <v>580</v>
      </c>
      <c r="J516" s="13"/>
      <c r="K516" s="12" t="s">
        <v>16</v>
      </c>
      <c r="L516" s="12" t="s">
        <v>35</v>
      </c>
      <c r="M516" s="12" t="s">
        <v>4752</v>
      </c>
    </row>
    <row r="517" spans="1:13" x14ac:dyDescent="0.25">
      <c r="A517" s="12" t="s">
        <v>32</v>
      </c>
      <c r="B517" s="12" t="s">
        <v>738</v>
      </c>
      <c r="C517" s="13" t="s">
        <v>54</v>
      </c>
      <c r="D517" s="12">
        <v>2010</v>
      </c>
      <c r="E517" s="13">
        <v>4.8</v>
      </c>
      <c r="F517" s="12">
        <v>29400</v>
      </c>
      <c r="G517" s="12">
        <v>121</v>
      </c>
      <c r="H517" s="12" t="s">
        <v>14</v>
      </c>
      <c r="I517" s="13" t="s">
        <v>54</v>
      </c>
      <c r="J517" s="13"/>
      <c r="K517" s="12" t="s">
        <v>525</v>
      </c>
      <c r="L517" s="12" t="s">
        <v>35</v>
      </c>
      <c r="M517" s="12" t="s">
        <v>4746</v>
      </c>
    </row>
    <row r="518" spans="1:13" x14ac:dyDescent="0.25">
      <c r="A518" s="12" t="s">
        <v>739</v>
      </c>
      <c r="B518" s="12" t="s">
        <v>740</v>
      </c>
      <c r="C518" s="13" t="s">
        <v>741</v>
      </c>
      <c r="D518" s="12">
        <v>2019</v>
      </c>
      <c r="E518" s="13">
        <v>2</v>
      </c>
      <c r="F518" s="12">
        <v>29400</v>
      </c>
      <c r="G518" s="12">
        <v>16</v>
      </c>
      <c r="H518" s="12" t="s">
        <v>14</v>
      </c>
      <c r="I518" s="13" t="s">
        <v>741</v>
      </c>
      <c r="J518" s="13"/>
      <c r="K518" s="12" t="s">
        <v>16</v>
      </c>
      <c r="L518" s="12" t="s">
        <v>555</v>
      </c>
      <c r="M518" s="12" t="s">
        <v>4746</v>
      </c>
    </row>
    <row r="519" spans="1:13" x14ac:dyDescent="0.25">
      <c r="A519" s="12" t="s">
        <v>447</v>
      </c>
      <c r="B519" s="12" t="s">
        <v>742</v>
      </c>
      <c r="C519" s="13">
        <v>508</v>
      </c>
      <c r="D519" s="12">
        <v>2019</v>
      </c>
      <c r="E519" s="13">
        <v>1.6</v>
      </c>
      <c r="F519" s="12">
        <v>29400</v>
      </c>
      <c r="G519" s="12">
        <v>30</v>
      </c>
      <c r="H519" s="12" t="s">
        <v>14</v>
      </c>
      <c r="I519" s="13">
        <v>508</v>
      </c>
      <c r="J519" s="13">
        <v>5</v>
      </c>
      <c r="K519" s="12" t="s">
        <v>16</v>
      </c>
      <c r="L519" s="12">
        <v>0</v>
      </c>
      <c r="M519" s="12" t="s">
        <v>4746</v>
      </c>
    </row>
    <row r="520" spans="1:13" x14ac:dyDescent="0.25">
      <c r="A520" s="12" t="s">
        <v>743</v>
      </c>
      <c r="B520" s="12" t="s">
        <v>744</v>
      </c>
      <c r="C520" s="13" t="s">
        <v>745</v>
      </c>
      <c r="D520" s="12">
        <v>2021</v>
      </c>
      <c r="E520" s="13" t="s">
        <v>187</v>
      </c>
      <c r="F520" s="12">
        <v>29400</v>
      </c>
      <c r="G520" s="12">
        <v>2</v>
      </c>
      <c r="H520" s="12" t="s">
        <v>27</v>
      </c>
      <c r="I520" s="13" t="s">
        <v>42</v>
      </c>
      <c r="J520" s="13">
        <v>200</v>
      </c>
      <c r="K520" s="12" t="s">
        <v>16</v>
      </c>
      <c r="L520" s="12" t="s">
        <v>746</v>
      </c>
      <c r="M520" s="12" t="s">
        <v>4746</v>
      </c>
    </row>
    <row r="521" spans="1:13" x14ac:dyDescent="0.25">
      <c r="A521" s="12" t="s">
        <v>81</v>
      </c>
      <c r="B521" s="12" t="s">
        <v>747</v>
      </c>
      <c r="C521" s="13" t="s">
        <v>202</v>
      </c>
      <c r="D521" s="12">
        <v>2017</v>
      </c>
      <c r="E521" s="13" t="s">
        <v>37</v>
      </c>
      <c r="F521" s="12">
        <v>29400</v>
      </c>
      <c r="G521" s="12">
        <v>0</v>
      </c>
      <c r="H521" s="12" t="s">
        <v>27</v>
      </c>
      <c r="I521" s="13" t="s">
        <v>96</v>
      </c>
      <c r="J521" s="13">
        <v>5</v>
      </c>
      <c r="K521" s="12" t="s">
        <v>16</v>
      </c>
      <c r="L521" s="12">
        <v>5</v>
      </c>
      <c r="M521" s="12" t="s">
        <v>4746</v>
      </c>
    </row>
    <row r="522" spans="1:13" x14ac:dyDescent="0.25">
      <c r="A522" s="12" t="s">
        <v>87</v>
      </c>
      <c r="B522" s="12" t="s">
        <v>748</v>
      </c>
      <c r="C522" s="13" t="s">
        <v>217</v>
      </c>
      <c r="D522" s="12">
        <v>2017</v>
      </c>
      <c r="E522" s="13" t="s">
        <v>129</v>
      </c>
      <c r="F522" s="12">
        <v>29300</v>
      </c>
      <c r="G522" s="12">
        <v>94</v>
      </c>
      <c r="H522" s="12" t="s">
        <v>91</v>
      </c>
      <c r="I522" s="13" t="s">
        <v>217</v>
      </c>
      <c r="J522" s="13"/>
      <c r="K522" s="12" t="s">
        <v>16</v>
      </c>
      <c r="L522" s="12" t="s">
        <v>21</v>
      </c>
      <c r="M522" s="12" t="s">
        <v>4746</v>
      </c>
    </row>
    <row r="523" spans="1:13" x14ac:dyDescent="0.25">
      <c r="A523" s="12" t="s">
        <v>11</v>
      </c>
      <c r="B523" s="12" t="s">
        <v>749</v>
      </c>
      <c r="C523" s="13" t="s">
        <v>245</v>
      </c>
      <c r="D523" s="12">
        <v>2014</v>
      </c>
      <c r="E523" s="13" t="s">
        <v>187</v>
      </c>
      <c r="F523" s="12">
        <v>29300</v>
      </c>
      <c r="G523" s="12">
        <v>63</v>
      </c>
      <c r="H523" s="12" t="s">
        <v>27</v>
      </c>
      <c r="I523" s="13" t="s">
        <v>162</v>
      </c>
      <c r="J523" s="13">
        <v>220</v>
      </c>
      <c r="K523" s="12" t="s">
        <v>59</v>
      </c>
      <c r="L523" s="12">
        <v>2</v>
      </c>
      <c r="M523" s="12" t="s">
        <v>4757</v>
      </c>
    </row>
    <row r="524" spans="1:13" x14ac:dyDescent="0.25">
      <c r="A524" s="12" t="s">
        <v>102</v>
      </c>
      <c r="B524" s="12" t="s">
        <v>750</v>
      </c>
      <c r="C524" s="13" t="s">
        <v>751</v>
      </c>
      <c r="D524" s="12">
        <v>2021</v>
      </c>
      <c r="E524" s="13" t="s">
        <v>387</v>
      </c>
      <c r="F524" s="12">
        <v>29200</v>
      </c>
      <c r="G524" s="12">
        <v>13</v>
      </c>
      <c r="H524" s="12" t="s">
        <v>91</v>
      </c>
      <c r="I524" s="13" t="s">
        <v>751</v>
      </c>
      <c r="J524" s="13"/>
      <c r="K524" s="12" t="s">
        <v>16</v>
      </c>
      <c r="L524" s="12" t="s">
        <v>188</v>
      </c>
      <c r="M524" s="12" t="s">
        <v>4746</v>
      </c>
    </row>
    <row r="525" spans="1:13" x14ac:dyDescent="0.25">
      <c r="A525" s="12" t="s">
        <v>11</v>
      </c>
      <c r="B525" s="12" t="s">
        <v>752</v>
      </c>
      <c r="C525" s="13" t="s">
        <v>753</v>
      </c>
      <c r="D525" s="12">
        <v>2015</v>
      </c>
      <c r="E525" s="13" t="s">
        <v>37</v>
      </c>
      <c r="F525" s="12">
        <v>29200</v>
      </c>
      <c r="G525" s="12">
        <v>90</v>
      </c>
      <c r="H525" s="12" t="s">
        <v>27</v>
      </c>
      <c r="I525" s="13" t="s">
        <v>337</v>
      </c>
      <c r="J525" s="13">
        <v>350</v>
      </c>
      <c r="K525" s="12" t="s">
        <v>59</v>
      </c>
      <c r="L525" s="12" t="s">
        <v>42</v>
      </c>
      <c r="M525" s="12" t="s">
        <v>4746</v>
      </c>
    </row>
    <row r="526" spans="1:13" x14ac:dyDescent="0.25">
      <c r="A526" s="12" t="s">
        <v>143</v>
      </c>
      <c r="B526" s="12" t="s">
        <v>754</v>
      </c>
      <c r="C526" s="13" t="s">
        <v>755</v>
      </c>
      <c r="D526" s="12">
        <v>2018</v>
      </c>
      <c r="E526" s="13" t="s">
        <v>146</v>
      </c>
      <c r="F526" s="12">
        <v>29000</v>
      </c>
      <c r="G526" s="12">
        <v>52</v>
      </c>
      <c r="H526" s="12" t="s">
        <v>27</v>
      </c>
      <c r="I526" s="13" t="s">
        <v>755</v>
      </c>
      <c r="J526" s="13"/>
      <c r="K526" s="12" t="s">
        <v>16</v>
      </c>
      <c r="L526" s="12" t="s">
        <v>388</v>
      </c>
      <c r="M526" s="12" t="s">
        <v>4746</v>
      </c>
    </row>
    <row r="527" spans="1:13" x14ac:dyDescent="0.25">
      <c r="A527" s="12" t="s">
        <v>613</v>
      </c>
      <c r="B527" s="12" t="s">
        <v>756</v>
      </c>
      <c r="C527" s="13" t="s">
        <v>757</v>
      </c>
      <c r="D527" s="12">
        <v>2020</v>
      </c>
      <c r="E527" s="13">
        <v>2</v>
      </c>
      <c r="F527" s="12">
        <v>29000</v>
      </c>
      <c r="G527" s="12">
        <v>20</v>
      </c>
      <c r="H527" s="12" t="s">
        <v>14</v>
      </c>
      <c r="I527" s="13" t="s">
        <v>757</v>
      </c>
      <c r="J527" s="13"/>
      <c r="K527" s="12" t="s">
        <v>16</v>
      </c>
      <c r="L527" s="12" t="s">
        <v>758</v>
      </c>
      <c r="M527" s="12" t="s">
        <v>4746</v>
      </c>
    </row>
    <row r="528" spans="1:13" x14ac:dyDescent="0.25">
      <c r="A528" s="12" t="s">
        <v>143</v>
      </c>
      <c r="B528" s="12" t="s">
        <v>759</v>
      </c>
      <c r="C528" s="13" t="s">
        <v>213</v>
      </c>
      <c r="D528" s="12">
        <v>2017</v>
      </c>
      <c r="E528" s="13" t="s">
        <v>37</v>
      </c>
      <c r="F528" s="12">
        <v>29000</v>
      </c>
      <c r="G528" s="12">
        <v>136</v>
      </c>
      <c r="H528" s="12" t="s">
        <v>27</v>
      </c>
      <c r="I528" s="13" t="s">
        <v>213</v>
      </c>
      <c r="J528" s="13"/>
      <c r="K528" s="12" t="s">
        <v>16</v>
      </c>
      <c r="L528" s="12" t="s">
        <v>214</v>
      </c>
      <c r="M528" s="12" t="s">
        <v>4746</v>
      </c>
    </row>
    <row r="529" spans="1:13" x14ac:dyDescent="0.25">
      <c r="A529" s="12" t="s">
        <v>11</v>
      </c>
      <c r="B529" s="12" t="s">
        <v>760</v>
      </c>
      <c r="C529" s="13" t="s">
        <v>761</v>
      </c>
      <c r="D529" s="12">
        <v>2009</v>
      </c>
      <c r="E529" s="13" t="s">
        <v>37</v>
      </c>
      <c r="F529" s="12">
        <v>29000</v>
      </c>
      <c r="G529" s="12">
        <v>268</v>
      </c>
      <c r="H529" s="12" t="s">
        <v>27</v>
      </c>
      <c r="I529" s="13" t="s">
        <v>761</v>
      </c>
      <c r="J529" s="13"/>
      <c r="K529" s="12" t="s">
        <v>525</v>
      </c>
      <c r="L529" s="12" t="s">
        <v>762</v>
      </c>
      <c r="M529" s="12" t="s">
        <v>4746</v>
      </c>
    </row>
    <row r="530" spans="1:13" x14ac:dyDescent="0.25">
      <c r="A530" s="12" t="s">
        <v>43</v>
      </c>
      <c r="B530" s="12" t="s">
        <v>763</v>
      </c>
      <c r="C530" s="13" t="s">
        <v>223</v>
      </c>
      <c r="D530" s="12">
        <v>2014</v>
      </c>
      <c r="E530" s="13" t="s">
        <v>37</v>
      </c>
      <c r="F530" s="12">
        <v>29000</v>
      </c>
      <c r="G530" s="12">
        <v>140</v>
      </c>
      <c r="H530" s="12" t="s">
        <v>27</v>
      </c>
      <c r="I530" s="13" t="s">
        <v>47</v>
      </c>
      <c r="J530" s="13" t="s">
        <v>224</v>
      </c>
      <c r="K530" s="12" t="s">
        <v>59</v>
      </c>
      <c r="L530" s="12" t="s">
        <v>35</v>
      </c>
      <c r="M530" s="12" t="s">
        <v>4746</v>
      </c>
    </row>
    <row r="531" spans="1:13" x14ac:dyDescent="0.25">
      <c r="A531" s="12" t="s">
        <v>81</v>
      </c>
      <c r="B531" s="12" t="s">
        <v>764</v>
      </c>
      <c r="C531" s="13" t="s">
        <v>309</v>
      </c>
      <c r="D531" s="12">
        <v>2014</v>
      </c>
      <c r="E531" s="13" t="s">
        <v>37</v>
      </c>
      <c r="F531" s="12">
        <v>29000</v>
      </c>
      <c r="G531" s="12">
        <v>79</v>
      </c>
      <c r="H531" s="12" t="s">
        <v>27</v>
      </c>
      <c r="I531" s="13" t="s">
        <v>84</v>
      </c>
      <c r="J531" s="13">
        <v>5</v>
      </c>
      <c r="K531" s="12" t="s">
        <v>59</v>
      </c>
      <c r="L531" s="12">
        <v>5</v>
      </c>
      <c r="M531" s="12" t="s">
        <v>4746</v>
      </c>
    </row>
    <row r="532" spans="1:13" x14ac:dyDescent="0.25">
      <c r="A532" s="12" t="s">
        <v>175</v>
      </c>
      <c r="B532" s="12" t="s">
        <v>765</v>
      </c>
      <c r="C532" s="13" t="s">
        <v>177</v>
      </c>
      <c r="D532" s="12">
        <v>2018</v>
      </c>
      <c r="E532" s="13" t="s">
        <v>146</v>
      </c>
      <c r="F532" s="12">
        <v>29000</v>
      </c>
      <c r="G532" s="12">
        <v>41</v>
      </c>
      <c r="H532" s="12" t="s">
        <v>27</v>
      </c>
      <c r="I532" s="13" t="s">
        <v>15</v>
      </c>
      <c r="J532" s="13">
        <v>90</v>
      </c>
      <c r="K532" s="12" t="s">
        <v>16</v>
      </c>
      <c r="L532" s="12">
        <v>9</v>
      </c>
      <c r="M532" s="12" t="s">
        <v>4749</v>
      </c>
    </row>
    <row r="533" spans="1:13" x14ac:dyDescent="0.25">
      <c r="A533" s="12" t="s">
        <v>175</v>
      </c>
      <c r="B533" s="12" t="s">
        <v>766</v>
      </c>
      <c r="C533" s="13" t="s">
        <v>250</v>
      </c>
      <c r="D533" s="12">
        <v>2017</v>
      </c>
      <c r="E533" s="13" t="s">
        <v>146</v>
      </c>
      <c r="F533" s="12">
        <v>29000</v>
      </c>
      <c r="G533" s="12">
        <v>71</v>
      </c>
      <c r="H533" s="12" t="s">
        <v>27</v>
      </c>
      <c r="I533" s="13" t="s">
        <v>162</v>
      </c>
      <c r="J533" s="13">
        <v>90</v>
      </c>
      <c r="K533" s="12" t="s">
        <v>16</v>
      </c>
      <c r="L533" s="12">
        <v>9</v>
      </c>
      <c r="M533" s="12" t="s">
        <v>4746</v>
      </c>
    </row>
    <row r="534" spans="1:13" x14ac:dyDescent="0.25">
      <c r="A534" s="12" t="s">
        <v>143</v>
      </c>
      <c r="B534" s="12" t="s">
        <v>767</v>
      </c>
      <c r="C534" s="13" t="s">
        <v>661</v>
      </c>
      <c r="D534" s="12">
        <v>2019</v>
      </c>
      <c r="E534" s="13" t="s">
        <v>146</v>
      </c>
      <c r="F534" s="12">
        <v>28990</v>
      </c>
      <c r="G534" s="12">
        <v>39</v>
      </c>
      <c r="H534" s="12" t="s">
        <v>27</v>
      </c>
      <c r="I534" s="13" t="s">
        <v>661</v>
      </c>
      <c r="J534" s="13"/>
      <c r="K534" s="12" t="s">
        <v>16</v>
      </c>
      <c r="L534" s="12" t="s">
        <v>92</v>
      </c>
      <c r="M534" s="12" t="s">
        <v>4746</v>
      </c>
    </row>
    <row r="535" spans="1:13" x14ac:dyDescent="0.25">
      <c r="A535" s="12" t="s">
        <v>102</v>
      </c>
      <c r="B535" s="12" t="s">
        <v>768</v>
      </c>
      <c r="C535" s="13" t="s">
        <v>751</v>
      </c>
      <c r="D535" s="12">
        <v>2021</v>
      </c>
      <c r="E535" s="13" t="s">
        <v>387</v>
      </c>
      <c r="F535" s="12">
        <v>28990</v>
      </c>
      <c r="G535" s="12">
        <v>10</v>
      </c>
      <c r="H535" s="12" t="s">
        <v>91</v>
      </c>
      <c r="I535" s="13" t="s">
        <v>751</v>
      </c>
      <c r="J535" s="13"/>
      <c r="K535" s="12" t="s">
        <v>16</v>
      </c>
      <c r="L535" s="12" t="s">
        <v>188</v>
      </c>
      <c r="M535" s="12" t="s">
        <v>4746</v>
      </c>
    </row>
    <row r="536" spans="1:13" x14ac:dyDescent="0.25">
      <c r="A536" s="12" t="s">
        <v>32</v>
      </c>
      <c r="B536" s="12" t="s">
        <v>769</v>
      </c>
      <c r="C536" s="13" t="s">
        <v>34</v>
      </c>
      <c r="D536" s="12">
        <v>2011</v>
      </c>
      <c r="E536" s="13">
        <v>4.8</v>
      </c>
      <c r="F536" s="12">
        <v>28990</v>
      </c>
      <c r="G536" s="12">
        <v>152</v>
      </c>
      <c r="H536" s="12" t="s">
        <v>14</v>
      </c>
      <c r="I536" s="13" t="s">
        <v>34</v>
      </c>
      <c r="J536" s="13"/>
      <c r="K536" s="12" t="s">
        <v>525</v>
      </c>
      <c r="L536" s="12" t="s">
        <v>35</v>
      </c>
      <c r="M536" s="12" t="s">
        <v>4749</v>
      </c>
    </row>
    <row r="537" spans="1:13" x14ac:dyDescent="0.25">
      <c r="A537" s="12" t="s">
        <v>17</v>
      </c>
      <c r="B537" s="12" t="s">
        <v>770</v>
      </c>
      <c r="C537" s="13" t="s">
        <v>349</v>
      </c>
      <c r="D537" s="12">
        <v>2019</v>
      </c>
      <c r="E537" s="13" t="s">
        <v>69</v>
      </c>
      <c r="F537" s="12">
        <v>28990</v>
      </c>
      <c r="G537" s="12">
        <v>17</v>
      </c>
      <c r="H537" s="12" t="s">
        <v>116</v>
      </c>
      <c r="I537" s="13" t="s">
        <v>92</v>
      </c>
      <c r="J537" s="13">
        <v>3</v>
      </c>
      <c r="K537" s="12" t="s">
        <v>16</v>
      </c>
      <c r="L537" s="12">
        <v>3</v>
      </c>
      <c r="M537" s="12" t="s">
        <v>4746</v>
      </c>
    </row>
    <row r="538" spans="1:13" x14ac:dyDescent="0.25">
      <c r="A538" s="12" t="s">
        <v>17</v>
      </c>
      <c r="B538" s="12" t="s">
        <v>771</v>
      </c>
      <c r="C538" s="13" t="s">
        <v>20</v>
      </c>
      <c r="D538" s="12">
        <v>2015</v>
      </c>
      <c r="E538" s="13" t="s">
        <v>37</v>
      </c>
      <c r="F538" s="12">
        <v>28990</v>
      </c>
      <c r="G538" s="12">
        <v>0</v>
      </c>
      <c r="H538" s="12" t="s">
        <v>27</v>
      </c>
      <c r="I538" s="13" t="s">
        <v>21</v>
      </c>
      <c r="J538" s="13">
        <v>5</v>
      </c>
      <c r="K538" s="12" t="s">
        <v>59</v>
      </c>
      <c r="L538" s="12">
        <v>5</v>
      </c>
      <c r="M538" s="12" t="s">
        <v>4746</v>
      </c>
    </row>
    <row r="539" spans="1:13" x14ac:dyDescent="0.25">
      <c r="A539" s="12" t="s">
        <v>143</v>
      </c>
      <c r="B539" s="12" t="s">
        <v>772</v>
      </c>
      <c r="C539" s="13" t="s">
        <v>773</v>
      </c>
      <c r="D539" s="12">
        <v>2019</v>
      </c>
      <c r="E539" s="13">
        <v>2</v>
      </c>
      <c r="F539" s="12">
        <v>28990</v>
      </c>
      <c r="G539" s="12">
        <v>30</v>
      </c>
      <c r="H539" s="12" t="s">
        <v>14</v>
      </c>
      <c r="I539" s="13" t="s">
        <v>774</v>
      </c>
      <c r="J539" s="13">
        <v>7</v>
      </c>
      <c r="K539" s="12" t="s">
        <v>16</v>
      </c>
      <c r="L539" s="12" t="s">
        <v>188</v>
      </c>
      <c r="M539" s="12" t="s">
        <v>4746</v>
      </c>
    </row>
    <row r="540" spans="1:13" x14ac:dyDescent="0.25">
      <c r="A540" s="12" t="s">
        <v>143</v>
      </c>
      <c r="B540" s="12" t="s">
        <v>775</v>
      </c>
      <c r="C540" s="13" t="s">
        <v>424</v>
      </c>
      <c r="D540" s="12">
        <v>2019</v>
      </c>
      <c r="E540" s="13" t="s">
        <v>146</v>
      </c>
      <c r="F540" s="12">
        <v>28919</v>
      </c>
      <c r="G540" s="12">
        <v>0</v>
      </c>
      <c r="H540" s="12" t="s">
        <v>27</v>
      </c>
      <c r="I540" s="13" t="s">
        <v>424</v>
      </c>
      <c r="J540" s="13"/>
      <c r="K540" s="12" t="s">
        <v>16</v>
      </c>
      <c r="L540" s="12" t="s">
        <v>388</v>
      </c>
      <c r="M540" s="12" t="s">
        <v>4746</v>
      </c>
    </row>
    <row r="541" spans="1:13" x14ac:dyDescent="0.25">
      <c r="A541" s="12" t="s">
        <v>17</v>
      </c>
      <c r="B541" s="12" t="s">
        <v>776</v>
      </c>
      <c r="C541" s="13">
        <v>520</v>
      </c>
      <c r="D541" s="12">
        <v>2017</v>
      </c>
      <c r="E541" s="13" t="s">
        <v>146</v>
      </c>
      <c r="F541" s="12">
        <v>28900</v>
      </c>
      <c r="G541" s="12">
        <v>79</v>
      </c>
      <c r="H541" s="12" t="s">
        <v>27</v>
      </c>
      <c r="I541" s="13">
        <v>520</v>
      </c>
      <c r="J541" s="13">
        <v>5</v>
      </c>
      <c r="K541" s="12" t="s">
        <v>16</v>
      </c>
      <c r="L541" s="12">
        <v>2</v>
      </c>
      <c r="M541" s="12" t="s">
        <v>4746</v>
      </c>
    </row>
    <row r="542" spans="1:13" x14ac:dyDescent="0.25">
      <c r="A542" s="12" t="s">
        <v>613</v>
      </c>
      <c r="B542" s="12" t="s">
        <v>777</v>
      </c>
      <c r="C542" s="13" t="s">
        <v>778</v>
      </c>
      <c r="D542" s="12">
        <v>2021</v>
      </c>
      <c r="E542" s="13" t="s">
        <v>146</v>
      </c>
      <c r="F542" s="12">
        <v>28900</v>
      </c>
      <c r="G542" s="12">
        <v>7.2</v>
      </c>
      <c r="H542" s="12" t="s">
        <v>27</v>
      </c>
      <c r="I542" s="13" t="s">
        <v>778</v>
      </c>
      <c r="J542" s="13"/>
      <c r="K542" s="12" t="s">
        <v>16</v>
      </c>
      <c r="L542" s="12" t="s">
        <v>388</v>
      </c>
      <c r="M542" s="12" t="s">
        <v>4746</v>
      </c>
    </row>
    <row r="543" spans="1:13" x14ac:dyDescent="0.25">
      <c r="A543" s="12" t="s">
        <v>288</v>
      </c>
      <c r="B543" s="12" t="s">
        <v>779</v>
      </c>
      <c r="C543" s="13" t="s">
        <v>290</v>
      </c>
      <c r="D543" s="12">
        <v>2017</v>
      </c>
      <c r="E543" s="13" t="s">
        <v>146</v>
      </c>
      <c r="F543" s="12">
        <v>28900</v>
      </c>
      <c r="G543" s="12">
        <v>80</v>
      </c>
      <c r="H543" s="12" t="s">
        <v>27</v>
      </c>
      <c r="I543" s="13" t="s">
        <v>290</v>
      </c>
      <c r="J543" s="13"/>
      <c r="K543" s="12" t="s">
        <v>16</v>
      </c>
      <c r="L543" s="12" t="s">
        <v>188</v>
      </c>
      <c r="M543" s="12" t="s">
        <v>4746</v>
      </c>
    </row>
    <row r="544" spans="1:13" x14ac:dyDescent="0.25">
      <c r="A544" s="12" t="s">
        <v>342</v>
      </c>
      <c r="B544" s="12" t="s">
        <v>780</v>
      </c>
      <c r="C544" s="13" t="s">
        <v>344</v>
      </c>
      <c r="D544" s="12">
        <v>2016</v>
      </c>
      <c r="E544" s="13" t="s">
        <v>146</v>
      </c>
      <c r="F544" s="12">
        <v>28900</v>
      </c>
      <c r="G544" s="12">
        <v>84</v>
      </c>
      <c r="H544" s="12" t="s">
        <v>27</v>
      </c>
      <c r="I544" s="13" t="s">
        <v>344</v>
      </c>
      <c r="J544" s="13"/>
      <c r="K544" s="12" t="s">
        <v>59</v>
      </c>
      <c r="L544" s="12" t="s">
        <v>345</v>
      </c>
      <c r="M544" s="12" t="s">
        <v>4757</v>
      </c>
    </row>
    <row r="545" spans="1:13" x14ac:dyDescent="0.25">
      <c r="A545" s="12" t="s">
        <v>143</v>
      </c>
      <c r="B545" s="12" t="s">
        <v>781</v>
      </c>
      <c r="C545" s="13" t="s">
        <v>661</v>
      </c>
      <c r="D545" s="12">
        <v>2018</v>
      </c>
      <c r="E545" s="13">
        <v>2</v>
      </c>
      <c r="F545" s="12">
        <v>28900</v>
      </c>
      <c r="G545" s="12">
        <v>49</v>
      </c>
      <c r="H545" s="12" t="s">
        <v>14</v>
      </c>
      <c r="I545" s="13" t="s">
        <v>661</v>
      </c>
      <c r="J545" s="13"/>
      <c r="K545" s="12" t="s">
        <v>16</v>
      </c>
      <c r="L545" s="12" t="s">
        <v>92</v>
      </c>
      <c r="M545" s="12" t="s">
        <v>4746</v>
      </c>
    </row>
    <row r="546" spans="1:13" x14ac:dyDescent="0.25">
      <c r="A546" s="12" t="s">
        <v>342</v>
      </c>
      <c r="B546" s="12" t="s">
        <v>782</v>
      </c>
      <c r="C546" s="13" t="s">
        <v>344</v>
      </c>
      <c r="D546" s="12">
        <v>2017</v>
      </c>
      <c r="E546" s="13" t="s">
        <v>37</v>
      </c>
      <c r="F546" s="12">
        <v>28900</v>
      </c>
      <c r="G546" s="12">
        <v>152</v>
      </c>
      <c r="H546" s="12" t="s">
        <v>27</v>
      </c>
      <c r="I546" s="13" t="s">
        <v>344</v>
      </c>
      <c r="J546" s="13"/>
      <c r="K546" s="12" t="s">
        <v>16</v>
      </c>
      <c r="L546" s="12" t="s">
        <v>345</v>
      </c>
      <c r="M546" s="12" t="s">
        <v>4746</v>
      </c>
    </row>
    <row r="547" spans="1:13" x14ac:dyDescent="0.25">
      <c r="A547" s="12" t="s">
        <v>17</v>
      </c>
      <c r="B547" s="12" t="s">
        <v>783</v>
      </c>
      <c r="C547" s="13" t="s">
        <v>349</v>
      </c>
      <c r="D547" s="12">
        <v>2019</v>
      </c>
      <c r="E547" s="13" t="s">
        <v>69</v>
      </c>
      <c r="F547" s="12">
        <v>28900</v>
      </c>
      <c r="G547" s="12">
        <v>27</v>
      </c>
      <c r="H547" s="12" t="s">
        <v>116</v>
      </c>
      <c r="I547" s="13" t="s">
        <v>92</v>
      </c>
      <c r="J547" s="13">
        <v>3</v>
      </c>
      <c r="K547" s="12" t="s">
        <v>16</v>
      </c>
      <c r="L547" s="12">
        <v>3</v>
      </c>
      <c r="M547" s="12" t="s">
        <v>4746</v>
      </c>
    </row>
    <row r="548" spans="1:13" x14ac:dyDescent="0.25">
      <c r="A548" s="12" t="s">
        <v>81</v>
      </c>
      <c r="B548" s="12" t="s">
        <v>784</v>
      </c>
      <c r="C548" s="13" t="s">
        <v>309</v>
      </c>
      <c r="D548" s="12">
        <v>2017</v>
      </c>
      <c r="E548" s="13" t="s">
        <v>37</v>
      </c>
      <c r="F548" s="12">
        <v>28900</v>
      </c>
      <c r="G548" s="12">
        <v>158</v>
      </c>
      <c r="H548" s="12" t="s">
        <v>27</v>
      </c>
      <c r="I548" s="13" t="s">
        <v>84</v>
      </c>
      <c r="J548" s="13">
        <v>5</v>
      </c>
      <c r="K548" s="12" t="s">
        <v>16</v>
      </c>
      <c r="L548" s="12">
        <v>5</v>
      </c>
      <c r="M548" s="12" t="s">
        <v>4746</v>
      </c>
    </row>
    <row r="549" spans="1:13" x14ac:dyDescent="0.25">
      <c r="A549" s="12" t="s">
        <v>17</v>
      </c>
      <c r="B549" s="12" t="s">
        <v>785</v>
      </c>
      <c r="C549" s="13" t="s">
        <v>265</v>
      </c>
      <c r="D549" s="12">
        <v>2018</v>
      </c>
      <c r="E549" s="13" t="s">
        <v>146</v>
      </c>
      <c r="F549" s="12">
        <v>28900</v>
      </c>
      <c r="G549" s="12">
        <v>138</v>
      </c>
      <c r="H549" s="12" t="s">
        <v>27</v>
      </c>
      <c r="I549" s="13" t="s">
        <v>21</v>
      </c>
      <c r="J549" s="13">
        <v>3</v>
      </c>
      <c r="K549" s="12" t="s">
        <v>16</v>
      </c>
      <c r="L549" s="12">
        <v>3</v>
      </c>
      <c r="M549" s="12" t="s">
        <v>4746</v>
      </c>
    </row>
    <row r="550" spans="1:13" x14ac:dyDescent="0.25">
      <c r="A550" s="12" t="s">
        <v>11</v>
      </c>
      <c r="B550" s="12" t="s">
        <v>786</v>
      </c>
      <c r="C550" s="13" t="s">
        <v>354</v>
      </c>
      <c r="D550" s="12">
        <v>2016</v>
      </c>
      <c r="E550" s="13" t="s">
        <v>146</v>
      </c>
      <c r="F550" s="12">
        <v>28900</v>
      </c>
      <c r="G550" s="12">
        <v>115</v>
      </c>
      <c r="H550" s="12" t="s">
        <v>27</v>
      </c>
      <c r="I550" s="13" t="s">
        <v>69</v>
      </c>
      <c r="J550" s="13">
        <v>220</v>
      </c>
      <c r="K550" s="12" t="s">
        <v>59</v>
      </c>
      <c r="L550" s="12">
        <v>2</v>
      </c>
      <c r="M550" s="12" t="s">
        <v>4746</v>
      </c>
    </row>
    <row r="551" spans="1:13" x14ac:dyDescent="0.25">
      <c r="A551" s="12" t="s">
        <v>11</v>
      </c>
      <c r="B551" s="12" t="s">
        <v>787</v>
      </c>
      <c r="C551" s="13" t="s">
        <v>788</v>
      </c>
      <c r="D551" s="12">
        <v>2016</v>
      </c>
      <c r="E551" s="13">
        <v>2</v>
      </c>
      <c r="F551" s="12">
        <v>28900</v>
      </c>
      <c r="G551" s="12">
        <v>45</v>
      </c>
      <c r="H551" s="12" t="s">
        <v>14</v>
      </c>
      <c r="I551" s="13" t="s">
        <v>200</v>
      </c>
      <c r="J551" s="13">
        <v>300</v>
      </c>
      <c r="K551" s="12" t="s">
        <v>59</v>
      </c>
      <c r="L551" s="12">
        <v>3</v>
      </c>
      <c r="M551" s="12" t="s">
        <v>4746</v>
      </c>
    </row>
    <row r="552" spans="1:13" x14ac:dyDescent="0.25">
      <c r="A552" s="12" t="s">
        <v>81</v>
      </c>
      <c r="B552" s="12" t="s">
        <v>789</v>
      </c>
      <c r="C552" s="13" t="s">
        <v>134</v>
      </c>
      <c r="D552" s="12">
        <v>2017</v>
      </c>
      <c r="E552" s="13">
        <v>2</v>
      </c>
      <c r="F552" s="12">
        <v>28900</v>
      </c>
      <c r="G552" s="12">
        <v>74</v>
      </c>
      <c r="H552" s="12" t="s">
        <v>14</v>
      </c>
      <c r="I552" s="13" t="s">
        <v>96</v>
      </c>
      <c r="J552" s="13">
        <v>6</v>
      </c>
      <c r="K552" s="12" t="s">
        <v>16</v>
      </c>
      <c r="L552" s="12">
        <v>6</v>
      </c>
      <c r="M552" s="12" t="s">
        <v>4746</v>
      </c>
    </row>
    <row r="553" spans="1:13" x14ac:dyDescent="0.25">
      <c r="A553" s="12" t="s">
        <v>17</v>
      </c>
      <c r="B553" s="12" t="s">
        <v>790</v>
      </c>
      <c r="C553" s="13">
        <v>520</v>
      </c>
      <c r="D553" s="12">
        <v>2018</v>
      </c>
      <c r="E553" s="13" t="s">
        <v>146</v>
      </c>
      <c r="F553" s="12">
        <v>28888</v>
      </c>
      <c r="G553" s="12">
        <v>141</v>
      </c>
      <c r="H553" s="12" t="s">
        <v>27</v>
      </c>
      <c r="I553" s="13">
        <v>520</v>
      </c>
      <c r="J553" s="13">
        <v>5</v>
      </c>
      <c r="K553" s="12" t="s">
        <v>16</v>
      </c>
      <c r="L553" s="12">
        <v>2</v>
      </c>
      <c r="M553" s="12" t="s">
        <v>4746</v>
      </c>
    </row>
    <row r="554" spans="1:13" x14ac:dyDescent="0.25">
      <c r="A554" s="12" t="s">
        <v>552</v>
      </c>
      <c r="B554" s="12" t="s">
        <v>791</v>
      </c>
      <c r="C554" s="13" t="s">
        <v>792</v>
      </c>
      <c r="D554" s="12">
        <v>2020</v>
      </c>
      <c r="E554" s="13" t="s">
        <v>420</v>
      </c>
      <c r="F554" s="12">
        <v>28800</v>
      </c>
      <c r="G554" s="12">
        <v>4.3</v>
      </c>
      <c r="H554" s="12" t="s">
        <v>91</v>
      </c>
      <c r="I554" s="13" t="s">
        <v>792</v>
      </c>
      <c r="J554" s="13"/>
      <c r="K554" s="12" t="s">
        <v>16</v>
      </c>
      <c r="L554" s="12" t="s">
        <v>35</v>
      </c>
      <c r="M554" s="12" t="s">
        <v>4746</v>
      </c>
    </row>
    <row r="555" spans="1:13" x14ac:dyDescent="0.25">
      <c r="A555" s="12" t="s">
        <v>87</v>
      </c>
      <c r="B555" s="12" t="s">
        <v>118</v>
      </c>
      <c r="C555" s="13" t="s">
        <v>793</v>
      </c>
      <c r="D555" s="12">
        <v>2018</v>
      </c>
      <c r="E555" s="13" t="s">
        <v>387</v>
      </c>
      <c r="F555" s="12">
        <v>28800</v>
      </c>
      <c r="G555" s="12">
        <v>37</v>
      </c>
      <c r="H555" s="12" t="s">
        <v>91</v>
      </c>
      <c r="I555" s="13" t="s">
        <v>793</v>
      </c>
      <c r="J555" s="13"/>
      <c r="K555" s="12" t="s">
        <v>16</v>
      </c>
      <c r="L555" s="12" t="s">
        <v>794</v>
      </c>
      <c r="M555" s="12" t="s">
        <v>4749</v>
      </c>
    </row>
    <row r="556" spans="1:13" x14ac:dyDescent="0.25">
      <c r="A556" s="12" t="s">
        <v>17</v>
      </c>
      <c r="B556" s="12" t="s">
        <v>795</v>
      </c>
      <c r="C556" s="13">
        <v>640</v>
      </c>
      <c r="D556" s="12">
        <v>2014</v>
      </c>
      <c r="E556" s="13" t="s">
        <v>37</v>
      </c>
      <c r="F556" s="12">
        <v>28800</v>
      </c>
      <c r="G556" s="12">
        <v>154</v>
      </c>
      <c r="H556" s="12" t="s">
        <v>27</v>
      </c>
      <c r="I556" s="13">
        <v>640</v>
      </c>
      <c r="J556" s="13">
        <v>6</v>
      </c>
      <c r="K556" s="12" t="s">
        <v>59</v>
      </c>
      <c r="L556" s="12">
        <v>4</v>
      </c>
      <c r="M556" s="12" t="s">
        <v>4752</v>
      </c>
    </row>
    <row r="557" spans="1:13" x14ac:dyDescent="0.25">
      <c r="A557" s="12" t="s">
        <v>175</v>
      </c>
      <c r="B557" s="12" t="s">
        <v>796</v>
      </c>
      <c r="C557" s="13" t="s">
        <v>177</v>
      </c>
      <c r="D557" s="12">
        <v>2018</v>
      </c>
      <c r="E557" s="13">
        <v>2</v>
      </c>
      <c r="F557" s="12">
        <v>28800</v>
      </c>
      <c r="G557" s="12">
        <v>53</v>
      </c>
      <c r="H557" s="12" t="s">
        <v>14</v>
      </c>
      <c r="I557" s="13" t="s">
        <v>15</v>
      </c>
      <c r="J557" s="13">
        <v>90</v>
      </c>
      <c r="K557" s="12" t="s">
        <v>16</v>
      </c>
      <c r="L557" s="12">
        <v>9</v>
      </c>
      <c r="M557" s="12" t="s">
        <v>4757</v>
      </c>
    </row>
    <row r="558" spans="1:13" x14ac:dyDescent="0.25">
      <c r="A558" s="12" t="s">
        <v>143</v>
      </c>
      <c r="B558" s="12" t="s">
        <v>797</v>
      </c>
      <c r="C558" s="13" t="s">
        <v>798</v>
      </c>
      <c r="D558" s="12">
        <v>2020</v>
      </c>
      <c r="E558" s="13" t="s">
        <v>146</v>
      </c>
      <c r="F558" s="12">
        <v>28751</v>
      </c>
      <c r="G558" s="12">
        <v>10</v>
      </c>
      <c r="H558" s="12" t="s">
        <v>27</v>
      </c>
      <c r="I558" s="13" t="s">
        <v>798</v>
      </c>
      <c r="J558" s="13"/>
      <c r="K558" s="12" t="s">
        <v>16</v>
      </c>
      <c r="L558" s="12" t="s">
        <v>35</v>
      </c>
      <c r="M558" s="12" t="s">
        <v>4747</v>
      </c>
    </row>
    <row r="559" spans="1:13" x14ac:dyDescent="0.25">
      <c r="A559" s="12" t="s">
        <v>389</v>
      </c>
      <c r="B559" s="12" t="s">
        <v>799</v>
      </c>
      <c r="C559" s="13" t="s">
        <v>391</v>
      </c>
      <c r="D559" s="12">
        <v>2015</v>
      </c>
      <c r="E559" s="13">
        <v>3.6</v>
      </c>
      <c r="F559" s="12">
        <v>28700</v>
      </c>
      <c r="G559" s="12">
        <v>60</v>
      </c>
      <c r="H559" s="12" t="s">
        <v>14</v>
      </c>
      <c r="I559" s="13" t="s">
        <v>392</v>
      </c>
      <c r="J559" s="13" t="s">
        <v>393</v>
      </c>
      <c r="K559" s="12" t="s">
        <v>59</v>
      </c>
      <c r="L559" s="12" t="s">
        <v>388</v>
      </c>
      <c r="M559" s="12" t="s">
        <v>4746</v>
      </c>
    </row>
    <row r="560" spans="1:13" x14ac:dyDescent="0.25">
      <c r="A560" s="12" t="s">
        <v>552</v>
      </c>
      <c r="B560" s="12" t="s">
        <v>800</v>
      </c>
      <c r="C560" s="13" t="s">
        <v>801</v>
      </c>
      <c r="D560" s="12">
        <v>2020</v>
      </c>
      <c r="E560" s="13" t="s">
        <v>146</v>
      </c>
      <c r="F560" s="12">
        <v>28500</v>
      </c>
      <c r="G560" s="12">
        <v>12</v>
      </c>
      <c r="H560" s="12" t="s">
        <v>27</v>
      </c>
      <c r="I560" s="13" t="s">
        <v>801</v>
      </c>
      <c r="J560" s="13"/>
      <c r="K560" s="12" t="s">
        <v>16</v>
      </c>
      <c r="L560" s="12" t="s">
        <v>35</v>
      </c>
      <c r="M560" s="12" t="s">
        <v>4746</v>
      </c>
    </row>
    <row r="561" spans="1:13" x14ac:dyDescent="0.25">
      <c r="A561" s="12" t="s">
        <v>43</v>
      </c>
      <c r="B561" s="12" t="s">
        <v>802</v>
      </c>
      <c r="C561" s="13" t="s">
        <v>413</v>
      </c>
      <c r="D561" s="12">
        <v>2017</v>
      </c>
      <c r="E561" s="13" t="s">
        <v>146</v>
      </c>
      <c r="F561" s="12">
        <v>28500</v>
      </c>
      <c r="G561" s="12">
        <v>38</v>
      </c>
      <c r="H561" s="12" t="s">
        <v>27</v>
      </c>
      <c r="I561" s="13" t="s">
        <v>47</v>
      </c>
      <c r="J561" s="13" t="s">
        <v>414</v>
      </c>
      <c r="K561" s="12" t="s">
        <v>16</v>
      </c>
      <c r="L561" s="12" t="s">
        <v>35</v>
      </c>
      <c r="M561" s="12" t="s">
        <v>4757</v>
      </c>
    </row>
    <row r="562" spans="1:13" x14ac:dyDescent="0.25">
      <c r="A562" s="12" t="s">
        <v>102</v>
      </c>
      <c r="B562" s="12" t="s">
        <v>671</v>
      </c>
      <c r="C562" s="13" t="s">
        <v>637</v>
      </c>
      <c r="D562" s="12">
        <v>2021</v>
      </c>
      <c r="E562" s="13" t="s">
        <v>314</v>
      </c>
      <c r="F562" s="12">
        <v>28500</v>
      </c>
      <c r="G562" s="12">
        <v>10</v>
      </c>
      <c r="H562" s="12" t="s">
        <v>91</v>
      </c>
      <c r="I562" s="13" t="s">
        <v>637</v>
      </c>
      <c r="J562" s="13"/>
      <c r="K562" s="12" t="s">
        <v>16</v>
      </c>
      <c r="L562" s="12" t="s">
        <v>345</v>
      </c>
      <c r="M562" s="12" t="s">
        <v>4746</v>
      </c>
    </row>
    <row r="563" spans="1:13" x14ac:dyDescent="0.25">
      <c r="A563" s="12" t="s">
        <v>87</v>
      </c>
      <c r="B563" s="12" t="s">
        <v>803</v>
      </c>
      <c r="C563" s="13" t="s">
        <v>804</v>
      </c>
      <c r="D563" s="12">
        <v>2016</v>
      </c>
      <c r="E563" s="13" t="s">
        <v>129</v>
      </c>
      <c r="F563" s="12">
        <v>28500</v>
      </c>
      <c r="G563" s="12">
        <v>54</v>
      </c>
      <c r="H563" s="12" t="s">
        <v>91</v>
      </c>
      <c r="I563" s="13" t="s">
        <v>804</v>
      </c>
      <c r="J563" s="13"/>
      <c r="K563" s="12" t="s">
        <v>59</v>
      </c>
      <c r="L563" s="12" t="s">
        <v>15</v>
      </c>
      <c r="M563" s="12" t="s">
        <v>4751</v>
      </c>
    </row>
    <row r="564" spans="1:13" x14ac:dyDescent="0.25">
      <c r="A564" s="12" t="s">
        <v>288</v>
      </c>
      <c r="B564" s="12" t="s">
        <v>805</v>
      </c>
      <c r="C564" s="13" t="s">
        <v>806</v>
      </c>
      <c r="D564" s="12">
        <v>2021</v>
      </c>
      <c r="E564" s="13">
        <v>1.5</v>
      </c>
      <c r="F564" s="12">
        <v>28500</v>
      </c>
      <c r="G564" s="12">
        <v>3.2</v>
      </c>
      <c r="H564" s="12" t="s">
        <v>14</v>
      </c>
      <c r="I564" s="13" t="s">
        <v>806</v>
      </c>
      <c r="J564" s="13"/>
      <c r="K564" s="12" t="s">
        <v>16</v>
      </c>
      <c r="L564" s="12" t="s">
        <v>35</v>
      </c>
      <c r="M564" s="12" t="s">
        <v>4746</v>
      </c>
    </row>
    <row r="565" spans="1:13" x14ac:dyDescent="0.25">
      <c r="A565" s="12" t="s">
        <v>17</v>
      </c>
      <c r="B565" s="12" t="s">
        <v>807</v>
      </c>
      <c r="C565" s="13" t="s">
        <v>345</v>
      </c>
      <c r="D565" s="12">
        <v>2015</v>
      </c>
      <c r="E565" s="13">
        <v>3</v>
      </c>
      <c r="F565" s="12">
        <v>28500</v>
      </c>
      <c r="G565" s="12">
        <v>93</v>
      </c>
      <c r="H565" s="12" t="s">
        <v>14</v>
      </c>
      <c r="I565" s="13" t="s">
        <v>345</v>
      </c>
      <c r="J565" s="13"/>
      <c r="K565" s="12" t="s">
        <v>59</v>
      </c>
      <c r="L565" s="12"/>
      <c r="M565" s="12" t="s">
        <v>4746</v>
      </c>
    </row>
    <row r="566" spans="1:13" x14ac:dyDescent="0.25">
      <c r="A566" s="12" t="s">
        <v>184</v>
      </c>
      <c r="B566" s="12" t="s">
        <v>808</v>
      </c>
      <c r="C566" s="13" t="s">
        <v>687</v>
      </c>
      <c r="D566" s="12">
        <v>2020</v>
      </c>
      <c r="E566" s="13">
        <v>1.6</v>
      </c>
      <c r="F566" s="12">
        <v>28500</v>
      </c>
      <c r="G566" s="12">
        <v>8</v>
      </c>
      <c r="H566" s="12" t="s">
        <v>14</v>
      </c>
      <c r="I566" s="13" t="s">
        <v>687</v>
      </c>
      <c r="J566" s="13"/>
      <c r="K566" s="12" t="s">
        <v>16</v>
      </c>
      <c r="L566" s="12" t="s">
        <v>555</v>
      </c>
      <c r="M566" s="12" t="s">
        <v>4746</v>
      </c>
    </row>
    <row r="567" spans="1:13" x14ac:dyDescent="0.25">
      <c r="A567" s="12" t="s">
        <v>184</v>
      </c>
      <c r="B567" s="12" t="s">
        <v>809</v>
      </c>
      <c r="C567" s="13" t="s">
        <v>810</v>
      </c>
      <c r="D567" s="12">
        <v>2019</v>
      </c>
      <c r="E567" s="13">
        <v>1.6</v>
      </c>
      <c r="F567" s="12">
        <v>28500</v>
      </c>
      <c r="G567" s="12">
        <v>14</v>
      </c>
      <c r="H567" s="12" t="s">
        <v>14</v>
      </c>
      <c r="I567" s="13" t="s">
        <v>810</v>
      </c>
      <c r="J567" s="13"/>
      <c r="K567" s="12" t="s">
        <v>16</v>
      </c>
      <c r="L567" s="12" t="s">
        <v>409</v>
      </c>
      <c r="M567" s="12" t="s">
        <v>4746</v>
      </c>
    </row>
    <row r="568" spans="1:13" x14ac:dyDescent="0.25">
      <c r="A568" s="12" t="s">
        <v>43</v>
      </c>
      <c r="B568" s="12" t="s">
        <v>811</v>
      </c>
      <c r="C568" s="13" t="s">
        <v>192</v>
      </c>
      <c r="D568" s="12">
        <v>2014</v>
      </c>
      <c r="E568" s="13" t="s">
        <v>37</v>
      </c>
      <c r="F568" s="12">
        <v>28500</v>
      </c>
      <c r="G568" s="12">
        <v>87</v>
      </c>
      <c r="H568" s="12" t="s">
        <v>27</v>
      </c>
      <c r="I568" s="13" t="s">
        <v>192</v>
      </c>
      <c r="J568" s="13"/>
      <c r="K568" s="12" t="s">
        <v>59</v>
      </c>
      <c r="L568" s="12" t="s">
        <v>92</v>
      </c>
      <c r="M568" s="12" t="s">
        <v>4746</v>
      </c>
    </row>
    <row r="569" spans="1:13" x14ac:dyDescent="0.25">
      <c r="A569" s="12" t="s">
        <v>17</v>
      </c>
      <c r="B569" s="12" t="s">
        <v>812</v>
      </c>
      <c r="C569" s="13">
        <v>640</v>
      </c>
      <c r="D569" s="12">
        <v>2015</v>
      </c>
      <c r="E569" s="13" t="s">
        <v>37</v>
      </c>
      <c r="F569" s="12">
        <v>28500</v>
      </c>
      <c r="G569" s="12">
        <v>125</v>
      </c>
      <c r="H569" s="12" t="s">
        <v>27</v>
      </c>
      <c r="I569" s="13">
        <v>640</v>
      </c>
      <c r="J569" s="13">
        <v>6</v>
      </c>
      <c r="K569" s="12" t="s">
        <v>59</v>
      </c>
      <c r="L569" s="12">
        <v>4</v>
      </c>
      <c r="M569" s="12" t="s">
        <v>4746</v>
      </c>
    </row>
    <row r="570" spans="1:13" x14ac:dyDescent="0.25">
      <c r="A570" s="12" t="s">
        <v>17</v>
      </c>
      <c r="B570" s="12" t="s">
        <v>813</v>
      </c>
      <c r="C570" s="13">
        <v>530</v>
      </c>
      <c r="D570" s="12">
        <v>2017</v>
      </c>
      <c r="E570" s="13" t="s">
        <v>37</v>
      </c>
      <c r="F570" s="12">
        <v>28500</v>
      </c>
      <c r="G570" s="12">
        <v>152</v>
      </c>
      <c r="H570" s="12" t="s">
        <v>27</v>
      </c>
      <c r="I570" s="13">
        <v>530</v>
      </c>
      <c r="J570" s="13">
        <v>5</v>
      </c>
      <c r="K570" s="12" t="s">
        <v>16</v>
      </c>
      <c r="L570" s="12">
        <v>3</v>
      </c>
      <c r="M570" s="12" t="s">
        <v>4746</v>
      </c>
    </row>
    <row r="571" spans="1:13" x14ac:dyDescent="0.25">
      <c r="A571" s="12" t="s">
        <v>17</v>
      </c>
      <c r="B571" s="12" t="s">
        <v>814</v>
      </c>
      <c r="C571" s="13" t="s">
        <v>349</v>
      </c>
      <c r="D571" s="12">
        <v>2019</v>
      </c>
      <c r="E571" s="13" t="s">
        <v>69</v>
      </c>
      <c r="F571" s="12">
        <v>28500</v>
      </c>
      <c r="G571" s="12">
        <v>16</v>
      </c>
      <c r="H571" s="12" t="s">
        <v>116</v>
      </c>
      <c r="I571" s="13" t="s">
        <v>92</v>
      </c>
      <c r="J571" s="13">
        <v>3</v>
      </c>
      <c r="K571" s="12" t="s">
        <v>16</v>
      </c>
      <c r="L571" s="12">
        <v>3</v>
      </c>
      <c r="M571" s="12" t="s">
        <v>4746</v>
      </c>
    </row>
    <row r="572" spans="1:13" x14ac:dyDescent="0.25">
      <c r="A572" s="12" t="s">
        <v>11</v>
      </c>
      <c r="B572" s="12" t="s">
        <v>815</v>
      </c>
      <c r="C572" s="13" t="s">
        <v>245</v>
      </c>
      <c r="D572" s="12">
        <v>2016</v>
      </c>
      <c r="E572" s="13" t="s">
        <v>187</v>
      </c>
      <c r="F572" s="12">
        <v>28500</v>
      </c>
      <c r="G572" s="12">
        <v>0</v>
      </c>
      <c r="H572" s="12" t="s">
        <v>27</v>
      </c>
      <c r="I572" s="13" t="s">
        <v>162</v>
      </c>
      <c r="J572" s="13">
        <v>220</v>
      </c>
      <c r="K572" s="12" t="s">
        <v>59</v>
      </c>
      <c r="L572" s="12">
        <v>2</v>
      </c>
      <c r="M572" s="12" t="s">
        <v>4746</v>
      </c>
    </row>
    <row r="573" spans="1:13" x14ac:dyDescent="0.25">
      <c r="A573" s="12" t="s">
        <v>143</v>
      </c>
      <c r="B573" s="12" t="s">
        <v>816</v>
      </c>
      <c r="C573" s="13" t="s">
        <v>491</v>
      </c>
      <c r="D573" s="12">
        <v>2019</v>
      </c>
      <c r="E573" s="13" t="s">
        <v>146</v>
      </c>
      <c r="F573" s="12">
        <v>28500</v>
      </c>
      <c r="G573" s="12">
        <v>42</v>
      </c>
      <c r="H573" s="12" t="s">
        <v>27</v>
      </c>
      <c r="I573" s="13" t="s">
        <v>492</v>
      </c>
      <c r="J573" s="13">
        <v>8</v>
      </c>
      <c r="K573" s="12" t="s">
        <v>16</v>
      </c>
      <c r="L573" s="12" t="s">
        <v>35</v>
      </c>
      <c r="M573" s="12" t="s">
        <v>4755</v>
      </c>
    </row>
    <row r="574" spans="1:13" x14ac:dyDescent="0.25">
      <c r="A574" s="12" t="s">
        <v>175</v>
      </c>
      <c r="B574" s="12" t="s">
        <v>817</v>
      </c>
      <c r="C574" s="13" t="s">
        <v>198</v>
      </c>
      <c r="D574" s="12">
        <v>2015</v>
      </c>
      <c r="E574" s="13" t="s">
        <v>146</v>
      </c>
      <c r="F574" s="12">
        <v>28500</v>
      </c>
      <c r="G574" s="12">
        <v>0</v>
      </c>
      <c r="H574" s="12" t="s">
        <v>27</v>
      </c>
      <c r="I574" s="13" t="s">
        <v>199</v>
      </c>
      <c r="J574" s="13">
        <v>90</v>
      </c>
      <c r="K574" s="12" t="s">
        <v>59</v>
      </c>
      <c r="L574" s="12" t="s">
        <v>200</v>
      </c>
      <c r="M574" s="12" t="s">
        <v>4746</v>
      </c>
    </row>
    <row r="575" spans="1:13" x14ac:dyDescent="0.25">
      <c r="A575" s="12" t="s">
        <v>175</v>
      </c>
      <c r="B575" s="12" t="s">
        <v>818</v>
      </c>
      <c r="C575" s="13" t="s">
        <v>198</v>
      </c>
      <c r="D575" s="12">
        <v>2015</v>
      </c>
      <c r="E575" s="13" t="s">
        <v>146</v>
      </c>
      <c r="F575" s="12">
        <v>28500</v>
      </c>
      <c r="G575" s="12">
        <v>187</v>
      </c>
      <c r="H575" s="12" t="s">
        <v>27</v>
      </c>
      <c r="I575" s="13" t="s">
        <v>199</v>
      </c>
      <c r="J575" s="13">
        <v>90</v>
      </c>
      <c r="K575" s="12" t="s">
        <v>59</v>
      </c>
      <c r="L575" s="12" t="s">
        <v>200</v>
      </c>
      <c r="M575" s="12" t="s">
        <v>4746</v>
      </c>
    </row>
    <row r="576" spans="1:13" x14ac:dyDescent="0.25">
      <c r="A576" s="12" t="s">
        <v>81</v>
      </c>
      <c r="B576" s="12" t="s">
        <v>819</v>
      </c>
      <c r="C576" s="13" t="s">
        <v>150</v>
      </c>
      <c r="D576" s="12">
        <v>2015</v>
      </c>
      <c r="E576" s="13" t="s">
        <v>37</v>
      </c>
      <c r="F576" s="12">
        <v>28500</v>
      </c>
      <c r="G576" s="12">
        <v>201</v>
      </c>
      <c r="H576" s="12" t="s">
        <v>27</v>
      </c>
      <c r="I576" s="13" t="s">
        <v>96</v>
      </c>
      <c r="J576" s="13">
        <v>7</v>
      </c>
      <c r="K576" s="12" t="s">
        <v>59</v>
      </c>
      <c r="L576" s="12">
        <v>7</v>
      </c>
      <c r="M576" s="12" t="s">
        <v>4752</v>
      </c>
    </row>
    <row r="577" spans="1:13" x14ac:dyDescent="0.25">
      <c r="A577" s="12" t="s">
        <v>81</v>
      </c>
      <c r="B577" s="12" t="s">
        <v>820</v>
      </c>
      <c r="C577" s="13" t="s">
        <v>202</v>
      </c>
      <c r="D577" s="12">
        <v>2018</v>
      </c>
      <c r="E577" s="13" t="s">
        <v>37</v>
      </c>
      <c r="F577" s="12">
        <v>28500</v>
      </c>
      <c r="G577" s="12">
        <v>220</v>
      </c>
      <c r="H577" s="12" t="s">
        <v>27</v>
      </c>
      <c r="I577" s="13" t="s">
        <v>96</v>
      </c>
      <c r="J577" s="13">
        <v>5</v>
      </c>
      <c r="K577" s="12" t="s">
        <v>16</v>
      </c>
      <c r="L577" s="12">
        <v>5</v>
      </c>
      <c r="M577" s="12" t="s">
        <v>4746</v>
      </c>
    </row>
    <row r="578" spans="1:13" x14ac:dyDescent="0.25">
      <c r="A578" s="12" t="s">
        <v>81</v>
      </c>
      <c r="B578" s="12" t="s">
        <v>115</v>
      </c>
      <c r="C578" s="13" t="s">
        <v>210</v>
      </c>
      <c r="D578" s="12">
        <v>2019</v>
      </c>
      <c r="E578" s="13">
        <v>2</v>
      </c>
      <c r="F578" s="12">
        <v>28500</v>
      </c>
      <c r="G578" s="12">
        <v>17</v>
      </c>
      <c r="H578" s="12" t="s">
        <v>14</v>
      </c>
      <c r="I578" s="13" t="s">
        <v>96</v>
      </c>
      <c r="J578" s="13">
        <v>4</v>
      </c>
      <c r="K578" s="12" t="s">
        <v>16</v>
      </c>
      <c r="L578" s="12">
        <v>4</v>
      </c>
      <c r="M578" s="12" t="s">
        <v>4746</v>
      </c>
    </row>
    <row r="579" spans="1:13" x14ac:dyDescent="0.25">
      <c r="A579" s="12" t="s">
        <v>81</v>
      </c>
      <c r="B579" s="12" t="s">
        <v>293</v>
      </c>
      <c r="C579" s="13" t="s">
        <v>210</v>
      </c>
      <c r="D579" s="12">
        <v>2019</v>
      </c>
      <c r="E579" s="13">
        <v>2</v>
      </c>
      <c r="F579" s="12">
        <v>28500</v>
      </c>
      <c r="G579" s="12">
        <v>19</v>
      </c>
      <c r="H579" s="12" t="s">
        <v>14</v>
      </c>
      <c r="I579" s="13" t="s">
        <v>96</v>
      </c>
      <c r="J579" s="13">
        <v>4</v>
      </c>
      <c r="K579" s="12" t="s">
        <v>16</v>
      </c>
      <c r="L579" s="12">
        <v>4</v>
      </c>
      <c r="M579" s="12" t="s">
        <v>4746</v>
      </c>
    </row>
    <row r="580" spans="1:13" x14ac:dyDescent="0.25">
      <c r="A580" s="12" t="s">
        <v>32</v>
      </c>
      <c r="B580" s="12" t="s">
        <v>821</v>
      </c>
      <c r="C580" s="13" t="s">
        <v>54</v>
      </c>
      <c r="D580" s="12">
        <v>2014</v>
      </c>
      <c r="E580" s="13" t="s">
        <v>37</v>
      </c>
      <c r="F580" s="12">
        <v>28490</v>
      </c>
      <c r="G580" s="12">
        <v>200</v>
      </c>
      <c r="H580" s="12" t="s">
        <v>27</v>
      </c>
      <c r="I580" s="13" t="s">
        <v>54</v>
      </c>
      <c r="J580" s="13"/>
      <c r="K580" s="12" t="s">
        <v>59</v>
      </c>
      <c r="L580" s="12" t="s">
        <v>35</v>
      </c>
      <c r="M580" s="12" t="s">
        <v>4757</v>
      </c>
    </row>
    <row r="581" spans="1:13" x14ac:dyDescent="0.25">
      <c r="A581" s="12" t="s">
        <v>102</v>
      </c>
      <c r="B581" s="12" t="s">
        <v>822</v>
      </c>
      <c r="C581" s="13" t="s">
        <v>443</v>
      </c>
      <c r="D581" s="12">
        <v>2020</v>
      </c>
      <c r="E581" s="13">
        <v>2</v>
      </c>
      <c r="F581" s="12">
        <v>28430</v>
      </c>
      <c r="G581" s="12">
        <v>33</v>
      </c>
      <c r="H581" s="12" t="s">
        <v>14</v>
      </c>
      <c r="I581" s="13" t="s">
        <v>444</v>
      </c>
      <c r="J581" s="13" t="s">
        <v>445</v>
      </c>
      <c r="K581" s="12" t="s">
        <v>16</v>
      </c>
      <c r="L581" s="12" t="s">
        <v>96</v>
      </c>
      <c r="M581" s="12" t="s">
        <v>4746</v>
      </c>
    </row>
    <row r="582" spans="1:13" x14ac:dyDescent="0.25">
      <c r="A582" s="12" t="s">
        <v>184</v>
      </c>
      <c r="B582" s="12" t="s">
        <v>823</v>
      </c>
      <c r="C582" s="13" t="s">
        <v>824</v>
      </c>
      <c r="D582" s="12">
        <v>2018</v>
      </c>
      <c r="E582" s="13" t="s">
        <v>69</v>
      </c>
      <c r="F582" s="12">
        <v>28400</v>
      </c>
      <c r="G582" s="12">
        <v>25</v>
      </c>
      <c r="H582" s="12" t="s">
        <v>116</v>
      </c>
      <c r="I582" s="13" t="s">
        <v>824</v>
      </c>
      <c r="J582" s="13"/>
      <c r="K582" s="12" t="s">
        <v>16</v>
      </c>
      <c r="L582" s="12" t="s">
        <v>188</v>
      </c>
      <c r="M582" s="12" t="s">
        <v>4746</v>
      </c>
    </row>
    <row r="583" spans="1:13" x14ac:dyDescent="0.25">
      <c r="A583" s="12" t="s">
        <v>17</v>
      </c>
      <c r="B583" s="12" t="s">
        <v>825</v>
      </c>
      <c r="C583" s="13">
        <v>535</v>
      </c>
      <c r="D583" s="12">
        <v>2016</v>
      </c>
      <c r="E583" s="13" t="s">
        <v>37</v>
      </c>
      <c r="F583" s="12">
        <v>28300</v>
      </c>
      <c r="G583" s="12">
        <v>111</v>
      </c>
      <c r="H583" s="12" t="s">
        <v>27</v>
      </c>
      <c r="I583" s="13">
        <v>535</v>
      </c>
      <c r="J583" s="13">
        <v>5</v>
      </c>
      <c r="K583" s="12" t="s">
        <v>59</v>
      </c>
      <c r="L583" s="12">
        <v>3</v>
      </c>
      <c r="M583" s="12" t="s">
        <v>4746</v>
      </c>
    </row>
    <row r="584" spans="1:13" x14ac:dyDescent="0.25">
      <c r="A584" s="12" t="s">
        <v>17</v>
      </c>
      <c r="B584" s="12" t="s">
        <v>826</v>
      </c>
      <c r="C584" s="13">
        <v>530</v>
      </c>
      <c r="D584" s="12">
        <v>2017</v>
      </c>
      <c r="E584" s="13" t="s">
        <v>37</v>
      </c>
      <c r="F584" s="12">
        <v>28300</v>
      </c>
      <c r="G584" s="12">
        <v>115</v>
      </c>
      <c r="H584" s="12" t="s">
        <v>27</v>
      </c>
      <c r="I584" s="13">
        <v>530</v>
      </c>
      <c r="J584" s="13">
        <v>5</v>
      </c>
      <c r="K584" s="12" t="s">
        <v>16</v>
      </c>
      <c r="L584" s="12">
        <v>3</v>
      </c>
      <c r="M584" s="12" t="s">
        <v>4757</v>
      </c>
    </row>
    <row r="585" spans="1:13" x14ac:dyDescent="0.25">
      <c r="A585" s="12" t="s">
        <v>17</v>
      </c>
      <c r="B585" s="12" t="s">
        <v>827</v>
      </c>
      <c r="C585" s="13" t="s">
        <v>265</v>
      </c>
      <c r="D585" s="12">
        <v>2016</v>
      </c>
      <c r="E585" s="13" t="s">
        <v>146</v>
      </c>
      <c r="F585" s="12">
        <v>28300</v>
      </c>
      <c r="G585" s="12">
        <v>80</v>
      </c>
      <c r="H585" s="12" t="s">
        <v>27</v>
      </c>
      <c r="I585" s="13" t="s">
        <v>21</v>
      </c>
      <c r="J585" s="13">
        <v>3</v>
      </c>
      <c r="K585" s="12" t="s">
        <v>59</v>
      </c>
      <c r="L585" s="12">
        <v>3</v>
      </c>
      <c r="M585" s="12" t="s">
        <v>4767</v>
      </c>
    </row>
    <row r="586" spans="1:13" x14ac:dyDescent="0.25">
      <c r="A586" s="12" t="s">
        <v>17</v>
      </c>
      <c r="B586" s="12" t="s">
        <v>828</v>
      </c>
      <c r="C586" s="13">
        <v>530</v>
      </c>
      <c r="D586" s="12">
        <v>2017</v>
      </c>
      <c r="E586" s="13" t="s">
        <v>37</v>
      </c>
      <c r="F586" s="12">
        <v>28250</v>
      </c>
      <c r="G586" s="12">
        <v>154</v>
      </c>
      <c r="H586" s="12" t="s">
        <v>27</v>
      </c>
      <c r="I586" s="13">
        <v>530</v>
      </c>
      <c r="J586" s="13">
        <v>5</v>
      </c>
      <c r="K586" s="12" t="s">
        <v>16</v>
      </c>
      <c r="L586" s="12">
        <v>3</v>
      </c>
      <c r="M586" s="12" t="s">
        <v>4746</v>
      </c>
    </row>
    <row r="587" spans="1:13" x14ac:dyDescent="0.25">
      <c r="A587" s="12" t="s">
        <v>143</v>
      </c>
      <c r="B587" s="12" t="s">
        <v>829</v>
      </c>
      <c r="C587" s="13" t="s">
        <v>424</v>
      </c>
      <c r="D587" s="12">
        <v>2020</v>
      </c>
      <c r="E587" s="13" t="s">
        <v>146</v>
      </c>
      <c r="F587" s="12">
        <v>28200</v>
      </c>
      <c r="G587" s="12">
        <v>56</v>
      </c>
      <c r="H587" s="12" t="s">
        <v>27</v>
      </c>
      <c r="I587" s="13" t="s">
        <v>424</v>
      </c>
      <c r="J587" s="13"/>
      <c r="K587" s="12" t="s">
        <v>16</v>
      </c>
      <c r="L587" s="12" t="s">
        <v>388</v>
      </c>
      <c r="M587" s="12" t="s">
        <v>4757</v>
      </c>
    </row>
    <row r="588" spans="1:13" x14ac:dyDescent="0.25">
      <c r="A588" s="12" t="s">
        <v>102</v>
      </c>
      <c r="B588" s="12" t="s">
        <v>830</v>
      </c>
      <c r="C588" s="13" t="s">
        <v>751</v>
      </c>
      <c r="D588" s="12">
        <v>2021</v>
      </c>
      <c r="E588" s="13" t="s">
        <v>314</v>
      </c>
      <c r="F588" s="12">
        <v>28200</v>
      </c>
      <c r="G588" s="12">
        <v>10</v>
      </c>
      <c r="H588" s="12" t="s">
        <v>91</v>
      </c>
      <c r="I588" s="13" t="s">
        <v>751</v>
      </c>
      <c r="J588" s="13"/>
      <c r="K588" s="12" t="s">
        <v>16</v>
      </c>
      <c r="L588" s="12" t="s">
        <v>188</v>
      </c>
      <c r="M588" s="12" t="s">
        <v>4746</v>
      </c>
    </row>
    <row r="589" spans="1:13" x14ac:dyDescent="0.25">
      <c r="A589" s="12" t="s">
        <v>102</v>
      </c>
      <c r="B589" s="12" t="s">
        <v>831</v>
      </c>
      <c r="C589" s="13" t="s">
        <v>430</v>
      </c>
      <c r="D589" s="12">
        <v>2017</v>
      </c>
      <c r="E589" s="13" t="s">
        <v>431</v>
      </c>
      <c r="F589" s="12">
        <v>28200</v>
      </c>
      <c r="G589" s="12">
        <v>109</v>
      </c>
      <c r="H589" s="12" t="s">
        <v>27</v>
      </c>
      <c r="I589" s="13" t="s">
        <v>430</v>
      </c>
      <c r="J589" s="13"/>
      <c r="K589" s="12" t="s">
        <v>16</v>
      </c>
      <c r="L589" s="12" t="s">
        <v>92</v>
      </c>
      <c r="M589" s="12" t="s">
        <v>4746</v>
      </c>
    </row>
    <row r="590" spans="1:13" x14ac:dyDescent="0.25">
      <c r="A590" s="12" t="s">
        <v>143</v>
      </c>
      <c r="B590" s="12" t="s">
        <v>832</v>
      </c>
      <c r="C590" s="13" t="s">
        <v>190</v>
      </c>
      <c r="D590" s="12">
        <v>2017</v>
      </c>
      <c r="E590" s="13" t="s">
        <v>37</v>
      </c>
      <c r="F590" s="12">
        <v>28100</v>
      </c>
      <c r="G590" s="12">
        <v>125</v>
      </c>
      <c r="H590" s="12" t="s">
        <v>27</v>
      </c>
      <c r="I590" s="13" t="s">
        <v>190</v>
      </c>
      <c r="J590" s="13"/>
      <c r="K590" s="12" t="s">
        <v>16</v>
      </c>
      <c r="L590" s="12" t="s">
        <v>188</v>
      </c>
      <c r="M590" s="12" t="s">
        <v>4746</v>
      </c>
    </row>
    <row r="591" spans="1:13" x14ac:dyDescent="0.25">
      <c r="A591" s="12" t="s">
        <v>102</v>
      </c>
      <c r="B591" s="12" t="s">
        <v>671</v>
      </c>
      <c r="C591" s="13" t="s">
        <v>637</v>
      </c>
      <c r="D591" s="12">
        <v>2021</v>
      </c>
      <c r="E591" s="13" t="s">
        <v>314</v>
      </c>
      <c r="F591" s="12">
        <v>28000</v>
      </c>
      <c r="G591" s="12">
        <v>10</v>
      </c>
      <c r="H591" s="12" t="s">
        <v>91</v>
      </c>
      <c r="I591" s="13" t="s">
        <v>637</v>
      </c>
      <c r="J591" s="13"/>
      <c r="K591" s="12" t="s">
        <v>16</v>
      </c>
      <c r="L591" s="12" t="s">
        <v>345</v>
      </c>
      <c r="M591" s="12" t="s">
        <v>4746</v>
      </c>
    </row>
    <row r="592" spans="1:13" x14ac:dyDescent="0.25">
      <c r="A592" s="12" t="s">
        <v>833</v>
      </c>
      <c r="B592" s="12" t="s">
        <v>834</v>
      </c>
      <c r="C592" s="13" t="s">
        <v>835</v>
      </c>
      <c r="D592" s="12">
        <v>2019</v>
      </c>
      <c r="E592" s="13">
        <v>2.5</v>
      </c>
      <c r="F592" s="12">
        <v>28000</v>
      </c>
      <c r="G592" s="12">
        <v>20</v>
      </c>
      <c r="H592" s="12" t="s">
        <v>14</v>
      </c>
      <c r="I592" s="13" t="s">
        <v>836</v>
      </c>
      <c r="J592" s="13" t="s">
        <v>837</v>
      </c>
      <c r="K592" s="12" t="s">
        <v>16</v>
      </c>
      <c r="L592" s="12" t="s">
        <v>21</v>
      </c>
      <c r="M592" s="12" t="s">
        <v>4746</v>
      </c>
    </row>
    <row r="593" spans="1:13" x14ac:dyDescent="0.25">
      <c r="A593" s="12" t="s">
        <v>11</v>
      </c>
      <c r="B593" s="12" t="s">
        <v>838</v>
      </c>
      <c r="C593" s="13" t="s">
        <v>666</v>
      </c>
      <c r="D593" s="12">
        <v>2018</v>
      </c>
      <c r="E593" s="13" t="s">
        <v>667</v>
      </c>
      <c r="F593" s="12">
        <v>28000</v>
      </c>
      <c r="G593" s="12">
        <v>39</v>
      </c>
      <c r="H593" s="12" t="s">
        <v>27</v>
      </c>
      <c r="I593" s="13" t="s">
        <v>200</v>
      </c>
      <c r="J593" s="13">
        <v>180</v>
      </c>
      <c r="K593" s="12" t="s">
        <v>16</v>
      </c>
      <c r="L593" s="12">
        <v>1</v>
      </c>
      <c r="M593" s="12" t="s">
        <v>4746</v>
      </c>
    </row>
    <row r="594" spans="1:13" x14ac:dyDescent="0.25">
      <c r="A594" s="12" t="s">
        <v>17</v>
      </c>
      <c r="B594" s="12" t="s">
        <v>839</v>
      </c>
      <c r="C594" s="13">
        <v>760</v>
      </c>
      <c r="D594" s="12">
        <v>2012</v>
      </c>
      <c r="E594" s="13">
        <v>6</v>
      </c>
      <c r="F594" s="12">
        <v>27990</v>
      </c>
      <c r="G594" s="12">
        <v>68</v>
      </c>
      <c r="H594" s="12" t="s">
        <v>14</v>
      </c>
      <c r="I594" s="13">
        <v>760</v>
      </c>
      <c r="J594" s="13">
        <v>7</v>
      </c>
      <c r="K594" s="12" t="s">
        <v>59</v>
      </c>
      <c r="L594" s="12">
        <v>6</v>
      </c>
      <c r="M594" s="12" t="s">
        <v>4753</v>
      </c>
    </row>
    <row r="595" spans="1:13" x14ac:dyDescent="0.25">
      <c r="A595" s="12" t="s">
        <v>81</v>
      </c>
      <c r="B595" s="12" t="s">
        <v>840</v>
      </c>
      <c r="C595" s="13" t="s">
        <v>309</v>
      </c>
      <c r="D595" s="12">
        <v>2017</v>
      </c>
      <c r="E595" s="13" t="s">
        <v>146</v>
      </c>
      <c r="F595" s="12">
        <v>27980</v>
      </c>
      <c r="G595" s="12">
        <v>139</v>
      </c>
      <c r="H595" s="12" t="s">
        <v>27</v>
      </c>
      <c r="I595" s="13" t="s">
        <v>84</v>
      </c>
      <c r="J595" s="13">
        <v>5</v>
      </c>
      <c r="K595" s="12" t="s">
        <v>16</v>
      </c>
      <c r="L595" s="12">
        <v>5</v>
      </c>
      <c r="M595" s="12" t="s">
        <v>4745</v>
      </c>
    </row>
    <row r="596" spans="1:13" x14ac:dyDescent="0.25">
      <c r="A596" s="12" t="s">
        <v>81</v>
      </c>
      <c r="B596" s="12" t="s">
        <v>841</v>
      </c>
      <c r="C596" s="13" t="s">
        <v>150</v>
      </c>
      <c r="D596" s="12">
        <v>2013</v>
      </c>
      <c r="E596" s="13" t="s">
        <v>37</v>
      </c>
      <c r="F596" s="12">
        <v>27960</v>
      </c>
      <c r="G596" s="12">
        <v>165</v>
      </c>
      <c r="H596" s="12" t="s">
        <v>27</v>
      </c>
      <c r="I596" s="13" t="s">
        <v>96</v>
      </c>
      <c r="J596" s="13">
        <v>7</v>
      </c>
      <c r="K596" s="12" t="s">
        <v>59</v>
      </c>
      <c r="L596" s="12">
        <v>7</v>
      </c>
      <c r="M596" s="12" t="s">
        <v>4746</v>
      </c>
    </row>
    <row r="597" spans="1:13" x14ac:dyDescent="0.25">
      <c r="A597" s="12" t="s">
        <v>17</v>
      </c>
      <c r="B597" s="12" t="s">
        <v>842</v>
      </c>
      <c r="C597" s="13">
        <v>520</v>
      </c>
      <c r="D597" s="12">
        <v>2017</v>
      </c>
      <c r="E597" s="13" t="s">
        <v>146</v>
      </c>
      <c r="F597" s="12">
        <v>27900</v>
      </c>
      <c r="G597" s="12">
        <v>44</v>
      </c>
      <c r="H597" s="12" t="s">
        <v>27</v>
      </c>
      <c r="I597" s="13">
        <v>520</v>
      </c>
      <c r="J597" s="13">
        <v>5</v>
      </c>
      <c r="K597" s="12" t="s">
        <v>16</v>
      </c>
      <c r="L597" s="12">
        <v>2</v>
      </c>
      <c r="M597" s="12" t="s">
        <v>4746</v>
      </c>
    </row>
    <row r="598" spans="1:13" x14ac:dyDescent="0.25">
      <c r="A598" s="12" t="s">
        <v>17</v>
      </c>
      <c r="B598" s="12" t="s">
        <v>843</v>
      </c>
      <c r="C598" s="13">
        <v>520</v>
      </c>
      <c r="D598" s="12">
        <v>2017</v>
      </c>
      <c r="E598" s="13" t="s">
        <v>146</v>
      </c>
      <c r="F598" s="12">
        <v>27900</v>
      </c>
      <c r="G598" s="12">
        <v>80</v>
      </c>
      <c r="H598" s="12" t="s">
        <v>27</v>
      </c>
      <c r="I598" s="13">
        <v>520</v>
      </c>
      <c r="J598" s="13">
        <v>5</v>
      </c>
      <c r="K598" s="12" t="s">
        <v>16</v>
      </c>
      <c r="L598" s="12">
        <v>2</v>
      </c>
      <c r="M598" s="12" t="s">
        <v>4746</v>
      </c>
    </row>
    <row r="599" spans="1:13" x14ac:dyDescent="0.25">
      <c r="A599" s="12" t="s">
        <v>342</v>
      </c>
      <c r="B599" s="12" t="s">
        <v>844</v>
      </c>
      <c r="C599" s="13" t="s">
        <v>344</v>
      </c>
      <c r="D599" s="12">
        <v>2016</v>
      </c>
      <c r="E599" s="13" t="s">
        <v>146</v>
      </c>
      <c r="F599" s="12">
        <v>27900</v>
      </c>
      <c r="G599" s="12">
        <v>78</v>
      </c>
      <c r="H599" s="12" t="s">
        <v>27</v>
      </c>
      <c r="I599" s="13" t="s">
        <v>344</v>
      </c>
      <c r="J599" s="13"/>
      <c r="K599" s="12" t="s">
        <v>59</v>
      </c>
      <c r="L599" s="12" t="s">
        <v>345</v>
      </c>
      <c r="M599" s="12" t="s">
        <v>4746</v>
      </c>
    </row>
    <row r="600" spans="1:13" x14ac:dyDescent="0.25">
      <c r="A600" s="12" t="s">
        <v>32</v>
      </c>
      <c r="B600" s="12" t="s">
        <v>845</v>
      </c>
      <c r="C600" s="13" t="s">
        <v>54</v>
      </c>
      <c r="D600" s="12">
        <v>2014</v>
      </c>
      <c r="E600" s="13">
        <v>3.6</v>
      </c>
      <c r="F600" s="12">
        <v>27900</v>
      </c>
      <c r="G600" s="12">
        <v>115</v>
      </c>
      <c r="H600" s="12" t="s">
        <v>14</v>
      </c>
      <c r="I600" s="13" t="s">
        <v>54</v>
      </c>
      <c r="J600" s="13"/>
      <c r="K600" s="12" t="s">
        <v>59</v>
      </c>
      <c r="L600" s="12" t="s">
        <v>35</v>
      </c>
      <c r="M600" s="12" t="s">
        <v>4746</v>
      </c>
    </row>
    <row r="601" spans="1:13" x14ac:dyDescent="0.25">
      <c r="A601" s="12" t="s">
        <v>143</v>
      </c>
      <c r="B601" s="12" t="s">
        <v>846</v>
      </c>
      <c r="C601" s="13" t="s">
        <v>213</v>
      </c>
      <c r="D601" s="12">
        <v>2017</v>
      </c>
      <c r="E601" s="13" t="s">
        <v>37</v>
      </c>
      <c r="F601" s="12">
        <v>27900</v>
      </c>
      <c r="G601" s="12">
        <v>139</v>
      </c>
      <c r="H601" s="12" t="s">
        <v>27</v>
      </c>
      <c r="I601" s="13" t="s">
        <v>213</v>
      </c>
      <c r="J601" s="13"/>
      <c r="K601" s="12" t="s">
        <v>16</v>
      </c>
      <c r="L601" s="12" t="s">
        <v>214</v>
      </c>
      <c r="M601" s="12" t="s">
        <v>4746</v>
      </c>
    </row>
    <row r="602" spans="1:13" x14ac:dyDescent="0.25">
      <c r="A602" s="12" t="s">
        <v>17</v>
      </c>
      <c r="B602" s="12" t="s">
        <v>847</v>
      </c>
      <c r="C602" s="13" t="s">
        <v>349</v>
      </c>
      <c r="D602" s="12">
        <v>2019</v>
      </c>
      <c r="E602" s="13" t="s">
        <v>69</v>
      </c>
      <c r="F602" s="12">
        <v>27900</v>
      </c>
      <c r="G602" s="12">
        <v>16</v>
      </c>
      <c r="H602" s="12" t="s">
        <v>116</v>
      </c>
      <c r="I602" s="13" t="s">
        <v>92</v>
      </c>
      <c r="J602" s="13">
        <v>3</v>
      </c>
      <c r="K602" s="12" t="s">
        <v>16</v>
      </c>
      <c r="L602" s="12">
        <v>3</v>
      </c>
      <c r="M602" s="12" t="s">
        <v>4746</v>
      </c>
    </row>
    <row r="603" spans="1:13" x14ac:dyDescent="0.25">
      <c r="A603" s="12" t="s">
        <v>17</v>
      </c>
      <c r="B603" s="12" t="s">
        <v>848</v>
      </c>
      <c r="C603" s="13" t="s">
        <v>349</v>
      </c>
      <c r="D603" s="12">
        <v>2018</v>
      </c>
      <c r="E603" s="13" t="s">
        <v>69</v>
      </c>
      <c r="F603" s="12">
        <v>27900</v>
      </c>
      <c r="G603" s="12">
        <v>17</v>
      </c>
      <c r="H603" s="12" t="s">
        <v>116</v>
      </c>
      <c r="I603" s="13" t="s">
        <v>92</v>
      </c>
      <c r="J603" s="13">
        <v>3</v>
      </c>
      <c r="K603" s="12" t="s">
        <v>16</v>
      </c>
      <c r="L603" s="12">
        <v>3</v>
      </c>
      <c r="M603" s="12" t="s">
        <v>4746</v>
      </c>
    </row>
    <row r="604" spans="1:13" x14ac:dyDescent="0.25">
      <c r="A604" s="12" t="s">
        <v>11</v>
      </c>
      <c r="B604" s="12" t="s">
        <v>849</v>
      </c>
      <c r="C604" s="13" t="s">
        <v>850</v>
      </c>
      <c r="D604" s="12">
        <v>2018</v>
      </c>
      <c r="E604" s="13" t="s">
        <v>187</v>
      </c>
      <c r="F604" s="12">
        <v>27900</v>
      </c>
      <c r="G604" s="12">
        <v>49</v>
      </c>
      <c r="H604" s="12" t="s">
        <v>27</v>
      </c>
      <c r="I604" s="13" t="s">
        <v>512</v>
      </c>
      <c r="J604" s="13" t="s">
        <v>851</v>
      </c>
      <c r="K604" s="12" t="s">
        <v>16</v>
      </c>
      <c r="L604" s="12" t="s">
        <v>42</v>
      </c>
      <c r="M604" s="12" t="s">
        <v>4746</v>
      </c>
    </row>
    <row r="605" spans="1:13" x14ac:dyDescent="0.25">
      <c r="A605" s="12" t="s">
        <v>11</v>
      </c>
      <c r="B605" s="12" t="s">
        <v>852</v>
      </c>
      <c r="C605" s="13" t="s">
        <v>853</v>
      </c>
      <c r="D605" s="12">
        <v>1979</v>
      </c>
      <c r="E605" s="13" t="s">
        <v>37</v>
      </c>
      <c r="F605" s="12">
        <v>27900</v>
      </c>
      <c r="G605" s="12">
        <v>220</v>
      </c>
      <c r="H605" s="12" t="s">
        <v>27</v>
      </c>
      <c r="I605" s="13" t="s">
        <v>74</v>
      </c>
      <c r="J605" s="13">
        <v>300</v>
      </c>
      <c r="K605" s="12" t="s">
        <v>854</v>
      </c>
      <c r="L605" s="12">
        <v>3</v>
      </c>
      <c r="M605" s="12" t="s">
        <v>4746</v>
      </c>
    </row>
    <row r="606" spans="1:13" x14ac:dyDescent="0.25">
      <c r="A606" s="12" t="s">
        <v>81</v>
      </c>
      <c r="B606" s="12" t="s">
        <v>855</v>
      </c>
      <c r="C606" s="13" t="s">
        <v>134</v>
      </c>
      <c r="D606" s="12">
        <v>2017</v>
      </c>
      <c r="E606" s="13">
        <v>2</v>
      </c>
      <c r="F606" s="12">
        <v>27900</v>
      </c>
      <c r="G606" s="12">
        <v>35</v>
      </c>
      <c r="H606" s="12" t="s">
        <v>14</v>
      </c>
      <c r="I606" s="13" t="s">
        <v>96</v>
      </c>
      <c r="J606" s="13">
        <v>6</v>
      </c>
      <c r="K606" s="12" t="s">
        <v>16</v>
      </c>
      <c r="L606" s="12">
        <v>6</v>
      </c>
      <c r="M606" s="12" t="s">
        <v>4746</v>
      </c>
    </row>
    <row r="607" spans="1:13" x14ac:dyDescent="0.25">
      <c r="A607" s="12" t="s">
        <v>81</v>
      </c>
      <c r="B607" s="12" t="s">
        <v>856</v>
      </c>
      <c r="C607" s="13" t="s">
        <v>134</v>
      </c>
      <c r="D607" s="12">
        <v>2016</v>
      </c>
      <c r="E607" s="13" t="s">
        <v>37</v>
      </c>
      <c r="F607" s="12">
        <v>27900</v>
      </c>
      <c r="G607" s="12">
        <v>170</v>
      </c>
      <c r="H607" s="12" t="s">
        <v>27</v>
      </c>
      <c r="I607" s="13" t="s">
        <v>96</v>
      </c>
      <c r="J607" s="13">
        <v>6</v>
      </c>
      <c r="K607" s="12" t="s">
        <v>59</v>
      </c>
      <c r="L607" s="12">
        <v>6</v>
      </c>
      <c r="M607" s="12" t="s">
        <v>4746</v>
      </c>
    </row>
    <row r="608" spans="1:13" x14ac:dyDescent="0.25">
      <c r="A608" s="12" t="s">
        <v>17</v>
      </c>
      <c r="B608" s="12" t="s">
        <v>857</v>
      </c>
      <c r="C608" s="13">
        <v>520</v>
      </c>
      <c r="D608" s="12">
        <v>2017</v>
      </c>
      <c r="E608" s="13" t="s">
        <v>146</v>
      </c>
      <c r="F608" s="12">
        <v>27888</v>
      </c>
      <c r="G608" s="12">
        <v>137</v>
      </c>
      <c r="H608" s="12" t="s">
        <v>27</v>
      </c>
      <c r="I608" s="13">
        <v>520</v>
      </c>
      <c r="J608" s="13">
        <v>5</v>
      </c>
      <c r="K608" s="12" t="s">
        <v>16</v>
      </c>
      <c r="L608" s="12">
        <v>2</v>
      </c>
      <c r="M608" s="12" t="s">
        <v>4753</v>
      </c>
    </row>
    <row r="609" spans="1:13" x14ac:dyDescent="0.25">
      <c r="A609" s="12" t="s">
        <v>32</v>
      </c>
      <c r="B609" s="12" t="s">
        <v>858</v>
      </c>
      <c r="C609" s="13" t="s">
        <v>54</v>
      </c>
      <c r="D609" s="12">
        <v>2012</v>
      </c>
      <c r="E609" s="13">
        <v>4.8</v>
      </c>
      <c r="F609" s="12">
        <v>27830</v>
      </c>
      <c r="G609" s="12">
        <v>190</v>
      </c>
      <c r="H609" s="12" t="s">
        <v>14</v>
      </c>
      <c r="I609" s="13" t="s">
        <v>54</v>
      </c>
      <c r="J609" s="13"/>
      <c r="K609" s="12" t="s">
        <v>59</v>
      </c>
      <c r="L609" s="12" t="s">
        <v>35</v>
      </c>
      <c r="M609" s="12" t="s">
        <v>4746</v>
      </c>
    </row>
    <row r="610" spans="1:13" x14ac:dyDescent="0.25">
      <c r="A610" s="12" t="s">
        <v>81</v>
      </c>
      <c r="B610" s="12" t="s">
        <v>859</v>
      </c>
      <c r="C610" s="13" t="s">
        <v>150</v>
      </c>
      <c r="D610" s="12">
        <v>2016</v>
      </c>
      <c r="E610" s="13">
        <v>2</v>
      </c>
      <c r="F610" s="12">
        <v>27800</v>
      </c>
      <c r="G610" s="12">
        <v>83</v>
      </c>
      <c r="H610" s="12" t="s">
        <v>14</v>
      </c>
      <c r="I610" s="13" t="s">
        <v>96</v>
      </c>
      <c r="J610" s="13">
        <v>7</v>
      </c>
      <c r="K610" s="12" t="s">
        <v>59</v>
      </c>
      <c r="L610" s="12">
        <v>7</v>
      </c>
      <c r="M610" s="12" t="s">
        <v>4746</v>
      </c>
    </row>
    <row r="611" spans="1:13" x14ac:dyDescent="0.25">
      <c r="A611" s="12" t="s">
        <v>143</v>
      </c>
      <c r="B611" s="12" t="s">
        <v>860</v>
      </c>
      <c r="C611" s="13" t="s">
        <v>661</v>
      </c>
      <c r="D611" s="12">
        <v>2020</v>
      </c>
      <c r="E611" s="13" t="s">
        <v>146</v>
      </c>
      <c r="F611" s="12">
        <v>27770</v>
      </c>
      <c r="G611" s="12">
        <v>13</v>
      </c>
      <c r="H611" s="12" t="s">
        <v>27</v>
      </c>
      <c r="I611" s="13" t="s">
        <v>661</v>
      </c>
      <c r="J611" s="13"/>
      <c r="K611" s="12" t="s">
        <v>16</v>
      </c>
      <c r="L611" s="12" t="s">
        <v>92</v>
      </c>
      <c r="M611" s="12" t="s">
        <v>4746</v>
      </c>
    </row>
    <row r="612" spans="1:13" x14ac:dyDescent="0.25">
      <c r="A612" s="12" t="s">
        <v>613</v>
      </c>
      <c r="B612" s="12" t="s">
        <v>861</v>
      </c>
      <c r="C612" s="13" t="s">
        <v>862</v>
      </c>
      <c r="D612" s="12">
        <v>2015</v>
      </c>
      <c r="E612" s="13">
        <v>3.7</v>
      </c>
      <c r="F612" s="12">
        <v>27700</v>
      </c>
      <c r="G612" s="12">
        <v>65</v>
      </c>
      <c r="H612" s="12" t="s">
        <v>14</v>
      </c>
      <c r="I612" s="13" t="s">
        <v>862</v>
      </c>
      <c r="J612" s="13"/>
      <c r="K612" s="12" t="s">
        <v>59</v>
      </c>
      <c r="L612" s="12" t="s">
        <v>105</v>
      </c>
      <c r="M612" s="12" t="s">
        <v>4746</v>
      </c>
    </row>
    <row r="613" spans="1:13" x14ac:dyDescent="0.25">
      <c r="A613" s="12" t="s">
        <v>17</v>
      </c>
      <c r="B613" s="12" t="s">
        <v>863</v>
      </c>
      <c r="C613" s="13">
        <v>530</v>
      </c>
      <c r="D613" s="12">
        <v>2017</v>
      </c>
      <c r="E613" s="13">
        <v>2</v>
      </c>
      <c r="F613" s="12">
        <v>27700</v>
      </c>
      <c r="G613" s="12">
        <v>156</v>
      </c>
      <c r="H613" s="12" t="s">
        <v>14</v>
      </c>
      <c r="I613" s="13">
        <v>530</v>
      </c>
      <c r="J613" s="13">
        <v>5</v>
      </c>
      <c r="K613" s="12" t="s">
        <v>16</v>
      </c>
      <c r="L613" s="12">
        <v>3</v>
      </c>
      <c r="M613" s="12" t="s">
        <v>4746</v>
      </c>
    </row>
    <row r="614" spans="1:13" x14ac:dyDescent="0.25">
      <c r="A614" s="12" t="s">
        <v>11</v>
      </c>
      <c r="B614" s="12" t="s">
        <v>864</v>
      </c>
      <c r="C614" s="13" t="s">
        <v>761</v>
      </c>
      <c r="D614" s="12">
        <v>2019</v>
      </c>
      <c r="E614" s="13" t="s">
        <v>187</v>
      </c>
      <c r="F614" s="12">
        <v>27700</v>
      </c>
      <c r="G614" s="12">
        <v>285</v>
      </c>
      <c r="H614" s="12" t="s">
        <v>27</v>
      </c>
      <c r="I614" s="13" t="s">
        <v>761</v>
      </c>
      <c r="J614" s="13"/>
      <c r="K614" s="12" t="s">
        <v>16</v>
      </c>
      <c r="L614" s="12" t="s">
        <v>762</v>
      </c>
      <c r="M614" s="12" t="s">
        <v>4746</v>
      </c>
    </row>
    <row r="615" spans="1:13" x14ac:dyDescent="0.25">
      <c r="A615" s="12" t="s">
        <v>11</v>
      </c>
      <c r="B615" s="12" t="s">
        <v>865</v>
      </c>
      <c r="C615" s="13" t="s">
        <v>474</v>
      </c>
      <c r="D615" s="12">
        <v>2014</v>
      </c>
      <c r="E615" s="13" t="s">
        <v>37</v>
      </c>
      <c r="F615" s="12">
        <v>27700</v>
      </c>
      <c r="G615" s="12">
        <v>235</v>
      </c>
      <c r="H615" s="12" t="s">
        <v>27</v>
      </c>
      <c r="I615" s="13" t="s">
        <v>475</v>
      </c>
      <c r="J615" s="13">
        <v>350</v>
      </c>
      <c r="K615" s="12" t="s">
        <v>59</v>
      </c>
      <c r="L615" s="12" t="s">
        <v>42</v>
      </c>
      <c r="M615" s="12" t="s">
        <v>4746</v>
      </c>
    </row>
    <row r="616" spans="1:13" x14ac:dyDescent="0.25">
      <c r="A616" s="12" t="s">
        <v>638</v>
      </c>
      <c r="B616" s="12" t="s">
        <v>866</v>
      </c>
      <c r="C616" s="13" t="s">
        <v>867</v>
      </c>
      <c r="D616" s="12">
        <v>2020</v>
      </c>
      <c r="E616" s="13" t="s">
        <v>69</v>
      </c>
      <c r="F616" s="12">
        <v>27600</v>
      </c>
      <c r="G616" s="12">
        <v>3</v>
      </c>
      <c r="H616" s="12" t="s">
        <v>116</v>
      </c>
      <c r="I616" s="13" t="s">
        <v>867</v>
      </c>
      <c r="J616" s="13"/>
      <c r="K616" s="12" t="s">
        <v>16</v>
      </c>
      <c r="L616" s="12" t="s">
        <v>188</v>
      </c>
      <c r="M616" s="12" t="s">
        <v>4755</v>
      </c>
    </row>
    <row r="617" spans="1:13" x14ac:dyDescent="0.25">
      <c r="A617" s="12" t="s">
        <v>175</v>
      </c>
      <c r="B617" s="12" t="s">
        <v>868</v>
      </c>
      <c r="C617" s="13" t="s">
        <v>406</v>
      </c>
      <c r="D617" s="12">
        <v>2017</v>
      </c>
      <c r="E617" s="13">
        <v>2</v>
      </c>
      <c r="F617" s="12">
        <v>27600</v>
      </c>
      <c r="G617" s="12">
        <v>79</v>
      </c>
      <c r="H617" s="12" t="s">
        <v>14</v>
      </c>
      <c r="I617" s="13" t="s">
        <v>199</v>
      </c>
      <c r="J617" s="13">
        <v>60</v>
      </c>
      <c r="K617" s="12" t="s">
        <v>16</v>
      </c>
      <c r="L617" s="12" t="s">
        <v>200</v>
      </c>
      <c r="M617" s="12" t="s">
        <v>4746</v>
      </c>
    </row>
    <row r="618" spans="1:13" x14ac:dyDescent="0.25">
      <c r="A618" s="12" t="s">
        <v>102</v>
      </c>
      <c r="B618" s="12" t="s">
        <v>869</v>
      </c>
      <c r="C618" s="13" t="s">
        <v>751</v>
      </c>
      <c r="D618" s="12">
        <v>2021</v>
      </c>
      <c r="E618" s="13" t="s">
        <v>387</v>
      </c>
      <c r="F618" s="12">
        <v>27590</v>
      </c>
      <c r="G618" s="12">
        <v>50</v>
      </c>
      <c r="H618" s="12" t="s">
        <v>91</v>
      </c>
      <c r="I618" s="13" t="s">
        <v>751</v>
      </c>
      <c r="J618" s="13"/>
      <c r="K618" s="12" t="s">
        <v>16</v>
      </c>
      <c r="L618" s="12" t="s">
        <v>188</v>
      </c>
      <c r="M618" s="12" t="s">
        <v>4746</v>
      </c>
    </row>
    <row r="619" spans="1:13" x14ac:dyDescent="0.25">
      <c r="A619" s="12" t="s">
        <v>288</v>
      </c>
      <c r="B619" s="12" t="s">
        <v>870</v>
      </c>
      <c r="C619" s="13" t="s">
        <v>290</v>
      </c>
      <c r="D619" s="12">
        <v>2017</v>
      </c>
      <c r="E619" s="13" t="s">
        <v>146</v>
      </c>
      <c r="F619" s="12">
        <v>27500</v>
      </c>
      <c r="G619" s="12">
        <v>86</v>
      </c>
      <c r="H619" s="12" t="s">
        <v>27</v>
      </c>
      <c r="I619" s="13" t="s">
        <v>290</v>
      </c>
      <c r="J619" s="13"/>
      <c r="K619" s="12" t="s">
        <v>16</v>
      </c>
      <c r="L619" s="12" t="s">
        <v>188</v>
      </c>
      <c r="M619" s="12" t="s">
        <v>4746</v>
      </c>
    </row>
    <row r="620" spans="1:13" x14ac:dyDescent="0.25">
      <c r="A620" s="12" t="s">
        <v>342</v>
      </c>
      <c r="B620" s="12" t="s">
        <v>871</v>
      </c>
      <c r="C620" s="13" t="s">
        <v>344</v>
      </c>
      <c r="D620" s="12">
        <v>2018</v>
      </c>
      <c r="E620" s="13" t="s">
        <v>146</v>
      </c>
      <c r="F620" s="12">
        <v>27500</v>
      </c>
      <c r="G620" s="12">
        <v>66</v>
      </c>
      <c r="H620" s="12" t="s">
        <v>27</v>
      </c>
      <c r="I620" s="13" t="s">
        <v>344</v>
      </c>
      <c r="J620" s="13"/>
      <c r="K620" s="12" t="s">
        <v>16</v>
      </c>
      <c r="L620" s="12" t="s">
        <v>345</v>
      </c>
      <c r="M620" s="12" t="s">
        <v>4746</v>
      </c>
    </row>
    <row r="621" spans="1:13" x14ac:dyDescent="0.25">
      <c r="A621" s="12" t="s">
        <v>87</v>
      </c>
      <c r="B621" s="12" t="s">
        <v>872</v>
      </c>
      <c r="C621" s="13" t="s">
        <v>119</v>
      </c>
      <c r="D621" s="12">
        <v>2015</v>
      </c>
      <c r="E621" s="13" t="s">
        <v>90</v>
      </c>
      <c r="F621" s="12">
        <v>27500</v>
      </c>
      <c r="G621" s="12">
        <v>95</v>
      </c>
      <c r="H621" s="12" t="s">
        <v>91</v>
      </c>
      <c r="I621" s="13" t="s">
        <v>119</v>
      </c>
      <c r="J621" s="13"/>
      <c r="K621" s="12" t="s">
        <v>59</v>
      </c>
      <c r="L621" s="12" t="s">
        <v>21</v>
      </c>
      <c r="M621" s="12" t="s">
        <v>4746</v>
      </c>
    </row>
    <row r="622" spans="1:13" x14ac:dyDescent="0.25">
      <c r="A622" s="12" t="s">
        <v>288</v>
      </c>
      <c r="B622" s="12" t="s">
        <v>873</v>
      </c>
      <c r="C622" s="13" t="s">
        <v>290</v>
      </c>
      <c r="D622" s="12">
        <v>2020</v>
      </c>
      <c r="E622" s="13">
        <v>1.5</v>
      </c>
      <c r="F622" s="12">
        <v>27500</v>
      </c>
      <c r="G622" s="12">
        <v>29</v>
      </c>
      <c r="H622" s="12" t="s">
        <v>14</v>
      </c>
      <c r="I622" s="13" t="s">
        <v>290</v>
      </c>
      <c r="J622" s="13"/>
      <c r="K622" s="12" t="s">
        <v>16</v>
      </c>
      <c r="L622" s="12" t="s">
        <v>188</v>
      </c>
      <c r="M622" s="12" t="s">
        <v>4746</v>
      </c>
    </row>
    <row r="623" spans="1:13" x14ac:dyDescent="0.25">
      <c r="A623" s="12" t="s">
        <v>874</v>
      </c>
      <c r="B623" s="12" t="s">
        <v>875</v>
      </c>
      <c r="C623" s="13" t="s">
        <v>876</v>
      </c>
      <c r="D623" s="12">
        <v>2020</v>
      </c>
      <c r="E623" s="13">
        <v>1.3</v>
      </c>
      <c r="F623" s="12">
        <v>27500</v>
      </c>
      <c r="G623" s="12">
        <v>6</v>
      </c>
      <c r="H623" s="12" t="s">
        <v>14</v>
      </c>
      <c r="I623" s="13" t="s">
        <v>876</v>
      </c>
      <c r="J623" s="13"/>
      <c r="K623" s="12" t="s">
        <v>16</v>
      </c>
      <c r="L623" s="12" t="s">
        <v>345</v>
      </c>
      <c r="M623" s="12" t="s">
        <v>4746</v>
      </c>
    </row>
    <row r="624" spans="1:13" x14ac:dyDescent="0.25">
      <c r="A624" s="12" t="s">
        <v>17</v>
      </c>
      <c r="B624" s="12" t="s">
        <v>877</v>
      </c>
      <c r="C624" s="13">
        <v>730</v>
      </c>
      <c r="D624" s="12">
        <v>2015</v>
      </c>
      <c r="E624" s="13" t="s">
        <v>37</v>
      </c>
      <c r="F624" s="12">
        <v>27500</v>
      </c>
      <c r="G624" s="12">
        <v>251</v>
      </c>
      <c r="H624" s="12" t="s">
        <v>27</v>
      </c>
      <c r="I624" s="13">
        <v>730</v>
      </c>
      <c r="J624" s="13">
        <v>7</v>
      </c>
      <c r="K624" s="12" t="s">
        <v>59</v>
      </c>
      <c r="L624" s="12">
        <v>3</v>
      </c>
      <c r="M624" s="12" t="s">
        <v>4746</v>
      </c>
    </row>
    <row r="625" spans="1:13" x14ac:dyDescent="0.25">
      <c r="A625" s="12" t="s">
        <v>17</v>
      </c>
      <c r="B625" s="12" t="s">
        <v>878</v>
      </c>
      <c r="C625" s="13">
        <v>730</v>
      </c>
      <c r="D625" s="12">
        <v>2015</v>
      </c>
      <c r="E625" s="13" t="s">
        <v>37</v>
      </c>
      <c r="F625" s="12">
        <v>27500</v>
      </c>
      <c r="G625" s="12">
        <v>251</v>
      </c>
      <c r="H625" s="12" t="s">
        <v>27</v>
      </c>
      <c r="I625" s="13">
        <v>730</v>
      </c>
      <c r="J625" s="13">
        <v>7</v>
      </c>
      <c r="K625" s="12" t="s">
        <v>59</v>
      </c>
      <c r="L625" s="12">
        <v>3</v>
      </c>
      <c r="M625" s="12" t="s">
        <v>4757</v>
      </c>
    </row>
    <row r="626" spans="1:13" x14ac:dyDescent="0.25">
      <c r="A626" s="12" t="s">
        <v>17</v>
      </c>
      <c r="B626" s="12" t="s">
        <v>879</v>
      </c>
      <c r="C626" s="13" t="s">
        <v>20</v>
      </c>
      <c r="D626" s="12">
        <v>2014</v>
      </c>
      <c r="E626" s="13" t="s">
        <v>37</v>
      </c>
      <c r="F626" s="12">
        <v>27500</v>
      </c>
      <c r="G626" s="12">
        <v>199</v>
      </c>
      <c r="H626" s="12" t="s">
        <v>27</v>
      </c>
      <c r="I626" s="13" t="s">
        <v>21</v>
      </c>
      <c r="J626" s="13">
        <v>5</v>
      </c>
      <c r="K626" s="12" t="s">
        <v>59</v>
      </c>
      <c r="L626" s="12">
        <v>5</v>
      </c>
      <c r="M626" s="12" t="s">
        <v>4746</v>
      </c>
    </row>
    <row r="627" spans="1:13" x14ac:dyDescent="0.25">
      <c r="A627" s="12" t="s">
        <v>11</v>
      </c>
      <c r="B627" s="12" t="s">
        <v>880</v>
      </c>
      <c r="C627" s="13" t="s">
        <v>245</v>
      </c>
      <c r="D627" s="12">
        <v>2015</v>
      </c>
      <c r="E627" s="13" t="s">
        <v>187</v>
      </c>
      <c r="F627" s="12">
        <v>27500</v>
      </c>
      <c r="G627" s="12">
        <v>130</v>
      </c>
      <c r="H627" s="12" t="s">
        <v>27</v>
      </c>
      <c r="I627" s="13" t="s">
        <v>162</v>
      </c>
      <c r="J627" s="13">
        <v>220</v>
      </c>
      <c r="K627" s="12" t="s">
        <v>59</v>
      </c>
      <c r="L627" s="12">
        <v>2</v>
      </c>
      <c r="M627" s="12" t="s">
        <v>4746</v>
      </c>
    </row>
    <row r="628" spans="1:13" x14ac:dyDescent="0.25">
      <c r="A628" s="12" t="s">
        <v>11</v>
      </c>
      <c r="B628" s="12" t="s">
        <v>881</v>
      </c>
      <c r="C628" s="13" t="s">
        <v>372</v>
      </c>
      <c r="D628" s="12">
        <v>2016</v>
      </c>
      <c r="E628" s="13" t="s">
        <v>187</v>
      </c>
      <c r="F628" s="12">
        <v>27500</v>
      </c>
      <c r="G628" s="12">
        <v>175</v>
      </c>
      <c r="H628" s="12" t="s">
        <v>27</v>
      </c>
      <c r="I628" s="13" t="s">
        <v>140</v>
      </c>
      <c r="J628" s="13" t="s">
        <v>373</v>
      </c>
      <c r="K628" s="12" t="s">
        <v>59</v>
      </c>
      <c r="L628" s="12" t="s">
        <v>42</v>
      </c>
      <c r="M628" s="12" t="s">
        <v>4746</v>
      </c>
    </row>
    <row r="629" spans="1:13" x14ac:dyDescent="0.25">
      <c r="A629" s="12" t="s">
        <v>11</v>
      </c>
      <c r="B629" s="12" t="s">
        <v>882</v>
      </c>
      <c r="C629" s="13" t="s">
        <v>160</v>
      </c>
      <c r="D629" s="12">
        <v>2014</v>
      </c>
      <c r="E629" s="13" t="s">
        <v>187</v>
      </c>
      <c r="F629" s="12">
        <v>27500</v>
      </c>
      <c r="G629" s="12">
        <v>146</v>
      </c>
      <c r="H629" s="12" t="s">
        <v>27</v>
      </c>
      <c r="I629" s="13" t="s">
        <v>162</v>
      </c>
      <c r="J629" s="13">
        <v>250</v>
      </c>
      <c r="K629" s="12" t="s">
        <v>59</v>
      </c>
      <c r="L629" s="12">
        <v>2</v>
      </c>
      <c r="M629" s="12" t="s">
        <v>4746</v>
      </c>
    </row>
    <row r="630" spans="1:13" x14ac:dyDescent="0.25">
      <c r="A630" s="12" t="s">
        <v>81</v>
      </c>
      <c r="B630" s="12" t="s">
        <v>883</v>
      </c>
      <c r="C630" s="13" t="s">
        <v>134</v>
      </c>
      <c r="D630" s="12">
        <v>2017</v>
      </c>
      <c r="E630" s="13" t="s">
        <v>37</v>
      </c>
      <c r="F630" s="12">
        <v>27500</v>
      </c>
      <c r="G630" s="12">
        <v>117</v>
      </c>
      <c r="H630" s="12" t="s">
        <v>27</v>
      </c>
      <c r="I630" s="13" t="s">
        <v>96</v>
      </c>
      <c r="J630" s="13">
        <v>6</v>
      </c>
      <c r="K630" s="12" t="s">
        <v>16</v>
      </c>
      <c r="L630" s="12">
        <v>6</v>
      </c>
      <c r="M630" s="12" t="s">
        <v>4751</v>
      </c>
    </row>
    <row r="631" spans="1:13" x14ac:dyDescent="0.25">
      <c r="A631" s="12" t="s">
        <v>17</v>
      </c>
      <c r="B631" s="12" t="s">
        <v>884</v>
      </c>
      <c r="C631" s="13">
        <v>330</v>
      </c>
      <c r="D631" s="12">
        <v>2017</v>
      </c>
      <c r="E631" s="13" t="s">
        <v>37</v>
      </c>
      <c r="F631" s="12">
        <v>27499</v>
      </c>
      <c r="G631" s="12">
        <v>150</v>
      </c>
      <c r="H631" s="12" t="s">
        <v>27</v>
      </c>
      <c r="I631" s="13">
        <v>330</v>
      </c>
      <c r="J631" s="13">
        <v>3</v>
      </c>
      <c r="K631" s="12" t="s">
        <v>16</v>
      </c>
      <c r="L631" s="12">
        <v>3</v>
      </c>
      <c r="M631" s="12" t="s">
        <v>4746</v>
      </c>
    </row>
    <row r="632" spans="1:13" x14ac:dyDescent="0.25">
      <c r="A632" s="12" t="s">
        <v>17</v>
      </c>
      <c r="B632" s="12" t="s">
        <v>885</v>
      </c>
      <c r="C632" s="13">
        <v>730</v>
      </c>
      <c r="D632" s="12">
        <v>2015</v>
      </c>
      <c r="E632" s="13" t="s">
        <v>37</v>
      </c>
      <c r="F632" s="12">
        <v>27400</v>
      </c>
      <c r="G632" s="12">
        <v>252</v>
      </c>
      <c r="H632" s="12" t="s">
        <v>27</v>
      </c>
      <c r="I632" s="13">
        <v>730</v>
      </c>
      <c r="J632" s="13">
        <v>7</v>
      </c>
      <c r="K632" s="12" t="s">
        <v>59</v>
      </c>
      <c r="L632" s="12">
        <v>3</v>
      </c>
      <c r="M632" s="12" t="s">
        <v>4746</v>
      </c>
    </row>
    <row r="633" spans="1:13" x14ac:dyDescent="0.25">
      <c r="A633" s="12" t="s">
        <v>143</v>
      </c>
      <c r="B633" s="12" t="s">
        <v>886</v>
      </c>
      <c r="C633" s="13" t="s">
        <v>661</v>
      </c>
      <c r="D633" s="12">
        <v>2018</v>
      </c>
      <c r="E633" s="13" t="s">
        <v>146</v>
      </c>
      <c r="F633" s="12">
        <v>27250</v>
      </c>
      <c r="G633" s="12">
        <v>60</v>
      </c>
      <c r="H633" s="12" t="s">
        <v>27</v>
      </c>
      <c r="I633" s="13" t="s">
        <v>661</v>
      </c>
      <c r="J633" s="13"/>
      <c r="K633" s="12" t="s">
        <v>16</v>
      </c>
      <c r="L633" s="12" t="s">
        <v>92</v>
      </c>
      <c r="M633" s="12" t="s">
        <v>4746</v>
      </c>
    </row>
    <row r="634" spans="1:13" x14ac:dyDescent="0.25">
      <c r="A634" s="12" t="s">
        <v>143</v>
      </c>
      <c r="B634" s="12" t="s">
        <v>887</v>
      </c>
      <c r="C634" s="13" t="s">
        <v>190</v>
      </c>
      <c r="D634" s="12">
        <v>2017</v>
      </c>
      <c r="E634" s="13" t="s">
        <v>37</v>
      </c>
      <c r="F634" s="12">
        <v>27250</v>
      </c>
      <c r="G634" s="12">
        <v>86</v>
      </c>
      <c r="H634" s="12" t="s">
        <v>27</v>
      </c>
      <c r="I634" s="13" t="s">
        <v>190</v>
      </c>
      <c r="J634" s="13"/>
      <c r="K634" s="12" t="s">
        <v>16</v>
      </c>
      <c r="L634" s="12" t="s">
        <v>188</v>
      </c>
      <c r="M634" s="12" t="s">
        <v>4746</v>
      </c>
    </row>
    <row r="635" spans="1:13" x14ac:dyDescent="0.25">
      <c r="A635" s="12" t="s">
        <v>447</v>
      </c>
      <c r="B635" s="12" t="s">
        <v>888</v>
      </c>
      <c r="C635" s="13" t="s">
        <v>635</v>
      </c>
      <c r="D635" s="12">
        <v>2017</v>
      </c>
      <c r="E635" s="13" t="s">
        <v>146</v>
      </c>
      <c r="F635" s="12">
        <v>27225</v>
      </c>
      <c r="G635" s="12">
        <v>140</v>
      </c>
      <c r="H635" s="12" t="s">
        <v>27</v>
      </c>
      <c r="I635" s="13" t="s">
        <v>635</v>
      </c>
      <c r="J635" s="13"/>
      <c r="K635" s="12" t="s">
        <v>16</v>
      </c>
      <c r="L635" s="12" t="s">
        <v>388</v>
      </c>
      <c r="M635" s="12" t="s">
        <v>4746</v>
      </c>
    </row>
    <row r="636" spans="1:13" x14ac:dyDescent="0.25">
      <c r="A636" s="12" t="s">
        <v>81</v>
      </c>
      <c r="B636" s="12" t="s">
        <v>889</v>
      </c>
      <c r="C636" s="13" t="s">
        <v>134</v>
      </c>
      <c r="D636" s="12">
        <v>2017</v>
      </c>
      <c r="E636" s="13" t="s">
        <v>37</v>
      </c>
      <c r="F636" s="12">
        <v>27200</v>
      </c>
      <c r="G636" s="12">
        <v>196</v>
      </c>
      <c r="H636" s="12" t="s">
        <v>27</v>
      </c>
      <c r="I636" s="13" t="s">
        <v>96</v>
      </c>
      <c r="J636" s="13">
        <v>6</v>
      </c>
      <c r="K636" s="12" t="s">
        <v>16</v>
      </c>
      <c r="L636" s="12">
        <v>6</v>
      </c>
      <c r="M636" s="12" t="s">
        <v>4746</v>
      </c>
    </row>
    <row r="637" spans="1:13" x14ac:dyDescent="0.25">
      <c r="A637" s="12" t="s">
        <v>890</v>
      </c>
      <c r="B637" s="12" t="s">
        <v>891</v>
      </c>
      <c r="C637" s="13" t="s">
        <v>892</v>
      </c>
      <c r="D637" s="12">
        <v>2017</v>
      </c>
      <c r="E637" s="13">
        <v>2</v>
      </c>
      <c r="F637" s="12">
        <v>27000</v>
      </c>
      <c r="G637" s="12">
        <v>50</v>
      </c>
      <c r="H637" s="12" t="s">
        <v>14</v>
      </c>
      <c r="I637" s="13" t="s">
        <v>892</v>
      </c>
      <c r="J637" s="13"/>
      <c r="K637" s="12" t="s">
        <v>16</v>
      </c>
      <c r="L637" s="12" t="s">
        <v>261</v>
      </c>
      <c r="M637" s="12" t="s">
        <v>4746</v>
      </c>
    </row>
    <row r="638" spans="1:13" x14ac:dyDescent="0.25">
      <c r="A638" s="12" t="s">
        <v>638</v>
      </c>
      <c r="B638" s="12" t="s">
        <v>893</v>
      </c>
      <c r="C638" s="13" t="s">
        <v>894</v>
      </c>
      <c r="D638" s="12">
        <v>2019</v>
      </c>
      <c r="E638" s="13">
        <v>1.6</v>
      </c>
      <c r="F638" s="12">
        <v>27000</v>
      </c>
      <c r="G638" s="12">
        <v>29</v>
      </c>
      <c r="H638" s="12" t="s">
        <v>14</v>
      </c>
      <c r="I638" s="13" t="s">
        <v>894</v>
      </c>
      <c r="J638" s="13"/>
      <c r="K638" s="12" t="s">
        <v>16</v>
      </c>
      <c r="L638" s="12" t="s">
        <v>105</v>
      </c>
      <c r="M638" s="12" t="s">
        <v>4746</v>
      </c>
    </row>
    <row r="639" spans="1:13" x14ac:dyDescent="0.25">
      <c r="A639" s="12" t="s">
        <v>833</v>
      </c>
      <c r="B639" s="12" t="s">
        <v>895</v>
      </c>
      <c r="C639" s="13" t="s">
        <v>835</v>
      </c>
      <c r="D639" s="12">
        <v>2018</v>
      </c>
      <c r="E639" s="13">
        <v>2.5</v>
      </c>
      <c r="F639" s="12">
        <v>27000</v>
      </c>
      <c r="G639" s="12">
        <v>63</v>
      </c>
      <c r="H639" s="12" t="s">
        <v>14</v>
      </c>
      <c r="I639" s="13" t="s">
        <v>836</v>
      </c>
      <c r="J639" s="13" t="s">
        <v>837</v>
      </c>
      <c r="K639" s="12" t="s">
        <v>16</v>
      </c>
      <c r="L639" s="12" t="s">
        <v>21</v>
      </c>
      <c r="M639" s="12" t="s">
        <v>4746</v>
      </c>
    </row>
    <row r="640" spans="1:13" x14ac:dyDescent="0.25">
      <c r="A640" s="12" t="s">
        <v>143</v>
      </c>
      <c r="B640" s="12" t="s">
        <v>896</v>
      </c>
      <c r="C640" s="13" t="s">
        <v>755</v>
      </c>
      <c r="D640" s="12">
        <v>2017</v>
      </c>
      <c r="E640" s="13" t="s">
        <v>146</v>
      </c>
      <c r="F640" s="12">
        <v>26999</v>
      </c>
      <c r="G640" s="12">
        <v>79</v>
      </c>
      <c r="H640" s="12" t="s">
        <v>27</v>
      </c>
      <c r="I640" s="13" t="s">
        <v>755</v>
      </c>
      <c r="J640" s="13"/>
      <c r="K640" s="12" t="s">
        <v>16</v>
      </c>
      <c r="L640" s="12" t="s">
        <v>388</v>
      </c>
      <c r="M640" s="12" t="s">
        <v>4746</v>
      </c>
    </row>
    <row r="641" spans="1:13" x14ac:dyDescent="0.25">
      <c r="A641" s="12" t="s">
        <v>17</v>
      </c>
      <c r="B641" s="12" t="s">
        <v>897</v>
      </c>
      <c r="C641" s="13" t="s">
        <v>349</v>
      </c>
      <c r="D641" s="12">
        <v>2018</v>
      </c>
      <c r="E641" s="13" t="s">
        <v>69</v>
      </c>
      <c r="F641" s="12">
        <v>26999</v>
      </c>
      <c r="G641" s="12">
        <v>0</v>
      </c>
      <c r="H641" s="12" t="s">
        <v>116</v>
      </c>
      <c r="I641" s="13" t="s">
        <v>92</v>
      </c>
      <c r="J641" s="13">
        <v>3</v>
      </c>
      <c r="K641" s="12" t="s">
        <v>16</v>
      </c>
      <c r="L641" s="12">
        <v>3</v>
      </c>
      <c r="M641" s="12" t="s">
        <v>4746</v>
      </c>
    </row>
    <row r="642" spans="1:13" x14ac:dyDescent="0.25">
      <c r="A642" s="12" t="s">
        <v>81</v>
      </c>
      <c r="B642" s="12" t="s">
        <v>898</v>
      </c>
      <c r="C642" s="13" t="s">
        <v>150</v>
      </c>
      <c r="D642" s="12">
        <v>2012</v>
      </c>
      <c r="E642" s="13">
        <v>4</v>
      </c>
      <c r="F642" s="12">
        <v>26998</v>
      </c>
      <c r="G642" s="12">
        <v>0</v>
      </c>
      <c r="H642" s="12" t="s">
        <v>14</v>
      </c>
      <c r="I642" s="13" t="s">
        <v>96</v>
      </c>
      <c r="J642" s="13">
        <v>7</v>
      </c>
      <c r="K642" s="12" t="s">
        <v>59</v>
      </c>
      <c r="L642" s="12">
        <v>7</v>
      </c>
      <c r="M642" s="12" t="s">
        <v>4746</v>
      </c>
    </row>
    <row r="643" spans="1:13" x14ac:dyDescent="0.25">
      <c r="A643" s="12" t="s">
        <v>143</v>
      </c>
      <c r="B643" s="12" t="s">
        <v>899</v>
      </c>
      <c r="C643" s="13" t="s">
        <v>213</v>
      </c>
      <c r="D643" s="12">
        <v>2016</v>
      </c>
      <c r="E643" s="13" t="s">
        <v>146</v>
      </c>
      <c r="F643" s="12">
        <v>26990</v>
      </c>
      <c r="G643" s="12">
        <v>144</v>
      </c>
      <c r="H643" s="12" t="s">
        <v>27</v>
      </c>
      <c r="I643" s="13" t="s">
        <v>213</v>
      </c>
      <c r="J643" s="13"/>
      <c r="K643" s="12" t="s">
        <v>59</v>
      </c>
      <c r="L643" s="12" t="s">
        <v>214</v>
      </c>
      <c r="M643" s="12" t="s">
        <v>4746</v>
      </c>
    </row>
    <row r="644" spans="1:13" x14ac:dyDescent="0.25">
      <c r="A644" s="12" t="s">
        <v>638</v>
      </c>
      <c r="B644" s="12" t="s">
        <v>900</v>
      </c>
      <c r="C644" s="13" t="s">
        <v>640</v>
      </c>
      <c r="D644" s="12">
        <v>2021</v>
      </c>
      <c r="E644" s="13" t="s">
        <v>420</v>
      </c>
      <c r="F644" s="12">
        <v>26990</v>
      </c>
      <c r="G644" s="12">
        <v>144</v>
      </c>
      <c r="H644" s="12" t="s">
        <v>91</v>
      </c>
      <c r="I644" s="13" t="s">
        <v>640</v>
      </c>
      <c r="J644" s="13"/>
      <c r="K644" s="12" t="s">
        <v>16</v>
      </c>
      <c r="L644" s="12" t="s">
        <v>188</v>
      </c>
      <c r="M644" s="12" t="s">
        <v>4746</v>
      </c>
    </row>
    <row r="645" spans="1:13" x14ac:dyDescent="0.25">
      <c r="A645" s="12" t="s">
        <v>102</v>
      </c>
      <c r="B645" s="12" t="s">
        <v>901</v>
      </c>
      <c r="C645" s="13" t="s">
        <v>580</v>
      </c>
      <c r="D645" s="12">
        <v>2019</v>
      </c>
      <c r="E645" s="13" t="s">
        <v>129</v>
      </c>
      <c r="F645" s="12">
        <v>26990</v>
      </c>
      <c r="G645" s="12">
        <v>38</v>
      </c>
      <c r="H645" s="12" t="s">
        <v>91</v>
      </c>
      <c r="I645" s="13" t="s">
        <v>580</v>
      </c>
      <c r="J645" s="13"/>
      <c r="K645" s="12" t="s">
        <v>16</v>
      </c>
      <c r="L645" s="12" t="s">
        <v>35</v>
      </c>
      <c r="M645" s="12" t="s">
        <v>4746</v>
      </c>
    </row>
    <row r="646" spans="1:13" x14ac:dyDescent="0.25">
      <c r="A646" s="12" t="s">
        <v>17</v>
      </c>
      <c r="B646" s="12" t="s">
        <v>770</v>
      </c>
      <c r="C646" s="13" t="s">
        <v>349</v>
      </c>
      <c r="D646" s="12">
        <v>2018</v>
      </c>
      <c r="E646" s="13" t="s">
        <v>69</v>
      </c>
      <c r="F646" s="12">
        <v>26990</v>
      </c>
      <c r="G646" s="12">
        <v>30</v>
      </c>
      <c r="H646" s="12" t="s">
        <v>116</v>
      </c>
      <c r="I646" s="13" t="s">
        <v>92</v>
      </c>
      <c r="J646" s="13">
        <v>3</v>
      </c>
      <c r="K646" s="12" t="s">
        <v>16</v>
      </c>
      <c r="L646" s="12">
        <v>3</v>
      </c>
      <c r="M646" s="12" t="s">
        <v>4749</v>
      </c>
    </row>
    <row r="647" spans="1:13" x14ac:dyDescent="0.25">
      <c r="A647" s="12" t="s">
        <v>43</v>
      </c>
      <c r="B647" s="12" t="s">
        <v>902</v>
      </c>
      <c r="C647" s="13" t="s">
        <v>192</v>
      </c>
      <c r="D647" s="12">
        <v>2017</v>
      </c>
      <c r="E647" s="13" t="s">
        <v>146</v>
      </c>
      <c r="F647" s="12">
        <v>26950</v>
      </c>
      <c r="G647" s="12">
        <v>50</v>
      </c>
      <c r="H647" s="12" t="s">
        <v>27</v>
      </c>
      <c r="I647" s="13" t="s">
        <v>192</v>
      </c>
      <c r="J647" s="13"/>
      <c r="K647" s="12" t="s">
        <v>16</v>
      </c>
      <c r="L647" s="12" t="s">
        <v>92</v>
      </c>
      <c r="M647" s="12" t="s">
        <v>4757</v>
      </c>
    </row>
    <row r="648" spans="1:13" x14ac:dyDescent="0.25">
      <c r="A648" s="12" t="s">
        <v>17</v>
      </c>
      <c r="B648" s="12" t="s">
        <v>903</v>
      </c>
      <c r="C648" s="13">
        <v>320</v>
      </c>
      <c r="D648" s="12">
        <v>2017</v>
      </c>
      <c r="E648" s="13" t="s">
        <v>146</v>
      </c>
      <c r="F648" s="12">
        <v>26900</v>
      </c>
      <c r="G648" s="12">
        <v>110</v>
      </c>
      <c r="H648" s="12" t="s">
        <v>27</v>
      </c>
      <c r="I648" s="13">
        <v>320</v>
      </c>
      <c r="J648" s="13">
        <v>3</v>
      </c>
      <c r="K648" s="12" t="s">
        <v>16</v>
      </c>
      <c r="L648" s="12">
        <v>2</v>
      </c>
      <c r="M648" s="12" t="s">
        <v>4752</v>
      </c>
    </row>
    <row r="649" spans="1:13" x14ac:dyDescent="0.25">
      <c r="A649" s="12" t="s">
        <v>17</v>
      </c>
      <c r="B649" s="12" t="s">
        <v>904</v>
      </c>
      <c r="C649" s="13">
        <v>520</v>
      </c>
      <c r="D649" s="12">
        <v>2017</v>
      </c>
      <c r="E649" s="13" t="s">
        <v>146</v>
      </c>
      <c r="F649" s="12">
        <v>26900</v>
      </c>
      <c r="G649" s="12">
        <v>61</v>
      </c>
      <c r="H649" s="12" t="s">
        <v>27</v>
      </c>
      <c r="I649" s="13">
        <v>520</v>
      </c>
      <c r="J649" s="13">
        <v>5</v>
      </c>
      <c r="K649" s="12" t="s">
        <v>16</v>
      </c>
      <c r="L649" s="12">
        <v>2</v>
      </c>
      <c r="M649" s="12" t="s">
        <v>4746</v>
      </c>
    </row>
    <row r="650" spans="1:13" x14ac:dyDescent="0.25">
      <c r="A650" s="12" t="s">
        <v>625</v>
      </c>
      <c r="B650" s="12" t="s">
        <v>905</v>
      </c>
      <c r="C650" s="13" t="s">
        <v>906</v>
      </c>
      <c r="D650" s="12">
        <v>2020</v>
      </c>
      <c r="E650" s="13" t="s">
        <v>146</v>
      </c>
      <c r="F650" s="12">
        <v>26900</v>
      </c>
      <c r="G650" s="12">
        <v>34</v>
      </c>
      <c r="H650" s="12" t="s">
        <v>27</v>
      </c>
      <c r="I650" s="13" t="s">
        <v>907</v>
      </c>
      <c r="J650" s="13" t="s">
        <v>21</v>
      </c>
      <c r="K650" s="12" t="s">
        <v>16</v>
      </c>
      <c r="L650" s="12" t="s">
        <v>388</v>
      </c>
      <c r="M650" s="12" t="s">
        <v>4746</v>
      </c>
    </row>
    <row r="651" spans="1:13" x14ac:dyDescent="0.25">
      <c r="A651" s="12" t="s">
        <v>102</v>
      </c>
      <c r="B651" s="12" t="s">
        <v>429</v>
      </c>
      <c r="C651" s="13" t="s">
        <v>453</v>
      </c>
      <c r="D651" s="12">
        <v>2019</v>
      </c>
      <c r="E651" s="13" t="s">
        <v>146</v>
      </c>
      <c r="F651" s="12">
        <v>26900</v>
      </c>
      <c r="G651" s="12">
        <v>21</v>
      </c>
      <c r="H651" s="12" t="s">
        <v>27</v>
      </c>
      <c r="I651" s="13" t="s">
        <v>453</v>
      </c>
      <c r="J651" s="13"/>
      <c r="K651" s="12" t="s">
        <v>16</v>
      </c>
      <c r="L651" s="12" t="s">
        <v>388</v>
      </c>
      <c r="M651" s="12" t="s">
        <v>4746</v>
      </c>
    </row>
    <row r="652" spans="1:13" x14ac:dyDescent="0.25">
      <c r="A652" s="12" t="s">
        <v>447</v>
      </c>
      <c r="B652" s="12" t="s">
        <v>700</v>
      </c>
      <c r="C652" s="13">
        <v>508</v>
      </c>
      <c r="D652" s="12">
        <v>2019</v>
      </c>
      <c r="E652" s="13" t="s">
        <v>146</v>
      </c>
      <c r="F652" s="12">
        <v>26900</v>
      </c>
      <c r="G652" s="12">
        <v>16</v>
      </c>
      <c r="H652" s="12" t="s">
        <v>27</v>
      </c>
      <c r="I652" s="13">
        <v>508</v>
      </c>
      <c r="J652" s="13">
        <v>5</v>
      </c>
      <c r="K652" s="12" t="s">
        <v>16</v>
      </c>
      <c r="L652" s="12">
        <v>0</v>
      </c>
      <c r="M652" s="12" t="s">
        <v>4746</v>
      </c>
    </row>
    <row r="653" spans="1:13" x14ac:dyDescent="0.25">
      <c r="A653" s="12" t="s">
        <v>358</v>
      </c>
      <c r="B653" s="12" t="s">
        <v>908</v>
      </c>
      <c r="C653" s="13" t="s">
        <v>909</v>
      </c>
      <c r="D653" s="12">
        <v>2019</v>
      </c>
      <c r="E653" s="13" t="s">
        <v>146</v>
      </c>
      <c r="F653" s="12">
        <v>26900</v>
      </c>
      <c r="G653" s="12">
        <v>18</v>
      </c>
      <c r="H653" s="12" t="s">
        <v>27</v>
      </c>
      <c r="I653" s="13" t="s">
        <v>909</v>
      </c>
      <c r="J653" s="13"/>
      <c r="K653" s="12" t="s">
        <v>16</v>
      </c>
      <c r="L653" s="12" t="s">
        <v>105</v>
      </c>
      <c r="M653" s="12" t="s">
        <v>4746</v>
      </c>
    </row>
    <row r="654" spans="1:13" x14ac:dyDescent="0.25">
      <c r="A654" s="12" t="s">
        <v>184</v>
      </c>
      <c r="B654" s="12" t="s">
        <v>910</v>
      </c>
      <c r="C654" s="13" t="s">
        <v>810</v>
      </c>
      <c r="D654" s="12">
        <v>2019</v>
      </c>
      <c r="E654" s="13">
        <v>1.6</v>
      </c>
      <c r="F654" s="12">
        <v>26900</v>
      </c>
      <c r="G654" s="12">
        <v>9.5</v>
      </c>
      <c r="H654" s="12" t="s">
        <v>14</v>
      </c>
      <c r="I654" s="13" t="s">
        <v>810</v>
      </c>
      <c r="J654" s="13"/>
      <c r="K654" s="12" t="s">
        <v>16</v>
      </c>
      <c r="L654" s="12" t="s">
        <v>409</v>
      </c>
      <c r="M654" s="12" t="s">
        <v>4746</v>
      </c>
    </row>
    <row r="655" spans="1:13" x14ac:dyDescent="0.25">
      <c r="A655" s="12" t="s">
        <v>17</v>
      </c>
      <c r="B655" s="12" t="s">
        <v>911</v>
      </c>
      <c r="C655" s="13" t="s">
        <v>160</v>
      </c>
      <c r="D655" s="12">
        <v>2015</v>
      </c>
      <c r="E655" s="13" t="s">
        <v>187</v>
      </c>
      <c r="F655" s="12">
        <v>26900</v>
      </c>
      <c r="G655" s="12">
        <v>0</v>
      </c>
      <c r="H655" s="12" t="s">
        <v>27</v>
      </c>
      <c r="I655" s="13" t="s">
        <v>162</v>
      </c>
      <c r="J655" s="13">
        <v>250</v>
      </c>
      <c r="K655" s="12" t="s">
        <v>59</v>
      </c>
      <c r="L655" s="12">
        <v>2</v>
      </c>
      <c r="M655" s="12" t="s">
        <v>4746</v>
      </c>
    </row>
    <row r="656" spans="1:13" x14ac:dyDescent="0.25">
      <c r="A656" s="12" t="s">
        <v>17</v>
      </c>
      <c r="B656" s="12" t="s">
        <v>912</v>
      </c>
      <c r="C656" s="13" t="s">
        <v>913</v>
      </c>
      <c r="D656" s="12">
        <v>2009</v>
      </c>
      <c r="E656" s="13">
        <v>3</v>
      </c>
      <c r="F656" s="12">
        <v>26900</v>
      </c>
      <c r="G656" s="12">
        <v>37</v>
      </c>
      <c r="H656" s="12" t="s">
        <v>14</v>
      </c>
      <c r="I656" s="13" t="s">
        <v>914</v>
      </c>
      <c r="J656" s="13">
        <v>4</v>
      </c>
      <c r="K656" s="12" t="s">
        <v>525</v>
      </c>
      <c r="L656" s="12">
        <v>4</v>
      </c>
      <c r="M656" s="12" t="s">
        <v>4746</v>
      </c>
    </row>
    <row r="657" spans="1:13" x14ac:dyDescent="0.25">
      <c r="A657" s="12" t="s">
        <v>17</v>
      </c>
      <c r="B657" s="12" t="s">
        <v>915</v>
      </c>
      <c r="C657" s="13" t="s">
        <v>349</v>
      </c>
      <c r="D657" s="12">
        <v>2018</v>
      </c>
      <c r="E657" s="13" t="s">
        <v>69</v>
      </c>
      <c r="F657" s="12">
        <v>26900</v>
      </c>
      <c r="G657" s="12">
        <v>23</v>
      </c>
      <c r="H657" s="12" t="s">
        <v>116</v>
      </c>
      <c r="I657" s="13" t="s">
        <v>92</v>
      </c>
      <c r="J657" s="13">
        <v>3</v>
      </c>
      <c r="K657" s="12" t="s">
        <v>16</v>
      </c>
      <c r="L657" s="12">
        <v>3</v>
      </c>
      <c r="M657" s="12" t="s">
        <v>4746</v>
      </c>
    </row>
    <row r="658" spans="1:13" x14ac:dyDescent="0.25">
      <c r="A658" s="12" t="s">
        <v>17</v>
      </c>
      <c r="B658" s="12" t="s">
        <v>916</v>
      </c>
      <c r="C658" s="13" t="s">
        <v>265</v>
      </c>
      <c r="D658" s="12">
        <v>2016</v>
      </c>
      <c r="E658" s="13" t="s">
        <v>146</v>
      </c>
      <c r="F658" s="12">
        <v>26900</v>
      </c>
      <c r="G658" s="12">
        <v>118</v>
      </c>
      <c r="H658" s="12" t="s">
        <v>27</v>
      </c>
      <c r="I658" s="13" t="s">
        <v>21</v>
      </c>
      <c r="J658" s="13">
        <v>3</v>
      </c>
      <c r="K658" s="12" t="s">
        <v>59</v>
      </c>
      <c r="L658" s="12">
        <v>3</v>
      </c>
      <c r="M658" s="12" t="s">
        <v>4746</v>
      </c>
    </row>
    <row r="659" spans="1:13" x14ac:dyDescent="0.25">
      <c r="A659" s="12" t="s">
        <v>17</v>
      </c>
      <c r="B659" s="12" t="s">
        <v>917</v>
      </c>
      <c r="C659" s="13" t="s">
        <v>20</v>
      </c>
      <c r="D659" s="12">
        <v>2016</v>
      </c>
      <c r="E659" s="13" t="s">
        <v>37</v>
      </c>
      <c r="F659" s="12">
        <v>26900</v>
      </c>
      <c r="G659" s="12">
        <v>178</v>
      </c>
      <c r="H659" s="12" t="s">
        <v>27</v>
      </c>
      <c r="I659" s="13" t="s">
        <v>21</v>
      </c>
      <c r="J659" s="13">
        <v>5</v>
      </c>
      <c r="K659" s="12" t="s">
        <v>59</v>
      </c>
      <c r="L659" s="12">
        <v>5</v>
      </c>
      <c r="M659" s="12" t="s">
        <v>4746</v>
      </c>
    </row>
    <row r="660" spans="1:13" x14ac:dyDescent="0.25">
      <c r="A660" s="12" t="s">
        <v>11</v>
      </c>
      <c r="B660" s="12" t="s">
        <v>918</v>
      </c>
      <c r="C660" s="13" t="s">
        <v>919</v>
      </c>
      <c r="D660" s="12">
        <v>2009</v>
      </c>
      <c r="E660" s="13">
        <v>6.2</v>
      </c>
      <c r="F660" s="12">
        <v>26900</v>
      </c>
      <c r="G660" s="12">
        <v>0</v>
      </c>
      <c r="H660" s="12" t="s">
        <v>14</v>
      </c>
      <c r="I660" s="13" t="s">
        <v>69</v>
      </c>
      <c r="J660" s="13" t="s">
        <v>62</v>
      </c>
      <c r="K660" s="12" t="s">
        <v>525</v>
      </c>
      <c r="L660" s="12">
        <v>6</v>
      </c>
      <c r="M660" s="12" t="s">
        <v>4746</v>
      </c>
    </row>
    <row r="661" spans="1:13" x14ac:dyDescent="0.25">
      <c r="A661" s="12" t="s">
        <v>11</v>
      </c>
      <c r="B661" s="12" t="s">
        <v>920</v>
      </c>
      <c r="C661" s="13" t="s">
        <v>354</v>
      </c>
      <c r="D661" s="12">
        <v>2016</v>
      </c>
      <c r="E661" s="13" t="s">
        <v>187</v>
      </c>
      <c r="F661" s="12">
        <v>26900</v>
      </c>
      <c r="G661" s="12">
        <v>0</v>
      </c>
      <c r="H661" s="12" t="s">
        <v>27</v>
      </c>
      <c r="I661" s="13" t="s">
        <v>69</v>
      </c>
      <c r="J661" s="13">
        <v>220</v>
      </c>
      <c r="K661" s="12" t="s">
        <v>59</v>
      </c>
      <c r="L661" s="12">
        <v>2</v>
      </c>
      <c r="M661" s="12" t="s">
        <v>4746</v>
      </c>
    </row>
    <row r="662" spans="1:13" x14ac:dyDescent="0.25">
      <c r="A662" s="12" t="s">
        <v>11</v>
      </c>
      <c r="B662" s="12" t="s">
        <v>911</v>
      </c>
      <c r="C662" s="13" t="s">
        <v>160</v>
      </c>
      <c r="D662" s="12">
        <v>2015</v>
      </c>
      <c r="E662" s="13" t="s">
        <v>187</v>
      </c>
      <c r="F662" s="12">
        <v>26900</v>
      </c>
      <c r="G662" s="12">
        <v>0</v>
      </c>
      <c r="H662" s="12" t="s">
        <v>27</v>
      </c>
      <c r="I662" s="13" t="s">
        <v>162</v>
      </c>
      <c r="J662" s="13">
        <v>250</v>
      </c>
      <c r="K662" s="12" t="s">
        <v>59</v>
      </c>
      <c r="L662" s="12">
        <v>2</v>
      </c>
      <c r="M662" s="12" t="s">
        <v>4746</v>
      </c>
    </row>
    <row r="663" spans="1:13" x14ac:dyDescent="0.25">
      <c r="A663" s="12" t="s">
        <v>175</v>
      </c>
      <c r="B663" s="12" t="s">
        <v>921</v>
      </c>
      <c r="C663" s="13" t="s">
        <v>177</v>
      </c>
      <c r="D663" s="12">
        <v>2018</v>
      </c>
      <c r="E663" s="13" t="s">
        <v>146</v>
      </c>
      <c r="F663" s="12">
        <v>26900</v>
      </c>
      <c r="G663" s="12">
        <v>51</v>
      </c>
      <c r="H663" s="12" t="s">
        <v>27</v>
      </c>
      <c r="I663" s="13" t="s">
        <v>15</v>
      </c>
      <c r="J663" s="13">
        <v>90</v>
      </c>
      <c r="K663" s="12" t="s">
        <v>16</v>
      </c>
      <c r="L663" s="12">
        <v>9</v>
      </c>
      <c r="M663" s="12" t="s">
        <v>4753</v>
      </c>
    </row>
    <row r="664" spans="1:13" x14ac:dyDescent="0.25">
      <c r="A664" s="12" t="s">
        <v>81</v>
      </c>
      <c r="B664" s="12" t="s">
        <v>922</v>
      </c>
      <c r="C664" s="13" t="s">
        <v>95</v>
      </c>
      <c r="D664" s="12">
        <v>2015</v>
      </c>
      <c r="E664" s="13" t="s">
        <v>37</v>
      </c>
      <c r="F664" s="12">
        <v>26900</v>
      </c>
      <c r="G664" s="12">
        <v>239</v>
      </c>
      <c r="H664" s="12" t="s">
        <v>27</v>
      </c>
      <c r="I664" s="13" t="s">
        <v>96</v>
      </c>
      <c r="J664" s="13">
        <v>8</v>
      </c>
      <c r="K664" s="12" t="s">
        <v>59</v>
      </c>
      <c r="L664" s="12">
        <v>8</v>
      </c>
      <c r="M664" s="12" t="s">
        <v>4746</v>
      </c>
    </row>
    <row r="665" spans="1:13" x14ac:dyDescent="0.25">
      <c r="A665" s="12" t="s">
        <v>184</v>
      </c>
      <c r="B665" s="12" t="s">
        <v>923</v>
      </c>
      <c r="C665" s="13" t="s">
        <v>924</v>
      </c>
      <c r="D665" s="12">
        <v>2019</v>
      </c>
      <c r="E665" s="13">
        <v>1.6</v>
      </c>
      <c r="F665" s="12">
        <v>26800</v>
      </c>
      <c r="G665" s="12">
        <v>16</v>
      </c>
      <c r="H665" s="12" t="s">
        <v>14</v>
      </c>
      <c r="I665" s="13" t="s">
        <v>924</v>
      </c>
      <c r="J665" s="13"/>
      <c r="K665" s="12" t="s">
        <v>16</v>
      </c>
      <c r="L665" s="12" t="s">
        <v>762</v>
      </c>
      <c r="M665" s="12" t="s">
        <v>4746</v>
      </c>
    </row>
    <row r="666" spans="1:13" x14ac:dyDescent="0.25">
      <c r="A666" s="12" t="s">
        <v>175</v>
      </c>
      <c r="B666" s="12" t="s">
        <v>925</v>
      </c>
      <c r="C666" s="13" t="s">
        <v>177</v>
      </c>
      <c r="D666" s="12">
        <v>2018</v>
      </c>
      <c r="E666" s="13" t="s">
        <v>146</v>
      </c>
      <c r="F666" s="12">
        <v>26800</v>
      </c>
      <c r="G666" s="12">
        <v>95</v>
      </c>
      <c r="H666" s="12" t="s">
        <v>27</v>
      </c>
      <c r="I666" s="13" t="s">
        <v>15</v>
      </c>
      <c r="J666" s="13">
        <v>90</v>
      </c>
      <c r="K666" s="12" t="s">
        <v>16</v>
      </c>
      <c r="L666" s="12">
        <v>9</v>
      </c>
      <c r="M666" s="12" t="s">
        <v>4746</v>
      </c>
    </row>
    <row r="667" spans="1:13" x14ac:dyDescent="0.25">
      <c r="A667" s="12" t="s">
        <v>447</v>
      </c>
      <c r="B667" s="12" t="s">
        <v>926</v>
      </c>
      <c r="C667" s="13">
        <v>3008</v>
      </c>
      <c r="D667" s="12">
        <v>2019</v>
      </c>
      <c r="E667" s="13">
        <v>1.2</v>
      </c>
      <c r="F667" s="12">
        <v>26700</v>
      </c>
      <c r="G667" s="12">
        <v>12</v>
      </c>
      <c r="H667" s="12" t="s">
        <v>14</v>
      </c>
      <c r="I667" s="13">
        <v>3008</v>
      </c>
      <c r="J667" s="13"/>
      <c r="K667" s="12" t="s">
        <v>16</v>
      </c>
      <c r="L667" s="12">
        <v>0</v>
      </c>
      <c r="M667" s="12" t="s">
        <v>4746</v>
      </c>
    </row>
    <row r="668" spans="1:13" x14ac:dyDescent="0.25">
      <c r="A668" s="12" t="s">
        <v>833</v>
      </c>
      <c r="B668" s="12" t="s">
        <v>927</v>
      </c>
      <c r="C668" s="13" t="s">
        <v>835</v>
      </c>
      <c r="D668" s="12">
        <v>2019</v>
      </c>
      <c r="E668" s="13">
        <v>2</v>
      </c>
      <c r="F668" s="12">
        <v>26700</v>
      </c>
      <c r="G668" s="12">
        <v>15</v>
      </c>
      <c r="H668" s="12" t="s">
        <v>14</v>
      </c>
      <c r="I668" s="13" t="s">
        <v>836</v>
      </c>
      <c r="J668" s="13" t="s">
        <v>837</v>
      </c>
      <c r="K668" s="12" t="s">
        <v>16</v>
      </c>
      <c r="L668" s="12" t="s">
        <v>21</v>
      </c>
      <c r="M668" s="12" t="s">
        <v>4746</v>
      </c>
    </row>
    <row r="669" spans="1:13" x14ac:dyDescent="0.25">
      <c r="A669" s="12" t="s">
        <v>102</v>
      </c>
      <c r="B669" s="12" t="s">
        <v>928</v>
      </c>
      <c r="C669" s="13" t="s">
        <v>443</v>
      </c>
      <c r="D669" s="12">
        <v>2019</v>
      </c>
      <c r="E669" s="13">
        <v>2</v>
      </c>
      <c r="F669" s="12">
        <v>26700</v>
      </c>
      <c r="G669" s="12">
        <v>14</v>
      </c>
      <c r="H669" s="12" t="s">
        <v>14</v>
      </c>
      <c r="I669" s="13" t="s">
        <v>444</v>
      </c>
      <c r="J669" s="13" t="s">
        <v>445</v>
      </c>
      <c r="K669" s="12" t="s">
        <v>16</v>
      </c>
      <c r="L669" s="12" t="s">
        <v>96</v>
      </c>
      <c r="M669" s="12" t="s">
        <v>4746</v>
      </c>
    </row>
    <row r="670" spans="1:13" x14ac:dyDescent="0.25">
      <c r="A670" s="12" t="s">
        <v>102</v>
      </c>
      <c r="B670" s="12" t="s">
        <v>929</v>
      </c>
      <c r="C670" s="13" t="s">
        <v>443</v>
      </c>
      <c r="D670" s="12">
        <v>2020</v>
      </c>
      <c r="E670" s="13">
        <v>2</v>
      </c>
      <c r="F670" s="12">
        <v>26650</v>
      </c>
      <c r="G670" s="12">
        <v>13</v>
      </c>
      <c r="H670" s="12" t="s">
        <v>14</v>
      </c>
      <c r="I670" s="13" t="s">
        <v>444</v>
      </c>
      <c r="J670" s="13" t="s">
        <v>445</v>
      </c>
      <c r="K670" s="12" t="s">
        <v>16</v>
      </c>
      <c r="L670" s="12" t="s">
        <v>96</v>
      </c>
      <c r="M670" s="12" t="s">
        <v>4746</v>
      </c>
    </row>
    <row r="671" spans="1:13" x14ac:dyDescent="0.25">
      <c r="A671" s="12" t="s">
        <v>143</v>
      </c>
      <c r="B671" s="12" t="s">
        <v>930</v>
      </c>
      <c r="C671" s="13" t="s">
        <v>931</v>
      </c>
      <c r="D671" s="12">
        <v>2019</v>
      </c>
      <c r="E671" s="13">
        <v>2</v>
      </c>
      <c r="F671" s="12">
        <v>26590</v>
      </c>
      <c r="G671" s="12">
        <v>24</v>
      </c>
      <c r="H671" s="12" t="s">
        <v>14</v>
      </c>
      <c r="I671" s="13" t="s">
        <v>492</v>
      </c>
      <c r="J671" s="13" t="s">
        <v>932</v>
      </c>
      <c r="K671" s="12" t="s">
        <v>16</v>
      </c>
      <c r="L671" s="12" t="s">
        <v>35</v>
      </c>
      <c r="M671" s="12" t="s">
        <v>4746</v>
      </c>
    </row>
    <row r="672" spans="1:13" x14ac:dyDescent="0.25">
      <c r="A672" s="12" t="s">
        <v>874</v>
      </c>
      <c r="B672" s="12" t="s">
        <v>933</v>
      </c>
      <c r="C672" s="13" t="s">
        <v>934</v>
      </c>
      <c r="D672" s="12">
        <v>2020</v>
      </c>
      <c r="E672" s="13" t="s">
        <v>69</v>
      </c>
      <c r="F672" s="12">
        <v>26550</v>
      </c>
      <c r="G672" s="12">
        <v>10</v>
      </c>
      <c r="H672" s="12" t="s">
        <v>116</v>
      </c>
      <c r="I672" s="13" t="s">
        <v>934</v>
      </c>
      <c r="J672" s="13"/>
      <c r="K672" s="12" t="s">
        <v>16</v>
      </c>
      <c r="L672" s="12" t="s">
        <v>555</v>
      </c>
      <c r="M672" s="12" t="s">
        <v>4749</v>
      </c>
    </row>
    <row r="673" spans="1:13" x14ac:dyDescent="0.25">
      <c r="A673" s="12" t="s">
        <v>81</v>
      </c>
      <c r="B673" s="12" t="s">
        <v>935</v>
      </c>
      <c r="C673" s="13" t="s">
        <v>309</v>
      </c>
      <c r="D673" s="12">
        <v>2016</v>
      </c>
      <c r="E673" s="13" t="s">
        <v>37</v>
      </c>
      <c r="F673" s="12">
        <v>26550</v>
      </c>
      <c r="G673" s="12">
        <v>186</v>
      </c>
      <c r="H673" s="12" t="s">
        <v>27</v>
      </c>
      <c r="I673" s="13" t="s">
        <v>84</v>
      </c>
      <c r="J673" s="13">
        <v>5</v>
      </c>
      <c r="K673" s="12" t="s">
        <v>59</v>
      </c>
      <c r="L673" s="12">
        <v>5</v>
      </c>
      <c r="M673" s="12" t="s">
        <v>4755</v>
      </c>
    </row>
    <row r="674" spans="1:13" x14ac:dyDescent="0.25">
      <c r="A674" s="12" t="s">
        <v>17</v>
      </c>
      <c r="B674" s="12" t="s">
        <v>936</v>
      </c>
      <c r="C674" s="13">
        <v>320</v>
      </c>
      <c r="D674" s="12">
        <v>2014</v>
      </c>
      <c r="E674" s="13" t="s">
        <v>146</v>
      </c>
      <c r="F674" s="12">
        <v>26500</v>
      </c>
      <c r="G674" s="12">
        <v>70</v>
      </c>
      <c r="H674" s="12" t="s">
        <v>27</v>
      </c>
      <c r="I674" s="13">
        <v>320</v>
      </c>
      <c r="J674" s="13">
        <v>3</v>
      </c>
      <c r="K674" s="12" t="s">
        <v>59</v>
      </c>
      <c r="L674" s="12">
        <v>2</v>
      </c>
      <c r="M674" s="12" t="s">
        <v>4746</v>
      </c>
    </row>
    <row r="675" spans="1:13" x14ac:dyDescent="0.25">
      <c r="A675" s="12" t="s">
        <v>143</v>
      </c>
      <c r="B675" s="12" t="s">
        <v>937</v>
      </c>
      <c r="C675" s="13" t="s">
        <v>661</v>
      </c>
      <c r="D675" s="12">
        <v>2018</v>
      </c>
      <c r="E675" s="13" t="s">
        <v>146</v>
      </c>
      <c r="F675" s="12">
        <v>26500</v>
      </c>
      <c r="G675" s="12">
        <v>57</v>
      </c>
      <c r="H675" s="12" t="s">
        <v>27</v>
      </c>
      <c r="I675" s="13" t="s">
        <v>661</v>
      </c>
      <c r="J675" s="13"/>
      <c r="K675" s="12" t="s">
        <v>16</v>
      </c>
      <c r="L675" s="12" t="s">
        <v>92</v>
      </c>
      <c r="M675" s="12" t="s">
        <v>4746</v>
      </c>
    </row>
    <row r="676" spans="1:13" x14ac:dyDescent="0.25">
      <c r="A676" s="12" t="s">
        <v>342</v>
      </c>
      <c r="B676" s="12" t="s">
        <v>938</v>
      </c>
      <c r="C676" s="13" t="s">
        <v>344</v>
      </c>
      <c r="D676" s="12">
        <v>2017</v>
      </c>
      <c r="E676" s="13" t="s">
        <v>146</v>
      </c>
      <c r="F676" s="12">
        <v>26500</v>
      </c>
      <c r="G676" s="12">
        <v>90</v>
      </c>
      <c r="H676" s="12" t="s">
        <v>27</v>
      </c>
      <c r="I676" s="13" t="s">
        <v>344</v>
      </c>
      <c r="J676" s="13"/>
      <c r="K676" s="12" t="s">
        <v>16</v>
      </c>
      <c r="L676" s="12" t="s">
        <v>345</v>
      </c>
      <c r="M676" s="12" t="s">
        <v>4746</v>
      </c>
    </row>
    <row r="677" spans="1:13" x14ac:dyDescent="0.25">
      <c r="A677" s="12" t="s">
        <v>102</v>
      </c>
      <c r="B677" s="12" t="s">
        <v>939</v>
      </c>
      <c r="C677" s="13" t="s">
        <v>580</v>
      </c>
      <c r="D677" s="12">
        <v>2019</v>
      </c>
      <c r="E677" s="13" t="s">
        <v>129</v>
      </c>
      <c r="F677" s="12">
        <v>26500</v>
      </c>
      <c r="G677" s="12">
        <v>32</v>
      </c>
      <c r="H677" s="12" t="s">
        <v>91</v>
      </c>
      <c r="I677" s="13" t="s">
        <v>580</v>
      </c>
      <c r="J677" s="13"/>
      <c r="K677" s="12" t="s">
        <v>16</v>
      </c>
      <c r="L677" s="12" t="s">
        <v>35</v>
      </c>
      <c r="M677" s="12" t="s">
        <v>4746</v>
      </c>
    </row>
    <row r="678" spans="1:13" x14ac:dyDescent="0.25">
      <c r="A678" s="12" t="s">
        <v>297</v>
      </c>
      <c r="B678" s="12" t="s">
        <v>940</v>
      </c>
      <c r="C678" s="13" t="s">
        <v>299</v>
      </c>
      <c r="D678" s="12">
        <v>2013</v>
      </c>
      <c r="E678" s="13">
        <v>5.7</v>
      </c>
      <c r="F678" s="12">
        <v>26500</v>
      </c>
      <c r="G678" s="12">
        <v>171</v>
      </c>
      <c r="H678" s="12" t="s">
        <v>14</v>
      </c>
      <c r="I678" s="13" t="s">
        <v>299</v>
      </c>
      <c r="J678" s="13" t="s">
        <v>300</v>
      </c>
      <c r="K678" s="12" t="s">
        <v>59</v>
      </c>
      <c r="L678" s="12" t="s">
        <v>96</v>
      </c>
      <c r="M678" s="12" t="s">
        <v>4746</v>
      </c>
    </row>
    <row r="679" spans="1:13" x14ac:dyDescent="0.25">
      <c r="A679" s="12" t="s">
        <v>143</v>
      </c>
      <c r="B679" s="12" t="s">
        <v>941</v>
      </c>
      <c r="C679" s="13" t="s">
        <v>942</v>
      </c>
      <c r="D679" s="12">
        <v>2020</v>
      </c>
      <c r="E679" s="13">
        <v>1.5</v>
      </c>
      <c r="F679" s="12">
        <v>26500</v>
      </c>
      <c r="G679" s="12">
        <v>5.6</v>
      </c>
      <c r="H679" s="12" t="s">
        <v>14</v>
      </c>
      <c r="I679" s="13" t="s">
        <v>942</v>
      </c>
      <c r="J679" s="13"/>
      <c r="K679" s="12" t="s">
        <v>16</v>
      </c>
      <c r="L679" s="12" t="s">
        <v>345</v>
      </c>
      <c r="M679" s="12" t="s">
        <v>4753</v>
      </c>
    </row>
    <row r="680" spans="1:13" x14ac:dyDescent="0.25">
      <c r="A680" s="12" t="s">
        <v>743</v>
      </c>
      <c r="B680" s="12" t="s">
        <v>943</v>
      </c>
      <c r="C680" s="13" t="s">
        <v>944</v>
      </c>
      <c r="D680" s="12">
        <v>2015</v>
      </c>
      <c r="E680" s="13">
        <v>2</v>
      </c>
      <c r="F680" s="12">
        <v>26500</v>
      </c>
      <c r="G680" s="12">
        <v>48</v>
      </c>
      <c r="H680" s="12" t="s">
        <v>14</v>
      </c>
      <c r="I680" s="13" t="s">
        <v>945</v>
      </c>
      <c r="J680" s="13" t="s">
        <v>946</v>
      </c>
      <c r="K680" s="12" t="s">
        <v>59</v>
      </c>
      <c r="L680" s="12" t="s">
        <v>35</v>
      </c>
      <c r="M680" s="12" t="s">
        <v>4746</v>
      </c>
    </row>
    <row r="681" spans="1:13" x14ac:dyDescent="0.25">
      <c r="A681" s="12" t="s">
        <v>389</v>
      </c>
      <c r="B681" s="12" t="s">
        <v>947</v>
      </c>
      <c r="C681" s="13" t="s">
        <v>391</v>
      </c>
      <c r="D681" s="12">
        <v>2015</v>
      </c>
      <c r="E681" s="13" t="s">
        <v>37</v>
      </c>
      <c r="F681" s="12">
        <v>26500</v>
      </c>
      <c r="G681" s="12">
        <v>58</v>
      </c>
      <c r="H681" s="12" t="s">
        <v>27</v>
      </c>
      <c r="I681" s="13" t="s">
        <v>392</v>
      </c>
      <c r="J681" s="13" t="s">
        <v>393</v>
      </c>
      <c r="K681" s="12" t="s">
        <v>59</v>
      </c>
      <c r="L681" s="12" t="s">
        <v>388</v>
      </c>
      <c r="M681" s="12" t="s">
        <v>4752</v>
      </c>
    </row>
    <row r="682" spans="1:13" x14ac:dyDescent="0.25">
      <c r="A682" s="12" t="s">
        <v>32</v>
      </c>
      <c r="B682" s="12" t="s">
        <v>948</v>
      </c>
      <c r="C682" s="13" t="s">
        <v>54</v>
      </c>
      <c r="D682" s="12">
        <v>2014</v>
      </c>
      <c r="E682" s="13" t="s">
        <v>37</v>
      </c>
      <c r="F682" s="12">
        <v>26500</v>
      </c>
      <c r="G682" s="12">
        <v>150</v>
      </c>
      <c r="H682" s="12" t="s">
        <v>27</v>
      </c>
      <c r="I682" s="13" t="s">
        <v>54</v>
      </c>
      <c r="J682" s="13"/>
      <c r="K682" s="12" t="s">
        <v>59</v>
      </c>
      <c r="L682" s="12" t="s">
        <v>35</v>
      </c>
      <c r="M682" s="12" t="s">
        <v>4746</v>
      </c>
    </row>
    <row r="683" spans="1:13" x14ac:dyDescent="0.25">
      <c r="A683" s="12" t="s">
        <v>17</v>
      </c>
      <c r="B683" s="12" t="s">
        <v>949</v>
      </c>
      <c r="C683" s="13">
        <v>550</v>
      </c>
      <c r="D683" s="12">
        <v>2015</v>
      </c>
      <c r="E683" s="13" t="s">
        <v>37</v>
      </c>
      <c r="F683" s="12">
        <v>26500</v>
      </c>
      <c r="G683" s="12">
        <v>139</v>
      </c>
      <c r="H683" s="12" t="s">
        <v>27</v>
      </c>
      <c r="I683" s="13">
        <v>550</v>
      </c>
      <c r="J683" s="13">
        <v>5</v>
      </c>
      <c r="K683" s="12" t="s">
        <v>59</v>
      </c>
      <c r="L683" s="12">
        <v>5</v>
      </c>
      <c r="M683" s="12" t="s">
        <v>4746</v>
      </c>
    </row>
    <row r="684" spans="1:13" x14ac:dyDescent="0.25">
      <c r="A684" s="12" t="s">
        <v>17</v>
      </c>
      <c r="B684" s="12" t="s">
        <v>950</v>
      </c>
      <c r="C684" s="13">
        <v>550</v>
      </c>
      <c r="D684" s="12">
        <v>2014</v>
      </c>
      <c r="E684" s="13" t="s">
        <v>37</v>
      </c>
      <c r="F684" s="12">
        <v>26500</v>
      </c>
      <c r="G684" s="12">
        <v>163</v>
      </c>
      <c r="H684" s="12" t="s">
        <v>27</v>
      </c>
      <c r="I684" s="13">
        <v>550</v>
      </c>
      <c r="J684" s="13">
        <v>5</v>
      </c>
      <c r="K684" s="12" t="s">
        <v>59</v>
      </c>
      <c r="L684" s="12">
        <v>5</v>
      </c>
      <c r="M684" s="12" t="s">
        <v>4746</v>
      </c>
    </row>
    <row r="685" spans="1:13" x14ac:dyDescent="0.25">
      <c r="A685" s="12" t="s">
        <v>17</v>
      </c>
      <c r="B685" s="12" t="s">
        <v>951</v>
      </c>
      <c r="C685" s="13">
        <v>740</v>
      </c>
      <c r="D685" s="12">
        <v>2013</v>
      </c>
      <c r="E685" s="13" t="s">
        <v>37</v>
      </c>
      <c r="F685" s="12">
        <v>26500</v>
      </c>
      <c r="G685" s="12">
        <v>208</v>
      </c>
      <c r="H685" s="12" t="s">
        <v>27</v>
      </c>
      <c r="I685" s="13">
        <v>740</v>
      </c>
      <c r="J685" s="13">
        <v>7</v>
      </c>
      <c r="K685" s="12" t="s">
        <v>59</v>
      </c>
      <c r="L685" s="12">
        <v>4</v>
      </c>
      <c r="M685" s="12" t="s">
        <v>4746</v>
      </c>
    </row>
    <row r="686" spans="1:13" x14ac:dyDescent="0.25">
      <c r="A686" s="12" t="s">
        <v>17</v>
      </c>
      <c r="B686" s="12" t="s">
        <v>952</v>
      </c>
      <c r="C686" s="13" t="s">
        <v>349</v>
      </c>
      <c r="D686" s="12">
        <v>2019</v>
      </c>
      <c r="E686" s="13" t="s">
        <v>69</v>
      </c>
      <c r="F686" s="12">
        <v>26500</v>
      </c>
      <c r="G686" s="12">
        <v>28</v>
      </c>
      <c r="H686" s="12" t="s">
        <v>116</v>
      </c>
      <c r="I686" s="13" t="s">
        <v>92</v>
      </c>
      <c r="J686" s="13">
        <v>3</v>
      </c>
      <c r="K686" s="12" t="s">
        <v>16</v>
      </c>
      <c r="L686" s="12">
        <v>3</v>
      </c>
      <c r="M686" s="12" t="s">
        <v>4746</v>
      </c>
    </row>
    <row r="687" spans="1:13" x14ac:dyDescent="0.25">
      <c r="A687" s="12" t="s">
        <v>102</v>
      </c>
      <c r="B687" s="12" t="s">
        <v>953</v>
      </c>
      <c r="C687" s="13" t="s">
        <v>443</v>
      </c>
      <c r="D687" s="12">
        <v>2018</v>
      </c>
      <c r="E687" s="13" t="s">
        <v>129</v>
      </c>
      <c r="F687" s="12">
        <v>26500</v>
      </c>
      <c r="G687" s="12">
        <v>45</v>
      </c>
      <c r="H687" s="12" t="s">
        <v>91</v>
      </c>
      <c r="I687" s="13" t="s">
        <v>444</v>
      </c>
      <c r="J687" s="13" t="s">
        <v>445</v>
      </c>
      <c r="K687" s="12" t="s">
        <v>16</v>
      </c>
      <c r="L687" s="12" t="s">
        <v>96</v>
      </c>
      <c r="M687" s="12" t="s">
        <v>4746</v>
      </c>
    </row>
    <row r="688" spans="1:13" x14ac:dyDescent="0.25">
      <c r="A688" s="12" t="s">
        <v>17</v>
      </c>
      <c r="B688" s="12" t="s">
        <v>954</v>
      </c>
      <c r="C688" s="13" t="s">
        <v>20</v>
      </c>
      <c r="D688" s="12">
        <v>2014</v>
      </c>
      <c r="E688" s="13" t="s">
        <v>37</v>
      </c>
      <c r="F688" s="12">
        <v>26500</v>
      </c>
      <c r="G688" s="12">
        <v>251</v>
      </c>
      <c r="H688" s="12" t="s">
        <v>27</v>
      </c>
      <c r="I688" s="13" t="s">
        <v>21</v>
      </c>
      <c r="J688" s="13">
        <v>5</v>
      </c>
      <c r="K688" s="12" t="s">
        <v>59</v>
      </c>
      <c r="L688" s="12">
        <v>5</v>
      </c>
      <c r="M688" s="12" t="s">
        <v>4746</v>
      </c>
    </row>
    <row r="689" spans="1:13" x14ac:dyDescent="0.25">
      <c r="A689" s="12" t="s">
        <v>11</v>
      </c>
      <c r="B689" s="12" t="s">
        <v>955</v>
      </c>
      <c r="C689" s="13" t="s">
        <v>713</v>
      </c>
      <c r="D689" s="12">
        <v>2016</v>
      </c>
      <c r="E689" s="13" t="s">
        <v>37</v>
      </c>
      <c r="F689" s="12">
        <v>26500</v>
      </c>
      <c r="G689" s="12">
        <v>196</v>
      </c>
      <c r="H689" s="12" t="s">
        <v>27</v>
      </c>
      <c r="I689" s="13" t="s">
        <v>69</v>
      </c>
      <c r="J689" s="13">
        <v>350</v>
      </c>
      <c r="K689" s="12" t="s">
        <v>59</v>
      </c>
      <c r="L689" s="12">
        <v>3</v>
      </c>
      <c r="M689" s="12" t="s">
        <v>4746</v>
      </c>
    </row>
    <row r="690" spans="1:13" x14ac:dyDescent="0.25">
      <c r="A690" s="12" t="s">
        <v>175</v>
      </c>
      <c r="B690" s="12" t="s">
        <v>956</v>
      </c>
      <c r="C690" s="13" t="s">
        <v>250</v>
      </c>
      <c r="D690" s="12">
        <v>2019</v>
      </c>
      <c r="E690" s="13" t="s">
        <v>146</v>
      </c>
      <c r="F690" s="12">
        <v>26500</v>
      </c>
      <c r="G690" s="12">
        <v>0</v>
      </c>
      <c r="H690" s="12" t="s">
        <v>27</v>
      </c>
      <c r="I690" s="13" t="s">
        <v>162</v>
      </c>
      <c r="J690" s="13">
        <v>90</v>
      </c>
      <c r="K690" s="12" t="s">
        <v>16</v>
      </c>
      <c r="L690" s="12">
        <v>9</v>
      </c>
      <c r="M690" s="12" t="s">
        <v>4746</v>
      </c>
    </row>
    <row r="691" spans="1:13" x14ac:dyDescent="0.25">
      <c r="A691" s="12" t="s">
        <v>11</v>
      </c>
      <c r="B691" s="12" t="s">
        <v>957</v>
      </c>
      <c r="C691" s="13" t="s">
        <v>761</v>
      </c>
      <c r="D691" s="12">
        <v>2018</v>
      </c>
      <c r="E691" s="13" t="s">
        <v>187</v>
      </c>
      <c r="F691" s="12">
        <v>26499</v>
      </c>
      <c r="G691" s="12">
        <v>0</v>
      </c>
      <c r="H691" s="12" t="s">
        <v>27</v>
      </c>
      <c r="I691" s="13" t="s">
        <v>761</v>
      </c>
      <c r="J691" s="13"/>
      <c r="K691" s="12" t="s">
        <v>16</v>
      </c>
      <c r="L691" s="12" t="s">
        <v>762</v>
      </c>
      <c r="M691" s="12" t="s">
        <v>4746</v>
      </c>
    </row>
    <row r="692" spans="1:13" x14ac:dyDescent="0.25">
      <c r="A692" s="12" t="s">
        <v>102</v>
      </c>
      <c r="B692" s="12" t="s">
        <v>958</v>
      </c>
      <c r="C692" s="13" t="s">
        <v>453</v>
      </c>
      <c r="D692" s="12">
        <v>2018</v>
      </c>
      <c r="E692" s="13" t="s">
        <v>146</v>
      </c>
      <c r="F692" s="12">
        <v>26450</v>
      </c>
      <c r="G692" s="12">
        <v>119</v>
      </c>
      <c r="H692" s="12" t="s">
        <v>27</v>
      </c>
      <c r="I692" s="13" t="s">
        <v>453</v>
      </c>
      <c r="J692" s="13"/>
      <c r="K692" s="12" t="s">
        <v>16</v>
      </c>
      <c r="L692" s="12" t="s">
        <v>388</v>
      </c>
      <c r="M692" s="12" t="s">
        <v>4746</v>
      </c>
    </row>
    <row r="693" spans="1:13" x14ac:dyDescent="0.25">
      <c r="A693" s="12" t="s">
        <v>102</v>
      </c>
      <c r="B693" s="12" t="s">
        <v>959</v>
      </c>
      <c r="C693" s="13" t="s">
        <v>751</v>
      </c>
      <c r="D693" s="12">
        <v>2019</v>
      </c>
      <c r="E693" s="13" t="s">
        <v>387</v>
      </c>
      <c r="F693" s="12">
        <v>26400</v>
      </c>
      <c r="G693" s="12">
        <v>46</v>
      </c>
      <c r="H693" s="12" t="s">
        <v>91</v>
      </c>
      <c r="I693" s="13" t="s">
        <v>751</v>
      </c>
      <c r="J693" s="13"/>
      <c r="K693" s="12" t="s">
        <v>16</v>
      </c>
      <c r="L693" s="12" t="s">
        <v>188</v>
      </c>
      <c r="M693" s="12" t="s">
        <v>4746</v>
      </c>
    </row>
    <row r="694" spans="1:13" x14ac:dyDescent="0.25">
      <c r="A694" s="12" t="s">
        <v>11</v>
      </c>
      <c r="B694" s="12" t="s">
        <v>960</v>
      </c>
      <c r="C694" s="13" t="s">
        <v>961</v>
      </c>
      <c r="D694" s="12">
        <v>2018</v>
      </c>
      <c r="E694" s="13">
        <v>1.4</v>
      </c>
      <c r="F694" s="12">
        <v>26400</v>
      </c>
      <c r="G694" s="12">
        <v>39</v>
      </c>
      <c r="H694" s="12" t="s">
        <v>14</v>
      </c>
      <c r="I694" s="13" t="s">
        <v>96</v>
      </c>
      <c r="J694" s="13">
        <v>200</v>
      </c>
      <c r="K694" s="12" t="s">
        <v>16</v>
      </c>
      <c r="L694" s="12">
        <v>2</v>
      </c>
      <c r="M694" s="12" t="s">
        <v>4746</v>
      </c>
    </row>
    <row r="695" spans="1:13" x14ac:dyDescent="0.25">
      <c r="A695" s="12" t="s">
        <v>32</v>
      </c>
      <c r="B695" s="12" t="s">
        <v>962</v>
      </c>
      <c r="C695" s="13" t="s">
        <v>54</v>
      </c>
      <c r="D695" s="12">
        <v>2013</v>
      </c>
      <c r="E695" s="13" t="s">
        <v>37</v>
      </c>
      <c r="F695" s="12">
        <v>26399</v>
      </c>
      <c r="G695" s="12">
        <v>0</v>
      </c>
      <c r="H695" s="12" t="s">
        <v>27</v>
      </c>
      <c r="I695" s="13" t="s">
        <v>54</v>
      </c>
      <c r="J695" s="13"/>
      <c r="K695" s="12" t="s">
        <v>59</v>
      </c>
      <c r="L695" s="12" t="s">
        <v>35</v>
      </c>
      <c r="M695" s="12" t="s">
        <v>4746</v>
      </c>
    </row>
    <row r="696" spans="1:13" x14ac:dyDescent="0.25">
      <c r="A696" s="12" t="s">
        <v>11</v>
      </c>
      <c r="B696" s="12" t="s">
        <v>963</v>
      </c>
      <c r="C696" s="13" t="s">
        <v>761</v>
      </c>
      <c r="D696" s="12">
        <v>2019</v>
      </c>
      <c r="E696" s="13" t="s">
        <v>187</v>
      </c>
      <c r="F696" s="12">
        <v>26378</v>
      </c>
      <c r="G696" s="12">
        <v>0</v>
      </c>
      <c r="H696" s="12" t="s">
        <v>27</v>
      </c>
      <c r="I696" s="13" t="s">
        <v>761</v>
      </c>
      <c r="J696" s="13"/>
      <c r="K696" s="12" t="s">
        <v>16</v>
      </c>
      <c r="L696" s="12" t="s">
        <v>762</v>
      </c>
      <c r="M696" s="12" t="s">
        <v>4746</v>
      </c>
    </row>
    <row r="697" spans="1:13" x14ac:dyDescent="0.25">
      <c r="A697" s="12" t="s">
        <v>143</v>
      </c>
      <c r="B697" s="12" t="s">
        <v>964</v>
      </c>
      <c r="C697" s="13" t="s">
        <v>942</v>
      </c>
      <c r="D697" s="12">
        <v>2021</v>
      </c>
      <c r="E697" s="13">
        <v>1.5</v>
      </c>
      <c r="F697" s="12">
        <v>26350</v>
      </c>
      <c r="G697" s="12">
        <v>10</v>
      </c>
      <c r="H697" s="12" t="s">
        <v>14</v>
      </c>
      <c r="I697" s="13" t="s">
        <v>942</v>
      </c>
      <c r="J697" s="13"/>
      <c r="K697" s="12" t="s">
        <v>16</v>
      </c>
      <c r="L697" s="12" t="s">
        <v>345</v>
      </c>
      <c r="M697" s="12" t="s">
        <v>4746</v>
      </c>
    </row>
    <row r="698" spans="1:13" x14ac:dyDescent="0.25">
      <c r="A698" s="12" t="s">
        <v>17</v>
      </c>
      <c r="B698" s="12" t="s">
        <v>965</v>
      </c>
      <c r="C698" s="13">
        <v>320</v>
      </c>
      <c r="D698" s="12">
        <v>2018</v>
      </c>
      <c r="E698" s="13">
        <v>2</v>
      </c>
      <c r="F698" s="12">
        <v>26300</v>
      </c>
      <c r="G698" s="12">
        <v>49</v>
      </c>
      <c r="H698" s="12" t="s">
        <v>14</v>
      </c>
      <c r="I698" s="13">
        <v>320</v>
      </c>
      <c r="J698" s="13">
        <v>3</v>
      </c>
      <c r="K698" s="12" t="s">
        <v>16</v>
      </c>
      <c r="L698" s="12">
        <v>2</v>
      </c>
      <c r="M698" s="12" t="s">
        <v>4746</v>
      </c>
    </row>
    <row r="699" spans="1:13" x14ac:dyDescent="0.25">
      <c r="A699" s="12" t="s">
        <v>625</v>
      </c>
      <c r="B699" s="12" t="s">
        <v>966</v>
      </c>
      <c r="C699" s="13" t="s">
        <v>967</v>
      </c>
      <c r="D699" s="12">
        <v>2019</v>
      </c>
      <c r="E699" s="13" t="s">
        <v>667</v>
      </c>
      <c r="F699" s="12">
        <v>26300</v>
      </c>
      <c r="G699" s="12">
        <v>21</v>
      </c>
      <c r="H699" s="12" t="s">
        <v>27</v>
      </c>
      <c r="I699" s="13" t="s">
        <v>967</v>
      </c>
      <c r="J699" s="13"/>
      <c r="K699" s="12" t="s">
        <v>16</v>
      </c>
      <c r="L699" s="12" t="s">
        <v>968</v>
      </c>
      <c r="M699" s="12" t="s">
        <v>4746</v>
      </c>
    </row>
    <row r="700" spans="1:13" x14ac:dyDescent="0.25">
      <c r="A700" s="12" t="s">
        <v>17</v>
      </c>
      <c r="B700" s="12" t="s">
        <v>969</v>
      </c>
      <c r="C700" s="13" t="s">
        <v>349</v>
      </c>
      <c r="D700" s="12">
        <v>2019</v>
      </c>
      <c r="E700" s="13" t="s">
        <v>69</v>
      </c>
      <c r="F700" s="12">
        <v>26300</v>
      </c>
      <c r="G700" s="12">
        <v>11</v>
      </c>
      <c r="H700" s="12" t="s">
        <v>116</v>
      </c>
      <c r="I700" s="13" t="s">
        <v>92</v>
      </c>
      <c r="J700" s="13">
        <v>3</v>
      </c>
      <c r="K700" s="12" t="s">
        <v>16</v>
      </c>
      <c r="L700" s="12">
        <v>3</v>
      </c>
      <c r="M700" s="12" t="s">
        <v>4746</v>
      </c>
    </row>
    <row r="701" spans="1:13" x14ac:dyDescent="0.25">
      <c r="A701" s="12" t="s">
        <v>620</v>
      </c>
      <c r="B701" s="12" t="s">
        <v>970</v>
      </c>
      <c r="C701" s="13" t="s">
        <v>971</v>
      </c>
      <c r="D701" s="12">
        <v>2019</v>
      </c>
      <c r="E701" s="13">
        <v>2.5</v>
      </c>
      <c r="F701" s="12">
        <v>26200</v>
      </c>
      <c r="G701" s="12">
        <v>21</v>
      </c>
      <c r="H701" s="12" t="s">
        <v>14</v>
      </c>
      <c r="I701" s="13" t="s">
        <v>971</v>
      </c>
      <c r="J701" s="13"/>
      <c r="K701" s="12" t="s">
        <v>16</v>
      </c>
      <c r="L701" s="12" t="s">
        <v>972</v>
      </c>
      <c r="M701" s="12" t="s">
        <v>4757</v>
      </c>
    </row>
    <row r="702" spans="1:13" x14ac:dyDescent="0.25">
      <c r="A702" s="12" t="s">
        <v>102</v>
      </c>
      <c r="B702" s="12" t="s">
        <v>973</v>
      </c>
      <c r="C702" s="13" t="s">
        <v>108</v>
      </c>
      <c r="D702" s="12">
        <v>2015</v>
      </c>
      <c r="E702" s="13" t="s">
        <v>37</v>
      </c>
      <c r="F702" s="12">
        <v>26200</v>
      </c>
      <c r="G702" s="12">
        <v>275</v>
      </c>
      <c r="H702" s="12" t="s">
        <v>27</v>
      </c>
      <c r="I702" s="13" t="s">
        <v>110</v>
      </c>
      <c r="J702" s="13" t="s">
        <v>111</v>
      </c>
      <c r="K702" s="12" t="s">
        <v>59</v>
      </c>
      <c r="L702" s="12" t="s">
        <v>35</v>
      </c>
      <c r="M702" s="12" t="s">
        <v>4757</v>
      </c>
    </row>
    <row r="703" spans="1:13" x14ac:dyDescent="0.25">
      <c r="A703" s="12" t="s">
        <v>81</v>
      </c>
      <c r="B703" s="12" t="s">
        <v>974</v>
      </c>
      <c r="C703" s="13" t="s">
        <v>150</v>
      </c>
      <c r="D703" s="12">
        <v>2014</v>
      </c>
      <c r="E703" s="13" t="s">
        <v>37</v>
      </c>
      <c r="F703" s="12">
        <v>26200</v>
      </c>
      <c r="G703" s="12">
        <v>157</v>
      </c>
      <c r="H703" s="12" t="s">
        <v>27</v>
      </c>
      <c r="I703" s="13" t="s">
        <v>96</v>
      </c>
      <c r="J703" s="13">
        <v>7</v>
      </c>
      <c r="K703" s="12" t="s">
        <v>59</v>
      </c>
      <c r="L703" s="12">
        <v>7</v>
      </c>
      <c r="M703" s="12" t="s">
        <v>4757</v>
      </c>
    </row>
    <row r="704" spans="1:13" x14ac:dyDescent="0.25">
      <c r="A704" s="12" t="s">
        <v>143</v>
      </c>
      <c r="B704" s="12" t="s">
        <v>975</v>
      </c>
      <c r="C704" s="13" t="s">
        <v>661</v>
      </c>
      <c r="D704" s="12">
        <v>2018</v>
      </c>
      <c r="E704" s="13" t="s">
        <v>146</v>
      </c>
      <c r="F704" s="12">
        <v>26000</v>
      </c>
      <c r="G704" s="12">
        <v>29</v>
      </c>
      <c r="H704" s="12" t="s">
        <v>27</v>
      </c>
      <c r="I704" s="13" t="s">
        <v>661</v>
      </c>
      <c r="J704" s="13"/>
      <c r="K704" s="12" t="s">
        <v>16</v>
      </c>
      <c r="L704" s="12" t="s">
        <v>92</v>
      </c>
      <c r="M704" s="12" t="s">
        <v>4752</v>
      </c>
    </row>
    <row r="705" spans="1:13" x14ac:dyDescent="0.25">
      <c r="A705" s="12" t="s">
        <v>288</v>
      </c>
      <c r="B705" s="12" t="s">
        <v>976</v>
      </c>
      <c r="C705" s="13" t="s">
        <v>325</v>
      </c>
      <c r="D705" s="12">
        <v>2019</v>
      </c>
      <c r="E705" s="13" t="s">
        <v>146</v>
      </c>
      <c r="F705" s="12">
        <v>26000</v>
      </c>
      <c r="G705" s="12">
        <v>47</v>
      </c>
      <c r="H705" s="12" t="s">
        <v>27</v>
      </c>
      <c r="I705" s="13" t="s">
        <v>325</v>
      </c>
      <c r="J705" s="13"/>
      <c r="K705" s="12" t="s">
        <v>16</v>
      </c>
      <c r="L705" s="12" t="s">
        <v>105</v>
      </c>
      <c r="M705" s="12" t="s">
        <v>4757</v>
      </c>
    </row>
    <row r="706" spans="1:13" x14ac:dyDescent="0.25">
      <c r="A706" s="12" t="s">
        <v>32</v>
      </c>
      <c r="B706" s="12" t="s">
        <v>977</v>
      </c>
      <c r="C706" s="13" t="s">
        <v>34</v>
      </c>
      <c r="D706" s="12">
        <v>2011</v>
      </c>
      <c r="E706" s="13">
        <v>3.6</v>
      </c>
      <c r="F706" s="12">
        <v>26000</v>
      </c>
      <c r="G706" s="12">
        <v>198</v>
      </c>
      <c r="H706" s="12" t="s">
        <v>14</v>
      </c>
      <c r="I706" s="13" t="s">
        <v>34</v>
      </c>
      <c r="J706" s="13"/>
      <c r="K706" s="12" t="s">
        <v>525</v>
      </c>
      <c r="L706" s="12" t="s">
        <v>35</v>
      </c>
      <c r="M706" s="12" t="s">
        <v>4747</v>
      </c>
    </row>
    <row r="707" spans="1:13" x14ac:dyDescent="0.25">
      <c r="A707" s="12" t="s">
        <v>143</v>
      </c>
      <c r="B707" s="12" t="s">
        <v>978</v>
      </c>
      <c r="C707" s="13" t="s">
        <v>661</v>
      </c>
      <c r="D707" s="12">
        <v>2018</v>
      </c>
      <c r="E707" s="13">
        <v>2</v>
      </c>
      <c r="F707" s="12">
        <v>26000</v>
      </c>
      <c r="G707" s="12">
        <v>73</v>
      </c>
      <c r="H707" s="12" t="s">
        <v>14</v>
      </c>
      <c r="I707" s="13" t="s">
        <v>661</v>
      </c>
      <c r="J707" s="13"/>
      <c r="K707" s="12" t="s">
        <v>16</v>
      </c>
      <c r="L707" s="12" t="s">
        <v>92</v>
      </c>
      <c r="M707" s="12" t="s">
        <v>4746</v>
      </c>
    </row>
    <row r="708" spans="1:13" x14ac:dyDescent="0.25">
      <c r="A708" s="12" t="s">
        <v>102</v>
      </c>
      <c r="B708" s="12" t="s">
        <v>979</v>
      </c>
      <c r="C708" s="13" t="s">
        <v>443</v>
      </c>
      <c r="D708" s="12">
        <v>2019</v>
      </c>
      <c r="E708" s="13">
        <v>2</v>
      </c>
      <c r="F708" s="12">
        <v>26000</v>
      </c>
      <c r="G708" s="12">
        <v>32</v>
      </c>
      <c r="H708" s="12" t="s">
        <v>14</v>
      </c>
      <c r="I708" s="13" t="s">
        <v>444</v>
      </c>
      <c r="J708" s="13" t="s">
        <v>445</v>
      </c>
      <c r="K708" s="12" t="s">
        <v>16</v>
      </c>
      <c r="L708" s="12" t="s">
        <v>96</v>
      </c>
      <c r="M708" s="12" t="s">
        <v>4746</v>
      </c>
    </row>
    <row r="709" spans="1:13" x14ac:dyDescent="0.25">
      <c r="A709" s="12" t="s">
        <v>11</v>
      </c>
      <c r="B709" s="12" t="s">
        <v>980</v>
      </c>
      <c r="C709" s="13" t="s">
        <v>981</v>
      </c>
      <c r="D709" s="12">
        <v>2018</v>
      </c>
      <c r="E709" s="13" t="s">
        <v>146</v>
      </c>
      <c r="F709" s="12">
        <v>26000</v>
      </c>
      <c r="G709" s="12">
        <v>25</v>
      </c>
      <c r="H709" s="12" t="s">
        <v>27</v>
      </c>
      <c r="I709" s="13" t="s">
        <v>982</v>
      </c>
      <c r="J709" s="13" t="s">
        <v>983</v>
      </c>
      <c r="K709" s="12" t="s">
        <v>16</v>
      </c>
      <c r="L709" s="12" t="s">
        <v>42</v>
      </c>
      <c r="M709" s="12" t="s">
        <v>4746</v>
      </c>
    </row>
    <row r="710" spans="1:13" x14ac:dyDescent="0.25">
      <c r="A710" s="12" t="s">
        <v>81</v>
      </c>
      <c r="B710" s="12" t="s">
        <v>984</v>
      </c>
      <c r="C710" s="13" t="s">
        <v>95</v>
      </c>
      <c r="D710" s="12">
        <v>2015</v>
      </c>
      <c r="E710" s="13" t="s">
        <v>179</v>
      </c>
      <c r="F710" s="12">
        <v>26000</v>
      </c>
      <c r="G710" s="12">
        <v>240</v>
      </c>
      <c r="H710" s="12" t="s">
        <v>27</v>
      </c>
      <c r="I710" s="13" t="s">
        <v>96</v>
      </c>
      <c r="J710" s="13">
        <v>8</v>
      </c>
      <c r="K710" s="12" t="s">
        <v>59</v>
      </c>
      <c r="L710" s="12">
        <v>8</v>
      </c>
      <c r="M710" s="12" t="s">
        <v>4746</v>
      </c>
    </row>
    <row r="711" spans="1:13" x14ac:dyDescent="0.25">
      <c r="A711" s="12" t="s">
        <v>288</v>
      </c>
      <c r="B711" s="12" t="s">
        <v>985</v>
      </c>
      <c r="C711" s="13" t="s">
        <v>325</v>
      </c>
      <c r="D711" s="12">
        <v>2018</v>
      </c>
      <c r="E711" s="13">
        <v>2</v>
      </c>
      <c r="F711" s="12">
        <v>25999</v>
      </c>
      <c r="G711" s="12">
        <v>45</v>
      </c>
      <c r="H711" s="12" t="s">
        <v>14</v>
      </c>
      <c r="I711" s="13" t="s">
        <v>325</v>
      </c>
      <c r="J711" s="13"/>
      <c r="K711" s="12" t="s">
        <v>16</v>
      </c>
      <c r="L711" s="12" t="s">
        <v>105</v>
      </c>
      <c r="M711" s="12" t="s">
        <v>4746</v>
      </c>
    </row>
    <row r="712" spans="1:13" x14ac:dyDescent="0.25">
      <c r="A712" s="12" t="s">
        <v>11</v>
      </c>
      <c r="B712" s="12" t="s">
        <v>986</v>
      </c>
      <c r="C712" s="13" t="s">
        <v>354</v>
      </c>
      <c r="D712" s="12">
        <v>2016</v>
      </c>
      <c r="E712" s="13" t="s">
        <v>187</v>
      </c>
      <c r="F712" s="12">
        <v>25999</v>
      </c>
      <c r="G712" s="12">
        <v>98</v>
      </c>
      <c r="H712" s="12" t="s">
        <v>27</v>
      </c>
      <c r="I712" s="13" t="s">
        <v>69</v>
      </c>
      <c r="J712" s="13">
        <v>220</v>
      </c>
      <c r="K712" s="12" t="s">
        <v>59</v>
      </c>
      <c r="L712" s="12">
        <v>2</v>
      </c>
      <c r="M712" s="12" t="s">
        <v>4746</v>
      </c>
    </row>
    <row r="713" spans="1:13" x14ac:dyDescent="0.25">
      <c r="A713" s="12" t="s">
        <v>17</v>
      </c>
      <c r="B713" s="12" t="s">
        <v>987</v>
      </c>
      <c r="C713" s="13" t="s">
        <v>349</v>
      </c>
      <c r="D713" s="12">
        <v>2018</v>
      </c>
      <c r="E713" s="13" t="s">
        <v>69</v>
      </c>
      <c r="F713" s="12">
        <v>25995</v>
      </c>
      <c r="G713" s="12">
        <v>18</v>
      </c>
      <c r="H713" s="12" t="s">
        <v>116</v>
      </c>
      <c r="I713" s="13" t="s">
        <v>92</v>
      </c>
      <c r="J713" s="13">
        <v>3</v>
      </c>
      <c r="K713" s="12" t="s">
        <v>16</v>
      </c>
      <c r="L713" s="12">
        <v>3</v>
      </c>
      <c r="M713" s="12" t="s">
        <v>4746</v>
      </c>
    </row>
    <row r="714" spans="1:13" x14ac:dyDescent="0.25">
      <c r="A714" s="12" t="s">
        <v>17</v>
      </c>
      <c r="B714" s="12" t="s">
        <v>988</v>
      </c>
      <c r="C714" s="13" t="s">
        <v>349</v>
      </c>
      <c r="D714" s="12">
        <v>2018</v>
      </c>
      <c r="E714" s="13" t="s">
        <v>69</v>
      </c>
      <c r="F714" s="12">
        <v>25995</v>
      </c>
      <c r="G714" s="12">
        <v>24</v>
      </c>
      <c r="H714" s="12" t="s">
        <v>116</v>
      </c>
      <c r="I714" s="13" t="s">
        <v>92</v>
      </c>
      <c r="J714" s="13">
        <v>3</v>
      </c>
      <c r="K714" s="12" t="s">
        <v>16</v>
      </c>
      <c r="L714" s="12">
        <v>3</v>
      </c>
      <c r="M714" s="12" t="s">
        <v>4746</v>
      </c>
    </row>
    <row r="715" spans="1:13" x14ac:dyDescent="0.25">
      <c r="A715" s="12" t="s">
        <v>17</v>
      </c>
      <c r="B715" s="12" t="s">
        <v>989</v>
      </c>
      <c r="C715" s="13" t="s">
        <v>349</v>
      </c>
      <c r="D715" s="12">
        <v>2018</v>
      </c>
      <c r="E715" s="13" t="s">
        <v>69</v>
      </c>
      <c r="F715" s="12">
        <v>25995</v>
      </c>
      <c r="G715" s="12">
        <v>17</v>
      </c>
      <c r="H715" s="12" t="s">
        <v>116</v>
      </c>
      <c r="I715" s="13" t="s">
        <v>92</v>
      </c>
      <c r="J715" s="13">
        <v>3</v>
      </c>
      <c r="K715" s="12" t="s">
        <v>16</v>
      </c>
      <c r="L715" s="12">
        <v>3</v>
      </c>
      <c r="M715" s="12" t="s">
        <v>4746</v>
      </c>
    </row>
    <row r="716" spans="1:13" x14ac:dyDescent="0.25">
      <c r="A716" s="12" t="s">
        <v>43</v>
      </c>
      <c r="B716" s="12" t="s">
        <v>990</v>
      </c>
      <c r="C716" s="13" t="s">
        <v>192</v>
      </c>
      <c r="D716" s="12">
        <v>2018</v>
      </c>
      <c r="E716" s="13" t="s">
        <v>146</v>
      </c>
      <c r="F716" s="12">
        <v>25990</v>
      </c>
      <c r="G716" s="12">
        <v>36</v>
      </c>
      <c r="H716" s="12" t="s">
        <v>27</v>
      </c>
      <c r="I716" s="13" t="s">
        <v>192</v>
      </c>
      <c r="J716" s="13"/>
      <c r="K716" s="12" t="s">
        <v>16</v>
      </c>
      <c r="L716" s="12" t="s">
        <v>92</v>
      </c>
      <c r="M716" s="12" t="s">
        <v>4746</v>
      </c>
    </row>
    <row r="717" spans="1:13" x14ac:dyDescent="0.25">
      <c r="A717" s="12" t="s">
        <v>743</v>
      </c>
      <c r="B717" s="12" t="s">
        <v>991</v>
      </c>
      <c r="C717" s="13" t="s">
        <v>992</v>
      </c>
      <c r="D717" s="12">
        <v>2019</v>
      </c>
      <c r="E717" s="13">
        <v>1.5</v>
      </c>
      <c r="F717" s="12">
        <v>25990</v>
      </c>
      <c r="G717" s="12">
        <v>14</v>
      </c>
      <c r="H717" s="12" t="s">
        <v>14</v>
      </c>
      <c r="I717" s="13" t="s">
        <v>992</v>
      </c>
      <c r="J717" s="13"/>
      <c r="K717" s="12" t="s">
        <v>16</v>
      </c>
      <c r="L717" s="12" t="s">
        <v>409</v>
      </c>
      <c r="M717" s="12" t="s">
        <v>4746</v>
      </c>
    </row>
    <row r="718" spans="1:13" x14ac:dyDescent="0.25">
      <c r="A718" s="12" t="s">
        <v>143</v>
      </c>
      <c r="B718" s="12" t="s">
        <v>684</v>
      </c>
      <c r="C718" s="13" t="s">
        <v>993</v>
      </c>
      <c r="D718" s="12">
        <v>2021</v>
      </c>
      <c r="E718" s="13">
        <v>1.3</v>
      </c>
      <c r="F718" s="12">
        <v>25990</v>
      </c>
      <c r="G718" s="12">
        <v>10</v>
      </c>
      <c r="H718" s="12" t="s">
        <v>14</v>
      </c>
      <c r="I718" s="13" t="s">
        <v>392</v>
      </c>
      <c r="J718" s="13" t="s">
        <v>994</v>
      </c>
      <c r="K718" s="12" t="s">
        <v>16</v>
      </c>
      <c r="L718" s="12" t="s">
        <v>388</v>
      </c>
      <c r="M718" s="12" t="s">
        <v>4746</v>
      </c>
    </row>
    <row r="719" spans="1:13" x14ac:dyDescent="0.25">
      <c r="A719" s="12" t="s">
        <v>552</v>
      </c>
      <c r="B719" s="12" t="s">
        <v>684</v>
      </c>
      <c r="C719" s="13" t="s">
        <v>993</v>
      </c>
      <c r="D719" s="12">
        <v>2021</v>
      </c>
      <c r="E719" s="13">
        <v>1.3</v>
      </c>
      <c r="F719" s="12">
        <v>25990</v>
      </c>
      <c r="G719" s="12">
        <v>10</v>
      </c>
      <c r="H719" s="12" t="s">
        <v>14</v>
      </c>
      <c r="I719" s="13" t="s">
        <v>392</v>
      </c>
      <c r="J719" s="13" t="s">
        <v>994</v>
      </c>
      <c r="K719" s="12" t="s">
        <v>16</v>
      </c>
      <c r="L719" s="12" t="s">
        <v>388</v>
      </c>
      <c r="M719" s="12" t="s">
        <v>4746</v>
      </c>
    </row>
    <row r="720" spans="1:13" x14ac:dyDescent="0.25">
      <c r="A720" s="12" t="s">
        <v>17</v>
      </c>
      <c r="B720" s="12" t="s">
        <v>995</v>
      </c>
      <c r="C720" s="13" t="s">
        <v>349</v>
      </c>
      <c r="D720" s="12">
        <v>2018</v>
      </c>
      <c r="E720" s="13" t="s">
        <v>69</v>
      </c>
      <c r="F720" s="12">
        <v>25990</v>
      </c>
      <c r="G720" s="12">
        <v>17</v>
      </c>
      <c r="H720" s="12" t="s">
        <v>116</v>
      </c>
      <c r="I720" s="13" t="s">
        <v>92</v>
      </c>
      <c r="J720" s="13">
        <v>3</v>
      </c>
      <c r="K720" s="12" t="s">
        <v>16</v>
      </c>
      <c r="L720" s="12">
        <v>3</v>
      </c>
      <c r="M720" s="12" t="s">
        <v>4746</v>
      </c>
    </row>
    <row r="721" spans="1:13" x14ac:dyDescent="0.25">
      <c r="A721" s="12" t="s">
        <v>17</v>
      </c>
      <c r="B721" s="12" t="s">
        <v>996</v>
      </c>
      <c r="C721" s="13">
        <v>520</v>
      </c>
      <c r="D721" s="12">
        <v>2018</v>
      </c>
      <c r="E721" s="13" t="s">
        <v>146</v>
      </c>
      <c r="F721" s="12">
        <v>25900</v>
      </c>
      <c r="G721" s="12">
        <v>65</v>
      </c>
      <c r="H721" s="12" t="s">
        <v>27</v>
      </c>
      <c r="I721" s="13">
        <v>520</v>
      </c>
      <c r="J721" s="13">
        <v>5</v>
      </c>
      <c r="K721" s="12" t="s">
        <v>16</v>
      </c>
      <c r="L721" s="12">
        <v>2</v>
      </c>
      <c r="M721" s="12" t="s">
        <v>4746</v>
      </c>
    </row>
    <row r="722" spans="1:13" x14ac:dyDescent="0.25">
      <c r="A722" s="12" t="s">
        <v>447</v>
      </c>
      <c r="B722" s="12" t="s">
        <v>997</v>
      </c>
      <c r="C722" s="13" t="s">
        <v>635</v>
      </c>
      <c r="D722" s="12">
        <v>2018</v>
      </c>
      <c r="E722" s="13" t="s">
        <v>146</v>
      </c>
      <c r="F722" s="12">
        <v>25900</v>
      </c>
      <c r="G722" s="12">
        <v>168</v>
      </c>
      <c r="H722" s="12" t="s">
        <v>27</v>
      </c>
      <c r="I722" s="13" t="s">
        <v>635</v>
      </c>
      <c r="J722" s="13"/>
      <c r="K722" s="12" t="s">
        <v>16</v>
      </c>
      <c r="L722" s="12" t="s">
        <v>388</v>
      </c>
      <c r="M722" s="12" t="s">
        <v>4746</v>
      </c>
    </row>
    <row r="723" spans="1:13" x14ac:dyDescent="0.25">
      <c r="A723" s="12" t="s">
        <v>447</v>
      </c>
      <c r="B723" s="12" t="s">
        <v>998</v>
      </c>
      <c r="C723" s="13">
        <v>508</v>
      </c>
      <c r="D723" s="12">
        <v>2019</v>
      </c>
      <c r="E723" s="13" t="s">
        <v>146</v>
      </c>
      <c r="F723" s="12">
        <v>25900</v>
      </c>
      <c r="G723" s="12">
        <v>25</v>
      </c>
      <c r="H723" s="12" t="s">
        <v>27</v>
      </c>
      <c r="I723" s="13">
        <v>508</v>
      </c>
      <c r="J723" s="13">
        <v>5</v>
      </c>
      <c r="K723" s="12" t="s">
        <v>16</v>
      </c>
      <c r="L723" s="12">
        <v>0</v>
      </c>
      <c r="M723" s="12" t="s">
        <v>4746</v>
      </c>
    </row>
    <row r="724" spans="1:13" x14ac:dyDescent="0.25">
      <c r="A724" s="12" t="s">
        <v>288</v>
      </c>
      <c r="B724" s="12" t="s">
        <v>999</v>
      </c>
      <c r="C724" s="13" t="s">
        <v>290</v>
      </c>
      <c r="D724" s="12">
        <v>2019</v>
      </c>
      <c r="E724" s="13">
        <v>1.5</v>
      </c>
      <c r="F724" s="12">
        <v>25900</v>
      </c>
      <c r="G724" s="12">
        <v>15</v>
      </c>
      <c r="H724" s="12" t="s">
        <v>14</v>
      </c>
      <c r="I724" s="13" t="s">
        <v>290</v>
      </c>
      <c r="J724" s="13"/>
      <c r="K724" s="12" t="s">
        <v>16</v>
      </c>
      <c r="L724" s="12" t="s">
        <v>188</v>
      </c>
      <c r="M724" s="12" t="s">
        <v>4746</v>
      </c>
    </row>
    <row r="725" spans="1:13" x14ac:dyDescent="0.25">
      <c r="A725" s="12" t="s">
        <v>625</v>
      </c>
      <c r="B725" s="12" t="s">
        <v>1000</v>
      </c>
      <c r="C725" s="13" t="s">
        <v>1001</v>
      </c>
      <c r="D725" s="12">
        <v>2021</v>
      </c>
      <c r="E725" s="13">
        <v>1.2</v>
      </c>
      <c r="F725" s="12">
        <v>25900</v>
      </c>
      <c r="G725" s="12">
        <v>1.3</v>
      </c>
      <c r="H725" s="12" t="s">
        <v>14</v>
      </c>
      <c r="I725" s="13" t="s">
        <v>1001</v>
      </c>
      <c r="J725" s="13"/>
      <c r="K725" s="12" t="s">
        <v>16</v>
      </c>
      <c r="L725" s="12" t="s">
        <v>188</v>
      </c>
      <c r="M725" s="12" t="s">
        <v>4746</v>
      </c>
    </row>
    <row r="726" spans="1:13" x14ac:dyDescent="0.25">
      <c r="A726" s="12" t="s">
        <v>102</v>
      </c>
      <c r="B726" s="12" t="s">
        <v>429</v>
      </c>
      <c r="C726" s="13" t="s">
        <v>443</v>
      </c>
      <c r="D726" s="12">
        <v>2019</v>
      </c>
      <c r="E726" s="13">
        <v>2</v>
      </c>
      <c r="F726" s="12">
        <v>25900</v>
      </c>
      <c r="G726" s="12">
        <v>29</v>
      </c>
      <c r="H726" s="12" t="s">
        <v>14</v>
      </c>
      <c r="I726" s="13" t="s">
        <v>444</v>
      </c>
      <c r="J726" s="13" t="s">
        <v>445</v>
      </c>
      <c r="K726" s="12" t="s">
        <v>16</v>
      </c>
      <c r="L726" s="12" t="s">
        <v>96</v>
      </c>
      <c r="M726" s="12" t="s">
        <v>4746</v>
      </c>
    </row>
    <row r="727" spans="1:13" x14ac:dyDescent="0.25">
      <c r="A727" s="12" t="s">
        <v>833</v>
      </c>
      <c r="B727" s="12" t="s">
        <v>1002</v>
      </c>
      <c r="C727" s="13" t="s">
        <v>1003</v>
      </c>
      <c r="D727" s="12">
        <v>2019</v>
      </c>
      <c r="E727" s="13">
        <v>2.5</v>
      </c>
      <c r="F727" s="12">
        <v>25900</v>
      </c>
      <c r="G727" s="12">
        <v>45</v>
      </c>
      <c r="H727" s="12" t="s">
        <v>14</v>
      </c>
      <c r="I727" s="13" t="s">
        <v>833</v>
      </c>
      <c r="J727" s="13">
        <v>6</v>
      </c>
      <c r="K727" s="12" t="s">
        <v>16</v>
      </c>
      <c r="L727" s="12" t="s">
        <v>35</v>
      </c>
      <c r="M727" s="12" t="s">
        <v>4746</v>
      </c>
    </row>
    <row r="728" spans="1:13" x14ac:dyDescent="0.25">
      <c r="A728" s="12" t="s">
        <v>17</v>
      </c>
      <c r="B728" s="12" t="s">
        <v>1004</v>
      </c>
      <c r="C728" s="13" t="s">
        <v>132</v>
      </c>
      <c r="D728" s="12">
        <v>2016</v>
      </c>
      <c r="E728" s="13" t="s">
        <v>146</v>
      </c>
      <c r="F728" s="12">
        <v>25900</v>
      </c>
      <c r="G728" s="12">
        <v>131</v>
      </c>
      <c r="H728" s="12" t="s">
        <v>27</v>
      </c>
      <c r="I728" s="13" t="s">
        <v>21</v>
      </c>
      <c r="J728" s="13">
        <v>4</v>
      </c>
      <c r="K728" s="12" t="s">
        <v>59</v>
      </c>
      <c r="L728" s="12">
        <v>4</v>
      </c>
      <c r="M728" s="12" t="s">
        <v>4757</v>
      </c>
    </row>
    <row r="729" spans="1:13" x14ac:dyDescent="0.25">
      <c r="A729" s="12" t="s">
        <v>17</v>
      </c>
      <c r="B729" s="12" t="s">
        <v>1005</v>
      </c>
      <c r="C729" s="13" t="s">
        <v>23</v>
      </c>
      <c r="D729" s="12">
        <v>2014</v>
      </c>
      <c r="E729" s="13" t="s">
        <v>37</v>
      </c>
      <c r="F729" s="12">
        <v>25900</v>
      </c>
      <c r="G729" s="12">
        <v>76</v>
      </c>
      <c r="H729" s="12" t="s">
        <v>27</v>
      </c>
      <c r="I729" s="13" t="s">
        <v>21</v>
      </c>
      <c r="J729" s="13">
        <v>6</v>
      </c>
      <c r="K729" s="12" t="s">
        <v>59</v>
      </c>
      <c r="L729" s="12">
        <v>6</v>
      </c>
      <c r="M729" s="12" t="s">
        <v>4746</v>
      </c>
    </row>
    <row r="730" spans="1:13" x14ac:dyDescent="0.25">
      <c r="A730" s="12" t="s">
        <v>17</v>
      </c>
      <c r="B730" s="12" t="s">
        <v>1006</v>
      </c>
      <c r="C730" s="13" t="s">
        <v>132</v>
      </c>
      <c r="D730" s="12">
        <v>2016</v>
      </c>
      <c r="E730" s="13">
        <v>2</v>
      </c>
      <c r="F730" s="12">
        <v>25900</v>
      </c>
      <c r="G730" s="12">
        <v>128</v>
      </c>
      <c r="H730" s="12" t="s">
        <v>14</v>
      </c>
      <c r="I730" s="13" t="s">
        <v>21</v>
      </c>
      <c r="J730" s="13">
        <v>4</v>
      </c>
      <c r="K730" s="12" t="s">
        <v>59</v>
      </c>
      <c r="L730" s="12">
        <v>4</v>
      </c>
      <c r="M730" s="12" t="s">
        <v>4746</v>
      </c>
    </row>
    <row r="731" spans="1:13" x14ac:dyDescent="0.25">
      <c r="A731" s="12" t="s">
        <v>17</v>
      </c>
      <c r="B731" s="12" t="s">
        <v>1007</v>
      </c>
      <c r="C731" s="13" t="s">
        <v>20</v>
      </c>
      <c r="D731" s="12">
        <v>2014</v>
      </c>
      <c r="E731" s="13" t="s">
        <v>37</v>
      </c>
      <c r="F731" s="12">
        <v>25900</v>
      </c>
      <c r="G731" s="12">
        <v>114</v>
      </c>
      <c r="H731" s="12" t="s">
        <v>27</v>
      </c>
      <c r="I731" s="13" t="s">
        <v>21</v>
      </c>
      <c r="J731" s="13">
        <v>5</v>
      </c>
      <c r="K731" s="12" t="s">
        <v>59</v>
      </c>
      <c r="L731" s="12">
        <v>5</v>
      </c>
      <c r="M731" s="12" t="s">
        <v>4746</v>
      </c>
    </row>
    <row r="732" spans="1:13" x14ac:dyDescent="0.25">
      <c r="A732" s="12" t="s">
        <v>17</v>
      </c>
      <c r="B732" s="12" t="s">
        <v>1008</v>
      </c>
      <c r="C732" s="13" t="s">
        <v>20</v>
      </c>
      <c r="D732" s="12">
        <v>2014</v>
      </c>
      <c r="E732" s="13" t="s">
        <v>37</v>
      </c>
      <c r="F732" s="12">
        <v>25900</v>
      </c>
      <c r="G732" s="12">
        <v>250</v>
      </c>
      <c r="H732" s="12" t="s">
        <v>27</v>
      </c>
      <c r="I732" s="13" t="s">
        <v>21</v>
      </c>
      <c r="J732" s="13">
        <v>5</v>
      </c>
      <c r="K732" s="12" t="s">
        <v>59</v>
      </c>
      <c r="L732" s="12">
        <v>5</v>
      </c>
      <c r="M732" s="12" t="s">
        <v>4746</v>
      </c>
    </row>
    <row r="733" spans="1:13" x14ac:dyDescent="0.25">
      <c r="A733" s="12" t="s">
        <v>11</v>
      </c>
      <c r="B733" s="12" t="s">
        <v>1009</v>
      </c>
      <c r="C733" s="13" t="s">
        <v>666</v>
      </c>
      <c r="D733" s="12">
        <v>2017</v>
      </c>
      <c r="E733" s="13">
        <v>1.8</v>
      </c>
      <c r="F733" s="12">
        <v>25900</v>
      </c>
      <c r="G733" s="12">
        <v>60</v>
      </c>
      <c r="H733" s="12" t="s">
        <v>14</v>
      </c>
      <c r="I733" s="13" t="s">
        <v>200</v>
      </c>
      <c r="J733" s="13">
        <v>180</v>
      </c>
      <c r="K733" s="12" t="s">
        <v>16</v>
      </c>
      <c r="L733" s="12">
        <v>1</v>
      </c>
      <c r="M733" s="12" t="s">
        <v>4746</v>
      </c>
    </row>
    <row r="734" spans="1:13" x14ac:dyDescent="0.25">
      <c r="A734" s="12" t="s">
        <v>11</v>
      </c>
      <c r="B734" s="12" t="s">
        <v>1010</v>
      </c>
      <c r="C734" s="13" t="s">
        <v>682</v>
      </c>
      <c r="D734" s="12">
        <v>2016</v>
      </c>
      <c r="E734" s="13" t="s">
        <v>187</v>
      </c>
      <c r="F734" s="12">
        <v>25900</v>
      </c>
      <c r="G734" s="12">
        <v>35</v>
      </c>
      <c r="H734" s="12" t="s">
        <v>27</v>
      </c>
      <c r="I734" s="13" t="s">
        <v>200</v>
      </c>
      <c r="J734" s="13">
        <v>220</v>
      </c>
      <c r="K734" s="12" t="s">
        <v>59</v>
      </c>
      <c r="L734" s="12">
        <v>2</v>
      </c>
      <c r="M734" s="12" t="s">
        <v>4746</v>
      </c>
    </row>
    <row r="735" spans="1:13" x14ac:dyDescent="0.25">
      <c r="A735" s="12" t="s">
        <v>81</v>
      </c>
      <c r="B735" s="12" t="s">
        <v>1011</v>
      </c>
      <c r="C735" s="13" t="s">
        <v>150</v>
      </c>
      <c r="D735" s="12">
        <v>2012</v>
      </c>
      <c r="E735" s="13">
        <v>4</v>
      </c>
      <c r="F735" s="12">
        <v>25900</v>
      </c>
      <c r="G735" s="12">
        <v>78</v>
      </c>
      <c r="H735" s="12" t="s">
        <v>14</v>
      </c>
      <c r="I735" s="13" t="s">
        <v>96</v>
      </c>
      <c r="J735" s="13">
        <v>7</v>
      </c>
      <c r="K735" s="12" t="s">
        <v>59</v>
      </c>
      <c r="L735" s="12">
        <v>7</v>
      </c>
      <c r="M735" s="12" t="s">
        <v>4746</v>
      </c>
    </row>
    <row r="736" spans="1:13" x14ac:dyDescent="0.25">
      <c r="A736" s="12" t="s">
        <v>358</v>
      </c>
      <c r="B736" s="12" t="s">
        <v>1012</v>
      </c>
      <c r="C736" s="13" t="s">
        <v>1013</v>
      </c>
      <c r="D736" s="12">
        <v>2020</v>
      </c>
      <c r="E736" s="13">
        <v>1.2</v>
      </c>
      <c r="F736" s="12">
        <v>25800</v>
      </c>
      <c r="G736" s="12">
        <v>14</v>
      </c>
      <c r="H736" s="12" t="s">
        <v>14</v>
      </c>
      <c r="I736" s="13" t="s">
        <v>1013</v>
      </c>
      <c r="J736" s="13"/>
      <c r="K736" s="12" t="s">
        <v>16</v>
      </c>
      <c r="L736" s="12" t="s">
        <v>555</v>
      </c>
      <c r="M736" s="12" t="s">
        <v>4746</v>
      </c>
    </row>
    <row r="737" spans="1:13" x14ac:dyDescent="0.25">
      <c r="A737" s="12" t="s">
        <v>11</v>
      </c>
      <c r="B737" s="12" t="s">
        <v>1014</v>
      </c>
      <c r="C737" s="13" t="s">
        <v>715</v>
      </c>
      <c r="D737" s="12">
        <v>2017</v>
      </c>
      <c r="E737" s="13" t="s">
        <v>187</v>
      </c>
      <c r="F737" s="12">
        <v>25800</v>
      </c>
      <c r="G737" s="12">
        <v>80</v>
      </c>
      <c r="H737" s="12" t="s">
        <v>27</v>
      </c>
      <c r="I737" s="13" t="s">
        <v>200</v>
      </c>
      <c r="J737" s="13">
        <v>200</v>
      </c>
      <c r="K737" s="12" t="s">
        <v>16</v>
      </c>
      <c r="L737" s="12">
        <v>2</v>
      </c>
      <c r="M737" s="12" t="s">
        <v>4746</v>
      </c>
    </row>
    <row r="738" spans="1:13" x14ac:dyDescent="0.25">
      <c r="A738" s="12" t="s">
        <v>81</v>
      </c>
      <c r="B738" s="12" t="s">
        <v>1015</v>
      </c>
      <c r="C738" s="13" t="s">
        <v>95</v>
      </c>
      <c r="D738" s="12">
        <v>2015</v>
      </c>
      <c r="E738" s="13" t="s">
        <v>37</v>
      </c>
      <c r="F738" s="12">
        <v>25800</v>
      </c>
      <c r="G738" s="12">
        <v>119</v>
      </c>
      <c r="H738" s="12" t="s">
        <v>27</v>
      </c>
      <c r="I738" s="13" t="s">
        <v>96</v>
      </c>
      <c r="J738" s="13">
        <v>8</v>
      </c>
      <c r="K738" s="12" t="s">
        <v>59</v>
      </c>
      <c r="L738" s="12">
        <v>8</v>
      </c>
      <c r="M738" s="12" t="s">
        <v>4746</v>
      </c>
    </row>
    <row r="739" spans="1:13" x14ac:dyDescent="0.25">
      <c r="A739" s="12" t="s">
        <v>17</v>
      </c>
      <c r="B739" s="12" t="s">
        <v>1016</v>
      </c>
      <c r="C739" s="13">
        <v>530</v>
      </c>
      <c r="D739" s="12">
        <v>2017</v>
      </c>
      <c r="E739" s="13" t="s">
        <v>37</v>
      </c>
      <c r="F739" s="12">
        <v>25777</v>
      </c>
      <c r="G739" s="12">
        <v>0</v>
      </c>
      <c r="H739" s="12" t="s">
        <v>27</v>
      </c>
      <c r="I739" s="13">
        <v>530</v>
      </c>
      <c r="J739" s="13">
        <v>5</v>
      </c>
      <c r="K739" s="12" t="s">
        <v>16</v>
      </c>
      <c r="L739" s="12">
        <v>3</v>
      </c>
      <c r="M739" s="12" t="s">
        <v>4746</v>
      </c>
    </row>
    <row r="740" spans="1:13" x14ac:dyDescent="0.25">
      <c r="A740" s="12" t="s">
        <v>143</v>
      </c>
      <c r="B740" s="12" t="s">
        <v>1017</v>
      </c>
      <c r="C740" s="13" t="s">
        <v>773</v>
      </c>
      <c r="D740" s="12">
        <v>2021</v>
      </c>
      <c r="E740" s="13">
        <v>1</v>
      </c>
      <c r="F740" s="12">
        <v>25750</v>
      </c>
      <c r="G740" s="12">
        <v>12</v>
      </c>
      <c r="H740" s="12" t="s">
        <v>14</v>
      </c>
      <c r="I740" s="13" t="s">
        <v>774</v>
      </c>
      <c r="J740" s="13">
        <v>7</v>
      </c>
      <c r="K740" s="12" t="s">
        <v>16</v>
      </c>
      <c r="L740" s="12" t="s">
        <v>188</v>
      </c>
      <c r="M740" s="12" t="s">
        <v>4752</v>
      </c>
    </row>
    <row r="741" spans="1:13" x14ac:dyDescent="0.25">
      <c r="A741" s="12" t="s">
        <v>17</v>
      </c>
      <c r="B741" s="12" t="s">
        <v>1018</v>
      </c>
      <c r="C741" s="13">
        <v>520</v>
      </c>
      <c r="D741" s="12">
        <v>2017</v>
      </c>
      <c r="E741" s="13" t="s">
        <v>146</v>
      </c>
      <c r="F741" s="12">
        <v>25700</v>
      </c>
      <c r="G741" s="12">
        <v>0</v>
      </c>
      <c r="H741" s="12" t="s">
        <v>27</v>
      </c>
      <c r="I741" s="13">
        <v>520</v>
      </c>
      <c r="J741" s="13">
        <v>5</v>
      </c>
      <c r="K741" s="12" t="s">
        <v>16</v>
      </c>
      <c r="L741" s="12">
        <v>2</v>
      </c>
      <c r="M741" s="12" t="s">
        <v>4752</v>
      </c>
    </row>
    <row r="742" spans="1:13" x14ac:dyDescent="0.25">
      <c r="A742" s="12" t="s">
        <v>17</v>
      </c>
      <c r="B742" s="12" t="s">
        <v>1019</v>
      </c>
      <c r="C742" s="13">
        <v>520</v>
      </c>
      <c r="D742" s="12">
        <v>2017</v>
      </c>
      <c r="E742" s="13" t="s">
        <v>146</v>
      </c>
      <c r="F742" s="12">
        <v>25700</v>
      </c>
      <c r="G742" s="12">
        <v>172</v>
      </c>
      <c r="H742" s="12" t="s">
        <v>27</v>
      </c>
      <c r="I742" s="13">
        <v>520</v>
      </c>
      <c r="J742" s="13">
        <v>5</v>
      </c>
      <c r="K742" s="12" t="s">
        <v>16</v>
      </c>
      <c r="L742" s="12">
        <v>2</v>
      </c>
      <c r="M742" s="12" t="s">
        <v>4746</v>
      </c>
    </row>
    <row r="743" spans="1:13" x14ac:dyDescent="0.25">
      <c r="A743" s="12" t="s">
        <v>32</v>
      </c>
      <c r="B743" s="12" t="s">
        <v>1020</v>
      </c>
      <c r="C743" s="13" t="s">
        <v>54</v>
      </c>
      <c r="D743" s="12">
        <v>2013</v>
      </c>
      <c r="E743" s="13" t="s">
        <v>37</v>
      </c>
      <c r="F743" s="12">
        <v>25700</v>
      </c>
      <c r="G743" s="12">
        <v>187</v>
      </c>
      <c r="H743" s="12" t="s">
        <v>27</v>
      </c>
      <c r="I743" s="13" t="s">
        <v>54</v>
      </c>
      <c r="J743" s="13"/>
      <c r="K743" s="12" t="s">
        <v>59</v>
      </c>
      <c r="L743" s="12" t="s">
        <v>35</v>
      </c>
      <c r="M743" s="12" t="s">
        <v>4746</v>
      </c>
    </row>
    <row r="744" spans="1:13" x14ac:dyDescent="0.25">
      <c r="A744" s="12" t="s">
        <v>17</v>
      </c>
      <c r="B744" s="12" t="s">
        <v>1021</v>
      </c>
      <c r="C744" s="13">
        <v>330</v>
      </c>
      <c r="D744" s="12">
        <v>2018</v>
      </c>
      <c r="E744" s="13" t="s">
        <v>37</v>
      </c>
      <c r="F744" s="12">
        <v>25700</v>
      </c>
      <c r="G744" s="12">
        <v>40</v>
      </c>
      <c r="H744" s="12" t="s">
        <v>27</v>
      </c>
      <c r="I744" s="13">
        <v>330</v>
      </c>
      <c r="J744" s="13">
        <v>3</v>
      </c>
      <c r="K744" s="12" t="s">
        <v>16</v>
      </c>
      <c r="L744" s="12">
        <v>3</v>
      </c>
      <c r="M744" s="12" t="s">
        <v>4746</v>
      </c>
    </row>
    <row r="745" spans="1:13" x14ac:dyDescent="0.25">
      <c r="A745" s="12" t="s">
        <v>1022</v>
      </c>
      <c r="B745" s="12" t="s">
        <v>1023</v>
      </c>
      <c r="C745" s="13" t="s">
        <v>1024</v>
      </c>
      <c r="D745" s="12">
        <v>2020</v>
      </c>
      <c r="E745" s="13">
        <v>3.6</v>
      </c>
      <c r="F745" s="12">
        <v>25600</v>
      </c>
      <c r="G745" s="12">
        <v>1</v>
      </c>
      <c r="H745" s="12" t="s">
        <v>14</v>
      </c>
      <c r="I745" s="13" t="s">
        <v>1025</v>
      </c>
      <c r="J745" s="13" t="s">
        <v>1026</v>
      </c>
      <c r="K745" s="12" t="s">
        <v>16</v>
      </c>
      <c r="L745" s="12" t="s">
        <v>188</v>
      </c>
      <c r="M745" s="12" t="s">
        <v>4746</v>
      </c>
    </row>
    <row r="746" spans="1:13" x14ac:dyDescent="0.25">
      <c r="A746" s="12" t="s">
        <v>143</v>
      </c>
      <c r="B746" s="12" t="s">
        <v>1027</v>
      </c>
      <c r="C746" s="13" t="s">
        <v>190</v>
      </c>
      <c r="D746" s="12">
        <v>2015</v>
      </c>
      <c r="E746" s="13" t="s">
        <v>37</v>
      </c>
      <c r="F746" s="12">
        <v>25600</v>
      </c>
      <c r="G746" s="12">
        <v>0</v>
      </c>
      <c r="H746" s="12" t="s">
        <v>27</v>
      </c>
      <c r="I746" s="13" t="s">
        <v>190</v>
      </c>
      <c r="J746" s="13"/>
      <c r="K746" s="12" t="s">
        <v>59</v>
      </c>
      <c r="L746" s="12" t="s">
        <v>188</v>
      </c>
      <c r="M746" s="12" t="s">
        <v>4746</v>
      </c>
    </row>
    <row r="747" spans="1:13" x14ac:dyDescent="0.25">
      <c r="A747" s="12" t="s">
        <v>874</v>
      </c>
      <c r="B747" s="12" t="s">
        <v>1028</v>
      </c>
      <c r="C747" s="13" t="s">
        <v>876</v>
      </c>
      <c r="D747" s="12">
        <v>2018</v>
      </c>
      <c r="E747" s="13" t="s">
        <v>146</v>
      </c>
      <c r="F747" s="12">
        <v>25500</v>
      </c>
      <c r="G747" s="12">
        <v>36</v>
      </c>
      <c r="H747" s="12" t="s">
        <v>27</v>
      </c>
      <c r="I747" s="13" t="s">
        <v>876</v>
      </c>
      <c r="J747" s="13"/>
      <c r="K747" s="12" t="s">
        <v>16</v>
      </c>
      <c r="L747" s="12" t="s">
        <v>345</v>
      </c>
      <c r="M747" s="12" t="s">
        <v>4746</v>
      </c>
    </row>
    <row r="748" spans="1:13" x14ac:dyDescent="0.25">
      <c r="A748" s="12" t="s">
        <v>620</v>
      </c>
      <c r="B748" s="12" t="s">
        <v>1029</v>
      </c>
      <c r="C748" s="13" t="s">
        <v>971</v>
      </c>
      <c r="D748" s="12">
        <v>2018</v>
      </c>
      <c r="E748" s="13">
        <v>2.5</v>
      </c>
      <c r="F748" s="12">
        <v>25500</v>
      </c>
      <c r="G748" s="12">
        <v>56</v>
      </c>
      <c r="H748" s="12" t="s">
        <v>14</v>
      </c>
      <c r="I748" s="13" t="s">
        <v>971</v>
      </c>
      <c r="J748" s="13"/>
      <c r="K748" s="12" t="s">
        <v>16</v>
      </c>
      <c r="L748" s="12" t="s">
        <v>972</v>
      </c>
      <c r="M748" s="12" t="s">
        <v>4746</v>
      </c>
    </row>
    <row r="749" spans="1:13" x14ac:dyDescent="0.25">
      <c r="A749" s="12" t="s">
        <v>17</v>
      </c>
      <c r="B749" s="12" t="s">
        <v>1030</v>
      </c>
      <c r="C749" s="13">
        <v>550</v>
      </c>
      <c r="D749" s="12">
        <v>2012</v>
      </c>
      <c r="E749" s="13" t="s">
        <v>37</v>
      </c>
      <c r="F749" s="12">
        <v>25500</v>
      </c>
      <c r="G749" s="12">
        <v>143</v>
      </c>
      <c r="H749" s="12" t="s">
        <v>27</v>
      </c>
      <c r="I749" s="13">
        <v>550</v>
      </c>
      <c r="J749" s="13">
        <v>5</v>
      </c>
      <c r="K749" s="12" t="s">
        <v>59</v>
      </c>
      <c r="L749" s="12">
        <v>5</v>
      </c>
      <c r="M749" s="12" t="s">
        <v>4746</v>
      </c>
    </row>
    <row r="750" spans="1:13" x14ac:dyDescent="0.25">
      <c r="A750" s="12" t="s">
        <v>17</v>
      </c>
      <c r="B750" s="12" t="s">
        <v>1031</v>
      </c>
      <c r="C750" s="13">
        <v>640</v>
      </c>
      <c r="D750" s="12">
        <v>2013</v>
      </c>
      <c r="E750" s="13" t="s">
        <v>37</v>
      </c>
      <c r="F750" s="12">
        <v>25500</v>
      </c>
      <c r="G750" s="12">
        <v>237</v>
      </c>
      <c r="H750" s="12" t="s">
        <v>27</v>
      </c>
      <c r="I750" s="13">
        <v>640</v>
      </c>
      <c r="J750" s="13">
        <v>6</v>
      </c>
      <c r="K750" s="12" t="s">
        <v>59</v>
      </c>
      <c r="L750" s="12">
        <v>4</v>
      </c>
      <c r="M750" s="12" t="s">
        <v>4746</v>
      </c>
    </row>
    <row r="751" spans="1:13" x14ac:dyDescent="0.25">
      <c r="A751" s="12" t="s">
        <v>102</v>
      </c>
      <c r="B751" s="12" t="s">
        <v>1032</v>
      </c>
      <c r="C751" s="13" t="s">
        <v>443</v>
      </c>
      <c r="D751" s="12">
        <v>2019</v>
      </c>
      <c r="E751" s="13">
        <v>2</v>
      </c>
      <c r="F751" s="12">
        <v>25500</v>
      </c>
      <c r="G751" s="12">
        <v>18</v>
      </c>
      <c r="H751" s="12" t="s">
        <v>14</v>
      </c>
      <c r="I751" s="13" t="s">
        <v>444</v>
      </c>
      <c r="J751" s="13" t="s">
        <v>445</v>
      </c>
      <c r="K751" s="12" t="s">
        <v>16</v>
      </c>
      <c r="L751" s="12" t="s">
        <v>96</v>
      </c>
      <c r="M751" s="12" t="s">
        <v>4759</v>
      </c>
    </row>
    <row r="752" spans="1:13" x14ac:dyDescent="0.25">
      <c r="A752" s="12" t="s">
        <v>17</v>
      </c>
      <c r="B752" s="12" t="s">
        <v>1033</v>
      </c>
      <c r="C752" s="13" t="s">
        <v>20</v>
      </c>
      <c r="D752" s="12">
        <v>2014</v>
      </c>
      <c r="E752" s="13" t="s">
        <v>37</v>
      </c>
      <c r="F752" s="12">
        <v>25500</v>
      </c>
      <c r="G752" s="12">
        <v>0</v>
      </c>
      <c r="H752" s="12" t="s">
        <v>27</v>
      </c>
      <c r="I752" s="13" t="s">
        <v>21</v>
      </c>
      <c r="J752" s="13">
        <v>5</v>
      </c>
      <c r="K752" s="12" t="s">
        <v>59</v>
      </c>
      <c r="L752" s="12">
        <v>5</v>
      </c>
      <c r="M752" s="12" t="s">
        <v>4746</v>
      </c>
    </row>
    <row r="753" spans="1:13" x14ac:dyDescent="0.25">
      <c r="A753" s="12" t="s">
        <v>175</v>
      </c>
      <c r="B753" s="12" t="s">
        <v>1034</v>
      </c>
      <c r="C753" s="13" t="s">
        <v>198</v>
      </c>
      <c r="D753" s="12">
        <v>2016</v>
      </c>
      <c r="E753" s="13" t="s">
        <v>146</v>
      </c>
      <c r="F753" s="12">
        <v>25500</v>
      </c>
      <c r="G753" s="12">
        <v>218</v>
      </c>
      <c r="H753" s="12" t="s">
        <v>27</v>
      </c>
      <c r="I753" s="13" t="s">
        <v>199</v>
      </c>
      <c r="J753" s="13">
        <v>90</v>
      </c>
      <c r="K753" s="12" t="s">
        <v>59</v>
      </c>
      <c r="L753" s="12" t="s">
        <v>200</v>
      </c>
      <c r="M753" s="12" t="s">
        <v>4746</v>
      </c>
    </row>
    <row r="754" spans="1:13" x14ac:dyDescent="0.25">
      <c r="A754" s="12" t="s">
        <v>620</v>
      </c>
      <c r="B754" s="12" t="s">
        <v>1035</v>
      </c>
      <c r="C754" s="13" t="s">
        <v>971</v>
      </c>
      <c r="D754" s="12">
        <v>2018</v>
      </c>
      <c r="E754" s="13">
        <v>2.5</v>
      </c>
      <c r="F754" s="12">
        <v>25490</v>
      </c>
      <c r="G754" s="12">
        <v>35</v>
      </c>
      <c r="H754" s="12" t="s">
        <v>14</v>
      </c>
      <c r="I754" s="13" t="s">
        <v>971</v>
      </c>
      <c r="J754" s="13"/>
      <c r="K754" s="12" t="s">
        <v>16</v>
      </c>
      <c r="L754" s="12" t="s">
        <v>972</v>
      </c>
      <c r="M754" s="12" t="s">
        <v>4746</v>
      </c>
    </row>
    <row r="755" spans="1:13" x14ac:dyDescent="0.25">
      <c r="A755" s="12" t="s">
        <v>638</v>
      </c>
      <c r="B755" s="12" t="s">
        <v>1036</v>
      </c>
      <c r="C755" s="13" t="s">
        <v>894</v>
      </c>
      <c r="D755" s="12">
        <v>2020</v>
      </c>
      <c r="E755" s="13" t="s">
        <v>667</v>
      </c>
      <c r="F755" s="12">
        <v>25490</v>
      </c>
      <c r="G755" s="12">
        <v>33</v>
      </c>
      <c r="H755" s="12" t="s">
        <v>27</v>
      </c>
      <c r="I755" s="13" t="s">
        <v>894</v>
      </c>
      <c r="J755" s="13"/>
      <c r="K755" s="12" t="s">
        <v>16</v>
      </c>
      <c r="L755" s="12" t="s">
        <v>105</v>
      </c>
      <c r="M755" s="12" t="s">
        <v>4752</v>
      </c>
    </row>
    <row r="756" spans="1:13" x14ac:dyDescent="0.25">
      <c r="A756" s="12" t="s">
        <v>175</v>
      </c>
      <c r="B756" s="12" t="s">
        <v>1037</v>
      </c>
      <c r="C756" s="13" t="s">
        <v>177</v>
      </c>
      <c r="D756" s="12">
        <v>2016</v>
      </c>
      <c r="E756" s="13" t="s">
        <v>146</v>
      </c>
      <c r="F756" s="12">
        <v>25490</v>
      </c>
      <c r="G756" s="12">
        <v>114</v>
      </c>
      <c r="H756" s="12" t="s">
        <v>27</v>
      </c>
      <c r="I756" s="13" t="s">
        <v>15</v>
      </c>
      <c r="J756" s="13">
        <v>90</v>
      </c>
      <c r="K756" s="12" t="s">
        <v>59</v>
      </c>
      <c r="L756" s="12">
        <v>9</v>
      </c>
      <c r="M756" s="12" t="s">
        <v>4746</v>
      </c>
    </row>
    <row r="757" spans="1:13" x14ac:dyDescent="0.25">
      <c r="A757" s="12" t="s">
        <v>17</v>
      </c>
      <c r="B757" s="12" t="s">
        <v>1038</v>
      </c>
      <c r="C757" s="13" t="s">
        <v>20</v>
      </c>
      <c r="D757" s="12">
        <v>2014</v>
      </c>
      <c r="E757" s="13" t="s">
        <v>37</v>
      </c>
      <c r="F757" s="12">
        <v>25450</v>
      </c>
      <c r="G757" s="12">
        <v>210</v>
      </c>
      <c r="H757" s="12" t="s">
        <v>27</v>
      </c>
      <c r="I757" s="13" t="s">
        <v>21</v>
      </c>
      <c r="J757" s="13">
        <v>5</v>
      </c>
      <c r="K757" s="12" t="s">
        <v>59</v>
      </c>
      <c r="L757" s="12">
        <v>5</v>
      </c>
      <c r="M757" s="12" t="s">
        <v>4746</v>
      </c>
    </row>
    <row r="758" spans="1:13" x14ac:dyDescent="0.25">
      <c r="A758" s="12" t="s">
        <v>11</v>
      </c>
      <c r="B758" s="12" t="s">
        <v>1039</v>
      </c>
      <c r="C758" s="13" t="s">
        <v>1040</v>
      </c>
      <c r="D758" s="12">
        <v>2016</v>
      </c>
      <c r="E758" s="13" t="s">
        <v>187</v>
      </c>
      <c r="F758" s="12">
        <v>25410</v>
      </c>
      <c r="G758" s="12">
        <v>96</v>
      </c>
      <c r="H758" s="12" t="s">
        <v>27</v>
      </c>
      <c r="I758" s="13" t="s">
        <v>1040</v>
      </c>
      <c r="J758" s="13"/>
      <c r="K758" s="12" t="s">
        <v>59</v>
      </c>
      <c r="L758" s="12" t="s">
        <v>92</v>
      </c>
      <c r="M758" s="12" t="s">
        <v>4746</v>
      </c>
    </row>
    <row r="759" spans="1:13" x14ac:dyDescent="0.25">
      <c r="A759" s="12" t="s">
        <v>638</v>
      </c>
      <c r="B759" s="12" t="s">
        <v>1041</v>
      </c>
      <c r="C759" s="13" t="s">
        <v>1042</v>
      </c>
      <c r="D759" s="12">
        <v>2017</v>
      </c>
      <c r="E759" s="13" t="s">
        <v>187</v>
      </c>
      <c r="F759" s="12">
        <v>25400</v>
      </c>
      <c r="G759" s="12">
        <v>83</v>
      </c>
      <c r="H759" s="12" t="s">
        <v>27</v>
      </c>
      <c r="I759" s="13" t="s">
        <v>1043</v>
      </c>
      <c r="J759" s="13" t="s">
        <v>1044</v>
      </c>
      <c r="K759" s="12" t="s">
        <v>16</v>
      </c>
      <c r="L759" s="12" t="s">
        <v>35</v>
      </c>
      <c r="M759" s="12" t="s">
        <v>4746</v>
      </c>
    </row>
    <row r="760" spans="1:13" x14ac:dyDescent="0.25">
      <c r="A760" s="12" t="s">
        <v>175</v>
      </c>
      <c r="B760" s="12" t="s">
        <v>1045</v>
      </c>
      <c r="C760" s="13" t="s">
        <v>198</v>
      </c>
      <c r="D760" s="12">
        <v>2016</v>
      </c>
      <c r="E760" s="13" t="s">
        <v>146</v>
      </c>
      <c r="F760" s="12">
        <v>25300</v>
      </c>
      <c r="G760" s="12">
        <v>0</v>
      </c>
      <c r="H760" s="12" t="s">
        <v>27</v>
      </c>
      <c r="I760" s="13" t="s">
        <v>199</v>
      </c>
      <c r="J760" s="13">
        <v>90</v>
      </c>
      <c r="K760" s="12" t="s">
        <v>59</v>
      </c>
      <c r="L760" s="12" t="s">
        <v>200</v>
      </c>
      <c r="M760" s="12" t="s">
        <v>4746</v>
      </c>
    </row>
    <row r="761" spans="1:13" x14ac:dyDescent="0.25">
      <c r="A761" s="12" t="s">
        <v>184</v>
      </c>
      <c r="B761" s="12" t="s">
        <v>1046</v>
      </c>
      <c r="C761" s="13" t="s">
        <v>924</v>
      </c>
      <c r="D761" s="12">
        <v>2021</v>
      </c>
      <c r="E761" s="13" t="s">
        <v>667</v>
      </c>
      <c r="F761" s="12">
        <v>25290</v>
      </c>
      <c r="G761" s="12">
        <v>5</v>
      </c>
      <c r="H761" s="12" t="s">
        <v>27</v>
      </c>
      <c r="I761" s="13" t="s">
        <v>924</v>
      </c>
      <c r="J761" s="13"/>
      <c r="K761" s="12" t="s">
        <v>16</v>
      </c>
      <c r="L761" s="12" t="s">
        <v>762</v>
      </c>
      <c r="M761" s="12" t="s">
        <v>4757</v>
      </c>
    </row>
    <row r="762" spans="1:13" x14ac:dyDescent="0.25">
      <c r="A762" s="12" t="s">
        <v>358</v>
      </c>
      <c r="B762" s="12" t="s">
        <v>1047</v>
      </c>
      <c r="C762" s="13" t="s">
        <v>909</v>
      </c>
      <c r="D762" s="12">
        <v>2020</v>
      </c>
      <c r="E762" s="13" t="s">
        <v>146</v>
      </c>
      <c r="F762" s="12">
        <v>25200</v>
      </c>
      <c r="G762" s="12">
        <v>30</v>
      </c>
      <c r="H762" s="12" t="s">
        <v>27</v>
      </c>
      <c r="I762" s="13" t="s">
        <v>909</v>
      </c>
      <c r="J762" s="13"/>
      <c r="K762" s="12" t="s">
        <v>16</v>
      </c>
      <c r="L762" s="12" t="s">
        <v>105</v>
      </c>
      <c r="M762" s="12" t="s">
        <v>4746</v>
      </c>
    </row>
    <row r="763" spans="1:13" x14ac:dyDescent="0.25">
      <c r="A763" s="12" t="s">
        <v>143</v>
      </c>
      <c r="B763" s="12" t="s">
        <v>1048</v>
      </c>
      <c r="C763" s="13" t="s">
        <v>145</v>
      </c>
      <c r="D763" s="12">
        <v>2016</v>
      </c>
      <c r="E763" s="13" t="s">
        <v>146</v>
      </c>
      <c r="F763" s="12">
        <v>25100</v>
      </c>
      <c r="G763" s="12">
        <v>182</v>
      </c>
      <c r="H763" s="12" t="s">
        <v>27</v>
      </c>
      <c r="I763" s="13" t="s">
        <v>145</v>
      </c>
      <c r="J763" s="13"/>
      <c r="K763" s="12" t="s">
        <v>59</v>
      </c>
      <c r="L763" s="12" t="s">
        <v>105</v>
      </c>
      <c r="M763" s="12" t="s">
        <v>4753</v>
      </c>
    </row>
    <row r="764" spans="1:13" x14ac:dyDescent="0.25">
      <c r="A764" s="12" t="s">
        <v>81</v>
      </c>
      <c r="B764" s="12" t="s">
        <v>235</v>
      </c>
      <c r="C764" s="13" t="s">
        <v>345</v>
      </c>
      <c r="D764" s="12">
        <v>2019</v>
      </c>
      <c r="E764" s="13">
        <v>1.5</v>
      </c>
      <c r="F764" s="12">
        <v>25100</v>
      </c>
      <c r="G764" s="12">
        <v>41</v>
      </c>
      <c r="H764" s="12" t="s">
        <v>14</v>
      </c>
      <c r="I764" s="13" t="s">
        <v>345</v>
      </c>
      <c r="J764" s="13"/>
      <c r="K764" s="12" t="s">
        <v>16</v>
      </c>
      <c r="L764" s="12"/>
      <c r="M764" s="12" t="s">
        <v>4746</v>
      </c>
    </row>
    <row r="765" spans="1:13" x14ac:dyDescent="0.25">
      <c r="A765" s="12" t="s">
        <v>143</v>
      </c>
      <c r="B765" s="12" t="s">
        <v>1049</v>
      </c>
      <c r="C765" s="13" t="s">
        <v>661</v>
      </c>
      <c r="D765" s="12">
        <v>2018</v>
      </c>
      <c r="E765" s="13" t="s">
        <v>146</v>
      </c>
      <c r="F765" s="12">
        <v>25000</v>
      </c>
      <c r="G765" s="12">
        <v>20</v>
      </c>
      <c r="H765" s="12" t="s">
        <v>27</v>
      </c>
      <c r="I765" s="13" t="s">
        <v>661</v>
      </c>
      <c r="J765" s="13"/>
      <c r="K765" s="12" t="s">
        <v>16</v>
      </c>
      <c r="L765" s="12" t="s">
        <v>92</v>
      </c>
      <c r="M765" s="12" t="s">
        <v>4746</v>
      </c>
    </row>
    <row r="766" spans="1:13" x14ac:dyDescent="0.25">
      <c r="A766" s="12" t="s">
        <v>143</v>
      </c>
      <c r="B766" s="12" t="s">
        <v>1050</v>
      </c>
      <c r="C766" s="13" t="s">
        <v>424</v>
      </c>
      <c r="D766" s="12">
        <v>2018</v>
      </c>
      <c r="E766" s="13" t="s">
        <v>146</v>
      </c>
      <c r="F766" s="12">
        <v>25000</v>
      </c>
      <c r="G766" s="12">
        <v>164</v>
      </c>
      <c r="H766" s="12" t="s">
        <v>27</v>
      </c>
      <c r="I766" s="13" t="s">
        <v>424</v>
      </c>
      <c r="J766" s="13"/>
      <c r="K766" s="12" t="s">
        <v>16</v>
      </c>
      <c r="L766" s="12" t="s">
        <v>388</v>
      </c>
      <c r="M766" s="12" t="s">
        <v>4757</v>
      </c>
    </row>
    <row r="767" spans="1:13" x14ac:dyDescent="0.25">
      <c r="A767" s="12" t="s">
        <v>613</v>
      </c>
      <c r="B767" s="12" t="s">
        <v>1051</v>
      </c>
      <c r="C767" s="13" t="s">
        <v>1052</v>
      </c>
      <c r="D767" s="12">
        <v>2017</v>
      </c>
      <c r="E767" s="13" t="s">
        <v>146</v>
      </c>
      <c r="F767" s="12">
        <v>25000</v>
      </c>
      <c r="G767" s="12">
        <v>86</v>
      </c>
      <c r="H767" s="12" t="s">
        <v>27</v>
      </c>
      <c r="I767" s="13" t="s">
        <v>1052</v>
      </c>
      <c r="J767" s="13"/>
      <c r="K767" s="12" t="s">
        <v>16</v>
      </c>
      <c r="L767" s="12" t="s">
        <v>188</v>
      </c>
      <c r="M767" s="12" t="s">
        <v>4746</v>
      </c>
    </row>
    <row r="768" spans="1:13" x14ac:dyDescent="0.25">
      <c r="A768" s="12" t="s">
        <v>1022</v>
      </c>
      <c r="B768" s="12" t="s">
        <v>1053</v>
      </c>
      <c r="C768" s="13" t="s">
        <v>1024</v>
      </c>
      <c r="D768" s="12">
        <v>2019</v>
      </c>
      <c r="E768" s="13">
        <v>3.6</v>
      </c>
      <c r="F768" s="12">
        <v>25000</v>
      </c>
      <c r="G768" s="12">
        <v>22</v>
      </c>
      <c r="H768" s="12" t="s">
        <v>14</v>
      </c>
      <c r="I768" s="13" t="s">
        <v>1025</v>
      </c>
      <c r="J768" s="13" t="s">
        <v>1026</v>
      </c>
      <c r="K768" s="12" t="s">
        <v>16</v>
      </c>
      <c r="L768" s="12" t="s">
        <v>188</v>
      </c>
      <c r="M768" s="12" t="s">
        <v>4746</v>
      </c>
    </row>
    <row r="769" spans="1:13" x14ac:dyDescent="0.25">
      <c r="A769" s="12" t="s">
        <v>297</v>
      </c>
      <c r="B769" s="12" t="s">
        <v>1054</v>
      </c>
      <c r="C769" s="13" t="s">
        <v>299</v>
      </c>
      <c r="D769" s="12">
        <v>2015</v>
      </c>
      <c r="E769" s="13">
        <v>5.7</v>
      </c>
      <c r="F769" s="12">
        <v>25000</v>
      </c>
      <c r="G769" s="12">
        <v>163</v>
      </c>
      <c r="H769" s="12" t="s">
        <v>14</v>
      </c>
      <c r="I769" s="13" t="s">
        <v>299</v>
      </c>
      <c r="J769" s="13" t="s">
        <v>300</v>
      </c>
      <c r="K769" s="12" t="s">
        <v>59</v>
      </c>
      <c r="L769" s="12" t="s">
        <v>96</v>
      </c>
      <c r="M769" s="12" t="s">
        <v>4746</v>
      </c>
    </row>
    <row r="770" spans="1:13" x14ac:dyDescent="0.25">
      <c r="A770" s="12" t="s">
        <v>739</v>
      </c>
      <c r="B770" s="12" t="s">
        <v>1055</v>
      </c>
      <c r="C770" s="13" t="s">
        <v>1056</v>
      </c>
      <c r="D770" s="12">
        <v>2020</v>
      </c>
      <c r="E770" s="13">
        <v>1.5</v>
      </c>
      <c r="F770" s="12">
        <v>25000</v>
      </c>
      <c r="G770" s="12">
        <v>8</v>
      </c>
      <c r="H770" s="12" t="s">
        <v>14</v>
      </c>
      <c r="I770" s="13" t="s">
        <v>1056</v>
      </c>
      <c r="J770" s="13"/>
      <c r="K770" s="12" t="s">
        <v>16</v>
      </c>
      <c r="L770" s="12" t="s">
        <v>261</v>
      </c>
      <c r="M770" s="12" t="s">
        <v>4751</v>
      </c>
    </row>
    <row r="771" spans="1:13" x14ac:dyDescent="0.25">
      <c r="A771" s="12" t="s">
        <v>447</v>
      </c>
      <c r="B771" s="12" t="s">
        <v>1057</v>
      </c>
      <c r="C771" s="13">
        <v>3008</v>
      </c>
      <c r="D771" s="12">
        <v>2019</v>
      </c>
      <c r="E771" s="13">
        <v>1.2</v>
      </c>
      <c r="F771" s="12">
        <v>25000</v>
      </c>
      <c r="G771" s="12">
        <v>21</v>
      </c>
      <c r="H771" s="12" t="s">
        <v>14</v>
      </c>
      <c r="I771" s="13">
        <v>3008</v>
      </c>
      <c r="J771" s="13"/>
      <c r="K771" s="12" t="s">
        <v>16</v>
      </c>
      <c r="L771" s="12">
        <v>0</v>
      </c>
      <c r="M771" s="12" t="s">
        <v>4746</v>
      </c>
    </row>
    <row r="772" spans="1:13" x14ac:dyDescent="0.25">
      <c r="A772" s="12" t="s">
        <v>389</v>
      </c>
      <c r="B772" s="12" t="s">
        <v>1058</v>
      </c>
      <c r="C772" s="13" t="s">
        <v>1059</v>
      </c>
      <c r="D772" s="12">
        <v>2018</v>
      </c>
      <c r="E772" s="13">
        <v>1.4</v>
      </c>
      <c r="F772" s="12">
        <v>25000</v>
      </c>
      <c r="G772" s="12">
        <v>32</v>
      </c>
      <c r="H772" s="12" t="s">
        <v>14</v>
      </c>
      <c r="I772" s="13" t="s">
        <v>1059</v>
      </c>
      <c r="J772" s="13"/>
      <c r="K772" s="12" t="s">
        <v>16</v>
      </c>
      <c r="L772" s="12" t="s">
        <v>188</v>
      </c>
      <c r="M772" s="12" t="s">
        <v>4746</v>
      </c>
    </row>
    <row r="773" spans="1:13" x14ac:dyDescent="0.25">
      <c r="A773" s="12" t="s">
        <v>447</v>
      </c>
      <c r="B773" s="12" t="s">
        <v>1060</v>
      </c>
      <c r="C773" s="13">
        <v>508</v>
      </c>
      <c r="D773" s="12">
        <v>2019</v>
      </c>
      <c r="E773" s="13">
        <v>1.6</v>
      </c>
      <c r="F773" s="12">
        <v>25000</v>
      </c>
      <c r="G773" s="12">
        <v>60</v>
      </c>
      <c r="H773" s="12" t="s">
        <v>14</v>
      </c>
      <c r="I773" s="13">
        <v>508</v>
      </c>
      <c r="J773" s="13">
        <v>5</v>
      </c>
      <c r="K773" s="12" t="s">
        <v>16</v>
      </c>
      <c r="L773" s="12">
        <v>0</v>
      </c>
      <c r="M773" s="12" t="s">
        <v>4755</v>
      </c>
    </row>
    <row r="774" spans="1:13" x14ac:dyDescent="0.25">
      <c r="A774" s="12" t="s">
        <v>11</v>
      </c>
      <c r="B774" s="12" t="s">
        <v>1061</v>
      </c>
      <c r="C774" s="13" t="s">
        <v>761</v>
      </c>
      <c r="D774" s="12">
        <v>2016</v>
      </c>
      <c r="E774" s="13" t="s">
        <v>37</v>
      </c>
      <c r="F774" s="12">
        <v>25000</v>
      </c>
      <c r="G774" s="12">
        <v>190</v>
      </c>
      <c r="H774" s="12" t="s">
        <v>27</v>
      </c>
      <c r="I774" s="13" t="s">
        <v>761</v>
      </c>
      <c r="J774" s="13"/>
      <c r="K774" s="12" t="s">
        <v>59</v>
      </c>
      <c r="L774" s="12" t="s">
        <v>762</v>
      </c>
      <c r="M774" s="12" t="s">
        <v>4746</v>
      </c>
    </row>
    <row r="775" spans="1:13" x14ac:dyDescent="0.25">
      <c r="A775" s="12" t="s">
        <v>32</v>
      </c>
      <c r="B775" s="12" t="s">
        <v>1062</v>
      </c>
      <c r="C775" s="13" t="s">
        <v>54</v>
      </c>
      <c r="D775" s="12">
        <v>2013</v>
      </c>
      <c r="E775" s="13" t="s">
        <v>37</v>
      </c>
      <c r="F775" s="12">
        <v>25000</v>
      </c>
      <c r="G775" s="12">
        <v>193</v>
      </c>
      <c r="H775" s="12" t="s">
        <v>27</v>
      </c>
      <c r="I775" s="13" t="s">
        <v>54</v>
      </c>
      <c r="J775" s="13"/>
      <c r="K775" s="12" t="s">
        <v>59</v>
      </c>
      <c r="L775" s="12" t="s">
        <v>35</v>
      </c>
      <c r="M775" s="12" t="s">
        <v>4746</v>
      </c>
    </row>
    <row r="776" spans="1:13" x14ac:dyDescent="0.25">
      <c r="A776" s="12" t="s">
        <v>17</v>
      </c>
      <c r="B776" s="12" t="s">
        <v>1063</v>
      </c>
      <c r="C776" s="13">
        <v>740</v>
      </c>
      <c r="D776" s="12">
        <v>2013</v>
      </c>
      <c r="E776" s="13" t="s">
        <v>37</v>
      </c>
      <c r="F776" s="12">
        <v>25000</v>
      </c>
      <c r="G776" s="12">
        <v>232</v>
      </c>
      <c r="H776" s="12" t="s">
        <v>27</v>
      </c>
      <c r="I776" s="13">
        <v>740</v>
      </c>
      <c r="J776" s="13">
        <v>7</v>
      </c>
      <c r="K776" s="12" t="s">
        <v>59</v>
      </c>
      <c r="L776" s="12">
        <v>4</v>
      </c>
      <c r="M776" s="12" t="s">
        <v>4746</v>
      </c>
    </row>
    <row r="777" spans="1:13" x14ac:dyDescent="0.25">
      <c r="A777" s="12" t="s">
        <v>17</v>
      </c>
      <c r="B777" s="12" t="s">
        <v>1064</v>
      </c>
      <c r="C777" s="13">
        <v>550</v>
      </c>
      <c r="D777" s="12">
        <v>2012</v>
      </c>
      <c r="E777" s="13" t="s">
        <v>37</v>
      </c>
      <c r="F777" s="12">
        <v>25000</v>
      </c>
      <c r="G777" s="12">
        <v>144</v>
      </c>
      <c r="H777" s="12" t="s">
        <v>27</v>
      </c>
      <c r="I777" s="13">
        <v>550</v>
      </c>
      <c r="J777" s="13">
        <v>5</v>
      </c>
      <c r="K777" s="12" t="s">
        <v>59</v>
      </c>
      <c r="L777" s="12">
        <v>5</v>
      </c>
      <c r="M777" s="12" t="s">
        <v>4746</v>
      </c>
    </row>
    <row r="778" spans="1:13" x14ac:dyDescent="0.25">
      <c r="A778" s="12" t="s">
        <v>552</v>
      </c>
      <c r="B778" s="12" t="s">
        <v>1065</v>
      </c>
      <c r="C778" s="13" t="s">
        <v>801</v>
      </c>
      <c r="D778" s="12">
        <v>2012</v>
      </c>
      <c r="E778" s="13" t="s">
        <v>1066</v>
      </c>
      <c r="F778" s="12">
        <v>25000</v>
      </c>
      <c r="G778" s="12">
        <v>0</v>
      </c>
      <c r="H778" s="12" t="s">
        <v>27</v>
      </c>
      <c r="I778" s="13" t="s">
        <v>801</v>
      </c>
      <c r="J778" s="13"/>
      <c r="K778" s="12" t="s">
        <v>59</v>
      </c>
      <c r="L778" s="12" t="s">
        <v>35</v>
      </c>
      <c r="M778" s="12" t="s">
        <v>4746</v>
      </c>
    </row>
    <row r="779" spans="1:13" x14ac:dyDescent="0.25">
      <c r="A779" s="12" t="s">
        <v>17</v>
      </c>
      <c r="B779" s="12" t="s">
        <v>1067</v>
      </c>
      <c r="C779" s="13" t="s">
        <v>23</v>
      </c>
      <c r="D779" s="12">
        <v>2010</v>
      </c>
      <c r="E779" s="13">
        <v>4.4000000000000004</v>
      </c>
      <c r="F779" s="12">
        <v>25000</v>
      </c>
      <c r="G779" s="12">
        <v>94</v>
      </c>
      <c r="H779" s="12" t="s">
        <v>14</v>
      </c>
      <c r="I779" s="13" t="s">
        <v>21</v>
      </c>
      <c r="J779" s="13">
        <v>6</v>
      </c>
      <c r="K779" s="12" t="s">
        <v>525</v>
      </c>
      <c r="L779" s="12">
        <v>6</v>
      </c>
      <c r="M779" s="12" t="s">
        <v>4746</v>
      </c>
    </row>
    <row r="780" spans="1:13" x14ac:dyDescent="0.25">
      <c r="A780" s="12" t="s">
        <v>11</v>
      </c>
      <c r="B780" s="12" t="s">
        <v>1068</v>
      </c>
      <c r="C780" s="13" t="s">
        <v>372</v>
      </c>
      <c r="D780" s="12">
        <v>2016</v>
      </c>
      <c r="E780" s="13" t="s">
        <v>187</v>
      </c>
      <c r="F780" s="12">
        <v>25000</v>
      </c>
      <c r="G780" s="12">
        <v>121</v>
      </c>
      <c r="H780" s="12" t="s">
        <v>27</v>
      </c>
      <c r="I780" s="13" t="s">
        <v>140</v>
      </c>
      <c r="J780" s="13" t="s">
        <v>373</v>
      </c>
      <c r="K780" s="12" t="s">
        <v>59</v>
      </c>
      <c r="L780" s="12" t="s">
        <v>42</v>
      </c>
      <c r="M780" s="12" t="s">
        <v>4746</v>
      </c>
    </row>
    <row r="781" spans="1:13" x14ac:dyDescent="0.25">
      <c r="A781" s="12" t="s">
        <v>11</v>
      </c>
      <c r="B781" s="12" t="s">
        <v>1069</v>
      </c>
      <c r="C781" s="13" t="s">
        <v>245</v>
      </c>
      <c r="D781" s="12">
        <v>2015</v>
      </c>
      <c r="E781" s="13" t="s">
        <v>187</v>
      </c>
      <c r="F781" s="12">
        <v>25000</v>
      </c>
      <c r="G781" s="12">
        <v>110</v>
      </c>
      <c r="H781" s="12" t="s">
        <v>27</v>
      </c>
      <c r="I781" s="13" t="s">
        <v>162</v>
      </c>
      <c r="J781" s="13">
        <v>220</v>
      </c>
      <c r="K781" s="12" t="s">
        <v>59</v>
      </c>
      <c r="L781" s="12">
        <v>2</v>
      </c>
      <c r="M781" s="12" t="s">
        <v>4746</v>
      </c>
    </row>
    <row r="782" spans="1:13" x14ac:dyDescent="0.25">
      <c r="A782" s="12" t="s">
        <v>11</v>
      </c>
      <c r="B782" s="12" t="s">
        <v>1070</v>
      </c>
      <c r="C782" s="13" t="s">
        <v>753</v>
      </c>
      <c r="D782" s="12">
        <v>2013</v>
      </c>
      <c r="E782" s="13" t="s">
        <v>37</v>
      </c>
      <c r="F782" s="12">
        <v>25000</v>
      </c>
      <c r="G782" s="12">
        <v>133</v>
      </c>
      <c r="H782" s="12" t="s">
        <v>27</v>
      </c>
      <c r="I782" s="13" t="s">
        <v>337</v>
      </c>
      <c r="J782" s="13">
        <v>350</v>
      </c>
      <c r="K782" s="12" t="s">
        <v>59</v>
      </c>
      <c r="L782" s="12" t="s">
        <v>42</v>
      </c>
      <c r="M782" s="12" t="s">
        <v>4746</v>
      </c>
    </row>
    <row r="783" spans="1:13" x14ac:dyDescent="0.25">
      <c r="A783" s="12" t="s">
        <v>102</v>
      </c>
      <c r="B783" s="12" t="s">
        <v>1071</v>
      </c>
      <c r="C783" s="13" t="s">
        <v>1072</v>
      </c>
      <c r="D783" s="12">
        <v>2020</v>
      </c>
      <c r="E783" s="13">
        <v>1.3</v>
      </c>
      <c r="F783" s="12">
        <v>24990</v>
      </c>
      <c r="G783" s="12">
        <v>3.9</v>
      </c>
      <c r="H783" s="12" t="s">
        <v>14</v>
      </c>
      <c r="I783" s="13" t="s">
        <v>1072</v>
      </c>
      <c r="J783" s="13"/>
      <c r="K783" s="12" t="s">
        <v>16</v>
      </c>
      <c r="L783" s="12" t="s">
        <v>35</v>
      </c>
      <c r="M783" s="12" t="s">
        <v>4746</v>
      </c>
    </row>
    <row r="784" spans="1:13" x14ac:dyDescent="0.25">
      <c r="A784" s="12" t="s">
        <v>874</v>
      </c>
      <c r="B784" s="12" t="s">
        <v>1071</v>
      </c>
      <c r="C784" s="13" t="s">
        <v>1072</v>
      </c>
      <c r="D784" s="12">
        <v>2020</v>
      </c>
      <c r="E784" s="13">
        <v>1.3</v>
      </c>
      <c r="F784" s="12">
        <v>24990</v>
      </c>
      <c r="G784" s="12">
        <v>3.9</v>
      </c>
      <c r="H784" s="12" t="s">
        <v>14</v>
      </c>
      <c r="I784" s="13" t="s">
        <v>1072</v>
      </c>
      <c r="J784" s="13"/>
      <c r="K784" s="12" t="s">
        <v>16</v>
      </c>
      <c r="L784" s="12" t="s">
        <v>35</v>
      </c>
      <c r="M784" s="12" t="s">
        <v>4746</v>
      </c>
    </row>
    <row r="785" spans="1:13" x14ac:dyDescent="0.25">
      <c r="A785" s="12" t="s">
        <v>517</v>
      </c>
      <c r="B785" s="12" t="s">
        <v>1073</v>
      </c>
      <c r="C785" s="13" t="s">
        <v>649</v>
      </c>
      <c r="D785" s="12">
        <v>2016</v>
      </c>
      <c r="E785" s="13">
        <v>2</v>
      </c>
      <c r="F785" s="12">
        <v>24990</v>
      </c>
      <c r="G785" s="12">
        <v>37</v>
      </c>
      <c r="H785" s="12" t="s">
        <v>14</v>
      </c>
      <c r="I785" s="13" t="s">
        <v>649</v>
      </c>
      <c r="J785" s="13"/>
      <c r="K785" s="12" t="s">
        <v>59</v>
      </c>
      <c r="L785" s="12" t="s">
        <v>619</v>
      </c>
      <c r="M785" s="12" t="s">
        <v>4746</v>
      </c>
    </row>
    <row r="786" spans="1:13" x14ac:dyDescent="0.25">
      <c r="A786" s="12" t="s">
        <v>874</v>
      </c>
      <c r="B786" s="12" t="s">
        <v>1074</v>
      </c>
      <c r="C786" s="13" t="s">
        <v>1075</v>
      </c>
      <c r="D786" s="12">
        <v>2018</v>
      </c>
      <c r="E786" s="13" t="s">
        <v>1066</v>
      </c>
      <c r="F786" s="12">
        <v>24990</v>
      </c>
      <c r="G786" s="12">
        <v>161</v>
      </c>
      <c r="H786" s="12" t="s">
        <v>27</v>
      </c>
      <c r="I786" s="13" t="s">
        <v>1075</v>
      </c>
      <c r="J786" s="13"/>
      <c r="K786" s="12" t="s">
        <v>16</v>
      </c>
      <c r="L786" s="12" t="s">
        <v>35</v>
      </c>
      <c r="M786" s="12" t="s">
        <v>4746</v>
      </c>
    </row>
    <row r="787" spans="1:13" x14ac:dyDescent="0.25">
      <c r="A787" s="12" t="s">
        <v>17</v>
      </c>
      <c r="B787" s="12" t="s">
        <v>1076</v>
      </c>
      <c r="C787" s="13">
        <v>550</v>
      </c>
      <c r="D787" s="12">
        <v>2012</v>
      </c>
      <c r="E787" s="13" t="s">
        <v>37</v>
      </c>
      <c r="F787" s="12">
        <v>24960</v>
      </c>
      <c r="G787" s="12">
        <v>171</v>
      </c>
      <c r="H787" s="12" t="s">
        <v>27</v>
      </c>
      <c r="I787" s="13">
        <v>550</v>
      </c>
      <c r="J787" s="13">
        <v>5</v>
      </c>
      <c r="K787" s="12" t="s">
        <v>59</v>
      </c>
      <c r="L787" s="12">
        <v>5</v>
      </c>
      <c r="M787" s="12" t="s">
        <v>4746</v>
      </c>
    </row>
    <row r="788" spans="1:13" x14ac:dyDescent="0.25">
      <c r="A788" s="12" t="s">
        <v>638</v>
      </c>
      <c r="B788" s="12" t="s">
        <v>1077</v>
      </c>
      <c r="C788" s="13" t="s">
        <v>1042</v>
      </c>
      <c r="D788" s="12">
        <v>2017</v>
      </c>
      <c r="E788" s="13" t="s">
        <v>187</v>
      </c>
      <c r="F788" s="12">
        <v>24950</v>
      </c>
      <c r="G788" s="12">
        <v>150</v>
      </c>
      <c r="H788" s="12" t="s">
        <v>27</v>
      </c>
      <c r="I788" s="13" t="s">
        <v>1043</v>
      </c>
      <c r="J788" s="13" t="s">
        <v>1044</v>
      </c>
      <c r="K788" s="12" t="s">
        <v>16</v>
      </c>
      <c r="L788" s="12" t="s">
        <v>35</v>
      </c>
      <c r="M788" s="12" t="s">
        <v>4746</v>
      </c>
    </row>
    <row r="789" spans="1:13" x14ac:dyDescent="0.25">
      <c r="A789" s="12" t="s">
        <v>43</v>
      </c>
      <c r="B789" s="12" t="s">
        <v>1078</v>
      </c>
      <c r="C789" s="13" t="s">
        <v>192</v>
      </c>
      <c r="D789" s="12">
        <v>2018</v>
      </c>
      <c r="E789" s="13" t="s">
        <v>146</v>
      </c>
      <c r="F789" s="12">
        <v>24900</v>
      </c>
      <c r="G789" s="12">
        <v>75</v>
      </c>
      <c r="H789" s="12" t="s">
        <v>27</v>
      </c>
      <c r="I789" s="13" t="s">
        <v>192</v>
      </c>
      <c r="J789" s="13"/>
      <c r="K789" s="12" t="s">
        <v>16</v>
      </c>
      <c r="L789" s="12" t="s">
        <v>92</v>
      </c>
      <c r="M789" s="12" t="s">
        <v>4746</v>
      </c>
    </row>
    <row r="790" spans="1:13" x14ac:dyDescent="0.25">
      <c r="A790" s="12" t="s">
        <v>184</v>
      </c>
      <c r="B790" s="12" t="s">
        <v>1079</v>
      </c>
      <c r="C790" s="13" t="s">
        <v>1080</v>
      </c>
      <c r="D790" s="12">
        <v>2020</v>
      </c>
      <c r="E790" s="13" t="s">
        <v>420</v>
      </c>
      <c r="F790" s="12">
        <v>24900</v>
      </c>
      <c r="G790" s="12">
        <v>6.2</v>
      </c>
      <c r="H790" s="12" t="s">
        <v>91</v>
      </c>
      <c r="I790" s="13" t="s">
        <v>1080</v>
      </c>
      <c r="J790" s="13"/>
      <c r="K790" s="12" t="s">
        <v>16</v>
      </c>
      <c r="L790" s="12" t="s">
        <v>92</v>
      </c>
      <c r="M790" s="12" t="s">
        <v>4746</v>
      </c>
    </row>
    <row r="791" spans="1:13" x14ac:dyDescent="0.25">
      <c r="A791" s="12" t="s">
        <v>102</v>
      </c>
      <c r="B791" s="12" t="s">
        <v>1081</v>
      </c>
      <c r="C791" s="13" t="s">
        <v>580</v>
      </c>
      <c r="D791" s="12">
        <v>2019</v>
      </c>
      <c r="E791" s="13" t="s">
        <v>129</v>
      </c>
      <c r="F791" s="12">
        <v>24900</v>
      </c>
      <c r="G791" s="12">
        <v>31</v>
      </c>
      <c r="H791" s="12" t="s">
        <v>91</v>
      </c>
      <c r="I791" s="13" t="s">
        <v>580</v>
      </c>
      <c r="J791" s="13"/>
      <c r="K791" s="12" t="s">
        <v>16</v>
      </c>
      <c r="L791" s="12" t="s">
        <v>35</v>
      </c>
      <c r="M791" s="12" t="s">
        <v>4746</v>
      </c>
    </row>
    <row r="792" spans="1:13" x14ac:dyDescent="0.25">
      <c r="A792" s="12" t="s">
        <v>342</v>
      </c>
      <c r="B792" s="12" t="s">
        <v>1082</v>
      </c>
      <c r="C792" s="13" t="s">
        <v>1083</v>
      </c>
      <c r="D792" s="12">
        <v>2007</v>
      </c>
      <c r="E792" s="13">
        <v>4.2</v>
      </c>
      <c r="F792" s="12">
        <v>24900</v>
      </c>
      <c r="G792" s="12">
        <v>103</v>
      </c>
      <c r="H792" s="12" t="s">
        <v>14</v>
      </c>
      <c r="I792" s="13" t="s">
        <v>1083</v>
      </c>
      <c r="J792" s="13" t="s">
        <v>21</v>
      </c>
      <c r="K792" s="12" t="s">
        <v>525</v>
      </c>
      <c r="L792" s="12" t="s">
        <v>1084</v>
      </c>
      <c r="M792" s="12" t="s">
        <v>4746</v>
      </c>
    </row>
    <row r="793" spans="1:13" x14ac:dyDescent="0.25">
      <c r="A793" s="12" t="s">
        <v>342</v>
      </c>
      <c r="B793" s="12" t="s">
        <v>1085</v>
      </c>
      <c r="C793" s="13" t="s">
        <v>1083</v>
      </c>
      <c r="D793" s="12">
        <v>2009</v>
      </c>
      <c r="E793" s="13">
        <v>5</v>
      </c>
      <c r="F793" s="12">
        <v>24900</v>
      </c>
      <c r="G793" s="12">
        <v>95</v>
      </c>
      <c r="H793" s="12" t="s">
        <v>14</v>
      </c>
      <c r="I793" s="13" t="s">
        <v>1083</v>
      </c>
      <c r="J793" s="13" t="s">
        <v>21</v>
      </c>
      <c r="K793" s="12" t="s">
        <v>525</v>
      </c>
      <c r="L793" s="12" t="s">
        <v>1084</v>
      </c>
      <c r="M793" s="12" t="s">
        <v>4746</v>
      </c>
    </row>
    <row r="794" spans="1:13" x14ac:dyDescent="0.25">
      <c r="A794" s="12" t="s">
        <v>87</v>
      </c>
      <c r="B794" s="12" t="s">
        <v>1086</v>
      </c>
      <c r="C794" s="13" t="s">
        <v>380</v>
      </c>
      <c r="D794" s="12">
        <v>2019</v>
      </c>
      <c r="E794" s="13">
        <v>2</v>
      </c>
      <c r="F794" s="12">
        <v>24900</v>
      </c>
      <c r="G794" s="12">
        <v>24</v>
      </c>
      <c r="H794" s="12" t="s">
        <v>14</v>
      </c>
      <c r="I794" s="13" t="s">
        <v>380</v>
      </c>
      <c r="J794" s="13"/>
      <c r="K794" s="12" t="s">
        <v>16</v>
      </c>
      <c r="L794" s="12" t="s">
        <v>21</v>
      </c>
      <c r="M794" s="12" t="s">
        <v>4746</v>
      </c>
    </row>
    <row r="795" spans="1:13" x14ac:dyDescent="0.25">
      <c r="A795" s="12" t="s">
        <v>102</v>
      </c>
      <c r="B795" s="12" t="s">
        <v>1087</v>
      </c>
      <c r="C795" s="13" t="s">
        <v>108</v>
      </c>
      <c r="D795" s="12">
        <v>2016</v>
      </c>
      <c r="E795" s="13" t="s">
        <v>37</v>
      </c>
      <c r="F795" s="12">
        <v>24900</v>
      </c>
      <c r="G795" s="12">
        <v>305</v>
      </c>
      <c r="H795" s="12" t="s">
        <v>27</v>
      </c>
      <c r="I795" s="13" t="s">
        <v>110</v>
      </c>
      <c r="J795" s="13" t="s">
        <v>111</v>
      </c>
      <c r="K795" s="12" t="s">
        <v>59</v>
      </c>
      <c r="L795" s="12" t="s">
        <v>35</v>
      </c>
      <c r="M795" s="12" t="s">
        <v>4746</v>
      </c>
    </row>
    <row r="796" spans="1:13" x14ac:dyDescent="0.25">
      <c r="A796" s="12" t="s">
        <v>11</v>
      </c>
      <c r="B796" s="12" t="s">
        <v>1088</v>
      </c>
      <c r="C796" s="13" t="s">
        <v>1089</v>
      </c>
      <c r="D796" s="12">
        <v>2011</v>
      </c>
      <c r="E796" s="13" t="s">
        <v>37</v>
      </c>
      <c r="F796" s="12">
        <v>24900</v>
      </c>
      <c r="G796" s="12">
        <v>274</v>
      </c>
      <c r="H796" s="12" t="s">
        <v>27</v>
      </c>
      <c r="I796" s="13" t="s">
        <v>1089</v>
      </c>
      <c r="J796" s="13"/>
      <c r="K796" s="12" t="s">
        <v>525</v>
      </c>
      <c r="L796" s="12" t="s">
        <v>92</v>
      </c>
      <c r="M796" s="12" t="s">
        <v>4746</v>
      </c>
    </row>
    <row r="797" spans="1:13" x14ac:dyDescent="0.25">
      <c r="A797" s="12" t="s">
        <v>389</v>
      </c>
      <c r="B797" s="12" t="s">
        <v>1090</v>
      </c>
      <c r="C797" s="13" t="s">
        <v>391</v>
      </c>
      <c r="D797" s="12">
        <v>2015</v>
      </c>
      <c r="E797" s="13" t="s">
        <v>37</v>
      </c>
      <c r="F797" s="12">
        <v>24900</v>
      </c>
      <c r="G797" s="12">
        <v>139</v>
      </c>
      <c r="H797" s="12" t="s">
        <v>27</v>
      </c>
      <c r="I797" s="13" t="s">
        <v>392</v>
      </c>
      <c r="J797" s="13" t="s">
        <v>393</v>
      </c>
      <c r="K797" s="12" t="s">
        <v>59</v>
      </c>
      <c r="L797" s="12" t="s">
        <v>388</v>
      </c>
      <c r="M797" s="12" t="s">
        <v>4746</v>
      </c>
    </row>
    <row r="798" spans="1:13" x14ac:dyDescent="0.25">
      <c r="A798" s="12" t="s">
        <v>32</v>
      </c>
      <c r="B798" s="12" t="s">
        <v>1091</v>
      </c>
      <c r="C798" s="13" t="s">
        <v>34</v>
      </c>
      <c r="D798" s="12">
        <v>2012</v>
      </c>
      <c r="E798" s="13">
        <v>4.8</v>
      </c>
      <c r="F798" s="12">
        <v>24900</v>
      </c>
      <c r="G798" s="12">
        <v>0</v>
      </c>
      <c r="H798" s="12" t="s">
        <v>14</v>
      </c>
      <c r="I798" s="13" t="s">
        <v>34</v>
      </c>
      <c r="J798" s="13"/>
      <c r="K798" s="12" t="s">
        <v>59</v>
      </c>
      <c r="L798" s="12" t="s">
        <v>35</v>
      </c>
      <c r="M798" s="12" t="s">
        <v>4746</v>
      </c>
    </row>
    <row r="799" spans="1:13" x14ac:dyDescent="0.25">
      <c r="A799" s="12" t="s">
        <v>102</v>
      </c>
      <c r="B799" s="12" t="s">
        <v>1092</v>
      </c>
      <c r="C799" s="13" t="s">
        <v>443</v>
      </c>
      <c r="D799" s="12">
        <v>2019</v>
      </c>
      <c r="E799" s="13">
        <v>2</v>
      </c>
      <c r="F799" s="12">
        <v>24900</v>
      </c>
      <c r="G799" s="12">
        <v>51</v>
      </c>
      <c r="H799" s="12" t="s">
        <v>14</v>
      </c>
      <c r="I799" s="13" t="s">
        <v>444</v>
      </c>
      <c r="J799" s="13" t="s">
        <v>445</v>
      </c>
      <c r="K799" s="12" t="s">
        <v>16</v>
      </c>
      <c r="L799" s="12" t="s">
        <v>96</v>
      </c>
      <c r="M799" s="12" t="s">
        <v>4746</v>
      </c>
    </row>
    <row r="800" spans="1:13" x14ac:dyDescent="0.25">
      <c r="A800" s="12" t="s">
        <v>17</v>
      </c>
      <c r="B800" s="12" t="s">
        <v>1093</v>
      </c>
      <c r="C800" s="13" t="s">
        <v>1094</v>
      </c>
      <c r="D800" s="12">
        <v>2018</v>
      </c>
      <c r="E800" s="13" t="s">
        <v>146</v>
      </c>
      <c r="F800" s="12">
        <v>24900</v>
      </c>
      <c r="G800" s="12">
        <v>67</v>
      </c>
      <c r="H800" s="12" t="s">
        <v>27</v>
      </c>
      <c r="I800" s="13" t="s">
        <v>21</v>
      </c>
      <c r="J800" s="13">
        <v>1</v>
      </c>
      <c r="K800" s="12" t="s">
        <v>16</v>
      </c>
      <c r="L800" s="12">
        <v>1</v>
      </c>
      <c r="M800" s="12" t="s">
        <v>4746</v>
      </c>
    </row>
    <row r="801" spans="1:13" x14ac:dyDescent="0.25">
      <c r="A801" s="12" t="s">
        <v>17</v>
      </c>
      <c r="B801" s="12" t="s">
        <v>1095</v>
      </c>
      <c r="C801" s="13" t="s">
        <v>265</v>
      </c>
      <c r="D801" s="12">
        <v>2013</v>
      </c>
      <c r="E801" s="13">
        <v>2</v>
      </c>
      <c r="F801" s="12">
        <v>24900</v>
      </c>
      <c r="G801" s="12">
        <v>27</v>
      </c>
      <c r="H801" s="12" t="s">
        <v>14</v>
      </c>
      <c r="I801" s="13" t="s">
        <v>21</v>
      </c>
      <c r="J801" s="13">
        <v>3</v>
      </c>
      <c r="K801" s="12" t="s">
        <v>59</v>
      </c>
      <c r="L801" s="12">
        <v>3</v>
      </c>
      <c r="M801" s="12" t="s">
        <v>4746</v>
      </c>
    </row>
    <row r="802" spans="1:13" x14ac:dyDescent="0.25">
      <c r="A802" s="12" t="s">
        <v>11</v>
      </c>
      <c r="B802" s="12" t="s">
        <v>1096</v>
      </c>
      <c r="C802" s="13" t="s">
        <v>682</v>
      </c>
      <c r="D802" s="12">
        <v>2014</v>
      </c>
      <c r="E802" s="13" t="s">
        <v>187</v>
      </c>
      <c r="F802" s="12">
        <v>24900</v>
      </c>
      <c r="G802" s="12">
        <v>55</v>
      </c>
      <c r="H802" s="12" t="s">
        <v>27</v>
      </c>
      <c r="I802" s="13" t="s">
        <v>200</v>
      </c>
      <c r="J802" s="13">
        <v>220</v>
      </c>
      <c r="K802" s="12" t="s">
        <v>59</v>
      </c>
      <c r="L802" s="12">
        <v>2</v>
      </c>
      <c r="M802" s="12" t="s">
        <v>4752</v>
      </c>
    </row>
    <row r="803" spans="1:13" x14ac:dyDescent="0.25">
      <c r="A803" s="12" t="s">
        <v>175</v>
      </c>
      <c r="B803" s="12" t="s">
        <v>1097</v>
      </c>
      <c r="C803" s="13" t="s">
        <v>406</v>
      </c>
      <c r="D803" s="12">
        <v>2016</v>
      </c>
      <c r="E803" s="13" t="s">
        <v>431</v>
      </c>
      <c r="F803" s="12">
        <v>24900</v>
      </c>
      <c r="G803" s="12">
        <v>89</v>
      </c>
      <c r="H803" s="12" t="s">
        <v>27</v>
      </c>
      <c r="I803" s="13" t="s">
        <v>199</v>
      </c>
      <c r="J803" s="13">
        <v>60</v>
      </c>
      <c r="K803" s="12" t="s">
        <v>59</v>
      </c>
      <c r="L803" s="12" t="s">
        <v>200</v>
      </c>
      <c r="M803" s="12" t="s">
        <v>4752</v>
      </c>
    </row>
    <row r="804" spans="1:13" x14ac:dyDescent="0.25">
      <c r="A804" s="12" t="s">
        <v>17</v>
      </c>
      <c r="B804" s="12" t="s">
        <v>1098</v>
      </c>
      <c r="C804" s="13" t="s">
        <v>233</v>
      </c>
      <c r="D804" s="12">
        <v>2016</v>
      </c>
      <c r="E804" s="13" t="s">
        <v>187</v>
      </c>
      <c r="F804" s="12">
        <v>24850</v>
      </c>
      <c r="G804" s="12">
        <v>121</v>
      </c>
      <c r="H804" s="12" t="s">
        <v>27</v>
      </c>
      <c r="I804" s="13" t="s">
        <v>140</v>
      </c>
      <c r="J804" s="13" t="s">
        <v>234</v>
      </c>
      <c r="K804" s="12" t="s">
        <v>59</v>
      </c>
      <c r="L804" s="12" t="s">
        <v>42</v>
      </c>
      <c r="M804" s="12" t="s">
        <v>4749</v>
      </c>
    </row>
    <row r="805" spans="1:13" x14ac:dyDescent="0.25">
      <c r="A805" s="12" t="s">
        <v>11</v>
      </c>
      <c r="B805" s="12" t="s">
        <v>1098</v>
      </c>
      <c r="C805" s="13" t="s">
        <v>233</v>
      </c>
      <c r="D805" s="12">
        <v>2016</v>
      </c>
      <c r="E805" s="13" t="s">
        <v>187</v>
      </c>
      <c r="F805" s="12">
        <v>24850</v>
      </c>
      <c r="G805" s="12">
        <v>121</v>
      </c>
      <c r="H805" s="12" t="s">
        <v>27</v>
      </c>
      <c r="I805" s="13" t="s">
        <v>140</v>
      </c>
      <c r="J805" s="13" t="s">
        <v>234</v>
      </c>
      <c r="K805" s="12" t="s">
        <v>59</v>
      </c>
      <c r="L805" s="12" t="s">
        <v>42</v>
      </c>
      <c r="M805" s="12" t="s">
        <v>4752</v>
      </c>
    </row>
    <row r="806" spans="1:13" x14ac:dyDescent="0.25">
      <c r="A806" s="12" t="s">
        <v>143</v>
      </c>
      <c r="B806" s="12" t="s">
        <v>1099</v>
      </c>
      <c r="C806" s="13" t="s">
        <v>661</v>
      </c>
      <c r="D806" s="12">
        <v>2016</v>
      </c>
      <c r="E806" s="13" t="s">
        <v>146</v>
      </c>
      <c r="F806" s="12">
        <v>24800</v>
      </c>
      <c r="G806" s="12">
        <v>156</v>
      </c>
      <c r="H806" s="12" t="s">
        <v>27</v>
      </c>
      <c r="I806" s="13" t="s">
        <v>661</v>
      </c>
      <c r="J806" s="13"/>
      <c r="K806" s="12" t="s">
        <v>59</v>
      </c>
      <c r="L806" s="12" t="s">
        <v>92</v>
      </c>
      <c r="M806" s="12" t="s">
        <v>4757</v>
      </c>
    </row>
    <row r="807" spans="1:13" x14ac:dyDescent="0.25">
      <c r="A807" s="12" t="s">
        <v>32</v>
      </c>
      <c r="B807" s="12" t="s">
        <v>1100</v>
      </c>
      <c r="C807" s="13" t="s">
        <v>54</v>
      </c>
      <c r="D807" s="12">
        <v>2011</v>
      </c>
      <c r="E807" s="13">
        <v>4.8</v>
      </c>
      <c r="F807" s="12">
        <v>24800</v>
      </c>
      <c r="G807" s="12">
        <v>199</v>
      </c>
      <c r="H807" s="12" t="s">
        <v>14</v>
      </c>
      <c r="I807" s="13" t="s">
        <v>54</v>
      </c>
      <c r="J807" s="13"/>
      <c r="K807" s="12" t="s">
        <v>525</v>
      </c>
      <c r="L807" s="12" t="s">
        <v>35</v>
      </c>
      <c r="M807" s="12" t="s">
        <v>4765</v>
      </c>
    </row>
    <row r="808" spans="1:13" x14ac:dyDescent="0.25">
      <c r="A808" s="12" t="s">
        <v>17</v>
      </c>
      <c r="B808" s="12" t="s">
        <v>1101</v>
      </c>
      <c r="C808" s="13">
        <v>750</v>
      </c>
      <c r="D808" s="12">
        <v>2014</v>
      </c>
      <c r="E808" s="13" t="s">
        <v>37</v>
      </c>
      <c r="F808" s="12">
        <v>24800</v>
      </c>
      <c r="G808" s="12">
        <v>179</v>
      </c>
      <c r="H808" s="12" t="s">
        <v>27</v>
      </c>
      <c r="I808" s="13">
        <v>750</v>
      </c>
      <c r="J808" s="13">
        <v>7</v>
      </c>
      <c r="K808" s="12" t="s">
        <v>59</v>
      </c>
      <c r="L808" s="12">
        <v>5</v>
      </c>
      <c r="M808" s="12" t="s">
        <v>4746</v>
      </c>
    </row>
    <row r="809" spans="1:13" x14ac:dyDescent="0.25">
      <c r="A809" s="12" t="s">
        <v>175</v>
      </c>
      <c r="B809" s="12" t="s">
        <v>1102</v>
      </c>
      <c r="C809" s="13" t="s">
        <v>177</v>
      </c>
      <c r="D809" s="12">
        <v>2017</v>
      </c>
      <c r="E809" s="13" t="s">
        <v>146</v>
      </c>
      <c r="F809" s="12">
        <v>24800</v>
      </c>
      <c r="G809" s="12">
        <v>0</v>
      </c>
      <c r="H809" s="12" t="s">
        <v>27</v>
      </c>
      <c r="I809" s="13" t="s">
        <v>15</v>
      </c>
      <c r="J809" s="13">
        <v>90</v>
      </c>
      <c r="K809" s="12" t="s">
        <v>16</v>
      </c>
      <c r="L809" s="12">
        <v>9</v>
      </c>
      <c r="M809" s="12" t="s">
        <v>4746</v>
      </c>
    </row>
    <row r="810" spans="1:13" x14ac:dyDescent="0.25">
      <c r="A810" s="12" t="s">
        <v>81</v>
      </c>
      <c r="B810" s="12" t="s">
        <v>1103</v>
      </c>
      <c r="C810" s="13" t="s">
        <v>134</v>
      </c>
      <c r="D810" s="12">
        <v>2016</v>
      </c>
      <c r="E810" s="13" t="s">
        <v>37</v>
      </c>
      <c r="F810" s="12">
        <v>24800</v>
      </c>
      <c r="G810" s="12">
        <v>100</v>
      </c>
      <c r="H810" s="12" t="s">
        <v>27</v>
      </c>
      <c r="I810" s="13" t="s">
        <v>96</v>
      </c>
      <c r="J810" s="13">
        <v>6</v>
      </c>
      <c r="K810" s="12" t="s">
        <v>59</v>
      </c>
      <c r="L810" s="12">
        <v>6</v>
      </c>
      <c r="M810" s="12" t="s">
        <v>4746</v>
      </c>
    </row>
    <row r="811" spans="1:13" x14ac:dyDescent="0.25">
      <c r="A811" s="12" t="s">
        <v>102</v>
      </c>
      <c r="B811" s="12" t="s">
        <v>1104</v>
      </c>
      <c r="C811" s="13" t="s">
        <v>108</v>
      </c>
      <c r="D811" s="12">
        <v>2009</v>
      </c>
      <c r="E811" s="13">
        <v>4.7</v>
      </c>
      <c r="F811" s="12">
        <v>24754</v>
      </c>
      <c r="G811" s="12">
        <v>0</v>
      </c>
      <c r="H811" s="12" t="s">
        <v>14</v>
      </c>
      <c r="I811" s="13" t="s">
        <v>110</v>
      </c>
      <c r="J811" s="13" t="s">
        <v>111</v>
      </c>
      <c r="K811" s="12" t="s">
        <v>525</v>
      </c>
      <c r="L811" s="12" t="s">
        <v>35</v>
      </c>
      <c r="M811" s="12" t="s">
        <v>4753</v>
      </c>
    </row>
    <row r="812" spans="1:13" x14ac:dyDescent="0.25">
      <c r="A812" s="12" t="s">
        <v>184</v>
      </c>
      <c r="B812" s="12" t="s">
        <v>1105</v>
      </c>
      <c r="C812" s="13" t="s">
        <v>924</v>
      </c>
      <c r="D812" s="12">
        <v>2021</v>
      </c>
      <c r="E812" s="13">
        <v>1.6</v>
      </c>
      <c r="F812" s="12">
        <v>24740</v>
      </c>
      <c r="G812" s="12">
        <v>7</v>
      </c>
      <c r="H812" s="12" t="s">
        <v>14</v>
      </c>
      <c r="I812" s="13" t="s">
        <v>924</v>
      </c>
      <c r="J812" s="13"/>
      <c r="K812" s="12" t="s">
        <v>16</v>
      </c>
      <c r="L812" s="12" t="s">
        <v>762</v>
      </c>
      <c r="M812" s="12" t="s">
        <v>4746</v>
      </c>
    </row>
    <row r="813" spans="1:13" x14ac:dyDescent="0.25">
      <c r="A813" s="12" t="s">
        <v>297</v>
      </c>
      <c r="B813" s="12" t="s">
        <v>1106</v>
      </c>
      <c r="C813" s="13" t="s">
        <v>395</v>
      </c>
      <c r="D813" s="12">
        <v>2016</v>
      </c>
      <c r="E813" s="13">
        <v>3.6</v>
      </c>
      <c r="F813" s="12">
        <v>24700</v>
      </c>
      <c r="G813" s="12">
        <v>168</v>
      </c>
      <c r="H813" s="12" t="s">
        <v>14</v>
      </c>
      <c r="I813" s="13" t="s">
        <v>395</v>
      </c>
      <c r="J813" s="13"/>
      <c r="K813" s="12" t="s">
        <v>59</v>
      </c>
      <c r="L813" s="12" t="s">
        <v>396</v>
      </c>
      <c r="M813" s="12" t="s">
        <v>4746</v>
      </c>
    </row>
    <row r="814" spans="1:13" x14ac:dyDescent="0.25">
      <c r="A814" s="12" t="s">
        <v>17</v>
      </c>
      <c r="B814" s="12" t="s">
        <v>1106</v>
      </c>
      <c r="C814" s="13" t="s">
        <v>395</v>
      </c>
      <c r="D814" s="12">
        <v>2016</v>
      </c>
      <c r="E814" s="13">
        <v>3.6</v>
      </c>
      <c r="F814" s="12">
        <v>24700</v>
      </c>
      <c r="G814" s="12">
        <v>168</v>
      </c>
      <c r="H814" s="12" t="s">
        <v>14</v>
      </c>
      <c r="I814" s="13" t="s">
        <v>395</v>
      </c>
      <c r="J814" s="13"/>
      <c r="K814" s="12" t="s">
        <v>59</v>
      </c>
      <c r="L814" s="12" t="s">
        <v>396</v>
      </c>
      <c r="M814" s="12" t="s">
        <v>4746</v>
      </c>
    </row>
    <row r="815" spans="1:13" x14ac:dyDescent="0.25">
      <c r="A815" s="12" t="s">
        <v>143</v>
      </c>
      <c r="B815" s="12" t="s">
        <v>1107</v>
      </c>
      <c r="C815" s="13" t="s">
        <v>931</v>
      </c>
      <c r="D815" s="12">
        <v>2018</v>
      </c>
      <c r="E815" s="13">
        <v>2</v>
      </c>
      <c r="F815" s="12">
        <v>24700</v>
      </c>
      <c r="G815" s="12">
        <v>65</v>
      </c>
      <c r="H815" s="12" t="s">
        <v>14</v>
      </c>
      <c r="I815" s="13" t="s">
        <v>492</v>
      </c>
      <c r="J815" s="13" t="s">
        <v>932</v>
      </c>
      <c r="K815" s="12" t="s">
        <v>16</v>
      </c>
      <c r="L815" s="12" t="s">
        <v>35</v>
      </c>
      <c r="M815" s="12" t="s">
        <v>4746</v>
      </c>
    </row>
    <row r="816" spans="1:13" x14ac:dyDescent="0.25">
      <c r="A816" s="12" t="s">
        <v>447</v>
      </c>
      <c r="B816" s="12" t="s">
        <v>1108</v>
      </c>
      <c r="C816" s="13">
        <v>2008</v>
      </c>
      <c r="D816" s="12">
        <v>2020</v>
      </c>
      <c r="E816" s="13" t="s">
        <v>511</v>
      </c>
      <c r="F816" s="12">
        <v>24700</v>
      </c>
      <c r="G816" s="12">
        <v>8.1999999999999993</v>
      </c>
      <c r="H816" s="12" t="s">
        <v>27</v>
      </c>
      <c r="I816" s="13">
        <v>2008</v>
      </c>
      <c r="J816" s="13"/>
      <c r="K816" s="12" t="s">
        <v>16</v>
      </c>
      <c r="L816" s="12">
        <v>0</v>
      </c>
      <c r="M816" s="12" t="s">
        <v>4746</v>
      </c>
    </row>
    <row r="817" spans="1:13" x14ac:dyDescent="0.25">
      <c r="A817" s="12" t="s">
        <v>17</v>
      </c>
      <c r="B817" s="12" t="s">
        <v>1109</v>
      </c>
      <c r="C817" s="13">
        <v>740</v>
      </c>
      <c r="D817" s="12">
        <v>2014</v>
      </c>
      <c r="E817" s="13" t="s">
        <v>37</v>
      </c>
      <c r="F817" s="12">
        <v>24700</v>
      </c>
      <c r="G817" s="12">
        <v>275</v>
      </c>
      <c r="H817" s="12" t="s">
        <v>27</v>
      </c>
      <c r="I817" s="13">
        <v>740</v>
      </c>
      <c r="J817" s="13">
        <v>7</v>
      </c>
      <c r="K817" s="12" t="s">
        <v>59</v>
      </c>
      <c r="L817" s="12">
        <v>4</v>
      </c>
      <c r="M817" s="12" t="s">
        <v>4746</v>
      </c>
    </row>
    <row r="818" spans="1:13" x14ac:dyDescent="0.25">
      <c r="A818" s="12" t="s">
        <v>175</v>
      </c>
      <c r="B818" s="12" t="s">
        <v>1110</v>
      </c>
      <c r="C818" s="13" t="s">
        <v>406</v>
      </c>
      <c r="D818" s="12">
        <v>2017</v>
      </c>
      <c r="E818" s="13" t="s">
        <v>431</v>
      </c>
      <c r="F818" s="12">
        <v>24700</v>
      </c>
      <c r="G818" s="12">
        <v>44</v>
      </c>
      <c r="H818" s="12" t="s">
        <v>27</v>
      </c>
      <c r="I818" s="13" t="s">
        <v>199</v>
      </c>
      <c r="J818" s="13">
        <v>60</v>
      </c>
      <c r="K818" s="12" t="s">
        <v>16</v>
      </c>
      <c r="L818" s="12" t="s">
        <v>200</v>
      </c>
      <c r="M818" s="12" t="s">
        <v>4746</v>
      </c>
    </row>
    <row r="819" spans="1:13" x14ac:dyDescent="0.25">
      <c r="A819" s="12" t="s">
        <v>143</v>
      </c>
      <c r="B819" s="12" t="s">
        <v>1111</v>
      </c>
      <c r="C819" s="13" t="s">
        <v>942</v>
      </c>
      <c r="D819" s="12">
        <v>2020</v>
      </c>
      <c r="E819" s="13">
        <v>1.5</v>
      </c>
      <c r="F819" s="12">
        <v>24690</v>
      </c>
      <c r="G819" s="12">
        <v>2.7</v>
      </c>
      <c r="H819" s="12" t="s">
        <v>14</v>
      </c>
      <c r="I819" s="13" t="s">
        <v>942</v>
      </c>
      <c r="J819" s="13"/>
      <c r="K819" s="12" t="s">
        <v>16</v>
      </c>
      <c r="L819" s="12" t="s">
        <v>345</v>
      </c>
      <c r="M819" s="12" t="s">
        <v>4746</v>
      </c>
    </row>
    <row r="820" spans="1:13" x14ac:dyDescent="0.25">
      <c r="A820" s="12" t="s">
        <v>625</v>
      </c>
      <c r="B820" s="12" t="s">
        <v>1112</v>
      </c>
      <c r="C820" s="13" t="s">
        <v>967</v>
      </c>
      <c r="D820" s="12">
        <v>2019</v>
      </c>
      <c r="E820" s="13">
        <v>1.6</v>
      </c>
      <c r="F820" s="12">
        <v>24600</v>
      </c>
      <c r="G820" s="12">
        <v>41</v>
      </c>
      <c r="H820" s="12" t="s">
        <v>14</v>
      </c>
      <c r="I820" s="13" t="s">
        <v>967</v>
      </c>
      <c r="J820" s="13"/>
      <c r="K820" s="12" t="s">
        <v>16</v>
      </c>
      <c r="L820" s="12" t="s">
        <v>968</v>
      </c>
      <c r="M820" s="12" t="s">
        <v>4746</v>
      </c>
    </row>
    <row r="821" spans="1:13" x14ac:dyDescent="0.25">
      <c r="A821" s="12" t="s">
        <v>102</v>
      </c>
      <c r="B821" s="12" t="s">
        <v>1113</v>
      </c>
      <c r="C821" s="13" t="s">
        <v>453</v>
      </c>
      <c r="D821" s="12">
        <v>2021</v>
      </c>
      <c r="E821" s="13" t="s">
        <v>511</v>
      </c>
      <c r="F821" s="12">
        <v>24600</v>
      </c>
      <c r="G821" s="12">
        <v>1.2</v>
      </c>
      <c r="H821" s="12" t="s">
        <v>27</v>
      </c>
      <c r="I821" s="13" t="s">
        <v>453</v>
      </c>
      <c r="J821" s="13"/>
      <c r="K821" s="12" t="s">
        <v>16</v>
      </c>
      <c r="L821" s="12" t="s">
        <v>388</v>
      </c>
      <c r="M821" s="12" t="s">
        <v>4746</v>
      </c>
    </row>
    <row r="822" spans="1:13" x14ac:dyDescent="0.25">
      <c r="A822" s="12" t="s">
        <v>81</v>
      </c>
      <c r="B822" s="12" t="s">
        <v>1114</v>
      </c>
      <c r="C822" s="13" t="s">
        <v>210</v>
      </c>
      <c r="D822" s="12">
        <v>2016</v>
      </c>
      <c r="E822" s="13" t="s">
        <v>146</v>
      </c>
      <c r="F822" s="12">
        <v>24570</v>
      </c>
      <c r="G822" s="12">
        <v>128</v>
      </c>
      <c r="H822" s="12" t="s">
        <v>27</v>
      </c>
      <c r="I822" s="13" t="s">
        <v>96</v>
      </c>
      <c r="J822" s="13">
        <v>4</v>
      </c>
      <c r="K822" s="12" t="s">
        <v>59</v>
      </c>
      <c r="L822" s="12">
        <v>4</v>
      </c>
      <c r="M822" s="12" t="s">
        <v>4746</v>
      </c>
    </row>
    <row r="823" spans="1:13" x14ac:dyDescent="0.25">
      <c r="A823" s="12" t="s">
        <v>17</v>
      </c>
      <c r="B823" s="12" t="s">
        <v>1115</v>
      </c>
      <c r="C823" s="13">
        <v>318</v>
      </c>
      <c r="D823" s="12">
        <v>2018</v>
      </c>
      <c r="E823" s="13" t="s">
        <v>146</v>
      </c>
      <c r="F823" s="12">
        <v>24500</v>
      </c>
      <c r="G823" s="12">
        <v>47</v>
      </c>
      <c r="H823" s="12" t="s">
        <v>27</v>
      </c>
      <c r="I823" s="13">
        <v>318</v>
      </c>
      <c r="J823" s="13">
        <v>3</v>
      </c>
      <c r="K823" s="12" t="s">
        <v>16</v>
      </c>
      <c r="L823" s="12">
        <v>1</v>
      </c>
      <c r="M823" s="12" t="s">
        <v>4746</v>
      </c>
    </row>
    <row r="824" spans="1:13" x14ac:dyDescent="0.25">
      <c r="A824" s="12" t="s">
        <v>11</v>
      </c>
      <c r="B824" s="12" t="s">
        <v>1116</v>
      </c>
      <c r="C824" s="13" t="s">
        <v>344</v>
      </c>
      <c r="D824" s="12">
        <v>2016</v>
      </c>
      <c r="E824" s="13" t="s">
        <v>146</v>
      </c>
      <c r="F824" s="12">
        <v>24500</v>
      </c>
      <c r="G824" s="12">
        <v>199</v>
      </c>
      <c r="H824" s="12" t="s">
        <v>27</v>
      </c>
      <c r="I824" s="13" t="s">
        <v>344</v>
      </c>
      <c r="J824" s="13"/>
      <c r="K824" s="12" t="s">
        <v>59</v>
      </c>
      <c r="L824" s="12" t="s">
        <v>345</v>
      </c>
      <c r="M824" s="12" t="s">
        <v>4744</v>
      </c>
    </row>
    <row r="825" spans="1:13" x14ac:dyDescent="0.25">
      <c r="A825" s="12" t="s">
        <v>342</v>
      </c>
      <c r="B825" s="12" t="s">
        <v>1116</v>
      </c>
      <c r="C825" s="13" t="s">
        <v>344</v>
      </c>
      <c r="D825" s="12">
        <v>2016</v>
      </c>
      <c r="E825" s="13" t="s">
        <v>146</v>
      </c>
      <c r="F825" s="12">
        <v>24500</v>
      </c>
      <c r="G825" s="12">
        <v>199</v>
      </c>
      <c r="H825" s="12" t="s">
        <v>27</v>
      </c>
      <c r="I825" s="13" t="s">
        <v>344</v>
      </c>
      <c r="J825" s="13"/>
      <c r="K825" s="12" t="s">
        <v>59</v>
      </c>
      <c r="L825" s="12" t="s">
        <v>345</v>
      </c>
      <c r="M825" s="12" t="s">
        <v>4746</v>
      </c>
    </row>
    <row r="826" spans="1:13" x14ac:dyDescent="0.25">
      <c r="A826" s="12" t="s">
        <v>17</v>
      </c>
      <c r="B826" s="12" t="s">
        <v>1117</v>
      </c>
      <c r="C826" s="13">
        <v>530</v>
      </c>
      <c r="D826" s="12">
        <v>2017</v>
      </c>
      <c r="E826" s="13" t="s">
        <v>37</v>
      </c>
      <c r="F826" s="12">
        <v>24500</v>
      </c>
      <c r="G826" s="12">
        <v>170</v>
      </c>
      <c r="H826" s="12" t="s">
        <v>27</v>
      </c>
      <c r="I826" s="13">
        <v>530</v>
      </c>
      <c r="J826" s="13">
        <v>5</v>
      </c>
      <c r="K826" s="12" t="s">
        <v>16</v>
      </c>
      <c r="L826" s="12">
        <v>3</v>
      </c>
      <c r="M826" s="12" t="s">
        <v>4746</v>
      </c>
    </row>
    <row r="827" spans="1:13" x14ac:dyDescent="0.25">
      <c r="A827" s="12" t="s">
        <v>358</v>
      </c>
      <c r="B827" s="12" t="s">
        <v>1118</v>
      </c>
      <c r="C827" s="13" t="s">
        <v>360</v>
      </c>
      <c r="D827" s="12">
        <v>2021</v>
      </c>
      <c r="E827" s="13" t="s">
        <v>511</v>
      </c>
      <c r="F827" s="12">
        <v>24500</v>
      </c>
      <c r="G827" s="12">
        <v>2.5</v>
      </c>
      <c r="H827" s="12" t="s">
        <v>27</v>
      </c>
      <c r="I827" s="13" t="s">
        <v>200</v>
      </c>
      <c r="J827" s="13">
        <v>4</v>
      </c>
      <c r="K827" s="12" t="s">
        <v>16</v>
      </c>
      <c r="L827" s="12">
        <v>4</v>
      </c>
      <c r="M827" s="12" t="s">
        <v>4746</v>
      </c>
    </row>
    <row r="828" spans="1:13" x14ac:dyDescent="0.25">
      <c r="A828" s="12" t="s">
        <v>17</v>
      </c>
      <c r="B828" s="12" t="s">
        <v>1119</v>
      </c>
      <c r="C828" s="13" t="s">
        <v>1094</v>
      </c>
      <c r="D828" s="12">
        <v>2017</v>
      </c>
      <c r="E828" s="13" t="s">
        <v>146</v>
      </c>
      <c r="F828" s="12">
        <v>24500</v>
      </c>
      <c r="G828" s="12">
        <v>102</v>
      </c>
      <c r="H828" s="12" t="s">
        <v>27</v>
      </c>
      <c r="I828" s="13" t="s">
        <v>21</v>
      </c>
      <c r="J828" s="13">
        <v>1</v>
      </c>
      <c r="K828" s="12" t="s">
        <v>16</v>
      </c>
      <c r="L828" s="12">
        <v>1</v>
      </c>
      <c r="M828" s="12" t="s">
        <v>4746</v>
      </c>
    </row>
    <row r="829" spans="1:13" x14ac:dyDescent="0.25">
      <c r="A829" s="12" t="s">
        <v>17</v>
      </c>
      <c r="B829" s="12" t="s">
        <v>1120</v>
      </c>
      <c r="C829" s="13" t="s">
        <v>23</v>
      </c>
      <c r="D829" s="12">
        <v>2014</v>
      </c>
      <c r="E829" s="13" t="s">
        <v>37</v>
      </c>
      <c r="F829" s="12">
        <v>24500</v>
      </c>
      <c r="G829" s="12">
        <v>0</v>
      </c>
      <c r="H829" s="12" t="s">
        <v>27</v>
      </c>
      <c r="I829" s="13" t="s">
        <v>21</v>
      </c>
      <c r="J829" s="13">
        <v>6</v>
      </c>
      <c r="K829" s="12" t="s">
        <v>59</v>
      </c>
      <c r="L829" s="12">
        <v>6</v>
      </c>
      <c r="M829" s="12" t="s">
        <v>4746</v>
      </c>
    </row>
    <row r="830" spans="1:13" x14ac:dyDescent="0.25">
      <c r="A830" s="12" t="s">
        <v>11</v>
      </c>
      <c r="B830" s="12" t="s">
        <v>1121</v>
      </c>
      <c r="C830" s="13" t="s">
        <v>354</v>
      </c>
      <c r="D830" s="12">
        <v>2017</v>
      </c>
      <c r="E830" s="13" t="s">
        <v>146</v>
      </c>
      <c r="F830" s="12">
        <v>24500</v>
      </c>
      <c r="G830" s="12">
        <v>65</v>
      </c>
      <c r="H830" s="12" t="s">
        <v>27</v>
      </c>
      <c r="I830" s="13" t="s">
        <v>69</v>
      </c>
      <c r="J830" s="13">
        <v>220</v>
      </c>
      <c r="K830" s="12" t="s">
        <v>16</v>
      </c>
      <c r="L830" s="12">
        <v>2</v>
      </c>
      <c r="M830" s="12" t="s">
        <v>4746</v>
      </c>
    </row>
    <row r="831" spans="1:13" x14ac:dyDescent="0.25">
      <c r="A831" s="12" t="s">
        <v>81</v>
      </c>
      <c r="B831" s="12" t="s">
        <v>1122</v>
      </c>
      <c r="C831" s="13" t="s">
        <v>202</v>
      </c>
      <c r="D831" s="12">
        <v>2017</v>
      </c>
      <c r="E831" s="13" t="s">
        <v>146</v>
      </c>
      <c r="F831" s="12">
        <v>24444</v>
      </c>
      <c r="G831" s="12">
        <v>182</v>
      </c>
      <c r="H831" s="12" t="s">
        <v>27</v>
      </c>
      <c r="I831" s="13" t="s">
        <v>96</v>
      </c>
      <c r="J831" s="13">
        <v>5</v>
      </c>
      <c r="K831" s="12" t="s">
        <v>16</v>
      </c>
      <c r="L831" s="12">
        <v>5</v>
      </c>
      <c r="M831" s="12" t="s">
        <v>4746</v>
      </c>
    </row>
    <row r="832" spans="1:13" x14ac:dyDescent="0.25">
      <c r="A832" s="12" t="s">
        <v>143</v>
      </c>
      <c r="B832" s="12" t="s">
        <v>1123</v>
      </c>
      <c r="C832" s="13" t="s">
        <v>661</v>
      </c>
      <c r="D832" s="12">
        <v>2017</v>
      </c>
      <c r="E832" s="13" t="s">
        <v>146</v>
      </c>
      <c r="F832" s="12">
        <v>24300</v>
      </c>
      <c r="G832" s="12">
        <v>139</v>
      </c>
      <c r="H832" s="12" t="s">
        <v>27</v>
      </c>
      <c r="I832" s="13" t="s">
        <v>661</v>
      </c>
      <c r="J832" s="13"/>
      <c r="K832" s="12" t="s">
        <v>16</v>
      </c>
      <c r="L832" s="12" t="s">
        <v>92</v>
      </c>
      <c r="M832" s="12" t="s">
        <v>4746</v>
      </c>
    </row>
    <row r="833" spans="1:13" x14ac:dyDescent="0.25">
      <c r="A833" s="12" t="s">
        <v>175</v>
      </c>
      <c r="B833" s="12" t="s">
        <v>1124</v>
      </c>
      <c r="C833" s="13" t="s">
        <v>198</v>
      </c>
      <c r="D833" s="12">
        <v>2015</v>
      </c>
      <c r="E833" s="13" t="s">
        <v>146</v>
      </c>
      <c r="F833" s="12">
        <v>24300</v>
      </c>
      <c r="G833" s="12">
        <v>0</v>
      </c>
      <c r="H833" s="12" t="s">
        <v>27</v>
      </c>
      <c r="I833" s="13" t="s">
        <v>199</v>
      </c>
      <c r="J833" s="13">
        <v>90</v>
      </c>
      <c r="K833" s="12" t="s">
        <v>59</v>
      </c>
      <c r="L833" s="12" t="s">
        <v>200</v>
      </c>
      <c r="M833" s="12" t="s">
        <v>4746</v>
      </c>
    </row>
    <row r="834" spans="1:13" x14ac:dyDescent="0.25">
      <c r="A834" s="12" t="s">
        <v>32</v>
      </c>
      <c r="B834" s="12" t="s">
        <v>1125</v>
      </c>
      <c r="C834" s="13" t="s">
        <v>34</v>
      </c>
      <c r="D834" s="12">
        <v>2011</v>
      </c>
      <c r="E834" s="13">
        <v>4.8</v>
      </c>
      <c r="F834" s="12">
        <v>24200</v>
      </c>
      <c r="G834" s="12">
        <v>157</v>
      </c>
      <c r="H834" s="12" t="s">
        <v>14</v>
      </c>
      <c r="I834" s="13" t="s">
        <v>34</v>
      </c>
      <c r="J834" s="13"/>
      <c r="K834" s="12" t="s">
        <v>525</v>
      </c>
      <c r="L834" s="12" t="s">
        <v>35</v>
      </c>
      <c r="M834" s="12" t="s">
        <v>4746</v>
      </c>
    </row>
    <row r="835" spans="1:13" x14ac:dyDescent="0.25">
      <c r="A835" s="12" t="s">
        <v>184</v>
      </c>
      <c r="B835" s="12" t="s">
        <v>1126</v>
      </c>
      <c r="C835" s="13" t="s">
        <v>810</v>
      </c>
      <c r="D835" s="12">
        <v>2020</v>
      </c>
      <c r="E835" s="13">
        <v>1.4</v>
      </c>
      <c r="F835" s="12">
        <v>24200</v>
      </c>
      <c r="G835" s="12">
        <v>12</v>
      </c>
      <c r="H835" s="12" t="s">
        <v>14</v>
      </c>
      <c r="I835" s="13" t="s">
        <v>810</v>
      </c>
      <c r="J835" s="13"/>
      <c r="K835" s="12" t="s">
        <v>16</v>
      </c>
      <c r="L835" s="12" t="s">
        <v>409</v>
      </c>
      <c r="M835" s="12" t="s">
        <v>4746</v>
      </c>
    </row>
    <row r="836" spans="1:13" x14ac:dyDescent="0.25">
      <c r="A836" s="12" t="s">
        <v>625</v>
      </c>
      <c r="B836" s="12" t="s">
        <v>1127</v>
      </c>
      <c r="C836" s="13" t="s">
        <v>1128</v>
      </c>
      <c r="D836" s="12">
        <v>2020</v>
      </c>
      <c r="E836" s="13" t="s">
        <v>511</v>
      </c>
      <c r="F836" s="12">
        <v>24200</v>
      </c>
      <c r="G836" s="12">
        <v>9.5</v>
      </c>
      <c r="H836" s="12" t="s">
        <v>27</v>
      </c>
      <c r="I836" s="13" t="s">
        <v>1128</v>
      </c>
      <c r="J836" s="13"/>
      <c r="K836" s="12" t="s">
        <v>16</v>
      </c>
      <c r="L836" s="12" t="s">
        <v>35</v>
      </c>
      <c r="M836" s="12" t="s">
        <v>4746</v>
      </c>
    </row>
    <row r="837" spans="1:13" x14ac:dyDescent="0.25">
      <c r="A837" s="12" t="s">
        <v>102</v>
      </c>
      <c r="B837" s="12" t="s">
        <v>1129</v>
      </c>
      <c r="C837" s="13" t="s">
        <v>430</v>
      </c>
      <c r="D837" s="12">
        <v>2019</v>
      </c>
      <c r="E837" s="13" t="s">
        <v>431</v>
      </c>
      <c r="F837" s="12">
        <v>24200</v>
      </c>
      <c r="G837" s="12">
        <v>186</v>
      </c>
      <c r="H837" s="12" t="s">
        <v>27</v>
      </c>
      <c r="I837" s="13" t="s">
        <v>430</v>
      </c>
      <c r="J837" s="13"/>
      <c r="K837" s="12" t="s">
        <v>16</v>
      </c>
      <c r="L837" s="12" t="s">
        <v>92</v>
      </c>
      <c r="M837" s="12" t="s">
        <v>4746</v>
      </c>
    </row>
    <row r="838" spans="1:13" x14ac:dyDescent="0.25">
      <c r="A838" s="12" t="s">
        <v>389</v>
      </c>
      <c r="B838" s="12" t="s">
        <v>1130</v>
      </c>
      <c r="C838" s="13" t="s">
        <v>391</v>
      </c>
      <c r="D838" s="12">
        <v>2015</v>
      </c>
      <c r="E838" s="13" t="s">
        <v>37</v>
      </c>
      <c r="F838" s="12">
        <v>24200</v>
      </c>
      <c r="G838" s="12">
        <v>189</v>
      </c>
      <c r="H838" s="12" t="s">
        <v>27</v>
      </c>
      <c r="I838" s="13" t="s">
        <v>392</v>
      </c>
      <c r="J838" s="13" t="s">
        <v>393</v>
      </c>
      <c r="K838" s="12" t="s">
        <v>59</v>
      </c>
      <c r="L838" s="12" t="s">
        <v>388</v>
      </c>
      <c r="M838" s="12" t="s">
        <v>4746</v>
      </c>
    </row>
    <row r="839" spans="1:13" x14ac:dyDescent="0.25">
      <c r="A839" s="12" t="s">
        <v>288</v>
      </c>
      <c r="B839" s="12" t="s">
        <v>1131</v>
      </c>
      <c r="C839" s="13" t="s">
        <v>325</v>
      </c>
      <c r="D839" s="12">
        <v>2018</v>
      </c>
      <c r="E839" s="13" t="s">
        <v>146</v>
      </c>
      <c r="F839" s="12">
        <v>24000</v>
      </c>
      <c r="G839" s="12">
        <v>50</v>
      </c>
      <c r="H839" s="12" t="s">
        <v>27</v>
      </c>
      <c r="I839" s="13" t="s">
        <v>325</v>
      </c>
      <c r="J839" s="13"/>
      <c r="K839" s="12" t="s">
        <v>16</v>
      </c>
      <c r="L839" s="12" t="s">
        <v>105</v>
      </c>
      <c r="M839" s="12" t="s">
        <v>4746</v>
      </c>
    </row>
    <row r="840" spans="1:13" x14ac:dyDescent="0.25">
      <c r="A840" s="12" t="s">
        <v>1022</v>
      </c>
      <c r="B840" s="12" t="s">
        <v>1132</v>
      </c>
      <c r="C840" s="13" t="s">
        <v>1133</v>
      </c>
      <c r="D840" s="12">
        <v>2019</v>
      </c>
      <c r="E840" s="13">
        <v>3.6</v>
      </c>
      <c r="F840" s="12">
        <v>24000</v>
      </c>
      <c r="G840" s="12">
        <v>39</v>
      </c>
      <c r="H840" s="12" t="s">
        <v>14</v>
      </c>
      <c r="I840" s="13" t="s">
        <v>392</v>
      </c>
      <c r="J840" s="13" t="s">
        <v>1134</v>
      </c>
      <c r="K840" s="12" t="s">
        <v>16</v>
      </c>
      <c r="L840" s="12" t="s">
        <v>388</v>
      </c>
      <c r="M840" s="12" t="s">
        <v>4746</v>
      </c>
    </row>
    <row r="841" spans="1:13" x14ac:dyDescent="0.25">
      <c r="A841" s="12" t="s">
        <v>87</v>
      </c>
      <c r="B841" s="12" t="s">
        <v>1135</v>
      </c>
      <c r="C841" s="13" t="s">
        <v>1136</v>
      </c>
      <c r="D841" s="12">
        <v>2008</v>
      </c>
      <c r="E841" s="13">
        <v>5.7</v>
      </c>
      <c r="F841" s="12">
        <v>24000</v>
      </c>
      <c r="G841" s="12">
        <v>330</v>
      </c>
      <c r="H841" s="12" t="s">
        <v>14</v>
      </c>
      <c r="I841" s="13" t="s">
        <v>1136</v>
      </c>
      <c r="J841" s="13"/>
      <c r="K841" s="12" t="s">
        <v>525</v>
      </c>
      <c r="L841" s="12" t="s">
        <v>21</v>
      </c>
      <c r="M841" s="12" t="s">
        <v>4746</v>
      </c>
    </row>
    <row r="842" spans="1:13" x14ac:dyDescent="0.25">
      <c r="A842" s="12" t="s">
        <v>102</v>
      </c>
      <c r="B842" s="12" t="s">
        <v>1137</v>
      </c>
      <c r="C842" s="13" t="s">
        <v>108</v>
      </c>
      <c r="D842" s="12">
        <v>2008</v>
      </c>
      <c r="E842" s="13">
        <v>5.7</v>
      </c>
      <c r="F842" s="12">
        <v>24000</v>
      </c>
      <c r="G842" s="12">
        <v>0</v>
      </c>
      <c r="H842" s="12" t="s">
        <v>14</v>
      </c>
      <c r="I842" s="13" t="s">
        <v>110</v>
      </c>
      <c r="J842" s="13" t="s">
        <v>111</v>
      </c>
      <c r="K842" s="12" t="s">
        <v>525</v>
      </c>
      <c r="L842" s="12" t="s">
        <v>35</v>
      </c>
      <c r="M842" s="12" t="s">
        <v>4746</v>
      </c>
    </row>
    <row r="843" spans="1:13" x14ac:dyDescent="0.25">
      <c r="A843" s="12" t="s">
        <v>102</v>
      </c>
      <c r="B843" s="12" t="s">
        <v>1138</v>
      </c>
      <c r="C843" s="13" t="s">
        <v>443</v>
      </c>
      <c r="D843" s="12">
        <v>2018</v>
      </c>
      <c r="E843" s="13" t="s">
        <v>129</v>
      </c>
      <c r="F843" s="12">
        <v>24000</v>
      </c>
      <c r="G843" s="12">
        <v>36</v>
      </c>
      <c r="H843" s="12" t="s">
        <v>91</v>
      </c>
      <c r="I843" s="13" t="s">
        <v>444</v>
      </c>
      <c r="J843" s="13" t="s">
        <v>445</v>
      </c>
      <c r="K843" s="12" t="s">
        <v>16</v>
      </c>
      <c r="L843" s="12" t="s">
        <v>96</v>
      </c>
      <c r="M843" s="12" t="s">
        <v>4746</v>
      </c>
    </row>
    <row r="844" spans="1:13" x14ac:dyDescent="0.25">
      <c r="A844" s="12" t="s">
        <v>17</v>
      </c>
      <c r="B844" s="12" t="s">
        <v>1139</v>
      </c>
      <c r="C844" s="13" t="s">
        <v>349</v>
      </c>
      <c r="D844" s="12">
        <v>2019</v>
      </c>
      <c r="E844" s="13" t="s">
        <v>69</v>
      </c>
      <c r="F844" s="12">
        <v>23999</v>
      </c>
      <c r="G844" s="12">
        <v>0</v>
      </c>
      <c r="H844" s="12" t="s">
        <v>116</v>
      </c>
      <c r="I844" s="13" t="s">
        <v>92</v>
      </c>
      <c r="J844" s="13">
        <v>3</v>
      </c>
      <c r="K844" s="12" t="s">
        <v>16</v>
      </c>
      <c r="L844" s="12">
        <v>3</v>
      </c>
      <c r="M844" s="12" t="s">
        <v>4752</v>
      </c>
    </row>
    <row r="845" spans="1:13" x14ac:dyDescent="0.25">
      <c r="A845" s="12" t="s">
        <v>638</v>
      </c>
      <c r="B845" s="12" t="s">
        <v>1140</v>
      </c>
      <c r="C845" s="13" t="s">
        <v>640</v>
      </c>
      <c r="D845" s="12">
        <v>2019</v>
      </c>
      <c r="E845" s="13" t="s">
        <v>420</v>
      </c>
      <c r="F845" s="12">
        <v>23990</v>
      </c>
      <c r="G845" s="12">
        <v>5</v>
      </c>
      <c r="H845" s="12" t="s">
        <v>91</v>
      </c>
      <c r="I845" s="13" t="s">
        <v>640</v>
      </c>
      <c r="J845" s="13"/>
      <c r="K845" s="12" t="s">
        <v>16</v>
      </c>
      <c r="L845" s="12" t="s">
        <v>188</v>
      </c>
      <c r="M845" s="12" t="s">
        <v>4746</v>
      </c>
    </row>
    <row r="846" spans="1:13" x14ac:dyDescent="0.25">
      <c r="A846" s="12" t="s">
        <v>102</v>
      </c>
      <c r="B846" s="12" t="s">
        <v>1141</v>
      </c>
      <c r="C846" s="13" t="s">
        <v>751</v>
      </c>
      <c r="D846" s="12">
        <v>2020</v>
      </c>
      <c r="E846" s="13" t="s">
        <v>387</v>
      </c>
      <c r="F846" s="12">
        <v>23990</v>
      </c>
      <c r="G846" s="12">
        <v>14</v>
      </c>
      <c r="H846" s="12" t="s">
        <v>91</v>
      </c>
      <c r="I846" s="13" t="s">
        <v>751</v>
      </c>
      <c r="J846" s="13"/>
      <c r="K846" s="12" t="s">
        <v>16</v>
      </c>
      <c r="L846" s="12" t="s">
        <v>188</v>
      </c>
      <c r="M846" s="12" t="s">
        <v>4746</v>
      </c>
    </row>
    <row r="847" spans="1:13" x14ac:dyDescent="0.25">
      <c r="A847" s="12" t="s">
        <v>17</v>
      </c>
      <c r="B847" s="12" t="s">
        <v>1142</v>
      </c>
      <c r="C847" s="13" t="s">
        <v>1094</v>
      </c>
      <c r="D847" s="12">
        <v>2016</v>
      </c>
      <c r="E847" s="13" t="s">
        <v>146</v>
      </c>
      <c r="F847" s="12">
        <v>23990</v>
      </c>
      <c r="G847" s="12">
        <v>85</v>
      </c>
      <c r="H847" s="12" t="s">
        <v>27</v>
      </c>
      <c r="I847" s="13" t="s">
        <v>21</v>
      </c>
      <c r="J847" s="13">
        <v>1</v>
      </c>
      <c r="K847" s="12" t="s">
        <v>59</v>
      </c>
      <c r="L847" s="12">
        <v>1</v>
      </c>
      <c r="M847" s="12" t="s">
        <v>4746</v>
      </c>
    </row>
    <row r="848" spans="1:13" x14ac:dyDescent="0.25">
      <c r="A848" s="12" t="s">
        <v>613</v>
      </c>
      <c r="B848" s="12" t="s">
        <v>1143</v>
      </c>
      <c r="C848" s="13" t="s">
        <v>778</v>
      </c>
      <c r="D848" s="12">
        <v>2019</v>
      </c>
      <c r="E848" s="13" t="s">
        <v>146</v>
      </c>
      <c r="F848" s="12">
        <v>23950</v>
      </c>
      <c r="G848" s="12">
        <v>0</v>
      </c>
      <c r="H848" s="12" t="s">
        <v>27</v>
      </c>
      <c r="I848" s="13" t="s">
        <v>778</v>
      </c>
      <c r="J848" s="13"/>
      <c r="K848" s="12" t="s">
        <v>16</v>
      </c>
      <c r="L848" s="12" t="s">
        <v>388</v>
      </c>
      <c r="M848" s="12" t="s">
        <v>4745</v>
      </c>
    </row>
    <row r="849" spans="1:13" x14ac:dyDescent="0.25">
      <c r="A849" s="12" t="s">
        <v>87</v>
      </c>
      <c r="B849" s="12" t="s">
        <v>1144</v>
      </c>
      <c r="C849" s="13" t="s">
        <v>804</v>
      </c>
      <c r="D849" s="12">
        <v>2015</v>
      </c>
      <c r="E849" s="13" t="s">
        <v>129</v>
      </c>
      <c r="F849" s="12">
        <v>23900</v>
      </c>
      <c r="G849" s="12">
        <v>80</v>
      </c>
      <c r="H849" s="12" t="s">
        <v>91</v>
      </c>
      <c r="I849" s="13" t="s">
        <v>804</v>
      </c>
      <c r="J849" s="13"/>
      <c r="K849" s="12" t="s">
        <v>59</v>
      </c>
      <c r="L849" s="12" t="s">
        <v>15</v>
      </c>
      <c r="M849" s="12" t="s">
        <v>4746</v>
      </c>
    </row>
    <row r="850" spans="1:13" x14ac:dyDescent="0.25">
      <c r="A850" s="12" t="s">
        <v>87</v>
      </c>
      <c r="B850" s="12" t="s">
        <v>1145</v>
      </c>
      <c r="C850" s="13" t="s">
        <v>804</v>
      </c>
      <c r="D850" s="12">
        <v>2015</v>
      </c>
      <c r="E850" s="13" t="s">
        <v>129</v>
      </c>
      <c r="F850" s="12">
        <v>23900</v>
      </c>
      <c r="G850" s="12">
        <v>102</v>
      </c>
      <c r="H850" s="12" t="s">
        <v>91</v>
      </c>
      <c r="I850" s="13" t="s">
        <v>804</v>
      </c>
      <c r="J850" s="13"/>
      <c r="K850" s="12" t="s">
        <v>59</v>
      </c>
      <c r="L850" s="12" t="s">
        <v>15</v>
      </c>
      <c r="M850" s="12" t="s">
        <v>4746</v>
      </c>
    </row>
    <row r="851" spans="1:13" x14ac:dyDescent="0.25">
      <c r="A851" s="12" t="s">
        <v>546</v>
      </c>
      <c r="B851" s="12" t="s">
        <v>1146</v>
      </c>
      <c r="C851" s="13" t="s">
        <v>1147</v>
      </c>
      <c r="D851" s="12">
        <v>2019</v>
      </c>
      <c r="E851" s="13">
        <v>1.5</v>
      </c>
      <c r="F851" s="12">
        <v>23900</v>
      </c>
      <c r="G851" s="12">
        <v>2.2000000000000002</v>
      </c>
      <c r="H851" s="12" t="s">
        <v>14</v>
      </c>
      <c r="I851" s="13" t="s">
        <v>1147</v>
      </c>
      <c r="J851" s="13"/>
      <c r="K851" s="12" t="s">
        <v>16</v>
      </c>
      <c r="L851" s="12" t="s">
        <v>92</v>
      </c>
      <c r="M851" s="12" t="s">
        <v>4746</v>
      </c>
    </row>
    <row r="852" spans="1:13" x14ac:dyDescent="0.25">
      <c r="A852" s="12" t="s">
        <v>638</v>
      </c>
      <c r="B852" s="12" t="s">
        <v>1148</v>
      </c>
      <c r="C852" s="13" t="s">
        <v>894</v>
      </c>
      <c r="D852" s="12">
        <v>2020</v>
      </c>
      <c r="E852" s="13">
        <v>1.6</v>
      </c>
      <c r="F852" s="12">
        <v>23900</v>
      </c>
      <c r="G852" s="12">
        <v>14</v>
      </c>
      <c r="H852" s="12" t="s">
        <v>14</v>
      </c>
      <c r="I852" s="13" t="s">
        <v>894</v>
      </c>
      <c r="J852" s="13"/>
      <c r="K852" s="12" t="s">
        <v>16</v>
      </c>
      <c r="L852" s="12" t="s">
        <v>105</v>
      </c>
      <c r="M852" s="12" t="s">
        <v>4746</v>
      </c>
    </row>
    <row r="853" spans="1:13" x14ac:dyDescent="0.25">
      <c r="A853" s="12" t="s">
        <v>102</v>
      </c>
      <c r="B853" s="12" t="s">
        <v>1149</v>
      </c>
      <c r="C853" s="13" t="s">
        <v>453</v>
      </c>
      <c r="D853" s="12">
        <v>2019</v>
      </c>
      <c r="E853" s="13" t="s">
        <v>511</v>
      </c>
      <c r="F853" s="12">
        <v>23900</v>
      </c>
      <c r="G853" s="12">
        <v>26</v>
      </c>
      <c r="H853" s="12" t="s">
        <v>27</v>
      </c>
      <c r="I853" s="13" t="s">
        <v>453</v>
      </c>
      <c r="J853" s="13"/>
      <c r="K853" s="12" t="s">
        <v>16</v>
      </c>
      <c r="L853" s="12" t="s">
        <v>388</v>
      </c>
      <c r="M853" s="12" t="s">
        <v>4746</v>
      </c>
    </row>
    <row r="854" spans="1:13" x14ac:dyDescent="0.25">
      <c r="A854" s="12" t="s">
        <v>143</v>
      </c>
      <c r="B854" s="12" t="s">
        <v>1150</v>
      </c>
      <c r="C854" s="13" t="s">
        <v>190</v>
      </c>
      <c r="D854" s="12">
        <v>2015</v>
      </c>
      <c r="E854" s="13" t="s">
        <v>37</v>
      </c>
      <c r="F854" s="12">
        <v>23900</v>
      </c>
      <c r="G854" s="12">
        <v>199</v>
      </c>
      <c r="H854" s="12" t="s">
        <v>27</v>
      </c>
      <c r="I854" s="13" t="s">
        <v>190</v>
      </c>
      <c r="J854" s="13"/>
      <c r="K854" s="12" t="s">
        <v>59</v>
      </c>
      <c r="L854" s="12" t="s">
        <v>188</v>
      </c>
      <c r="M854" s="12" t="s">
        <v>4746</v>
      </c>
    </row>
    <row r="855" spans="1:13" x14ac:dyDescent="0.25">
      <c r="A855" s="12" t="s">
        <v>17</v>
      </c>
      <c r="B855" s="12" t="s">
        <v>1151</v>
      </c>
      <c r="C855" s="13" t="s">
        <v>349</v>
      </c>
      <c r="D855" s="12">
        <v>2018</v>
      </c>
      <c r="E855" s="13" t="s">
        <v>69</v>
      </c>
      <c r="F855" s="12">
        <v>23900</v>
      </c>
      <c r="G855" s="12">
        <v>21</v>
      </c>
      <c r="H855" s="12" t="s">
        <v>116</v>
      </c>
      <c r="I855" s="13" t="s">
        <v>92</v>
      </c>
      <c r="J855" s="13">
        <v>3</v>
      </c>
      <c r="K855" s="12" t="s">
        <v>16</v>
      </c>
      <c r="L855" s="12">
        <v>3</v>
      </c>
      <c r="M855" s="12" t="s">
        <v>4746</v>
      </c>
    </row>
    <row r="856" spans="1:13" x14ac:dyDescent="0.25">
      <c r="A856" s="12" t="s">
        <v>102</v>
      </c>
      <c r="B856" s="12" t="s">
        <v>1152</v>
      </c>
      <c r="C856" s="13" t="s">
        <v>443</v>
      </c>
      <c r="D856" s="12">
        <v>2019</v>
      </c>
      <c r="E856" s="13">
        <v>2</v>
      </c>
      <c r="F856" s="12">
        <v>23900</v>
      </c>
      <c r="G856" s="12">
        <v>13</v>
      </c>
      <c r="H856" s="12" t="s">
        <v>14</v>
      </c>
      <c r="I856" s="13" t="s">
        <v>444</v>
      </c>
      <c r="J856" s="13" t="s">
        <v>445</v>
      </c>
      <c r="K856" s="12" t="s">
        <v>16</v>
      </c>
      <c r="L856" s="12" t="s">
        <v>96</v>
      </c>
      <c r="M856" s="12" t="s">
        <v>4753</v>
      </c>
    </row>
    <row r="857" spans="1:13" x14ac:dyDescent="0.25">
      <c r="A857" s="12" t="s">
        <v>11</v>
      </c>
      <c r="B857" s="12" t="s">
        <v>1153</v>
      </c>
      <c r="C857" s="13" t="s">
        <v>588</v>
      </c>
      <c r="D857" s="12">
        <v>2002</v>
      </c>
      <c r="E857" s="13">
        <v>5</v>
      </c>
      <c r="F857" s="12">
        <v>23900</v>
      </c>
      <c r="G857" s="12">
        <v>89</v>
      </c>
      <c r="H857" s="12" t="s">
        <v>14</v>
      </c>
      <c r="I857" s="13" t="s">
        <v>589</v>
      </c>
      <c r="J857" s="13">
        <v>500</v>
      </c>
      <c r="K857" s="12" t="s">
        <v>71</v>
      </c>
      <c r="L857" s="12" t="s">
        <v>42</v>
      </c>
      <c r="M857" s="12" t="s">
        <v>4746</v>
      </c>
    </row>
    <row r="858" spans="1:13" x14ac:dyDescent="0.25">
      <c r="A858" s="12" t="s">
        <v>175</v>
      </c>
      <c r="B858" s="12" t="s">
        <v>1154</v>
      </c>
      <c r="C858" s="13" t="s">
        <v>406</v>
      </c>
      <c r="D858" s="12">
        <v>2017</v>
      </c>
      <c r="E858" s="13" t="s">
        <v>431</v>
      </c>
      <c r="F858" s="12">
        <v>23900</v>
      </c>
      <c r="G858" s="12">
        <v>118</v>
      </c>
      <c r="H858" s="12" t="s">
        <v>27</v>
      </c>
      <c r="I858" s="13" t="s">
        <v>199</v>
      </c>
      <c r="J858" s="13">
        <v>60</v>
      </c>
      <c r="K858" s="12" t="s">
        <v>16</v>
      </c>
      <c r="L858" s="12" t="s">
        <v>200</v>
      </c>
      <c r="M858" s="12" t="s">
        <v>4746</v>
      </c>
    </row>
    <row r="859" spans="1:13" x14ac:dyDescent="0.25">
      <c r="A859" s="12" t="s">
        <v>81</v>
      </c>
      <c r="B859" s="12" t="s">
        <v>1155</v>
      </c>
      <c r="C859" s="13" t="s">
        <v>134</v>
      </c>
      <c r="D859" s="12">
        <v>2016</v>
      </c>
      <c r="E859" s="13" t="s">
        <v>37</v>
      </c>
      <c r="F859" s="12">
        <v>23900</v>
      </c>
      <c r="G859" s="12">
        <v>0</v>
      </c>
      <c r="H859" s="12" t="s">
        <v>27</v>
      </c>
      <c r="I859" s="13" t="s">
        <v>96</v>
      </c>
      <c r="J859" s="13">
        <v>6</v>
      </c>
      <c r="K859" s="12" t="s">
        <v>59</v>
      </c>
      <c r="L859" s="12">
        <v>6</v>
      </c>
      <c r="M859" s="12" t="s">
        <v>4746</v>
      </c>
    </row>
    <row r="860" spans="1:13" x14ac:dyDescent="0.25">
      <c r="A860" s="12" t="s">
        <v>102</v>
      </c>
      <c r="B860" s="12" t="s">
        <v>1156</v>
      </c>
      <c r="C860" s="13" t="s">
        <v>1157</v>
      </c>
      <c r="D860" s="12">
        <v>2020</v>
      </c>
      <c r="E860" s="13" t="s">
        <v>511</v>
      </c>
      <c r="F860" s="12">
        <v>23850</v>
      </c>
      <c r="G860" s="12">
        <v>16</v>
      </c>
      <c r="H860" s="12" t="s">
        <v>27</v>
      </c>
      <c r="I860" s="13" t="s">
        <v>1157</v>
      </c>
      <c r="J860" s="13"/>
      <c r="K860" s="12" t="s">
        <v>16</v>
      </c>
      <c r="L860" s="12" t="s">
        <v>555</v>
      </c>
      <c r="M860" s="12" t="s">
        <v>4746</v>
      </c>
    </row>
    <row r="861" spans="1:13" x14ac:dyDescent="0.25">
      <c r="A861" s="12" t="s">
        <v>358</v>
      </c>
      <c r="B861" s="12" t="s">
        <v>1158</v>
      </c>
      <c r="C861" s="13" t="s">
        <v>360</v>
      </c>
      <c r="D861" s="12">
        <v>2021</v>
      </c>
      <c r="E861" s="13" t="s">
        <v>511</v>
      </c>
      <c r="F861" s="12">
        <v>23820</v>
      </c>
      <c r="G861" s="12">
        <v>1</v>
      </c>
      <c r="H861" s="12" t="s">
        <v>27</v>
      </c>
      <c r="I861" s="13" t="s">
        <v>200</v>
      </c>
      <c r="J861" s="13">
        <v>4</v>
      </c>
      <c r="K861" s="12" t="s">
        <v>16</v>
      </c>
      <c r="L861" s="12">
        <v>4</v>
      </c>
      <c r="M861" s="12" t="s">
        <v>4746</v>
      </c>
    </row>
    <row r="862" spans="1:13" x14ac:dyDescent="0.25">
      <c r="A862" s="12" t="s">
        <v>143</v>
      </c>
      <c r="B862" s="12" t="s">
        <v>1159</v>
      </c>
      <c r="C862" s="13" t="s">
        <v>661</v>
      </c>
      <c r="D862" s="12">
        <v>2018</v>
      </c>
      <c r="E862" s="13" t="s">
        <v>146</v>
      </c>
      <c r="F862" s="12">
        <v>23800</v>
      </c>
      <c r="G862" s="12">
        <v>40</v>
      </c>
      <c r="H862" s="12" t="s">
        <v>27</v>
      </c>
      <c r="I862" s="13" t="s">
        <v>661</v>
      </c>
      <c r="J862" s="13"/>
      <c r="K862" s="12" t="s">
        <v>16</v>
      </c>
      <c r="L862" s="12" t="s">
        <v>92</v>
      </c>
      <c r="M862" s="12" t="s">
        <v>4746</v>
      </c>
    </row>
    <row r="863" spans="1:13" x14ac:dyDescent="0.25">
      <c r="A863" s="12" t="s">
        <v>175</v>
      </c>
      <c r="B863" s="12" t="s">
        <v>1160</v>
      </c>
      <c r="C863" s="13" t="s">
        <v>406</v>
      </c>
      <c r="D863" s="12">
        <v>2017</v>
      </c>
      <c r="E863" s="13">
        <v>2</v>
      </c>
      <c r="F863" s="12">
        <v>23800</v>
      </c>
      <c r="G863" s="12">
        <v>0</v>
      </c>
      <c r="H863" s="12" t="s">
        <v>14</v>
      </c>
      <c r="I863" s="13" t="s">
        <v>199</v>
      </c>
      <c r="J863" s="13">
        <v>60</v>
      </c>
      <c r="K863" s="12" t="s">
        <v>16</v>
      </c>
      <c r="L863" s="12" t="s">
        <v>200</v>
      </c>
      <c r="M863" s="12" t="s">
        <v>4746</v>
      </c>
    </row>
    <row r="864" spans="1:13" x14ac:dyDescent="0.25">
      <c r="A864" s="12" t="s">
        <v>175</v>
      </c>
      <c r="B864" s="12" t="s">
        <v>1161</v>
      </c>
      <c r="C864" s="13" t="s">
        <v>177</v>
      </c>
      <c r="D864" s="12">
        <v>2017</v>
      </c>
      <c r="E864" s="13" t="s">
        <v>146</v>
      </c>
      <c r="F864" s="12">
        <v>23800</v>
      </c>
      <c r="G864" s="12">
        <v>182</v>
      </c>
      <c r="H864" s="12" t="s">
        <v>27</v>
      </c>
      <c r="I864" s="13" t="s">
        <v>15</v>
      </c>
      <c r="J864" s="13">
        <v>90</v>
      </c>
      <c r="K864" s="12" t="s">
        <v>16</v>
      </c>
      <c r="L864" s="12">
        <v>9</v>
      </c>
      <c r="M864" s="12" t="s">
        <v>4746</v>
      </c>
    </row>
    <row r="865" spans="1:13" x14ac:dyDescent="0.25">
      <c r="A865" s="12" t="s">
        <v>143</v>
      </c>
      <c r="B865" s="12" t="s">
        <v>1162</v>
      </c>
      <c r="C865" s="13" t="s">
        <v>773</v>
      </c>
      <c r="D865" s="12">
        <v>2020</v>
      </c>
      <c r="E865" s="13">
        <v>1.5</v>
      </c>
      <c r="F865" s="12">
        <v>23750</v>
      </c>
      <c r="G865" s="12">
        <v>7</v>
      </c>
      <c r="H865" s="12" t="s">
        <v>14</v>
      </c>
      <c r="I865" s="13" t="s">
        <v>774</v>
      </c>
      <c r="J865" s="13">
        <v>7</v>
      </c>
      <c r="K865" s="12" t="s">
        <v>16</v>
      </c>
      <c r="L865" s="12" t="s">
        <v>188</v>
      </c>
      <c r="M865" s="12" t="s">
        <v>4746</v>
      </c>
    </row>
    <row r="866" spans="1:13" x14ac:dyDescent="0.25">
      <c r="A866" s="12" t="s">
        <v>81</v>
      </c>
      <c r="B866" s="12" t="s">
        <v>1163</v>
      </c>
      <c r="C866" s="13" t="s">
        <v>134</v>
      </c>
      <c r="D866" s="12">
        <v>2016</v>
      </c>
      <c r="E866" s="13" t="s">
        <v>146</v>
      </c>
      <c r="F866" s="12">
        <v>23700</v>
      </c>
      <c r="G866" s="12">
        <v>95</v>
      </c>
      <c r="H866" s="12" t="s">
        <v>27</v>
      </c>
      <c r="I866" s="13" t="s">
        <v>96</v>
      </c>
      <c r="J866" s="13">
        <v>6</v>
      </c>
      <c r="K866" s="12" t="s">
        <v>59</v>
      </c>
      <c r="L866" s="12">
        <v>6</v>
      </c>
      <c r="M866" s="12" t="s">
        <v>4746</v>
      </c>
    </row>
    <row r="867" spans="1:13" x14ac:dyDescent="0.25">
      <c r="A867" s="12" t="s">
        <v>389</v>
      </c>
      <c r="B867" s="12" t="s">
        <v>1164</v>
      </c>
      <c r="C867" s="13" t="s">
        <v>1059</v>
      </c>
      <c r="D867" s="12">
        <v>2019</v>
      </c>
      <c r="E867" s="13" t="s">
        <v>146</v>
      </c>
      <c r="F867" s="12">
        <v>23600</v>
      </c>
      <c r="G867" s="12">
        <v>51</v>
      </c>
      <c r="H867" s="12" t="s">
        <v>27</v>
      </c>
      <c r="I867" s="13" t="s">
        <v>1059</v>
      </c>
      <c r="J867" s="13"/>
      <c r="K867" s="12" t="s">
        <v>16</v>
      </c>
      <c r="L867" s="12" t="s">
        <v>188</v>
      </c>
      <c r="M867" s="12" t="s">
        <v>4746</v>
      </c>
    </row>
    <row r="868" spans="1:13" x14ac:dyDescent="0.25">
      <c r="A868" s="12" t="s">
        <v>743</v>
      </c>
      <c r="B868" s="12" t="s">
        <v>1165</v>
      </c>
      <c r="C868" s="13" t="s">
        <v>992</v>
      </c>
      <c r="D868" s="12">
        <v>2018</v>
      </c>
      <c r="E868" s="13">
        <v>1.5</v>
      </c>
      <c r="F868" s="12">
        <v>23600</v>
      </c>
      <c r="G868" s="12">
        <v>4.9000000000000004</v>
      </c>
      <c r="H868" s="12" t="s">
        <v>14</v>
      </c>
      <c r="I868" s="13" t="s">
        <v>992</v>
      </c>
      <c r="J868" s="13"/>
      <c r="K868" s="12" t="s">
        <v>16</v>
      </c>
      <c r="L868" s="12" t="s">
        <v>409</v>
      </c>
      <c r="M868" s="12" t="s">
        <v>4746</v>
      </c>
    </row>
    <row r="869" spans="1:13" x14ac:dyDescent="0.25">
      <c r="A869" s="12" t="s">
        <v>288</v>
      </c>
      <c r="B869" s="12" t="s">
        <v>1166</v>
      </c>
      <c r="C869" s="13" t="s">
        <v>1167</v>
      </c>
      <c r="D869" s="12">
        <v>2021</v>
      </c>
      <c r="E869" s="13">
        <v>1</v>
      </c>
      <c r="F869" s="12">
        <v>23600</v>
      </c>
      <c r="G869" s="12">
        <v>5</v>
      </c>
      <c r="H869" s="12" t="s">
        <v>14</v>
      </c>
      <c r="I869" s="13" t="s">
        <v>1167</v>
      </c>
      <c r="J869" s="13"/>
      <c r="K869" s="12" t="s">
        <v>16</v>
      </c>
      <c r="L869" s="12" t="s">
        <v>35</v>
      </c>
      <c r="M869" s="12" t="s">
        <v>4746</v>
      </c>
    </row>
    <row r="870" spans="1:13" x14ac:dyDescent="0.25">
      <c r="A870" s="12" t="s">
        <v>17</v>
      </c>
      <c r="B870" s="12" t="s">
        <v>1168</v>
      </c>
      <c r="C870" s="13">
        <v>520</v>
      </c>
      <c r="D870" s="12">
        <v>2017</v>
      </c>
      <c r="E870" s="13" t="s">
        <v>146</v>
      </c>
      <c r="F870" s="12">
        <v>23500</v>
      </c>
      <c r="G870" s="12">
        <v>197</v>
      </c>
      <c r="H870" s="12" t="s">
        <v>27</v>
      </c>
      <c r="I870" s="13">
        <v>520</v>
      </c>
      <c r="J870" s="13">
        <v>5</v>
      </c>
      <c r="K870" s="12" t="s">
        <v>16</v>
      </c>
      <c r="L870" s="12">
        <v>2</v>
      </c>
      <c r="M870" s="12" t="s">
        <v>4746</v>
      </c>
    </row>
    <row r="871" spans="1:13" x14ac:dyDescent="0.25">
      <c r="A871" s="12" t="s">
        <v>17</v>
      </c>
      <c r="B871" s="12" t="s">
        <v>1169</v>
      </c>
      <c r="C871" s="13">
        <v>325</v>
      </c>
      <c r="D871" s="12">
        <v>2016</v>
      </c>
      <c r="E871" s="13" t="s">
        <v>146</v>
      </c>
      <c r="F871" s="12">
        <v>23500</v>
      </c>
      <c r="G871" s="12">
        <v>101</v>
      </c>
      <c r="H871" s="12" t="s">
        <v>27</v>
      </c>
      <c r="I871" s="13">
        <v>325</v>
      </c>
      <c r="J871" s="13">
        <v>3</v>
      </c>
      <c r="K871" s="12" t="s">
        <v>59</v>
      </c>
      <c r="L871" s="12">
        <v>2</v>
      </c>
      <c r="M871" s="12" t="s">
        <v>4746</v>
      </c>
    </row>
    <row r="872" spans="1:13" x14ac:dyDescent="0.25">
      <c r="A872" s="12" t="s">
        <v>143</v>
      </c>
      <c r="B872" s="12" t="s">
        <v>1170</v>
      </c>
      <c r="C872" s="13" t="s">
        <v>145</v>
      </c>
      <c r="D872" s="12">
        <v>2015</v>
      </c>
      <c r="E872" s="13" t="s">
        <v>146</v>
      </c>
      <c r="F872" s="12">
        <v>23500</v>
      </c>
      <c r="G872" s="12">
        <v>173</v>
      </c>
      <c r="H872" s="12" t="s">
        <v>27</v>
      </c>
      <c r="I872" s="13" t="s">
        <v>145</v>
      </c>
      <c r="J872" s="13"/>
      <c r="K872" s="12" t="s">
        <v>59</v>
      </c>
      <c r="L872" s="12" t="s">
        <v>105</v>
      </c>
      <c r="M872" s="12" t="s">
        <v>4746</v>
      </c>
    </row>
    <row r="873" spans="1:13" x14ac:dyDescent="0.25">
      <c r="A873" s="12" t="s">
        <v>143</v>
      </c>
      <c r="B873" s="12" t="s">
        <v>1171</v>
      </c>
      <c r="C873" s="13" t="s">
        <v>942</v>
      </c>
      <c r="D873" s="12">
        <v>2019</v>
      </c>
      <c r="E873" s="13" t="s">
        <v>146</v>
      </c>
      <c r="F873" s="12">
        <v>23500</v>
      </c>
      <c r="G873" s="12">
        <v>33</v>
      </c>
      <c r="H873" s="12" t="s">
        <v>27</v>
      </c>
      <c r="I873" s="13" t="s">
        <v>942</v>
      </c>
      <c r="J873" s="13"/>
      <c r="K873" s="12" t="s">
        <v>16</v>
      </c>
      <c r="L873" s="12" t="s">
        <v>345</v>
      </c>
      <c r="M873" s="12" t="s">
        <v>4746</v>
      </c>
    </row>
    <row r="874" spans="1:13" x14ac:dyDescent="0.25">
      <c r="A874" s="12" t="s">
        <v>102</v>
      </c>
      <c r="B874" s="12" t="s">
        <v>1172</v>
      </c>
      <c r="C874" s="13" t="s">
        <v>386</v>
      </c>
      <c r="D874" s="12">
        <v>2017</v>
      </c>
      <c r="E874" s="13" t="s">
        <v>387</v>
      </c>
      <c r="F874" s="12">
        <v>23500</v>
      </c>
      <c r="G874" s="12">
        <v>73</v>
      </c>
      <c r="H874" s="12" t="s">
        <v>91</v>
      </c>
      <c r="I874" s="13" t="s">
        <v>386</v>
      </c>
      <c r="J874" s="13"/>
      <c r="K874" s="12" t="s">
        <v>16</v>
      </c>
      <c r="L874" s="12" t="s">
        <v>388</v>
      </c>
      <c r="M874" s="12" t="s">
        <v>4746</v>
      </c>
    </row>
    <row r="875" spans="1:13" x14ac:dyDescent="0.25">
      <c r="A875" s="12" t="s">
        <v>17</v>
      </c>
      <c r="B875" s="12" t="s">
        <v>1173</v>
      </c>
      <c r="C875" s="13">
        <v>650</v>
      </c>
      <c r="D875" s="12">
        <v>2011</v>
      </c>
      <c r="E875" s="13">
        <v>4.8</v>
      </c>
      <c r="F875" s="12">
        <v>23500</v>
      </c>
      <c r="G875" s="12">
        <v>144</v>
      </c>
      <c r="H875" s="12" t="s">
        <v>14</v>
      </c>
      <c r="I875" s="13">
        <v>650</v>
      </c>
      <c r="J875" s="13">
        <v>6</v>
      </c>
      <c r="K875" s="12" t="s">
        <v>525</v>
      </c>
      <c r="L875" s="12">
        <v>5</v>
      </c>
      <c r="M875" s="12" t="s">
        <v>4746</v>
      </c>
    </row>
    <row r="876" spans="1:13" x14ac:dyDescent="0.25">
      <c r="A876" s="12" t="s">
        <v>743</v>
      </c>
      <c r="B876" s="12" t="s">
        <v>1174</v>
      </c>
      <c r="C876" s="13" t="s">
        <v>944</v>
      </c>
      <c r="D876" s="12">
        <v>2015</v>
      </c>
      <c r="E876" s="13">
        <v>2</v>
      </c>
      <c r="F876" s="12">
        <v>23500</v>
      </c>
      <c r="G876" s="12">
        <v>64</v>
      </c>
      <c r="H876" s="12" t="s">
        <v>14</v>
      </c>
      <c r="I876" s="13" t="s">
        <v>945</v>
      </c>
      <c r="J876" s="13" t="s">
        <v>946</v>
      </c>
      <c r="K876" s="12" t="s">
        <v>59</v>
      </c>
      <c r="L876" s="12" t="s">
        <v>35</v>
      </c>
      <c r="M876" s="12" t="s">
        <v>4746</v>
      </c>
    </row>
    <row r="877" spans="1:13" x14ac:dyDescent="0.25">
      <c r="A877" s="12" t="s">
        <v>81</v>
      </c>
      <c r="B877" s="12" t="s">
        <v>1175</v>
      </c>
      <c r="C877" s="13" t="s">
        <v>618</v>
      </c>
      <c r="D877" s="12">
        <v>2016</v>
      </c>
      <c r="E877" s="13" t="s">
        <v>37</v>
      </c>
      <c r="F877" s="12">
        <v>23500</v>
      </c>
      <c r="G877" s="12">
        <v>172</v>
      </c>
      <c r="H877" s="12" t="s">
        <v>27</v>
      </c>
      <c r="I877" s="13" t="s">
        <v>618</v>
      </c>
      <c r="J877" s="13"/>
      <c r="K877" s="12" t="s">
        <v>59</v>
      </c>
      <c r="L877" s="12" t="s">
        <v>619</v>
      </c>
      <c r="M877" s="12" t="s">
        <v>4746</v>
      </c>
    </row>
    <row r="878" spans="1:13" x14ac:dyDescent="0.25">
      <c r="A878" s="12" t="s">
        <v>17</v>
      </c>
      <c r="B878" s="12" t="s">
        <v>1176</v>
      </c>
      <c r="C878" s="13">
        <v>550</v>
      </c>
      <c r="D878" s="12">
        <v>2013</v>
      </c>
      <c r="E878" s="13" t="s">
        <v>37</v>
      </c>
      <c r="F878" s="12">
        <v>23500</v>
      </c>
      <c r="G878" s="12">
        <v>190</v>
      </c>
      <c r="H878" s="12" t="s">
        <v>27</v>
      </c>
      <c r="I878" s="13">
        <v>550</v>
      </c>
      <c r="J878" s="13">
        <v>5</v>
      </c>
      <c r="K878" s="12" t="s">
        <v>59</v>
      </c>
      <c r="L878" s="12">
        <v>5</v>
      </c>
      <c r="M878" s="12" t="s">
        <v>4746</v>
      </c>
    </row>
    <row r="879" spans="1:13" x14ac:dyDescent="0.25">
      <c r="A879" s="12" t="s">
        <v>17</v>
      </c>
      <c r="B879" s="12" t="s">
        <v>1177</v>
      </c>
      <c r="C879" s="13">
        <v>330</v>
      </c>
      <c r="D879" s="12">
        <v>2015</v>
      </c>
      <c r="E879" s="13" t="s">
        <v>37</v>
      </c>
      <c r="F879" s="12">
        <v>23500</v>
      </c>
      <c r="G879" s="12">
        <v>195</v>
      </c>
      <c r="H879" s="12" t="s">
        <v>27</v>
      </c>
      <c r="I879" s="13">
        <v>330</v>
      </c>
      <c r="J879" s="13">
        <v>3</v>
      </c>
      <c r="K879" s="12" t="s">
        <v>59</v>
      </c>
      <c r="L879" s="12">
        <v>3</v>
      </c>
      <c r="M879" s="12" t="s">
        <v>4746</v>
      </c>
    </row>
    <row r="880" spans="1:13" x14ac:dyDescent="0.25">
      <c r="A880" s="12" t="s">
        <v>17</v>
      </c>
      <c r="B880" s="12" t="s">
        <v>1178</v>
      </c>
      <c r="C880" s="13">
        <v>530</v>
      </c>
      <c r="D880" s="12">
        <v>2014</v>
      </c>
      <c r="E880" s="13" t="s">
        <v>37</v>
      </c>
      <c r="F880" s="12">
        <v>23500</v>
      </c>
      <c r="G880" s="12">
        <v>113</v>
      </c>
      <c r="H880" s="12" t="s">
        <v>27</v>
      </c>
      <c r="I880" s="13">
        <v>530</v>
      </c>
      <c r="J880" s="13">
        <v>5</v>
      </c>
      <c r="K880" s="12" t="s">
        <v>59</v>
      </c>
      <c r="L880" s="12">
        <v>3</v>
      </c>
      <c r="M880" s="12" t="s">
        <v>4753</v>
      </c>
    </row>
    <row r="881" spans="1:13" x14ac:dyDescent="0.25">
      <c r="A881" s="12" t="s">
        <v>743</v>
      </c>
      <c r="B881" s="12" t="s">
        <v>1179</v>
      </c>
      <c r="C881" s="13" t="s">
        <v>992</v>
      </c>
      <c r="D881" s="12">
        <v>2020</v>
      </c>
      <c r="E881" s="13">
        <v>1.5</v>
      </c>
      <c r="F881" s="12">
        <v>23500</v>
      </c>
      <c r="G881" s="12">
        <v>0</v>
      </c>
      <c r="H881" s="12" t="s">
        <v>14</v>
      </c>
      <c r="I881" s="13" t="s">
        <v>992</v>
      </c>
      <c r="J881" s="13"/>
      <c r="K881" s="12" t="s">
        <v>16</v>
      </c>
      <c r="L881" s="12" t="s">
        <v>409</v>
      </c>
      <c r="M881" s="12" t="s">
        <v>4757</v>
      </c>
    </row>
    <row r="882" spans="1:13" x14ac:dyDescent="0.25">
      <c r="A882" s="12" t="s">
        <v>17</v>
      </c>
      <c r="B882" s="12" t="s">
        <v>1180</v>
      </c>
      <c r="C882" s="13" t="s">
        <v>23</v>
      </c>
      <c r="D882" s="12">
        <v>2009</v>
      </c>
      <c r="E882" s="13" t="s">
        <v>37</v>
      </c>
      <c r="F882" s="12">
        <v>23500</v>
      </c>
      <c r="G882" s="12">
        <v>0</v>
      </c>
      <c r="H882" s="12" t="s">
        <v>27</v>
      </c>
      <c r="I882" s="13" t="s">
        <v>21</v>
      </c>
      <c r="J882" s="13">
        <v>6</v>
      </c>
      <c r="K882" s="12" t="s">
        <v>525</v>
      </c>
      <c r="L882" s="12">
        <v>6</v>
      </c>
      <c r="M882" s="12" t="s">
        <v>4746</v>
      </c>
    </row>
    <row r="883" spans="1:13" x14ac:dyDescent="0.25">
      <c r="A883" s="12" t="s">
        <v>11</v>
      </c>
      <c r="B883" s="12" t="s">
        <v>1181</v>
      </c>
      <c r="C883" s="13" t="s">
        <v>354</v>
      </c>
      <c r="D883" s="12">
        <v>2017</v>
      </c>
      <c r="E883" s="13" t="s">
        <v>146</v>
      </c>
      <c r="F883" s="12">
        <v>23490</v>
      </c>
      <c r="G883" s="12">
        <v>189</v>
      </c>
      <c r="H883" s="12" t="s">
        <v>27</v>
      </c>
      <c r="I883" s="13" t="s">
        <v>69</v>
      </c>
      <c r="J883" s="13">
        <v>220</v>
      </c>
      <c r="K883" s="12" t="s">
        <v>16</v>
      </c>
      <c r="L883" s="12">
        <v>2</v>
      </c>
      <c r="M883" s="12" t="s">
        <v>4746</v>
      </c>
    </row>
    <row r="884" spans="1:13" x14ac:dyDescent="0.25">
      <c r="A884" s="12" t="s">
        <v>184</v>
      </c>
      <c r="B884" s="12" t="s">
        <v>1182</v>
      </c>
      <c r="C884" s="13" t="s">
        <v>924</v>
      </c>
      <c r="D884" s="12">
        <v>2019</v>
      </c>
      <c r="E884" s="13" t="s">
        <v>667</v>
      </c>
      <c r="F884" s="12">
        <v>23300</v>
      </c>
      <c r="G884" s="12">
        <v>17</v>
      </c>
      <c r="H884" s="12" t="s">
        <v>27</v>
      </c>
      <c r="I884" s="13" t="s">
        <v>924</v>
      </c>
      <c r="J884" s="13"/>
      <c r="K884" s="12" t="s">
        <v>16</v>
      </c>
      <c r="L884" s="12" t="s">
        <v>762</v>
      </c>
      <c r="M884" s="12" t="s">
        <v>4757</v>
      </c>
    </row>
    <row r="885" spans="1:13" x14ac:dyDescent="0.25">
      <c r="A885" s="12" t="s">
        <v>288</v>
      </c>
      <c r="B885" s="12" t="s">
        <v>1183</v>
      </c>
      <c r="C885" s="13" t="s">
        <v>408</v>
      </c>
      <c r="D885" s="12">
        <v>2021</v>
      </c>
      <c r="E885" s="13">
        <v>1</v>
      </c>
      <c r="F885" s="12">
        <v>23270</v>
      </c>
      <c r="G885" s="12">
        <v>10</v>
      </c>
      <c r="H885" s="12" t="s">
        <v>14</v>
      </c>
      <c r="I885" s="13" t="s">
        <v>408</v>
      </c>
      <c r="J885" s="13"/>
      <c r="K885" s="12" t="s">
        <v>16</v>
      </c>
      <c r="L885" s="12" t="s">
        <v>409</v>
      </c>
      <c r="M885" s="12" t="s">
        <v>4746</v>
      </c>
    </row>
    <row r="886" spans="1:13" x14ac:dyDescent="0.25">
      <c r="A886" s="12" t="s">
        <v>17</v>
      </c>
      <c r="B886" s="12" t="s">
        <v>1184</v>
      </c>
      <c r="C886" s="13">
        <v>530</v>
      </c>
      <c r="D886" s="12">
        <v>2013</v>
      </c>
      <c r="E886" s="13" t="s">
        <v>37</v>
      </c>
      <c r="F886" s="12">
        <v>23200</v>
      </c>
      <c r="G886" s="12">
        <v>0</v>
      </c>
      <c r="H886" s="12" t="s">
        <v>27</v>
      </c>
      <c r="I886" s="13">
        <v>530</v>
      </c>
      <c r="J886" s="13">
        <v>5</v>
      </c>
      <c r="K886" s="12" t="s">
        <v>59</v>
      </c>
      <c r="L886" s="12">
        <v>3</v>
      </c>
      <c r="M886" s="12" t="s">
        <v>4746</v>
      </c>
    </row>
    <row r="887" spans="1:13" x14ac:dyDescent="0.25">
      <c r="A887" s="12" t="s">
        <v>17</v>
      </c>
      <c r="B887" s="12" t="s">
        <v>1185</v>
      </c>
      <c r="C887" s="13" t="s">
        <v>23</v>
      </c>
      <c r="D887" s="12">
        <v>2011</v>
      </c>
      <c r="E887" s="13" t="s">
        <v>37</v>
      </c>
      <c r="F887" s="12">
        <v>23200</v>
      </c>
      <c r="G887" s="12">
        <v>93</v>
      </c>
      <c r="H887" s="12" t="s">
        <v>27</v>
      </c>
      <c r="I887" s="13" t="s">
        <v>21</v>
      </c>
      <c r="J887" s="13">
        <v>6</v>
      </c>
      <c r="K887" s="12" t="s">
        <v>525</v>
      </c>
      <c r="L887" s="12">
        <v>6</v>
      </c>
      <c r="M887" s="12" t="s">
        <v>4746</v>
      </c>
    </row>
    <row r="888" spans="1:13" x14ac:dyDescent="0.25">
      <c r="A888" s="12" t="s">
        <v>43</v>
      </c>
      <c r="B888" s="12" t="s">
        <v>1186</v>
      </c>
      <c r="C888" s="13" t="s">
        <v>45</v>
      </c>
      <c r="D888" s="12">
        <v>2011</v>
      </c>
      <c r="E888" s="13" t="s">
        <v>46</v>
      </c>
      <c r="F888" s="12">
        <v>23100</v>
      </c>
      <c r="G888" s="12">
        <v>86</v>
      </c>
      <c r="H888" s="12" t="s">
        <v>27</v>
      </c>
      <c r="I888" s="13" t="s">
        <v>47</v>
      </c>
      <c r="J888" s="13" t="s">
        <v>48</v>
      </c>
      <c r="K888" s="12" t="s">
        <v>525</v>
      </c>
      <c r="L888" s="12" t="s">
        <v>35</v>
      </c>
      <c r="M888" s="12" t="s">
        <v>4746</v>
      </c>
    </row>
    <row r="889" spans="1:13" x14ac:dyDescent="0.25">
      <c r="A889" s="12" t="s">
        <v>102</v>
      </c>
      <c r="B889" s="12" t="s">
        <v>1187</v>
      </c>
      <c r="C889" s="13" t="s">
        <v>453</v>
      </c>
      <c r="D889" s="12">
        <v>2017</v>
      </c>
      <c r="E889" s="13" t="s">
        <v>146</v>
      </c>
      <c r="F889" s="12">
        <v>23000</v>
      </c>
      <c r="G889" s="12">
        <v>28</v>
      </c>
      <c r="H889" s="12" t="s">
        <v>27</v>
      </c>
      <c r="I889" s="13" t="s">
        <v>453</v>
      </c>
      <c r="J889" s="13"/>
      <c r="K889" s="12" t="s">
        <v>16</v>
      </c>
      <c r="L889" s="12" t="s">
        <v>388</v>
      </c>
      <c r="M889" s="12" t="s">
        <v>4746</v>
      </c>
    </row>
    <row r="890" spans="1:13" x14ac:dyDescent="0.25">
      <c r="A890" s="12" t="s">
        <v>447</v>
      </c>
      <c r="B890" s="12" t="s">
        <v>1188</v>
      </c>
      <c r="C890" s="13" t="s">
        <v>635</v>
      </c>
      <c r="D890" s="12">
        <v>2017</v>
      </c>
      <c r="E890" s="13" t="s">
        <v>146</v>
      </c>
      <c r="F890" s="12">
        <v>23000</v>
      </c>
      <c r="G890" s="12">
        <v>60</v>
      </c>
      <c r="H890" s="12" t="s">
        <v>27</v>
      </c>
      <c r="I890" s="13" t="s">
        <v>635</v>
      </c>
      <c r="J890" s="13"/>
      <c r="K890" s="12" t="s">
        <v>16</v>
      </c>
      <c r="L890" s="12" t="s">
        <v>388</v>
      </c>
      <c r="M890" s="12" t="s">
        <v>4746</v>
      </c>
    </row>
    <row r="891" spans="1:13" x14ac:dyDescent="0.25">
      <c r="A891" s="12" t="s">
        <v>613</v>
      </c>
      <c r="B891" s="12" t="s">
        <v>1189</v>
      </c>
      <c r="C891" s="13" t="s">
        <v>1190</v>
      </c>
      <c r="D891" s="12">
        <v>2013</v>
      </c>
      <c r="E891" s="13">
        <v>6.2</v>
      </c>
      <c r="F891" s="12">
        <v>23000</v>
      </c>
      <c r="G891" s="12">
        <v>130</v>
      </c>
      <c r="H891" s="12" t="s">
        <v>14</v>
      </c>
      <c r="I891" s="13" t="s">
        <v>1190</v>
      </c>
      <c r="J891" s="13"/>
      <c r="K891" s="12" t="s">
        <v>59</v>
      </c>
      <c r="L891" s="12" t="s">
        <v>35</v>
      </c>
      <c r="M891" s="12" t="s">
        <v>4746</v>
      </c>
    </row>
    <row r="892" spans="1:13" x14ac:dyDescent="0.25">
      <c r="A892" s="12" t="s">
        <v>102</v>
      </c>
      <c r="B892" s="12" t="s">
        <v>1191</v>
      </c>
      <c r="C892" s="13" t="s">
        <v>108</v>
      </c>
      <c r="D892" s="12">
        <v>2012</v>
      </c>
      <c r="E892" s="13" t="s">
        <v>37</v>
      </c>
      <c r="F892" s="12">
        <v>23000</v>
      </c>
      <c r="G892" s="12">
        <v>195</v>
      </c>
      <c r="H892" s="12" t="s">
        <v>27</v>
      </c>
      <c r="I892" s="13" t="s">
        <v>110</v>
      </c>
      <c r="J892" s="13" t="s">
        <v>111</v>
      </c>
      <c r="K892" s="12" t="s">
        <v>59</v>
      </c>
      <c r="L892" s="12" t="s">
        <v>35</v>
      </c>
      <c r="M892" s="12" t="s">
        <v>4746</v>
      </c>
    </row>
    <row r="893" spans="1:13" x14ac:dyDescent="0.25">
      <c r="A893" s="12" t="s">
        <v>358</v>
      </c>
      <c r="B893" s="12" t="s">
        <v>359</v>
      </c>
      <c r="C893" s="13" t="s">
        <v>360</v>
      </c>
      <c r="D893" s="12">
        <v>2021</v>
      </c>
      <c r="E893" s="13">
        <v>1.2</v>
      </c>
      <c r="F893" s="12">
        <v>23000</v>
      </c>
      <c r="G893" s="12">
        <v>3</v>
      </c>
      <c r="H893" s="12" t="s">
        <v>14</v>
      </c>
      <c r="I893" s="13" t="s">
        <v>200</v>
      </c>
      <c r="J893" s="13">
        <v>4</v>
      </c>
      <c r="K893" s="12" t="s">
        <v>16</v>
      </c>
      <c r="L893" s="12">
        <v>4</v>
      </c>
      <c r="M893" s="12" t="s">
        <v>4746</v>
      </c>
    </row>
    <row r="894" spans="1:13" x14ac:dyDescent="0.25">
      <c r="A894" s="12" t="s">
        <v>11</v>
      </c>
      <c r="B894" s="12" t="s">
        <v>1192</v>
      </c>
      <c r="C894" s="13" t="s">
        <v>1193</v>
      </c>
      <c r="D894" s="12">
        <v>2015</v>
      </c>
      <c r="E894" s="13" t="s">
        <v>187</v>
      </c>
      <c r="F894" s="12">
        <v>23000</v>
      </c>
      <c r="G894" s="12">
        <v>103</v>
      </c>
      <c r="H894" s="12" t="s">
        <v>27</v>
      </c>
      <c r="I894" s="13" t="s">
        <v>1194</v>
      </c>
      <c r="J894" s="13" t="s">
        <v>373</v>
      </c>
      <c r="K894" s="12" t="s">
        <v>59</v>
      </c>
      <c r="L894" s="12" t="s">
        <v>42</v>
      </c>
      <c r="M894" s="12" t="s">
        <v>4746</v>
      </c>
    </row>
    <row r="895" spans="1:13" x14ac:dyDescent="0.25">
      <c r="A895" s="12" t="s">
        <v>143</v>
      </c>
      <c r="B895" s="12" t="s">
        <v>1195</v>
      </c>
      <c r="C895" s="13" t="s">
        <v>491</v>
      </c>
      <c r="D895" s="12">
        <v>2018</v>
      </c>
      <c r="E895" s="13" t="s">
        <v>146</v>
      </c>
      <c r="F895" s="12">
        <v>23000</v>
      </c>
      <c r="G895" s="12">
        <v>87</v>
      </c>
      <c r="H895" s="12" t="s">
        <v>27</v>
      </c>
      <c r="I895" s="13" t="s">
        <v>492</v>
      </c>
      <c r="J895" s="13">
        <v>8</v>
      </c>
      <c r="K895" s="12" t="s">
        <v>16</v>
      </c>
      <c r="L895" s="12" t="s">
        <v>35</v>
      </c>
      <c r="M895" s="12" t="s">
        <v>4746</v>
      </c>
    </row>
    <row r="896" spans="1:13" x14ac:dyDescent="0.25">
      <c r="A896" s="12" t="s">
        <v>288</v>
      </c>
      <c r="B896" s="12" t="s">
        <v>1196</v>
      </c>
      <c r="C896" s="13" t="s">
        <v>408</v>
      </c>
      <c r="D896" s="12">
        <v>2020</v>
      </c>
      <c r="E896" s="13">
        <v>1</v>
      </c>
      <c r="F896" s="12">
        <v>22999</v>
      </c>
      <c r="G896" s="12">
        <v>2.4</v>
      </c>
      <c r="H896" s="12" t="s">
        <v>14</v>
      </c>
      <c r="I896" s="13" t="s">
        <v>408</v>
      </c>
      <c r="J896" s="13"/>
      <c r="K896" s="12" t="s">
        <v>16</v>
      </c>
      <c r="L896" s="12" t="s">
        <v>409</v>
      </c>
      <c r="M896" s="12" t="s">
        <v>4746</v>
      </c>
    </row>
    <row r="897" spans="1:13" x14ac:dyDescent="0.25">
      <c r="A897" s="12" t="s">
        <v>288</v>
      </c>
      <c r="B897" s="12" t="s">
        <v>1197</v>
      </c>
      <c r="C897" s="13" t="s">
        <v>290</v>
      </c>
      <c r="D897" s="12">
        <v>2019</v>
      </c>
      <c r="E897" s="13" t="s">
        <v>146</v>
      </c>
      <c r="F897" s="12">
        <v>22990</v>
      </c>
      <c r="G897" s="12">
        <v>195</v>
      </c>
      <c r="H897" s="12" t="s">
        <v>27</v>
      </c>
      <c r="I897" s="13" t="s">
        <v>290</v>
      </c>
      <c r="J897" s="13"/>
      <c r="K897" s="12" t="s">
        <v>16</v>
      </c>
      <c r="L897" s="12" t="s">
        <v>188</v>
      </c>
      <c r="M897" s="12" t="s">
        <v>4746</v>
      </c>
    </row>
    <row r="898" spans="1:13" x14ac:dyDescent="0.25">
      <c r="A898" s="12" t="s">
        <v>447</v>
      </c>
      <c r="B898" s="12" t="s">
        <v>1198</v>
      </c>
      <c r="C898" s="13" t="s">
        <v>635</v>
      </c>
      <c r="D898" s="12">
        <v>2017</v>
      </c>
      <c r="E898" s="13" t="s">
        <v>146</v>
      </c>
      <c r="F898" s="12">
        <v>22990</v>
      </c>
      <c r="G898" s="12">
        <v>159</v>
      </c>
      <c r="H898" s="12" t="s">
        <v>27</v>
      </c>
      <c r="I898" s="13" t="s">
        <v>635</v>
      </c>
      <c r="J898" s="13"/>
      <c r="K898" s="12" t="s">
        <v>16</v>
      </c>
      <c r="L898" s="12" t="s">
        <v>388</v>
      </c>
      <c r="M898" s="12" t="s">
        <v>4746</v>
      </c>
    </row>
    <row r="899" spans="1:13" x14ac:dyDescent="0.25">
      <c r="A899" s="12" t="s">
        <v>552</v>
      </c>
      <c r="B899" s="12" t="s">
        <v>1199</v>
      </c>
      <c r="C899" s="13" t="s">
        <v>1200</v>
      </c>
      <c r="D899" s="12">
        <v>2021</v>
      </c>
      <c r="E899" s="13">
        <v>1.3</v>
      </c>
      <c r="F899" s="12">
        <v>22990</v>
      </c>
      <c r="G899" s="12">
        <v>100</v>
      </c>
      <c r="H899" s="12" t="s">
        <v>14</v>
      </c>
      <c r="I899" s="13" t="s">
        <v>1200</v>
      </c>
      <c r="J899" s="13"/>
      <c r="K899" s="12" t="s">
        <v>16</v>
      </c>
      <c r="L899" s="12" t="s">
        <v>35</v>
      </c>
      <c r="M899" s="12" t="s">
        <v>4746</v>
      </c>
    </row>
    <row r="900" spans="1:13" x14ac:dyDescent="0.25">
      <c r="A900" s="12" t="s">
        <v>874</v>
      </c>
      <c r="B900" s="12" t="s">
        <v>1199</v>
      </c>
      <c r="C900" s="13" t="s">
        <v>1200</v>
      </c>
      <c r="D900" s="12">
        <v>2021</v>
      </c>
      <c r="E900" s="13">
        <v>1.3</v>
      </c>
      <c r="F900" s="12">
        <v>22990</v>
      </c>
      <c r="G900" s="12">
        <v>100</v>
      </c>
      <c r="H900" s="12" t="s">
        <v>14</v>
      </c>
      <c r="I900" s="13" t="s">
        <v>1200</v>
      </c>
      <c r="J900" s="13"/>
      <c r="K900" s="12" t="s">
        <v>16</v>
      </c>
      <c r="L900" s="12" t="s">
        <v>35</v>
      </c>
      <c r="M900" s="12" t="s">
        <v>4746</v>
      </c>
    </row>
    <row r="901" spans="1:13" x14ac:dyDescent="0.25">
      <c r="A901" s="12" t="s">
        <v>739</v>
      </c>
      <c r="B901" s="12" t="s">
        <v>1201</v>
      </c>
      <c r="C901" s="13" t="s">
        <v>741</v>
      </c>
      <c r="D901" s="12">
        <v>2019</v>
      </c>
      <c r="E901" s="13">
        <v>2</v>
      </c>
      <c r="F901" s="12">
        <v>22990</v>
      </c>
      <c r="G901" s="12">
        <v>49</v>
      </c>
      <c r="H901" s="12" t="s">
        <v>14</v>
      </c>
      <c r="I901" s="13" t="s">
        <v>741</v>
      </c>
      <c r="J901" s="13"/>
      <c r="K901" s="12" t="s">
        <v>16</v>
      </c>
      <c r="L901" s="12" t="s">
        <v>555</v>
      </c>
      <c r="M901" s="12" t="s">
        <v>4746</v>
      </c>
    </row>
    <row r="902" spans="1:13" x14ac:dyDescent="0.25">
      <c r="A902" s="12" t="s">
        <v>17</v>
      </c>
      <c r="B902" s="12" t="s">
        <v>1202</v>
      </c>
      <c r="C902" s="13">
        <v>740</v>
      </c>
      <c r="D902" s="12">
        <v>2012</v>
      </c>
      <c r="E902" s="13" t="s">
        <v>37</v>
      </c>
      <c r="F902" s="12">
        <v>22990</v>
      </c>
      <c r="G902" s="12">
        <v>0</v>
      </c>
      <c r="H902" s="12" t="s">
        <v>27</v>
      </c>
      <c r="I902" s="13">
        <v>740</v>
      </c>
      <c r="J902" s="13">
        <v>7</v>
      </c>
      <c r="K902" s="12" t="s">
        <v>59</v>
      </c>
      <c r="L902" s="12">
        <v>4</v>
      </c>
      <c r="M902" s="12" t="s">
        <v>4746</v>
      </c>
    </row>
    <row r="903" spans="1:13" x14ac:dyDescent="0.25">
      <c r="A903" s="12" t="s">
        <v>17</v>
      </c>
      <c r="B903" s="12" t="s">
        <v>1203</v>
      </c>
      <c r="C903" s="13" t="s">
        <v>20</v>
      </c>
      <c r="D903" s="12">
        <v>2014</v>
      </c>
      <c r="E903" s="13" t="s">
        <v>37</v>
      </c>
      <c r="F903" s="12">
        <v>22950</v>
      </c>
      <c r="G903" s="12">
        <v>170</v>
      </c>
      <c r="H903" s="12" t="s">
        <v>27</v>
      </c>
      <c r="I903" s="13" t="s">
        <v>21</v>
      </c>
      <c r="J903" s="13">
        <v>5</v>
      </c>
      <c r="K903" s="12" t="s">
        <v>59</v>
      </c>
      <c r="L903" s="12">
        <v>5</v>
      </c>
      <c r="M903" s="12" t="s">
        <v>4746</v>
      </c>
    </row>
    <row r="904" spans="1:13" x14ac:dyDescent="0.25">
      <c r="A904" s="12" t="s">
        <v>11</v>
      </c>
      <c r="B904" s="12" t="s">
        <v>1204</v>
      </c>
      <c r="C904" s="13" t="s">
        <v>761</v>
      </c>
      <c r="D904" s="12">
        <v>2016</v>
      </c>
      <c r="E904" s="13" t="s">
        <v>187</v>
      </c>
      <c r="F904" s="12">
        <v>22930</v>
      </c>
      <c r="G904" s="12">
        <v>0</v>
      </c>
      <c r="H904" s="12" t="s">
        <v>27</v>
      </c>
      <c r="I904" s="13" t="s">
        <v>761</v>
      </c>
      <c r="J904" s="13"/>
      <c r="K904" s="12" t="s">
        <v>59</v>
      </c>
      <c r="L904" s="12" t="s">
        <v>762</v>
      </c>
      <c r="M904" s="12" t="s">
        <v>4746</v>
      </c>
    </row>
    <row r="905" spans="1:13" x14ac:dyDescent="0.25">
      <c r="A905" s="12" t="s">
        <v>17</v>
      </c>
      <c r="B905" s="12" t="s">
        <v>1205</v>
      </c>
      <c r="C905" s="13">
        <v>520</v>
      </c>
      <c r="D905" s="12">
        <v>2017</v>
      </c>
      <c r="E905" s="13" t="s">
        <v>146</v>
      </c>
      <c r="F905" s="12">
        <v>22900</v>
      </c>
      <c r="G905" s="12">
        <v>180</v>
      </c>
      <c r="H905" s="12" t="s">
        <v>27</v>
      </c>
      <c r="I905" s="13">
        <v>520</v>
      </c>
      <c r="J905" s="13">
        <v>5</v>
      </c>
      <c r="K905" s="12" t="s">
        <v>16</v>
      </c>
      <c r="L905" s="12">
        <v>2</v>
      </c>
      <c r="M905" s="12" t="s">
        <v>4746</v>
      </c>
    </row>
    <row r="906" spans="1:13" x14ac:dyDescent="0.25">
      <c r="A906" s="12" t="s">
        <v>288</v>
      </c>
      <c r="B906" s="12" t="s">
        <v>1206</v>
      </c>
      <c r="C906" s="13" t="s">
        <v>290</v>
      </c>
      <c r="D906" s="12">
        <v>2018</v>
      </c>
      <c r="E906" s="13">
        <v>1.4</v>
      </c>
      <c r="F906" s="12">
        <v>22900</v>
      </c>
      <c r="G906" s="12">
        <v>32</v>
      </c>
      <c r="H906" s="12" t="s">
        <v>14</v>
      </c>
      <c r="I906" s="13" t="s">
        <v>290</v>
      </c>
      <c r="J906" s="13"/>
      <c r="K906" s="12" t="s">
        <v>16</v>
      </c>
      <c r="L906" s="12" t="s">
        <v>188</v>
      </c>
      <c r="M906" s="12" t="s">
        <v>4746</v>
      </c>
    </row>
    <row r="907" spans="1:13" x14ac:dyDescent="0.25">
      <c r="A907" s="12" t="s">
        <v>184</v>
      </c>
      <c r="B907" s="12" t="s">
        <v>1207</v>
      </c>
      <c r="C907" s="13" t="s">
        <v>687</v>
      </c>
      <c r="D907" s="12">
        <v>2019</v>
      </c>
      <c r="E907" s="13" t="s">
        <v>667</v>
      </c>
      <c r="F907" s="12">
        <v>22900</v>
      </c>
      <c r="G907" s="12">
        <v>8.9</v>
      </c>
      <c r="H907" s="12" t="s">
        <v>27</v>
      </c>
      <c r="I907" s="13" t="s">
        <v>687</v>
      </c>
      <c r="J907" s="13"/>
      <c r="K907" s="12" t="s">
        <v>16</v>
      </c>
      <c r="L907" s="12" t="s">
        <v>555</v>
      </c>
      <c r="M907" s="12" t="s">
        <v>4757</v>
      </c>
    </row>
    <row r="908" spans="1:13" x14ac:dyDescent="0.25">
      <c r="A908" s="12" t="s">
        <v>625</v>
      </c>
      <c r="B908" s="12" t="s">
        <v>1208</v>
      </c>
      <c r="C908" s="13" t="s">
        <v>906</v>
      </c>
      <c r="D908" s="12">
        <v>2018</v>
      </c>
      <c r="E908" s="13" t="s">
        <v>667</v>
      </c>
      <c r="F908" s="12">
        <v>22900</v>
      </c>
      <c r="G908" s="12">
        <v>54</v>
      </c>
      <c r="H908" s="12" t="s">
        <v>27</v>
      </c>
      <c r="I908" s="13" t="s">
        <v>907</v>
      </c>
      <c r="J908" s="13" t="s">
        <v>21</v>
      </c>
      <c r="K908" s="12" t="s">
        <v>16</v>
      </c>
      <c r="L908" s="12" t="s">
        <v>388</v>
      </c>
      <c r="M908" s="12" t="s">
        <v>4746</v>
      </c>
    </row>
    <row r="909" spans="1:13" x14ac:dyDescent="0.25">
      <c r="A909" s="12" t="s">
        <v>17</v>
      </c>
      <c r="B909" s="12" t="s">
        <v>1209</v>
      </c>
      <c r="C909" s="13">
        <v>530</v>
      </c>
      <c r="D909" s="12">
        <v>2017</v>
      </c>
      <c r="E909" s="13" t="s">
        <v>37</v>
      </c>
      <c r="F909" s="12">
        <v>22900</v>
      </c>
      <c r="G909" s="12">
        <v>105</v>
      </c>
      <c r="H909" s="12" t="s">
        <v>27</v>
      </c>
      <c r="I909" s="13">
        <v>530</v>
      </c>
      <c r="J909" s="13">
        <v>5</v>
      </c>
      <c r="K909" s="12" t="s">
        <v>16</v>
      </c>
      <c r="L909" s="12">
        <v>3</v>
      </c>
      <c r="M909" s="12" t="s">
        <v>4746</v>
      </c>
    </row>
    <row r="910" spans="1:13" x14ac:dyDescent="0.25">
      <c r="A910" s="12" t="s">
        <v>874</v>
      </c>
      <c r="B910" s="12" t="s">
        <v>1210</v>
      </c>
      <c r="C910" s="13" t="s">
        <v>1075</v>
      </c>
      <c r="D910" s="12">
        <v>2017</v>
      </c>
      <c r="E910" s="13" t="s">
        <v>1066</v>
      </c>
      <c r="F910" s="12">
        <v>22900</v>
      </c>
      <c r="G910" s="12">
        <v>0</v>
      </c>
      <c r="H910" s="12" t="s">
        <v>27</v>
      </c>
      <c r="I910" s="13" t="s">
        <v>1075</v>
      </c>
      <c r="J910" s="13"/>
      <c r="K910" s="12" t="s">
        <v>16</v>
      </c>
      <c r="L910" s="12" t="s">
        <v>35</v>
      </c>
      <c r="M910" s="12" t="s">
        <v>4746</v>
      </c>
    </row>
    <row r="911" spans="1:13" x14ac:dyDescent="0.25">
      <c r="A911" s="12" t="s">
        <v>175</v>
      </c>
      <c r="B911" s="12" t="s">
        <v>1211</v>
      </c>
      <c r="C911" s="13" t="s">
        <v>406</v>
      </c>
      <c r="D911" s="12">
        <v>2017</v>
      </c>
      <c r="E911" s="13" t="s">
        <v>431</v>
      </c>
      <c r="F911" s="12">
        <v>22900</v>
      </c>
      <c r="G911" s="12">
        <v>115</v>
      </c>
      <c r="H911" s="12" t="s">
        <v>27</v>
      </c>
      <c r="I911" s="13" t="s">
        <v>199</v>
      </c>
      <c r="J911" s="13">
        <v>60</v>
      </c>
      <c r="K911" s="12" t="s">
        <v>16</v>
      </c>
      <c r="L911" s="12" t="s">
        <v>200</v>
      </c>
      <c r="M911" s="12" t="s">
        <v>4746</v>
      </c>
    </row>
    <row r="912" spans="1:13" x14ac:dyDescent="0.25">
      <c r="A912" s="12" t="s">
        <v>143</v>
      </c>
      <c r="B912" s="12" t="s">
        <v>1212</v>
      </c>
      <c r="C912" s="13" t="s">
        <v>942</v>
      </c>
      <c r="D912" s="12">
        <v>2019</v>
      </c>
      <c r="E912" s="13">
        <v>1.5</v>
      </c>
      <c r="F912" s="12">
        <v>22870</v>
      </c>
      <c r="G912" s="12">
        <v>16</v>
      </c>
      <c r="H912" s="12" t="s">
        <v>14</v>
      </c>
      <c r="I912" s="13" t="s">
        <v>942</v>
      </c>
      <c r="J912" s="13"/>
      <c r="K912" s="12" t="s">
        <v>16</v>
      </c>
      <c r="L912" s="12" t="s">
        <v>345</v>
      </c>
      <c r="M912" s="12" t="s">
        <v>4746</v>
      </c>
    </row>
    <row r="913" spans="1:13" x14ac:dyDescent="0.25">
      <c r="A913" s="12" t="s">
        <v>81</v>
      </c>
      <c r="B913" s="12" t="s">
        <v>1213</v>
      </c>
      <c r="C913" s="13" t="s">
        <v>136</v>
      </c>
      <c r="D913" s="12">
        <v>2013</v>
      </c>
      <c r="E913" s="13" t="s">
        <v>37</v>
      </c>
      <c r="F913" s="12">
        <v>22800</v>
      </c>
      <c r="G913" s="12">
        <v>156</v>
      </c>
      <c r="H913" s="12" t="s">
        <v>27</v>
      </c>
      <c r="I913" s="13" t="s">
        <v>84</v>
      </c>
      <c r="J913" s="13">
        <v>7</v>
      </c>
      <c r="K913" s="12" t="s">
        <v>59</v>
      </c>
      <c r="L913" s="12">
        <v>7</v>
      </c>
      <c r="M913" s="12" t="s">
        <v>4746</v>
      </c>
    </row>
    <row r="914" spans="1:13" x14ac:dyDescent="0.25">
      <c r="A914" s="12" t="s">
        <v>81</v>
      </c>
      <c r="B914" s="12" t="s">
        <v>1214</v>
      </c>
      <c r="C914" s="13" t="s">
        <v>95</v>
      </c>
      <c r="D914" s="12">
        <v>2013</v>
      </c>
      <c r="E914" s="13" t="s">
        <v>37</v>
      </c>
      <c r="F914" s="12">
        <v>22800</v>
      </c>
      <c r="G914" s="12">
        <v>183</v>
      </c>
      <c r="H914" s="12" t="s">
        <v>27</v>
      </c>
      <c r="I914" s="13" t="s">
        <v>96</v>
      </c>
      <c r="J914" s="13">
        <v>8</v>
      </c>
      <c r="K914" s="12" t="s">
        <v>59</v>
      </c>
      <c r="L914" s="12">
        <v>8</v>
      </c>
      <c r="M914" s="12" t="s">
        <v>4746</v>
      </c>
    </row>
    <row r="915" spans="1:13" x14ac:dyDescent="0.25">
      <c r="A915" s="12" t="s">
        <v>17</v>
      </c>
      <c r="B915" s="12" t="s">
        <v>1215</v>
      </c>
      <c r="C915" s="13" t="s">
        <v>1094</v>
      </c>
      <c r="D915" s="12">
        <v>2018</v>
      </c>
      <c r="E915" s="13" t="s">
        <v>146</v>
      </c>
      <c r="F915" s="12">
        <v>22777</v>
      </c>
      <c r="G915" s="12">
        <v>139</v>
      </c>
      <c r="H915" s="12" t="s">
        <v>27</v>
      </c>
      <c r="I915" s="13" t="s">
        <v>21</v>
      </c>
      <c r="J915" s="13">
        <v>1</v>
      </c>
      <c r="K915" s="12" t="s">
        <v>16</v>
      </c>
      <c r="L915" s="12">
        <v>1</v>
      </c>
      <c r="M915" s="12" t="s">
        <v>4746</v>
      </c>
    </row>
    <row r="916" spans="1:13" x14ac:dyDescent="0.25">
      <c r="A916" s="12" t="s">
        <v>87</v>
      </c>
      <c r="B916" s="12" t="s">
        <v>1216</v>
      </c>
      <c r="C916" s="13" t="s">
        <v>804</v>
      </c>
      <c r="D916" s="12">
        <v>2014</v>
      </c>
      <c r="E916" s="13" t="s">
        <v>90</v>
      </c>
      <c r="F916" s="12">
        <v>22750</v>
      </c>
      <c r="G916" s="12">
        <v>137</v>
      </c>
      <c r="H916" s="12" t="s">
        <v>91</v>
      </c>
      <c r="I916" s="13" t="s">
        <v>804</v>
      </c>
      <c r="J916" s="13"/>
      <c r="K916" s="12" t="s">
        <v>59</v>
      </c>
      <c r="L916" s="12" t="s">
        <v>15</v>
      </c>
      <c r="M916" s="12" t="s">
        <v>4746</v>
      </c>
    </row>
    <row r="917" spans="1:13" x14ac:dyDescent="0.25">
      <c r="A917" s="12" t="s">
        <v>87</v>
      </c>
      <c r="B917" s="12" t="s">
        <v>1217</v>
      </c>
      <c r="C917" s="13" t="s">
        <v>793</v>
      </c>
      <c r="D917" s="12">
        <v>2018</v>
      </c>
      <c r="E917" s="13" t="s">
        <v>387</v>
      </c>
      <c r="F917" s="12">
        <v>22700</v>
      </c>
      <c r="G917" s="12">
        <v>33</v>
      </c>
      <c r="H917" s="12" t="s">
        <v>91</v>
      </c>
      <c r="I917" s="13" t="s">
        <v>793</v>
      </c>
      <c r="J917" s="13"/>
      <c r="K917" s="12" t="s">
        <v>16</v>
      </c>
      <c r="L917" s="12" t="s">
        <v>794</v>
      </c>
      <c r="M917" s="12" t="s">
        <v>4746</v>
      </c>
    </row>
    <row r="918" spans="1:13" x14ac:dyDescent="0.25">
      <c r="A918" s="12" t="s">
        <v>288</v>
      </c>
      <c r="B918" s="12" t="s">
        <v>1206</v>
      </c>
      <c r="C918" s="13" t="s">
        <v>290</v>
      </c>
      <c r="D918" s="12">
        <v>2018</v>
      </c>
      <c r="E918" s="13">
        <v>1.4</v>
      </c>
      <c r="F918" s="12">
        <v>22700</v>
      </c>
      <c r="G918" s="12">
        <v>46</v>
      </c>
      <c r="H918" s="12" t="s">
        <v>14</v>
      </c>
      <c r="I918" s="13" t="s">
        <v>290</v>
      </c>
      <c r="J918" s="13"/>
      <c r="K918" s="12" t="s">
        <v>16</v>
      </c>
      <c r="L918" s="12" t="s">
        <v>188</v>
      </c>
      <c r="M918" s="12" t="s">
        <v>4746</v>
      </c>
    </row>
    <row r="919" spans="1:13" x14ac:dyDescent="0.25">
      <c r="A919" s="12" t="s">
        <v>17</v>
      </c>
      <c r="B919" s="12" t="s">
        <v>1218</v>
      </c>
      <c r="C919" s="13" t="s">
        <v>349</v>
      </c>
      <c r="D919" s="12">
        <v>2018</v>
      </c>
      <c r="E919" s="13" t="s">
        <v>69</v>
      </c>
      <c r="F919" s="12">
        <v>22700</v>
      </c>
      <c r="G919" s="12">
        <v>30</v>
      </c>
      <c r="H919" s="12" t="s">
        <v>116</v>
      </c>
      <c r="I919" s="13" t="s">
        <v>92</v>
      </c>
      <c r="J919" s="13">
        <v>3</v>
      </c>
      <c r="K919" s="12" t="s">
        <v>16</v>
      </c>
      <c r="L919" s="12">
        <v>3</v>
      </c>
      <c r="M919" s="12" t="s">
        <v>4746</v>
      </c>
    </row>
    <row r="920" spans="1:13" x14ac:dyDescent="0.25">
      <c r="A920" s="12" t="s">
        <v>143</v>
      </c>
      <c r="B920" s="12" t="s">
        <v>1219</v>
      </c>
      <c r="C920" s="13" t="s">
        <v>773</v>
      </c>
      <c r="D920" s="12">
        <v>2020</v>
      </c>
      <c r="E920" s="13">
        <v>1</v>
      </c>
      <c r="F920" s="12">
        <v>22700</v>
      </c>
      <c r="G920" s="12">
        <v>6.6</v>
      </c>
      <c r="H920" s="12" t="s">
        <v>14</v>
      </c>
      <c r="I920" s="13" t="s">
        <v>774</v>
      </c>
      <c r="J920" s="13">
        <v>7</v>
      </c>
      <c r="K920" s="12" t="s">
        <v>16</v>
      </c>
      <c r="L920" s="12" t="s">
        <v>188</v>
      </c>
      <c r="M920" s="12" t="s">
        <v>4746</v>
      </c>
    </row>
    <row r="921" spans="1:13" x14ac:dyDescent="0.25">
      <c r="A921" s="12" t="s">
        <v>81</v>
      </c>
      <c r="B921" s="12" t="s">
        <v>1220</v>
      </c>
      <c r="C921" s="13" t="s">
        <v>202</v>
      </c>
      <c r="D921" s="12">
        <v>2016</v>
      </c>
      <c r="E921" s="13" t="s">
        <v>37</v>
      </c>
      <c r="F921" s="12">
        <v>22700</v>
      </c>
      <c r="G921" s="12">
        <v>109</v>
      </c>
      <c r="H921" s="12" t="s">
        <v>27</v>
      </c>
      <c r="I921" s="13" t="s">
        <v>96</v>
      </c>
      <c r="J921" s="13">
        <v>5</v>
      </c>
      <c r="K921" s="12" t="s">
        <v>59</v>
      </c>
      <c r="L921" s="12">
        <v>5</v>
      </c>
      <c r="M921" s="12" t="s">
        <v>4752</v>
      </c>
    </row>
    <row r="922" spans="1:13" x14ac:dyDescent="0.25">
      <c r="A922" s="12" t="s">
        <v>288</v>
      </c>
      <c r="B922" s="12" t="s">
        <v>1221</v>
      </c>
      <c r="C922" s="13" t="s">
        <v>1167</v>
      </c>
      <c r="D922" s="12">
        <v>2020</v>
      </c>
      <c r="E922" s="13">
        <v>1</v>
      </c>
      <c r="F922" s="12">
        <v>22650</v>
      </c>
      <c r="G922" s="12">
        <v>750</v>
      </c>
      <c r="H922" s="12" t="s">
        <v>14</v>
      </c>
      <c r="I922" s="13" t="s">
        <v>1167</v>
      </c>
      <c r="J922" s="13"/>
      <c r="K922" s="12" t="s">
        <v>16</v>
      </c>
      <c r="L922" s="12" t="s">
        <v>35</v>
      </c>
      <c r="M922" s="12" t="s">
        <v>4757</v>
      </c>
    </row>
    <row r="923" spans="1:13" x14ac:dyDescent="0.25">
      <c r="A923" s="12" t="s">
        <v>288</v>
      </c>
      <c r="B923" s="12" t="s">
        <v>1222</v>
      </c>
      <c r="C923" s="13" t="s">
        <v>290</v>
      </c>
      <c r="D923" s="12">
        <v>2017</v>
      </c>
      <c r="E923" s="13">
        <v>1.4</v>
      </c>
      <c r="F923" s="12">
        <v>22600</v>
      </c>
      <c r="G923" s="12">
        <v>45</v>
      </c>
      <c r="H923" s="12" t="s">
        <v>14</v>
      </c>
      <c r="I923" s="13" t="s">
        <v>290</v>
      </c>
      <c r="J923" s="13"/>
      <c r="K923" s="12" t="s">
        <v>16</v>
      </c>
      <c r="L923" s="12" t="s">
        <v>188</v>
      </c>
      <c r="M923" s="12" t="s">
        <v>4749</v>
      </c>
    </row>
    <row r="924" spans="1:13" x14ac:dyDescent="0.25">
      <c r="A924" s="12" t="s">
        <v>17</v>
      </c>
      <c r="B924" s="12" t="s">
        <v>1223</v>
      </c>
      <c r="C924" s="13">
        <v>750</v>
      </c>
      <c r="D924" s="12">
        <v>2013</v>
      </c>
      <c r="E924" s="13" t="s">
        <v>37</v>
      </c>
      <c r="F924" s="12">
        <v>22555</v>
      </c>
      <c r="G924" s="12">
        <v>0</v>
      </c>
      <c r="H924" s="12" t="s">
        <v>27</v>
      </c>
      <c r="I924" s="13">
        <v>750</v>
      </c>
      <c r="J924" s="13">
        <v>7</v>
      </c>
      <c r="K924" s="12" t="s">
        <v>59</v>
      </c>
      <c r="L924" s="12">
        <v>5</v>
      </c>
      <c r="M924" s="12" t="s">
        <v>4752</v>
      </c>
    </row>
    <row r="925" spans="1:13" x14ac:dyDescent="0.25">
      <c r="A925" s="12" t="s">
        <v>17</v>
      </c>
      <c r="B925" s="12" t="s">
        <v>1224</v>
      </c>
      <c r="C925" s="13" t="s">
        <v>349</v>
      </c>
      <c r="D925" s="12">
        <v>2018</v>
      </c>
      <c r="E925" s="13" t="s">
        <v>69</v>
      </c>
      <c r="F925" s="12">
        <v>22555</v>
      </c>
      <c r="G925" s="12">
        <v>8</v>
      </c>
      <c r="H925" s="12" t="s">
        <v>116</v>
      </c>
      <c r="I925" s="13" t="s">
        <v>92</v>
      </c>
      <c r="J925" s="13">
        <v>3</v>
      </c>
      <c r="K925" s="12" t="s">
        <v>16</v>
      </c>
      <c r="L925" s="12">
        <v>3</v>
      </c>
      <c r="M925" s="12" t="s">
        <v>4752</v>
      </c>
    </row>
    <row r="926" spans="1:13" x14ac:dyDescent="0.25">
      <c r="A926" s="12" t="s">
        <v>81</v>
      </c>
      <c r="B926" s="12" t="s">
        <v>1225</v>
      </c>
      <c r="C926" s="13" t="s">
        <v>345</v>
      </c>
      <c r="D926" s="12">
        <v>2018</v>
      </c>
      <c r="E926" s="13">
        <v>1.4</v>
      </c>
      <c r="F926" s="12">
        <v>22550</v>
      </c>
      <c r="G926" s="12">
        <v>54</v>
      </c>
      <c r="H926" s="12" t="s">
        <v>14</v>
      </c>
      <c r="I926" s="13" t="s">
        <v>345</v>
      </c>
      <c r="J926" s="13"/>
      <c r="K926" s="12" t="s">
        <v>16</v>
      </c>
      <c r="L926" s="12"/>
      <c r="M926" s="12" t="s">
        <v>4757</v>
      </c>
    </row>
    <row r="927" spans="1:13" x14ac:dyDescent="0.25">
      <c r="A927" s="12" t="s">
        <v>184</v>
      </c>
      <c r="B927" s="12" t="s">
        <v>1226</v>
      </c>
      <c r="C927" s="13" t="s">
        <v>1227</v>
      </c>
      <c r="D927" s="12">
        <v>2021</v>
      </c>
      <c r="E927" s="13">
        <v>1</v>
      </c>
      <c r="F927" s="12">
        <v>22540</v>
      </c>
      <c r="G927" s="12">
        <v>9</v>
      </c>
      <c r="H927" s="12" t="s">
        <v>14</v>
      </c>
      <c r="I927" s="13" t="s">
        <v>1227</v>
      </c>
      <c r="J927" s="13"/>
      <c r="K927" s="12" t="s">
        <v>16</v>
      </c>
      <c r="L927" s="12" t="s">
        <v>261</v>
      </c>
      <c r="M927" s="12" t="s">
        <v>4757</v>
      </c>
    </row>
    <row r="928" spans="1:13" x14ac:dyDescent="0.25">
      <c r="A928" s="12" t="s">
        <v>17</v>
      </c>
      <c r="B928" s="12" t="s">
        <v>1228</v>
      </c>
      <c r="C928" s="13" t="s">
        <v>89</v>
      </c>
      <c r="D928" s="12">
        <v>2005</v>
      </c>
      <c r="E928" s="13">
        <v>5</v>
      </c>
      <c r="F928" s="12">
        <v>22500</v>
      </c>
      <c r="G928" s="12">
        <v>111</v>
      </c>
      <c r="H928" s="12" t="s">
        <v>14</v>
      </c>
      <c r="I928" s="13" t="s">
        <v>89</v>
      </c>
      <c r="J928" s="13"/>
      <c r="K928" s="12" t="s">
        <v>71</v>
      </c>
      <c r="L928" s="12" t="s">
        <v>92</v>
      </c>
      <c r="M928" s="12" t="s">
        <v>4746</v>
      </c>
    </row>
    <row r="929" spans="1:13" x14ac:dyDescent="0.25">
      <c r="A929" s="12" t="s">
        <v>143</v>
      </c>
      <c r="B929" s="12" t="s">
        <v>1229</v>
      </c>
      <c r="C929" s="13" t="s">
        <v>1230</v>
      </c>
      <c r="D929" s="12">
        <v>2017</v>
      </c>
      <c r="E929" s="13">
        <v>1.8</v>
      </c>
      <c r="F929" s="12">
        <v>22500</v>
      </c>
      <c r="G929" s="12">
        <v>66</v>
      </c>
      <c r="H929" s="12" t="s">
        <v>14</v>
      </c>
      <c r="I929" s="13" t="s">
        <v>492</v>
      </c>
      <c r="J929" s="13" t="s">
        <v>1231</v>
      </c>
      <c r="K929" s="12" t="s">
        <v>16</v>
      </c>
      <c r="L929" s="12" t="s">
        <v>35</v>
      </c>
      <c r="M929" s="12" t="s">
        <v>4746</v>
      </c>
    </row>
    <row r="930" spans="1:13" x14ac:dyDescent="0.25">
      <c r="A930" s="12" t="s">
        <v>87</v>
      </c>
      <c r="B930" s="12" t="s">
        <v>1232</v>
      </c>
      <c r="C930" s="13" t="s">
        <v>804</v>
      </c>
      <c r="D930" s="12">
        <v>2016</v>
      </c>
      <c r="E930" s="13">
        <v>2</v>
      </c>
      <c r="F930" s="12">
        <v>22500</v>
      </c>
      <c r="G930" s="12">
        <v>140</v>
      </c>
      <c r="H930" s="12" t="s">
        <v>14</v>
      </c>
      <c r="I930" s="13" t="s">
        <v>804</v>
      </c>
      <c r="J930" s="13"/>
      <c r="K930" s="12" t="s">
        <v>59</v>
      </c>
      <c r="L930" s="12" t="s">
        <v>15</v>
      </c>
      <c r="M930" s="12" t="s">
        <v>4746</v>
      </c>
    </row>
    <row r="931" spans="1:13" x14ac:dyDescent="0.25">
      <c r="A931" s="12" t="s">
        <v>17</v>
      </c>
      <c r="B931" s="12" t="s">
        <v>1233</v>
      </c>
      <c r="C931" s="13">
        <v>428</v>
      </c>
      <c r="D931" s="12">
        <v>2016</v>
      </c>
      <c r="E931" s="13">
        <v>2</v>
      </c>
      <c r="F931" s="12">
        <v>22500</v>
      </c>
      <c r="G931" s="12">
        <v>176</v>
      </c>
      <c r="H931" s="12" t="s">
        <v>14</v>
      </c>
      <c r="I931" s="13">
        <v>428</v>
      </c>
      <c r="J931" s="13">
        <v>4</v>
      </c>
      <c r="K931" s="12" t="s">
        <v>59</v>
      </c>
      <c r="L931" s="12">
        <v>2</v>
      </c>
      <c r="M931" s="12" t="s">
        <v>4746</v>
      </c>
    </row>
    <row r="932" spans="1:13" x14ac:dyDescent="0.25">
      <c r="A932" s="12" t="s">
        <v>102</v>
      </c>
      <c r="B932" s="12" t="s">
        <v>1234</v>
      </c>
      <c r="C932" s="13" t="s">
        <v>108</v>
      </c>
      <c r="D932" s="12">
        <v>2010</v>
      </c>
      <c r="E932" s="13" t="s">
        <v>37</v>
      </c>
      <c r="F932" s="12">
        <v>22500</v>
      </c>
      <c r="G932" s="12">
        <v>188</v>
      </c>
      <c r="H932" s="12" t="s">
        <v>27</v>
      </c>
      <c r="I932" s="13" t="s">
        <v>110</v>
      </c>
      <c r="J932" s="13" t="s">
        <v>111</v>
      </c>
      <c r="K932" s="12" t="s">
        <v>525</v>
      </c>
      <c r="L932" s="12" t="s">
        <v>35</v>
      </c>
      <c r="M932" s="12" t="s">
        <v>4757</v>
      </c>
    </row>
    <row r="933" spans="1:13" x14ac:dyDescent="0.25">
      <c r="A933" s="12" t="s">
        <v>17</v>
      </c>
      <c r="B933" s="12" t="s">
        <v>1235</v>
      </c>
      <c r="C933" s="13">
        <v>330</v>
      </c>
      <c r="D933" s="12">
        <v>2014</v>
      </c>
      <c r="E933" s="13" t="s">
        <v>37</v>
      </c>
      <c r="F933" s="12">
        <v>22500</v>
      </c>
      <c r="G933" s="12">
        <v>161</v>
      </c>
      <c r="H933" s="12" t="s">
        <v>27</v>
      </c>
      <c r="I933" s="13">
        <v>330</v>
      </c>
      <c r="J933" s="13">
        <v>3</v>
      </c>
      <c r="K933" s="12" t="s">
        <v>59</v>
      </c>
      <c r="L933" s="12">
        <v>3</v>
      </c>
      <c r="M933" s="12" t="s">
        <v>4746</v>
      </c>
    </row>
    <row r="934" spans="1:13" x14ac:dyDescent="0.25">
      <c r="A934" s="12" t="s">
        <v>102</v>
      </c>
      <c r="B934" s="12" t="s">
        <v>1236</v>
      </c>
      <c r="C934" s="13" t="s">
        <v>443</v>
      </c>
      <c r="D934" s="12">
        <v>2017</v>
      </c>
      <c r="E934" s="13" t="s">
        <v>129</v>
      </c>
      <c r="F934" s="12">
        <v>22500</v>
      </c>
      <c r="G934" s="12">
        <v>60</v>
      </c>
      <c r="H934" s="12" t="s">
        <v>91</v>
      </c>
      <c r="I934" s="13" t="s">
        <v>444</v>
      </c>
      <c r="J934" s="13" t="s">
        <v>445</v>
      </c>
      <c r="K934" s="12" t="s">
        <v>16</v>
      </c>
      <c r="L934" s="12" t="s">
        <v>96</v>
      </c>
      <c r="M934" s="12" t="s">
        <v>4746</v>
      </c>
    </row>
    <row r="935" spans="1:13" x14ac:dyDescent="0.25">
      <c r="A935" s="12" t="s">
        <v>81</v>
      </c>
      <c r="B935" s="12" t="s">
        <v>1237</v>
      </c>
      <c r="C935" s="13" t="s">
        <v>309</v>
      </c>
      <c r="D935" s="12">
        <v>2016</v>
      </c>
      <c r="E935" s="13">
        <v>2</v>
      </c>
      <c r="F935" s="12">
        <v>22500</v>
      </c>
      <c r="G935" s="12">
        <v>166</v>
      </c>
      <c r="H935" s="12" t="s">
        <v>14</v>
      </c>
      <c r="I935" s="13" t="s">
        <v>84</v>
      </c>
      <c r="J935" s="13">
        <v>5</v>
      </c>
      <c r="K935" s="12" t="s">
        <v>59</v>
      </c>
      <c r="L935" s="12">
        <v>5</v>
      </c>
      <c r="M935" s="12" t="s">
        <v>4746</v>
      </c>
    </row>
    <row r="936" spans="1:13" x14ac:dyDescent="0.25">
      <c r="A936" s="12" t="s">
        <v>17</v>
      </c>
      <c r="B936" s="12" t="s">
        <v>1238</v>
      </c>
      <c r="C936" s="13" t="s">
        <v>23</v>
      </c>
      <c r="D936" s="12">
        <v>2013</v>
      </c>
      <c r="E936" s="13" t="s">
        <v>37</v>
      </c>
      <c r="F936" s="12">
        <v>22500</v>
      </c>
      <c r="G936" s="12">
        <v>166</v>
      </c>
      <c r="H936" s="12" t="s">
        <v>27</v>
      </c>
      <c r="I936" s="13" t="s">
        <v>21</v>
      </c>
      <c r="J936" s="13">
        <v>6</v>
      </c>
      <c r="K936" s="12" t="s">
        <v>59</v>
      </c>
      <c r="L936" s="12">
        <v>6</v>
      </c>
      <c r="M936" s="12" t="s">
        <v>4757</v>
      </c>
    </row>
    <row r="937" spans="1:13" x14ac:dyDescent="0.25">
      <c r="A937" s="12" t="s">
        <v>17</v>
      </c>
      <c r="B937" s="12" t="s">
        <v>1239</v>
      </c>
      <c r="C937" s="13" t="s">
        <v>20</v>
      </c>
      <c r="D937" s="12">
        <v>2015</v>
      </c>
      <c r="E937" s="13">
        <v>3</v>
      </c>
      <c r="F937" s="12">
        <v>22500</v>
      </c>
      <c r="G937" s="12">
        <v>132</v>
      </c>
      <c r="H937" s="12" t="s">
        <v>14</v>
      </c>
      <c r="I937" s="13" t="s">
        <v>21</v>
      </c>
      <c r="J937" s="13">
        <v>5</v>
      </c>
      <c r="K937" s="12" t="s">
        <v>59</v>
      </c>
      <c r="L937" s="12">
        <v>5</v>
      </c>
      <c r="M937" s="12" t="s">
        <v>4746</v>
      </c>
    </row>
    <row r="938" spans="1:13" x14ac:dyDescent="0.25">
      <c r="A938" s="12" t="s">
        <v>11</v>
      </c>
      <c r="B938" s="12" t="s">
        <v>1240</v>
      </c>
      <c r="C938" s="13" t="s">
        <v>981</v>
      </c>
      <c r="D938" s="12">
        <v>2017</v>
      </c>
      <c r="E938" s="13" t="s">
        <v>187</v>
      </c>
      <c r="F938" s="12">
        <v>22500</v>
      </c>
      <c r="G938" s="12">
        <v>147</v>
      </c>
      <c r="H938" s="12" t="s">
        <v>27</v>
      </c>
      <c r="I938" s="13" t="s">
        <v>982</v>
      </c>
      <c r="J938" s="13" t="s">
        <v>983</v>
      </c>
      <c r="K938" s="12" t="s">
        <v>16</v>
      </c>
      <c r="L938" s="12" t="s">
        <v>42</v>
      </c>
      <c r="M938" s="12" t="s">
        <v>4746</v>
      </c>
    </row>
    <row r="939" spans="1:13" x14ac:dyDescent="0.25">
      <c r="A939" s="12" t="s">
        <v>143</v>
      </c>
      <c r="B939" s="12" t="s">
        <v>1229</v>
      </c>
      <c r="C939" s="13" t="s">
        <v>491</v>
      </c>
      <c r="D939" s="12">
        <v>2017</v>
      </c>
      <c r="E939" s="13">
        <v>1.8</v>
      </c>
      <c r="F939" s="12">
        <v>22500</v>
      </c>
      <c r="G939" s="12">
        <v>66</v>
      </c>
      <c r="H939" s="12" t="s">
        <v>14</v>
      </c>
      <c r="I939" s="13" t="s">
        <v>492</v>
      </c>
      <c r="J939" s="13">
        <v>8</v>
      </c>
      <c r="K939" s="12" t="s">
        <v>16</v>
      </c>
      <c r="L939" s="12" t="s">
        <v>35</v>
      </c>
      <c r="M939" s="12" t="s">
        <v>4746</v>
      </c>
    </row>
    <row r="940" spans="1:13" x14ac:dyDescent="0.25">
      <c r="A940" s="12" t="s">
        <v>175</v>
      </c>
      <c r="B940" s="12" t="s">
        <v>1241</v>
      </c>
      <c r="C940" s="13" t="s">
        <v>406</v>
      </c>
      <c r="D940" s="12">
        <v>2017</v>
      </c>
      <c r="E940" s="13" t="s">
        <v>431</v>
      </c>
      <c r="F940" s="12">
        <v>22500</v>
      </c>
      <c r="G940" s="12">
        <v>176</v>
      </c>
      <c r="H940" s="12" t="s">
        <v>27</v>
      </c>
      <c r="I940" s="13" t="s">
        <v>199</v>
      </c>
      <c r="J940" s="13">
        <v>60</v>
      </c>
      <c r="K940" s="12" t="s">
        <v>16</v>
      </c>
      <c r="L940" s="12" t="s">
        <v>200</v>
      </c>
      <c r="M940" s="12" t="s">
        <v>4746</v>
      </c>
    </row>
    <row r="941" spans="1:13" x14ac:dyDescent="0.25">
      <c r="A941" s="12" t="s">
        <v>81</v>
      </c>
      <c r="B941" s="12" t="s">
        <v>1242</v>
      </c>
      <c r="C941" s="13" t="s">
        <v>210</v>
      </c>
      <c r="D941" s="12">
        <v>2016</v>
      </c>
      <c r="E941" s="13" t="s">
        <v>146</v>
      </c>
      <c r="F941" s="12">
        <v>22500</v>
      </c>
      <c r="G941" s="12">
        <v>54</v>
      </c>
      <c r="H941" s="12" t="s">
        <v>27</v>
      </c>
      <c r="I941" s="13" t="s">
        <v>96</v>
      </c>
      <c r="J941" s="13">
        <v>4</v>
      </c>
      <c r="K941" s="12" t="s">
        <v>59</v>
      </c>
      <c r="L941" s="12">
        <v>4</v>
      </c>
      <c r="M941" s="12" t="s">
        <v>4746</v>
      </c>
    </row>
    <row r="942" spans="1:13" x14ac:dyDescent="0.25">
      <c r="A942" s="12" t="s">
        <v>143</v>
      </c>
      <c r="B942" s="12" t="s">
        <v>1243</v>
      </c>
      <c r="C942" s="13" t="s">
        <v>661</v>
      </c>
      <c r="D942" s="12">
        <v>2017</v>
      </c>
      <c r="E942" s="13">
        <v>1.5</v>
      </c>
      <c r="F942" s="12">
        <v>22450</v>
      </c>
      <c r="G942" s="12">
        <v>19</v>
      </c>
      <c r="H942" s="12" t="s">
        <v>14</v>
      </c>
      <c r="I942" s="13" t="s">
        <v>661</v>
      </c>
      <c r="J942" s="13"/>
      <c r="K942" s="12" t="s">
        <v>16</v>
      </c>
      <c r="L942" s="12" t="s">
        <v>92</v>
      </c>
      <c r="M942" s="12" t="s">
        <v>4746</v>
      </c>
    </row>
    <row r="943" spans="1:13" x14ac:dyDescent="0.25">
      <c r="A943" s="12" t="s">
        <v>17</v>
      </c>
      <c r="B943" s="12" t="s">
        <v>1244</v>
      </c>
      <c r="C943" s="13" t="s">
        <v>349</v>
      </c>
      <c r="D943" s="12">
        <v>2018</v>
      </c>
      <c r="E943" s="13" t="s">
        <v>69</v>
      </c>
      <c r="F943" s="12">
        <v>22450</v>
      </c>
      <c r="G943" s="12">
        <v>18</v>
      </c>
      <c r="H943" s="12" t="s">
        <v>116</v>
      </c>
      <c r="I943" s="13" t="s">
        <v>92</v>
      </c>
      <c r="J943" s="13">
        <v>3</v>
      </c>
      <c r="K943" s="12" t="s">
        <v>16</v>
      </c>
      <c r="L943" s="12">
        <v>3</v>
      </c>
      <c r="M943" s="12" t="s">
        <v>4746</v>
      </c>
    </row>
    <row r="944" spans="1:13" x14ac:dyDescent="0.25">
      <c r="A944" s="12" t="s">
        <v>11</v>
      </c>
      <c r="B944" s="12" t="s">
        <v>1245</v>
      </c>
      <c r="C944" s="13" t="s">
        <v>919</v>
      </c>
      <c r="D944" s="12">
        <v>2010</v>
      </c>
      <c r="E944" s="13">
        <v>6.2</v>
      </c>
      <c r="F944" s="12">
        <v>22444</v>
      </c>
      <c r="G944" s="12">
        <v>0</v>
      </c>
      <c r="H944" s="12" t="s">
        <v>14</v>
      </c>
      <c r="I944" s="13" t="s">
        <v>69</v>
      </c>
      <c r="J944" s="13" t="s">
        <v>62</v>
      </c>
      <c r="K944" s="12" t="s">
        <v>525</v>
      </c>
      <c r="L944" s="12">
        <v>6</v>
      </c>
      <c r="M944" s="12" t="s">
        <v>4746</v>
      </c>
    </row>
    <row r="945" spans="1:13" x14ac:dyDescent="0.25">
      <c r="A945" s="12" t="s">
        <v>11</v>
      </c>
      <c r="B945" s="12" t="s">
        <v>1246</v>
      </c>
      <c r="C945" s="13" t="s">
        <v>1247</v>
      </c>
      <c r="D945" s="12">
        <v>2012</v>
      </c>
      <c r="E945" s="13">
        <v>1.8</v>
      </c>
      <c r="F945" s="12">
        <v>22444</v>
      </c>
      <c r="G945" s="12">
        <v>0</v>
      </c>
      <c r="H945" s="12" t="s">
        <v>14</v>
      </c>
      <c r="I945" s="13" t="s">
        <v>1248</v>
      </c>
      <c r="J945" s="13" t="s">
        <v>1249</v>
      </c>
      <c r="K945" s="12" t="s">
        <v>59</v>
      </c>
      <c r="L945" s="12" t="s">
        <v>42</v>
      </c>
      <c r="M945" s="12" t="s">
        <v>4753</v>
      </c>
    </row>
    <row r="946" spans="1:13" x14ac:dyDescent="0.25">
      <c r="A946" s="12" t="s">
        <v>81</v>
      </c>
      <c r="B946" s="12" t="s">
        <v>1250</v>
      </c>
      <c r="C946" s="13" t="s">
        <v>95</v>
      </c>
      <c r="D946" s="12">
        <v>2013</v>
      </c>
      <c r="E946" s="13" t="s">
        <v>37</v>
      </c>
      <c r="F946" s="12">
        <v>22399</v>
      </c>
      <c r="G946" s="12">
        <v>166</v>
      </c>
      <c r="H946" s="12" t="s">
        <v>27</v>
      </c>
      <c r="I946" s="13" t="s">
        <v>96</v>
      </c>
      <c r="J946" s="13">
        <v>8</v>
      </c>
      <c r="K946" s="12" t="s">
        <v>59</v>
      </c>
      <c r="L946" s="12">
        <v>8</v>
      </c>
      <c r="M946" s="12" t="s">
        <v>4746</v>
      </c>
    </row>
    <row r="947" spans="1:13" x14ac:dyDescent="0.25">
      <c r="A947" s="12" t="s">
        <v>1251</v>
      </c>
      <c r="B947" s="12" t="s">
        <v>1252</v>
      </c>
      <c r="C947" s="13" t="s">
        <v>1253</v>
      </c>
      <c r="D947" s="12">
        <v>2021</v>
      </c>
      <c r="E947" s="13">
        <v>1.5</v>
      </c>
      <c r="F947" s="12">
        <v>22380</v>
      </c>
      <c r="G947" s="12">
        <v>10</v>
      </c>
      <c r="H947" s="12" t="s">
        <v>14</v>
      </c>
      <c r="I947" s="13" t="s">
        <v>1253</v>
      </c>
      <c r="J947" s="13"/>
      <c r="K947" s="12" t="s">
        <v>16</v>
      </c>
      <c r="L947" s="12" t="s">
        <v>92</v>
      </c>
      <c r="M947" s="12" t="s">
        <v>4746</v>
      </c>
    </row>
    <row r="948" spans="1:13" x14ac:dyDescent="0.25">
      <c r="A948" s="12" t="s">
        <v>102</v>
      </c>
      <c r="B948" s="12" t="s">
        <v>1254</v>
      </c>
      <c r="C948" s="13" t="s">
        <v>128</v>
      </c>
      <c r="D948" s="12">
        <v>2016</v>
      </c>
      <c r="E948" s="13">
        <v>3.5</v>
      </c>
      <c r="F948" s="12">
        <v>22350</v>
      </c>
      <c r="G948" s="12">
        <v>98</v>
      </c>
      <c r="H948" s="12" t="s">
        <v>14</v>
      </c>
      <c r="I948" s="13" t="s">
        <v>128</v>
      </c>
      <c r="J948" s="13"/>
      <c r="K948" s="12" t="s">
        <v>59</v>
      </c>
      <c r="L948" s="12" t="s">
        <v>92</v>
      </c>
      <c r="M948" s="12" t="s">
        <v>4746</v>
      </c>
    </row>
    <row r="949" spans="1:13" x14ac:dyDescent="0.25">
      <c r="A949" s="12" t="s">
        <v>143</v>
      </c>
      <c r="B949" s="12" t="s">
        <v>1255</v>
      </c>
      <c r="C949" s="13" t="s">
        <v>491</v>
      </c>
      <c r="D949" s="12">
        <v>2018</v>
      </c>
      <c r="E949" s="13">
        <v>1.4</v>
      </c>
      <c r="F949" s="12">
        <v>22350</v>
      </c>
      <c r="G949" s="12">
        <v>37</v>
      </c>
      <c r="H949" s="12" t="s">
        <v>14</v>
      </c>
      <c r="I949" s="13" t="s">
        <v>492</v>
      </c>
      <c r="J949" s="13">
        <v>8</v>
      </c>
      <c r="K949" s="12" t="s">
        <v>16</v>
      </c>
      <c r="L949" s="12" t="s">
        <v>35</v>
      </c>
      <c r="M949" s="12" t="s">
        <v>4746</v>
      </c>
    </row>
    <row r="950" spans="1:13" x14ac:dyDescent="0.25">
      <c r="A950" s="12" t="s">
        <v>143</v>
      </c>
      <c r="B950" s="12" t="s">
        <v>1256</v>
      </c>
      <c r="C950" s="13" t="s">
        <v>213</v>
      </c>
      <c r="D950" s="12">
        <v>2015</v>
      </c>
      <c r="E950" s="13" t="s">
        <v>146</v>
      </c>
      <c r="F950" s="12">
        <v>22300</v>
      </c>
      <c r="G950" s="12">
        <v>169</v>
      </c>
      <c r="H950" s="12" t="s">
        <v>27</v>
      </c>
      <c r="I950" s="13" t="s">
        <v>213</v>
      </c>
      <c r="J950" s="13"/>
      <c r="K950" s="12" t="s">
        <v>59</v>
      </c>
      <c r="L950" s="12" t="s">
        <v>214</v>
      </c>
      <c r="M950" s="12" t="s">
        <v>4746</v>
      </c>
    </row>
    <row r="951" spans="1:13" x14ac:dyDescent="0.25">
      <c r="A951" s="12" t="s">
        <v>143</v>
      </c>
      <c r="B951" s="12" t="s">
        <v>1257</v>
      </c>
      <c r="C951" s="13" t="s">
        <v>1258</v>
      </c>
      <c r="D951" s="12">
        <v>2021</v>
      </c>
      <c r="E951" s="13">
        <v>1</v>
      </c>
      <c r="F951" s="12">
        <v>22300</v>
      </c>
      <c r="G951" s="12">
        <v>10</v>
      </c>
      <c r="H951" s="12" t="s">
        <v>14</v>
      </c>
      <c r="I951" s="13" t="s">
        <v>1258</v>
      </c>
      <c r="J951" s="13"/>
      <c r="K951" s="12" t="s">
        <v>16</v>
      </c>
      <c r="L951" s="12" t="s">
        <v>345</v>
      </c>
      <c r="M951" s="12" t="s">
        <v>4746</v>
      </c>
    </row>
    <row r="952" spans="1:13" x14ac:dyDescent="0.25">
      <c r="A952" s="12" t="s">
        <v>11</v>
      </c>
      <c r="B952" s="12" t="s">
        <v>1259</v>
      </c>
      <c r="C952" s="13" t="s">
        <v>850</v>
      </c>
      <c r="D952" s="12">
        <v>2016</v>
      </c>
      <c r="E952" s="13">
        <v>1.6</v>
      </c>
      <c r="F952" s="12">
        <v>22300</v>
      </c>
      <c r="G952" s="12">
        <v>35</v>
      </c>
      <c r="H952" s="12" t="s">
        <v>14</v>
      </c>
      <c r="I952" s="13" t="s">
        <v>512</v>
      </c>
      <c r="J952" s="13" t="s">
        <v>851</v>
      </c>
      <c r="K952" s="12" t="s">
        <v>59</v>
      </c>
      <c r="L952" s="12" t="s">
        <v>42</v>
      </c>
      <c r="M952" s="12" t="s">
        <v>4746</v>
      </c>
    </row>
    <row r="953" spans="1:13" x14ac:dyDescent="0.25">
      <c r="A953" s="12" t="s">
        <v>32</v>
      </c>
      <c r="B953" s="12" t="s">
        <v>1260</v>
      </c>
      <c r="C953" s="13">
        <v>911</v>
      </c>
      <c r="D953" s="12">
        <v>2004</v>
      </c>
      <c r="E953" s="13">
        <v>3.6</v>
      </c>
      <c r="F953" s="12">
        <v>22200</v>
      </c>
      <c r="G953" s="12">
        <v>104</v>
      </c>
      <c r="H953" s="12" t="s">
        <v>14</v>
      </c>
      <c r="I953" s="13">
        <v>911</v>
      </c>
      <c r="J953" s="13">
        <v>9</v>
      </c>
      <c r="K953" s="12" t="s">
        <v>71</v>
      </c>
      <c r="L953" s="12">
        <v>1</v>
      </c>
      <c r="M953" s="12" t="s">
        <v>4753</v>
      </c>
    </row>
    <row r="954" spans="1:13" x14ac:dyDescent="0.25">
      <c r="A954" s="12" t="s">
        <v>874</v>
      </c>
      <c r="B954" s="12" t="s">
        <v>1261</v>
      </c>
      <c r="C954" s="13" t="s">
        <v>1075</v>
      </c>
      <c r="D954" s="12">
        <v>2016</v>
      </c>
      <c r="E954" s="13" t="s">
        <v>1066</v>
      </c>
      <c r="F954" s="12">
        <v>22200</v>
      </c>
      <c r="G954" s="12">
        <v>70</v>
      </c>
      <c r="H954" s="12" t="s">
        <v>27</v>
      </c>
      <c r="I954" s="13" t="s">
        <v>1075</v>
      </c>
      <c r="J954" s="13"/>
      <c r="K954" s="12" t="s">
        <v>59</v>
      </c>
      <c r="L954" s="12" t="s">
        <v>35</v>
      </c>
      <c r="M954" s="12" t="s">
        <v>4757</v>
      </c>
    </row>
    <row r="955" spans="1:13" x14ac:dyDescent="0.25">
      <c r="A955" s="12" t="s">
        <v>81</v>
      </c>
      <c r="B955" s="12" t="s">
        <v>1262</v>
      </c>
      <c r="C955" s="13" t="s">
        <v>134</v>
      </c>
      <c r="D955" s="12">
        <v>2016</v>
      </c>
      <c r="E955" s="13" t="s">
        <v>37</v>
      </c>
      <c r="F955" s="12">
        <v>22200</v>
      </c>
      <c r="G955" s="12">
        <v>189</v>
      </c>
      <c r="H955" s="12" t="s">
        <v>27</v>
      </c>
      <c r="I955" s="13" t="s">
        <v>96</v>
      </c>
      <c r="J955" s="13">
        <v>6</v>
      </c>
      <c r="K955" s="12" t="s">
        <v>59</v>
      </c>
      <c r="L955" s="12">
        <v>6</v>
      </c>
      <c r="M955" s="12" t="s">
        <v>4746</v>
      </c>
    </row>
    <row r="956" spans="1:13" x14ac:dyDescent="0.25">
      <c r="A956" s="12" t="s">
        <v>552</v>
      </c>
      <c r="B956" s="12" t="s">
        <v>1263</v>
      </c>
      <c r="C956" s="13" t="s">
        <v>685</v>
      </c>
      <c r="D956" s="12">
        <v>2017</v>
      </c>
      <c r="E956" s="13" t="s">
        <v>667</v>
      </c>
      <c r="F956" s="12">
        <v>22100</v>
      </c>
      <c r="G956" s="12">
        <v>17</v>
      </c>
      <c r="H956" s="12" t="s">
        <v>27</v>
      </c>
      <c r="I956" s="13" t="s">
        <v>685</v>
      </c>
      <c r="J956" s="13"/>
      <c r="K956" s="12" t="s">
        <v>16</v>
      </c>
      <c r="L956" s="12" t="s">
        <v>35</v>
      </c>
      <c r="M956" s="12" t="s">
        <v>4746</v>
      </c>
    </row>
    <row r="957" spans="1:13" x14ac:dyDescent="0.25">
      <c r="A957" s="12" t="s">
        <v>87</v>
      </c>
      <c r="B957" s="12" t="s">
        <v>1264</v>
      </c>
      <c r="C957" s="13" t="s">
        <v>119</v>
      </c>
      <c r="D957" s="12">
        <v>2013</v>
      </c>
      <c r="E957" s="13" t="s">
        <v>90</v>
      </c>
      <c r="F957" s="12">
        <v>22000</v>
      </c>
      <c r="G957" s="12">
        <v>151</v>
      </c>
      <c r="H957" s="12" t="s">
        <v>91</v>
      </c>
      <c r="I957" s="13" t="s">
        <v>119</v>
      </c>
      <c r="J957" s="13"/>
      <c r="K957" s="12" t="s">
        <v>59</v>
      </c>
      <c r="L957" s="12" t="s">
        <v>21</v>
      </c>
      <c r="M957" s="12" t="s">
        <v>4746</v>
      </c>
    </row>
    <row r="958" spans="1:13" x14ac:dyDescent="0.25">
      <c r="A958" s="12" t="s">
        <v>43</v>
      </c>
      <c r="B958" s="12" t="s">
        <v>1265</v>
      </c>
      <c r="C958" s="13" t="s">
        <v>45</v>
      </c>
      <c r="D958" s="12">
        <v>2010</v>
      </c>
      <c r="E958" s="13">
        <v>5</v>
      </c>
      <c r="F958" s="12">
        <v>22000</v>
      </c>
      <c r="G958" s="12">
        <v>127</v>
      </c>
      <c r="H958" s="12" t="s">
        <v>14</v>
      </c>
      <c r="I958" s="13" t="s">
        <v>47</v>
      </c>
      <c r="J958" s="13" t="s">
        <v>48</v>
      </c>
      <c r="K958" s="12" t="s">
        <v>525</v>
      </c>
      <c r="L958" s="12" t="s">
        <v>35</v>
      </c>
      <c r="M958" s="12" t="s">
        <v>4746</v>
      </c>
    </row>
    <row r="959" spans="1:13" x14ac:dyDescent="0.25">
      <c r="A959" s="12" t="s">
        <v>288</v>
      </c>
      <c r="B959" s="12" t="s">
        <v>1266</v>
      </c>
      <c r="C959" s="13" t="s">
        <v>325</v>
      </c>
      <c r="D959" s="12">
        <v>2018</v>
      </c>
      <c r="E959" s="13">
        <v>1.4</v>
      </c>
      <c r="F959" s="12">
        <v>22000</v>
      </c>
      <c r="G959" s="12">
        <v>71</v>
      </c>
      <c r="H959" s="12" t="s">
        <v>14</v>
      </c>
      <c r="I959" s="13" t="s">
        <v>325</v>
      </c>
      <c r="J959" s="13"/>
      <c r="K959" s="12" t="s">
        <v>16</v>
      </c>
      <c r="L959" s="12" t="s">
        <v>105</v>
      </c>
      <c r="M959" s="12" t="s">
        <v>4757</v>
      </c>
    </row>
    <row r="960" spans="1:13" x14ac:dyDescent="0.25">
      <c r="A960" s="12" t="s">
        <v>552</v>
      </c>
      <c r="B960" s="12" t="s">
        <v>1267</v>
      </c>
      <c r="C960" s="13" t="s">
        <v>554</v>
      </c>
      <c r="D960" s="12">
        <v>2014</v>
      </c>
      <c r="E960" s="13">
        <v>2</v>
      </c>
      <c r="F960" s="12">
        <v>22000</v>
      </c>
      <c r="G960" s="12">
        <v>55</v>
      </c>
      <c r="H960" s="12" t="s">
        <v>14</v>
      </c>
      <c r="I960" s="13" t="s">
        <v>554</v>
      </c>
      <c r="J960" s="13"/>
      <c r="K960" s="12" t="s">
        <v>59</v>
      </c>
      <c r="L960" s="12" t="s">
        <v>555</v>
      </c>
      <c r="M960" s="12" t="s">
        <v>4752</v>
      </c>
    </row>
    <row r="961" spans="1:13" x14ac:dyDescent="0.25">
      <c r="A961" s="12" t="s">
        <v>288</v>
      </c>
      <c r="B961" s="12" t="s">
        <v>1268</v>
      </c>
      <c r="C961" s="13" t="s">
        <v>290</v>
      </c>
      <c r="D961" s="12">
        <v>2018</v>
      </c>
      <c r="E961" s="13">
        <v>2</v>
      </c>
      <c r="F961" s="12">
        <v>22000</v>
      </c>
      <c r="G961" s="12">
        <v>104</v>
      </c>
      <c r="H961" s="12" t="s">
        <v>14</v>
      </c>
      <c r="I961" s="13" t="s">
        <v>290</v>
      </c>
      <c r="J961" s="13"/>
      <c r="K961" s="12" t="s">
        <v>16</v>
      </c>
      <c r="L961" s="12" t="s">
        <v>188</v>
      </c>
      <c r="M961" s="12" t="s">
        <v>4746</v>
      </c>
    </row>
    <row r="962" spans="1:13" x14ac:dyDescent="0.25">
      <c r="A962" s="12" t="s">
        <v>17</v>
      </c>
      <c r="B962" s="12" t="s">
        <v>1269</v>
      </c>
      <c r="C962" s="13">
        <v>730</v>
      </c>
      <c r="D962" s="12">
        <v>2014</v>
      </c>
      <c r="E962" s="13" t="s">
        <v>37</v>
      </c>
      <c r="F962" s="12">
        <v>22000</v>
      </c>
      <c r="G962" s="12">
        <v>173</v>
      </c>
      <c r="H962" s="12" t="s">
        <v>27</v>
      </c>
      <c r="I962" s="13">
        <v>730</v>
      </c>
      <c r="J962" s="13">
        <v>7</v>
      </c>
      <c r="K962" s="12" t="s">
        <v>59</v>
      </c>
      <c r="L962" s="12">
        <v>3</v>
      </c>
      <c r="M962" s="12" t="s">
        <v>4746</v>
      </c>
    </row>
    <row r="963" spans="1:13" x14ac:dyDescent="0.25">
      <c r="A963" s="12" t="s">
        <v>102</v>
      </c>
      <c r="B963" s="12" t="s">
        <v>1270</v>
      </c>
      <c r="C963" s="13" t="s">
        <v>443</v>
      </c>
      <c r="D963" s="12">
        <v>2018</v>
      </c>
      <c r="E963" s="13" t="s">
        <v>129</v>
      </c>
      <c r="F963" s="12">
        <v>22000</v>
      </c>
      <c r="G963" s="12">
        <v>66</v>
      </c>
      <c r="H963" s="12" t="s">
        <v>91</v>
      </c>
      <c r="I963" s="13" t="s">
        <v>444</v>
      </c>
      <c r="J963" s="13" t="s">
        <v>445</v>
      </c>
      <c r="K963" s="12" t="s">
        <v>16</v>
      </c>
      <c r="L963" s="12" t="s">
        <v>96</v>
      </c>
      <c r="M963" s="12" t="s">
        <v>4746</v>
      </c>
    </row>
    <row r="964" spans="1:13" x14ac:dyDescent="0.25">
      <c r="A964" s="12" t="s">
        <v>11</v>
      </c>
      <c r="B964" s="12" t="s">
        <v>1271</v>
      </c>
      <c r="C964" s="13" t="s">
        <v>666</v>
      </c>
      <c r="D964" s="12">
        <v>2014</v>
      </c>
      <c r="E964" s="13">
        <v>1.6</v>
      </c>
      <c r="F964" s="12">
        <v>22000</v>
      </c>
      <c r="G964" s="12">
        <v>107</v>
      </c>
      <c r="H964" s="12" t="s">
        <v>14</v>
      </c>
      <c r="I964" s="13" t="s">
        <v>200</v>
      </c>
      <c r="J964" s="13">
        <v>180</v>
      </c>
      <c r="K964" s="12" t="s">
        <v>59</v>
      </c>
      <c r="L964" s="12">
        <v>1</v>
      </c>
      <c r="M964" s="12" t="s">
        <v>4746</v>
      </c>
    </row>
    <row r="965" spans="1:13" x14ac:dyDescent="0.25">
      <c r="A965" s="12" t="s">
        <v>11</v>
      </c>
      <c r="B965" s="12" t="s">
        <v>1272</v>
      </c>
      <c r="C965" s="13" t="s">
        <v>715</v>
      </c>
      <c r="D965" s="12">
        <v>2016</v>
      </c>
      <c r="E965" s="13" t="s">
        <v>146</v>
      </c>
      <c r="F965" s="12">
        <v>22000</v>
      </c>
      <c r="G965" s="12">
        <v>40</v>
      </c>
      <c r="H965" s="12" t="s">
        <v>27</v>
      </c>
      <c r="I965" s="13" t="s">
        <v>200</v>
      </c>
      <c r="J965" s="13">
        <v>200</v>
      </c>
      <c r="K965" s="12" t="s">
        <v>59</v>
      </c>
      <c r="L965" s="12">
        <v>2</v>
      </c>
      <c r="M965" s="12" t="s">
        <v>4757</v>
      </c>
    </row>
    <row r="966" spans="1:13" x14ac:dyDescent="0.25">
      <c r="A966" s="12" t="s">
        <v>11</v>
      </c>
      <c r="B966" s="12" t="s">
        <v>1273</v>
      </c>
      <c r="C966" s="13" t="s">
        <v>1274</v>
      </c>
      <c r="D966" s="12">
        <v>1974</v>
      </c>
      <c r="E966" s="13">
        <v>4.5</v>
      </c>
      <c r="F966" s="12">
        <v>22000</v>
      </c>
      <c r="G966" s="12">
        <v>190</v>
      </c>
      <c r="H966" s="12" t="s">
        <v>14</v>
      </c>
      <c r="I966" s="13" t="s">
        <v>589</v>
      </c>
      <c r="J966" s="13">
        <v>450</v>
      </c>
      <c r="K966" s="12" t="s">
        <v>854</v>
      </c>
      <c r="L966" s="12" t="s">
        <v>42</v>
      </c>
      <c r="M966" s="12" t="s">
        <v>4746</v>
      </c>
    </row>
    <row r="967" spans="1:13" x14ac:dyDescent="0.25">
      <c r="A967" s="12" t="s">
        <v>11</v>
      </c>
      <c r="B967" s="12" t="s">
        <v>1275</v>
      </c>
      <c r="C967" s="13" t="s">
        <v>753</v>
      </c>
      <c r="D967" s="12">
        <v>2013</v>
      </c>
      <c r="E967" s="13" t="s">
        <v>37</v>
      </c>
      <c r="F967" s="12">
        <v>22000</v>
      </c>
      <c r="G967" s="12">
        <v>191</v>
      </c>
      <c r="H967" s="12" t="s">
        <v>27</v>
      </c>
      <c r="I967" s="13" t="s">
        <v>337</v>
      </c>
      <c r="J967" s="13">
        <v>350</v>
      </c>
      <c r="K967" s="12" t="s">
        <v>59</v>
      </c>
      <c r="L967" s="12" t="s">
        <v>42</v>
      </c>
      <c r="M967" s="12" t="s">
        <v>4746</v>
      </c>
    </row>
    <row r="968" spans="1:13" x14ac:dyDescent="0.25">
      <c r="A968" s="12" t="s">
        <v>11</v>
      </c>
      <c r="B968" s="12" t="s">
        <v>1276</v>
      </c>
      <c r="C968" s="13" t="s">
        <v>753</v>
      </c>
      <c r="D968" s="12">
        <v>2013</v>
      </c>
      <c r="E968" s="13" t="s">
        <v>37</v>
      </c>
      <c r="F968" s="12">
        <v>22000</v>
      </c>
      <c r="G968" s="12">
        <v>223</v>
      </c>
      <c r="H968" s="12" t="s">
        <v>27</v>
      </c>
      <c r="I968" s="13" t="s">
        <v>337</v>
      </c>
      <c r="J968" s="13">
        <v>350</v>
      </c>
      <c r="K968" s="12" t="s">
        <v>59</v>
      </c>
      <c r="L968" s="12" t="s">
        <v>42</v>
      </c>
      <c r="M968" s="12" t="s">
        <v>4746</v>
      </c>
    </row>
    <row r="969" spans="1:13" x14ac:dyDescent="0.25">
      <c r="A969" s="12" t="s">
        <v>11</v>
      </c>
      <c r="B969" s="12" t="s">
        <v>1277</v>
      </c>
      <c r="C969" s="13" t="s">
        <v>717</v>
      </c>
      <c r="D969" s="12">
        <v>2013</v>
      </c>
      <c r="E969" s="13" t="s">
        <v>37</v>
      </c>
      <c r="F969" s="12">
        <v>22000</v>
      </c>
      <c r="G969" s="12">
        <v>175</v>
      </c>
      <c r="H969" s="12" t="s">
        <v>27</v>
      </c>
      <c r="I969" s="13" t="s">
        <v>718</v>
      </c>
      <c r="J969" s="13" t="s">
        <v>719</v>
      </c>
      <c r="K969" s="12" t="s">
        <v>59</v>
      </c>
      <c r="L969" s="12" t="s">
        <v>42</v>
      </c>
      <c r="M969" s="12" t="s">
        <v>4746</v>
      </c>
    </row>
    <row r="970" spans="1:13" x14ac:dyDescent="0.25">
      <c r="A970" s="12" t="s">
        <v>175</v>
      </c>
      <c r="B970" s="12" t="s">
        <v>1278</v>
      </c>
      <c r="C970" s="13" t="s">
        <v>250</v>
      </c>
      <c r="D970" s="12">
        <v>2017</v>
      </c>
      <c r="E970" s="13" t="s">
        <v>146</v>
      </c>
      <c r="F970" s="12">
        <v>22000</v>
      </c>
      <c r="G970" s="12">
        <v>205</v>
      </c>
      <c r="H970" s="12" t="s">
        <v>27</v>
      </c>
      <c r="I970" s="13" t="s">
        <v>162</v>
      </c>
      <c r="J970" s="13">
        <v>90</v>
      </c>
      <c r="K970" s="12" t="s">
        <v>16</v>
      </c>
      <c r="L970" s="12">
        <v>9</v>
      </c>
      <c r="M970" s="12" t="s">
        <v>4746</v>
      </c>
    </row>
    <row r="971" spans="1:13" x14ac:dyDescent="0.25">
      <c r="A971" s="12" t="s">
        <v>87</v>
      </c>
      <c r="B971" s="12" t="s">
        <v>1279</v>
      </c>
      <c r="C971" s="13" t="s">
        <v>119</v>
      </c>
      <c r="D971" s="12">
        <v>2013</v>
      </c>
      <c r="E971" s="13" t="s">
        <v>90</v>
      </c>
      <c r="F971" s="12">
        <v>21999</v>
      </c>
      <c r="G971" s="12">
        <v>0</v>
      </c>
      <c r="H971" s="12" t="s">
        <v>91</v>
      </c>
      <c r="I971" s="13" t="s">
        <v>119</v>
      </c>
      <c r="J971" s="13"/>
      <c r="K971" s="12" t="s">
        <v>59</v>
      </c>
      <c r="L971" s="12" t="s">
        <v>21</v>
      </c>
      <c r="M971" s="12" t="s">
        <v>4757</v>
      </c>
    </row>
    <row r="972" spans="1:13" x14ac:dyDescent="0.25">
      <c r="A972" s="12" t="s">
        <v>17</v>
      </c>
      <c r="B972" s="12" t="s">
        <v>1280</v>
      </c>
      <c r="C972" s="13" t="s">
        <v>349</v>
      </c>
      <c r="D972" s="12">
        <v>2018</v>
      </c>
      <c r="E972" s="13" t="s">
        <v>69</v>
      </c>
      <c r="F972" s="12">
        <v>21999</v>
      </c>
      <c r="G972" s="12">
        <v>24</v>
      </c>
      <c r="H972" s="12" t="s">
        <v>116</v>
      </c>
      <c r="I972" s="13" t="s">
        <v>92</v>
      </c>
      <c r="J972" s="13">
        <v>3</v>
      </c>
      <c r="K972" s="12" t="s">
        <v>16</v>
      </c>
      <c r="L972" s="12">
        <v>3</v>
      </c>
      <c r="M972" s="12" t="s">
        <v>4752</v>
      </c>
    </row>
    <row r="973" spans="1:13" x14ac:dyDescent="0.25">
      <c r="A973" s="12" t="s">
        <v>184</v>
      </c>
      <c r="B973" s="12" t="s">
        <v>1281</v>
      </c>
      <c r="C973" s="13" t="s">
        <v>1227</v>
      </c>
      <c r="D973" s="12">
        <v>2021</v>
      </c>
      <c r="E973" s="13">
        <v>1</v>
      </c>
      <c r="F973" s="12">
        <v>21990</v>
      </c>
      <c r="G973" s="12">
        <v>5</v>
      </c>
      <c r="H973" s="12" t="s">
        <v>14</v>
      </c>
      <c r="I973" s="13" t="s">
        <v>1227</v>
      </c>
      <c r="J973" s="13"/>
      <c r="K973" s="12" t="s">
        <v>16</v>
      </c>
      <c r="L973" s="12" t="s">
        <v>261</v>
      </c>
      <c r="M973" s="12" t="s">
        <v>4746</v>
      </c>
    </row>
    <row r="974" spans="1:13" x14ac:dyDescent="0.25">
      <c r="A974" s="12" t="s">
        <v>389</v>
      </c>
      <c r="B974" s="12" t="s">
        <v>1282</v>
      </c>
      <c r="C974" s="13" t="s">
        <v>391</v>
      </c>
      <c r="D974" s="12">
        <v>2014</v>
      </c>
      <c r="E974" s="13" t="s">
        <v>37</v>
      </c>
      <c r="F974" s="12">
        <v>21990</v>
      </c>
      <c r="G974" s="12">
        <v>145</v>
      </c>
      <c r="H974" s="12" t="s">
        <v>27</v>
      </c>
      <c r="I974" s="13" t="s">
        <v>392</v>
      </c>
      <c r="J974" s="13" t="s">
        <v>393</v>
      </c>
      <c r="K974" s="12" t="s">
        <v>59</v>
      </c>
      <c r="L974" s="12" t="s">
        <v>388</v>
      </c>
      <c r="M974" s="12" t="s">
        <v>4746</v>
      </c>
    </row>
    <row r="975" spans="1:13" x14ac:dyDescent="0.25">
      <c r="A975" s="12" t="s">
        <v>143</v>
      </c>
      <c r="B975" s="12" t="s">
        <v>1283</v>
      </c>
      <c r="C975" s="13" t="s">
        <v>1284</v>
      </c>
      <c r="D975" s="12">
        <v>2017</v>
      </c>
      <c r="E975" s="13" t="s">
        <v>146</v>
      </c>
      <c r="F975" s="12">
        <v>21950</v>
      </c>
      <c r="G975" s="12">
        <v>41</v>
      </c>
      <c r="H975" s="12" t="s">
        <v>27</v>
      </c>
      <c r="I975" s="13" t="s">
        <v>1284</v>
      </c>
      <c r="J975" s="13"/>
      <c r="K975" s="12" t="s">
        <v>16</v>
      </c>
      <c r="L975" s="12" t="s">
        <v>188</v>
      </c>
      <c r="M975" s="12" t="s">
        <v>4746</v>
      </c>
    </row>
    <row r="976" spans="1:13" x14ac:dyDescent="0.25">
      <c r="A976" s="12" t="s">
        <v>17</v>
      </c>
      <c r="B976" s="12" t="s">
        <v>1285</v>
      </c>
      <c r="C976" s="13">
        <v>320</v>
      </c>
      <c r="D976" s="12">
        <v>2018</v>
      </c>
      <c r="E976" s="13" t="s">
        <v>146</v>
      </c>
      <c r="F976" s="12">
        <v>21900</v>
      </c>
      <c r="G976" s="12">
        <v>143</v>
      </c>
      <c r="H976" s="12" t="s">
        <v>27</v>
      </c>
      <c r="I976" s="13">
        <v>320</v>
      </c>
      <c r="J976" s="13">
        <v>3</v>
      </c>
      <c r="K976" s="12" t="s">
        <v>16</v>
      </c>
      <c r="L976" s="12">
        <v>2</v>
      </c>
      <c r="M976" s="12" t="s">
        <v>4746</v>
      </c>
    </row>
    <row r="977" spans="1:13" x14ac:dyDescent="0.25">
      <c r="A977" s="12" t="s">
        <v>17</v>
      </c>
      <c r="B977" s="12" t="s">
        <v>1286</v>
      </c>
      <c r="C977" s="13">
        <v>420</v>
      </c>
      <c r="D977" s="12">
        <v>2015</v>
      </c>
      <c r="E977" s="13" t="s">
        <v>146</v>
      </c>
      <c r="F977" s="12">
        <v>21900</v>
      </c>
      <c r="G977" s="12">
        <v>71</v>
      </c>
      <c r="H977" s="12" t="s">
        <v>27</v>
      </c>
      <c r="I977" s="13">
        <v>420</v>
      </c>
      <c r="J977" s="13">
        <v>4</v>
      </c>
      <c r="K977" s="12" t="s">
        <v>59</v>
      </c>
      <c r="L977" s="12">
        <v>2</v>
      </c>
      <c r="M977" s="12" t="s">
        <v>4746</v>
      </c>
    </row>
    <row r="978" spans="1:13" x14ac:dyDescent="0.25">
      <c r="A978" s="12" t="s">
        <v>87</v>
      </c>
      <c r="B978" s="12" t="s">
        <v>1287</v>
      </c>
      <c r="C978" s="13" t="s">
        <v>119</v>
      </c>
      <c r="D978" s="12">
        <v>2014</v>
      </c>
      <c r="E978" s="13" t="s">
        <v>90</v>
      </c>
      <c r="F978" s="12">
        <v>21900</v>
      </c>
      <c r="G978" s="12">
        <v>186</v>
      </c>
      <c r="H978" s="12" t="s">
        <v>91</v>
      </c>
      <c r="I978" s="13" t="s">
        <v>119</v>
      </c>
      <c r="J978" s="13"/>
      <c r="K978" s="12" t="s">
        <v>59</v>
      </c>
      <c r="L978" s="12" t="s">
        <v>21</v>
      </c>
      <c r="M978" s="12" t="s">
        <v>4746</v>
      </c>
    </row>
    <row r="979" spans="1:13" x14ac:dyDescent="0.25">
      <c r="A979" s="12" t="s">
        <v>87</v>
      </c>
      <c r="B979" s="12" t="s">
        <v>1288</v>
      </c>
      <c r="C979" s="13" t="s">
        <v>804</v>
      </c>
      <c r="D979" s="12">
        <v>2014</v>
      </c>
      <c r="E979" s="13" t="s">
        <v>90</v>
      </c>
      <c r="F979" s="12">
        <v>21900</v>
      </c>
      <c r="G979" s="12">
        <v>165</v>
      </c>
      <c r="H979" s="12" t="s">
        <v>91</v>
      </c>
      <c r="I979" s="13" t="s">
        <v>804</v>
      </c>
      <c r="J979" s="13"/>
      <c r="K979" s="12" t="s">
        <v>59</v>
      </c>
      <c r="L979" s="12" t="s">
        <v>15</v>
      </c>
      <c r="M979" s="12" t="s">
        <v>4746</v>
      </c>
    </row>
    <row r="980" spans="1:13" x14ac:dyDescent="0.25">
      <c r="A980" s="12" t="s">
        <v>620</v>
      </c>
      <c r="B980" s="12" t="s">
        <v>1289</v>
      </c>
      <c r="C980" s="13" t="s">
        <v>971</v>
      </c>
      <c r="D980" s="12">
        <v>2018</v>
      </c>
      <c r="E980" s="13">
        <v>2.5</v>
      </c>
      <c r="F980" s="12">
        <v>21900</v>
      </c>
      <c r="G980" s="12">
        <v>127</v>
      </c>
      <c r="H980" s="12" t="s">
        <v>14</v>
      </c>
      <c r="I980" s="13" t="s">
        <v>971</v>
      </c>
      <c r="J980" s="13"/>
      <c r="K980" s="12" t="s">
        <v>16</v>
      </c>
      <c r="L980" s="12" t="s">
        <v>972</v>
      </c>
      <c r="M980" s="12" t="s">
        <v>4746</v>
      </c>
    </row>
    <row r="981" spans="1:13" x14ac:dyDescent="0.25">
      <c r="A981" s="12" t="s">
        <v>288</v>
      </c>
      <c r="B981" s="12" t="s">
        <v>1290</v>
      </c>
      <c r="C981" s="13" t="s">
        <v>1167</v>
      </c>
      <c r="D981" s="12">
        <v>2021</v>
      </c>
      <c r="E981" s="13">
        <v>1</v>
      </c>
      <c r="F981" s="12">
        <v>21900</v>
      </c>
      <c r="G981" s="12">
        <v>10</v>
      </c>
      <c r="H981" s="12" t="s">
        <v>14</v>
      </c>
      <c r="I981" s="13" t="s">
        <v>1167</v>
      </c>
      <c r="J981" s="13"/>
      <c r="K981" s="12" t="s">
        <v>16</v>
      </c>
      <c r="L981" s="12" t="s">
        <v>35</v>
      </c>
      <c r="M981" s="12" t="s">
        <v>4757</v>
      </c>
    </row>
    <row r="982" spans="1:13" x14ac:dyDescent="0.25">
      <c r="A982" s="12" t="s">
        <v>625</v>
      </c>
      <c r="B982" s="12" t="s">
        <v>1291</v>
      </c>
      <c r="C982" s="13" t="s">
        <v>1292</v>
      </c>
      <c r="D982" s="12">
        <v>2020</v>
      </c>
      <c r="E982" s="13">
        <v>1.4</v>
      </c>
      <c r="F982" s="12">
        <v>21900</v>
      </c>
      <c r="G982" s="12">
        <v>7</v>
      </c>
      <c r="H982" s="12" t="s">
        <v>14</v>
      </c>
      <c r="I982" s="13" t="s">
        <v>1292</v>
      </c>
      <c r="J982" s="13"/>
      <c r="K982" s="12" t="s">
        <v>16</v>
      </c>
      <c r="L982" s="12" t="s">
        <v>1293</v>
      </c>
      <c r="M982" s="12" t="s">
        <v>4746</v>
      </c>
    </row>
    <row r="983" spans="1:13" x14ac:dyDescent="0.25">
      <c r="A983" s="12" t="s">
        <v>184</v>
      </c>
      <c r="B983" s="12" t="s">
        <v>1294</v>
      </c>
      <c r="C983" s="13" t="s">
        <v>924</v>
      </c>
      <c r="D983" s="12">
        <v>2019</v>
      </c>
      <c r="E983" s="13" t="s">
        <v>667</v>
      </c>
      <c r="F983" s="12">
        <v>21900</v>
      </c>
      <c r="G983" s="12">
        <v>13</v>
      </c>
      <c r="H983" s="12" t="s">
        <v>27</v>
      </c>
      <c r="I983" s="13" t="s">
        <v>924</v>
      </c>
      <c r="J983" s="13"/>
      <c r="K983" s="12" t="s">
        <v>16</v>
      </c>
      <c r="L983" s="12" t="s">
        <v>762</v>
      </c>
      <c r="M983" s="12" t="s">
        <v>4759</v>
      </c>
    </row>
    <row r="984" spans="1:13" x14ac:dyDescent="0.25">
      <c r="A984" s="12" t="s">
        <v>184</v>
      </c>
      <c r="B984" s="12" t="s">
        <v>1295</v>
      </c>
      <c r="C984" s="13" t="s">
        <v>186</v>
      </c>
      <c r="D984" s="12">
        <v>2015</v>
      </c>
      <c r="E984" s="13" t="s">
        <v>187</v>
      </c>
      <c r="F984" s="12">
        <v>21900</v>
      </c>
      <c r="G984" s="12">
        <v>91</v>
      </c>
      <c r="H984" s="12" t="s">
        <v>27</v>
      </c>
      <c r="I984" s="13" t="s">
        <v>186</v>
      </c>
      <c r="J984" s="13"/>
      <c r="K984" s="12" t="s">
        <v>59</v>
      </c>
      <c r="L984" s="12" t="s">
        <v>188</v>
      </c>
      <c r="M984" s="12" t="s">
        <v>4746</v>
      </c>
    </row>
    <row r="985" spans="1:13" x14ac:dyDescent="0.25">
      <c r="A985" s="12" t="s">
        <v>102</v>
      </c>
      <c r="B985" s="12" t="s">
        <v>1296</v>
      </c>
      <c r="C985" s="13" t="s">
        <v>443</v>
      </c>
      <c r="D985" s="12">
        <v>2017</v>
      </c>
      <c r="E985" s="13" t="s">
        <v>129</v>
      </c>
      <c r="F985" s="12">
        <v>21900</v>
      </c>
      <c r="G985" s="12">
        <v>44</v>
      </c>
      <c r="H985" s="12" t="s">
        <v>91</v>
      </c>
      <c r="I985" s="13" t="s">
        <v>444</v>
      </c>
      <c r="J985" s="13" t="s">
        <v>445</v>
      </c>
      <c r="K985" s="12" t="s">
        <v>16</v>
      </c>
      <c r="L985" s="12" t="s">
        <v>96</v>
      </c>
      <c r="M985" s="12" t="s">
        <v>4746</v>
      </c>
    </row>
    <row r="986" spans="1:13" x14ac:dyDescent="0.25">
      <c r="A986" s="12" t="s">
        <v>17</v>
      </c>
      <c r="B986" s="12" t="s">
        <v>1297</v>
      </c>
      <c r="C986" s="13" t="s">
        <v>23</v>
      </c>
      <c r="D986" s="12">
        <v>2012</v>
      </c>
      <c r="E986" s="13">
        <v>4.4000000000000004</v>
      </c>
      <c r="F986" s="12">
        <v>21900</v>
      </c>
      <c r="G986" s="12">
        <v>137</v>
      </c>
      <c r="H986" s="12" t="s">
        <v>14</v>
      </c>
      <c r="I986" s="13" t="s">
        <v>21</v>
      </c>
      <c r="J986" s="13">
        <v>6</v>
      </c>
      <c r="K986" s="12" t="s">
        <v>59</v>
      </c>
      <c r="L986" s="12">
        <v>6</v>
      </c>
      <c r="M986" s="12" t="s">
        <v>4746</v>
      </c>
    </row>
    <row r="987" spans="1:13" x14ac:dyDescent="0.25">
      <c r="A987" s="12" t="s">
        <v>17</v>
      </c>
      <c r="B987" s="12" t="s">
        <v>1298</v>
      </c>
      <c r="C987" s="13" t="s">
        <v>23</v>
      </c>
      <c r="D987" s="12">
        <v>2013</v>
      </c>
      <c r="E987" s="13" t="s">
        <v>37</v>
      </c>
      <c r="F987" s="12">
        <v>21900</v>
      </c>
      <c r="G987" s="12">
        <v>0</v>
      </c>
      <c r="H987" s="12" t="s">
        <v>27</v>
      </c>
      <c r="I987" s="13" t="s">
        <v>21</v>
      </c>
      <c r="J987" s="13">
        <v>6</v>
      </c>
      <c r="K987" s="12" t="s">
        <v>59</v>
      </c>
      <c r="L987" s="12">
        <v>6</v>
      </c>
      <c r="M987" s="12" t="s">
        <v>4746</v>
      </c>
    </row>
    <row r="988" spans="1:13" x14ac:dyDescent="0.25">
      <c r="A988" s="12" t="s">
        <v>11</v>
      </c>
      <c r="B988" s="12" t="s">
        <v>1299</v>
      </c>
      <c r="C988" s="13" t="s">
        <v>354</v>
      </c>
      <c r="D988" s="12">
        <v>2017</v>
      </c>
      <c r="E988" s="13" t="s">
        <v>187</v>
      </c>
      <c r="F988" s="12">
        <v>21900</v>
      </c>
      <c r="G988" s="12">
        <v>148</v>
      </c>
      <c r="H988" s="12" t="s">
        <v>27</v>
      </c>
      <c r="I988" s="13" t="s">
        <v>69</v>
      </c>
      <c r="J988" s="13">
        <v>220</v>
      </c>
      <c r="K988" s="12" t="s">
        <v>16</v>
      </c>
      <c r="L988" s="12">
        <v>2</v>
      </c>
      <c r="M988" s="12" t="s">
        <v>4746</v>
      </c>
    </row>
    <row r="989" spans="1:13" x14ac:dyDescent="0.25">
      <c r="A989" s="12" t="s">
        <v>32</v>
      </c>
      <c r="B989" s="12" t="s">
        <v>306</v>
      </c>
      <c r="C989" s="13" t="s">
        <v>54</v>
      </c>
      <c r="D989" s="12">
        <v>2011</v>
      </c>
      <c r="E989" s="13">
        <v>4.8</v>
      </c>
      <c r="F989" s="12">
        <v>21890</v>
      </c>
      <c r="G989" s="12">
        <v>206</v>
      </c>
      <c r="H989" s="12" t="s">
        <v>14</v>
      </c>
      <c r="I989" s="13" t="s">
        <v>54</v>
      </c>
      <c r="J989" s="13"/>
      <c r="K989" s="12" t="s">
        <v>525</v>
      </c>
      <c r="L989" s="12" t="s">
        <v>35</v>
      </c>
      <c r="M989" s="12" t="s">
        <v>4746</v>
      </c>
    </row>
    <row r="990" spans="1:13" x14ac:dyDescent="0.25">
      <c r="A990" s="12" t="s">
        <v>620</v>
      </c>
      <c r="B990" s="12" t="s">
        <v>1300</v>
      </c>
      <c r="C990" s="13" t="s">
        <v>1301</v>
      </c>
      <c r="D990" s="12">
        <v>2018</v>
      </c>
      <c r="E990" s="13" t="s">
        <v>146</v>
      </c>
      <c r="F990" s="12">
        <v>21877</v>
      </c>
      <c r="G990" s="12">
        <v>62</v>
      </c>
      <c r="H990" s="12" t="s">
        <v>27</v>
      </c>
      <c r="I990" s="13" t="s">
        <v>1301</v>
      </c>
      <c r="J990" s="13"/>
      <c r="K990" s="12" t="s">
        <v>16</v>
      </c>
      <c r="L990" s="12" t="s">
        <v>188</v>
      </c>
      <c r="M990" s="12" t="s">
        <v>4746</v>
      </c>
    </row>
    <row r="991" spans="1:13" x14ac:dyDescent="0.25">
      <c r="A991" s="12" t="s">
        <v>143</v>
      </c>
      <c r="B991" s="12" t="s">
        <v>1302</v>
      </c>
      <c r="C991" s="13" t="s">
        <v>491</v>
      </c>
      <c r="D991" s="12">
        <v>2018</v>
      </c>
      <c r="E991" s="13" t="s">
        <v>146</v>
      </c>
      <c r="F991" s="12">
        <v>21850</v>
      </c>
      <c r="G991" s="12">
        <v>118</v>
      </c>
      <c r="H991" s="12" t="s">
        <v>27</v>
      </c>
      <c r="I991" s="13" t="s">
        <v>492</v>
      </c>
      <c r="J991" s="13">
        <v>8</v>
      </c>
      <c r="K991" s="12" t="s">
        <v>16</v>
      </c>
      <c r="L991" s="12" t="s">
        <v>35</v>
      </c>
      <c r="M991" s="12" t="s">
        <v>4746</v>
      </c>
    </row>
    <row r="992" spans="1:13" x14ac:dyDescent="0.25">
      <c r="A992" s="12" t="s">
        <v>552</v>
      </c>
      <c r="B992" s="12" t="s">
        <v>1303</v>
      </c>
      <c r="C992" s="13" t="s">
        <v>685</v>
      </c>
      <c r="D992" s="12">
        <v>2017</v>
      </c>
      <c r="E992" s="13" t="s">
        <v>667</v>
      </c>
      <c r="F992" s="12">
        <v>21800</v>
      </c>
      <c r="G992" s="12">
        <v>19</v>
      </c>
      <c r="H992" s="12" t="s">
        <v>27</v>
      </c>
      <c r="I992" s="13" t="s">
        <v>685</v>
      </c>
      <c r="J992" s="13"/>
      <c r="K992" s="12" t="s">
        <v>16</v>
      </c>
      <c r="L992" s="12" t="s">
        <v>35</v>
      </c>
      <c r="M992" s="12" t="s">
        <v>4746</v>
      </c>
    </row>
    <row r="993" spans="1:13" x14ac:dyDescent="0.25">
      <c r="A993" s="12" t="s">
        <v>11</v>
      </c>
      <c r="B993" s="12" t="s">
        <v>1304</v>
      </c>
      <c r="C993" s="13" t="s">
        <v>1040</v>
      </c>
      <c r="D993" s="12">
        <v>2016</v>
      </c>
      <c r="E993" s="13" t="s">
        <v>187</v>
      </c>
      <c r="F993" s="12">
        <v>21800</v>
      </c>
      <c r="G993" s="12">
        <v>111</v>
      </c>
      <c r="H993" s="12" t="s">
        <v>27</v>
      </c>
      <c r="I993" s="13" t="s">
        <v>1040</v>
      </c>
      <c r="J993" s="13"/>
      <c r="K993" s="12" t="s">
        <v>59</v>
      </c>
      <c r="L993" s="12" t="s">
        <v>92</v>
      </c>
      <c r="M993" s="12" t="s">
        <v>4746</v>
      </c>
    </row>
    <row r="994" spans="1:13" x14ac:dyDescent="0.25">
      <c r="A994" s="12" t="s">
        <v>638</v>
      </c>
      <c r="B994" s="12" t="s">
        <v>1305</v>
      </c>
      <c r="C994" s="13" t="s">
        <v>1306</v>
      </c>
      <c r="D994" s="12">
        <v>2019</v>
      </c>
      <c r="E994" s="13">
        <v>2</v>
      </c>
      <c r="F994" s="12">
        <v>21800</v>
      </c>
      <c r="G994" s="12">
        <v>29</v>
      </c>
      <c r="H994" s="12" t="s">
        <v>14</v>
      </c>
      <c r="I994" s="13" t="s">
        <v>92</v>
      </c>
      <c r="J994" s="13">
        <v>30</v>
      </c>
      <c r="K994" s="12" t="s">
        <v>16</v>
      </c>
      <c r="L994" s="12">
        <v>3</v>
      </c>
      <c r="M994" s="12" t="s">
        <v>4746</v>
      </c>
    </row>
    <row r="995" spans="1:13" x14ac:dyDescent="0.25">
      <c r="A995" s="12" t="s">
        <v>81</v>
      </c>
      <c r="B995" s="12" t="s">
        <v>1307</v>
      </c>
      <c r="C995" s="13" t="s">
        <v>134</v>
      </c>
      <c r="D995" s="12">
        <v>2017</v>
      </c>
      <c r="E995" s="13" t="s">
        <v>146</v>
      </c>
      <c r="F995" s="12">
        <v>21800</v>
      </c>
      <c r="G995" s="12">
        <v>212</v>
      </c>
      <c r="H995" s="12" t="s">
        <v>27</v>
      </c>
      <c r="I995" s="13" t="s">
        <v>96</v>
      </c>
      <c r="J995" s="13">
        <v>6</v>
      </c>
      <c r="K995" s="12" t="s">
        <v>16</v>
      </c>
      <c r="L995" s="12">
        <v>6</v>
      </c>
      <c r="M995" s="12" t="s">
        <v>4746</v>
      </c>
    </row>
    <row r="996" spans="1:13" x14ac:dyDescent="0.25">
      <c r="A996" s="12" t="s">
        <v>102</v>
      </c>
      <c r="B996" s="12" t="s">
        <v>1308</v>
      </c>
      <c r="C996" s="13" t="s">
        <v>751</v>
      </c>
      <c r="D996" s="12">
        <v>2020</v>
      </c>
      <c r="E996" s="13" t="s">
        <v>387</v>
      </c>
      <c r="F996" s="12">
        <v>21790</v>
      </c>
      <c r="G996" s="12">
        <v>6.7</v>
      </c>
      <c r="H996" s="12" t="s">
        <v>91</v>
      </c>
      <c r="I996" s="13" t="s">
        <v>751</v>
      </c>
      <c r="J996" s="13"/>
      <c r="K996" s="12" t="s">
        <v>16</v>
      </c>
      <c r="L996" s="12" t="s">
        <v>188</v>
      </c>
      <c r="M996" s="12" t="s">
        <v>4746</v>
      </c>
    </row>
    <row r="997" spans="1:13" x14ac:dyDescent="0.25">
      <c r="A997" s="12" t="s">
        <v>1309</v>
      </c>
      <c r="B997" s="12" t="s">
        <v>1310</v>
      </c>
      <c r="C997" s="13" t="s">
        <v>1311</v>
      </c>
      <c r="D997" s="12">
        <v>2018</v>
      </c>
      <c r="E997" s="13" t="s">
        <v>667</v>
      </c>
      <c r="F997" s="12">
        <v>21780</v>
      </c>
      <c r="G997" s="12">
        <v>138</v>
      </c>
      <c r="H997" s="12" t="s">
        <v>27</v>
      </c>
      <c r="I997" s="13" t="s">
        <v>1311</v>
      </c>
      <c r="J997" s="13"/>
      <c r="K997" s="12" t="s">
        <v>16</v>
      </c>
      <c r="L997" s="12" t="s">
        <v>35</v>
      </c>
      <c r="M997" s="12" t="s">
        <v>4746</v>
      </c>
    </row>
    <row r="998" spans="1:13" x14ac:dyDescent="0.25">
      <c r="A998" s="12" t="s">
        <v>11</v>
      </c>
      <c r="B998" s="12" t="s">
        <v>1312</v>
      </c>
      <c r="C998" s="13" t="s">
        <v>717</v>
      </c>
      <c r="D998" s="12">
        <v>2015</v>
      </c>
      <c r="E998" s="13" t="s">
        <v>187</v>
      </c>
      <c r="F998" s="12">
        <v>21750</v>
      </c>
      <c r="G998" s="12">
        <v>172</v>
      </c>
      <c r="H998" s="12" t="s">
        <v>27</v>
      </c>
      <c r="I998" s="13" t="s">
        <v>718</v>
      </c>
      <c r="J998" s="13" t="s">
        <v>719</v>
      </c>
      <c r="K998" s="12" t="s">
        <v>59</v>
      </c>
      <c r="L998" s="12" t="s">
        <v>42</v>
      </c>
      <c r="M998" s="12" t="s">
        <v>4746</v>
      </c>
    </row>
    <row r="999" spans="1:13" x14ac:dyDescent="0.25">
      <c r="A999" s="12" t="s">
        <v>11</v>
      </c>
      <c r="B999" s="12" t="s">
        <v>1313</v>
      </c>
      <c r="C999" s="13" t="s">
        <v>761</v>
      </c>
      <c r="D999" s="12">
        <v>2014</v>
      </c>
      <c r="E999" s="13" t="s">
        <v>187</v>
      </c>
      <c r="F999" s="12">
        <v>21730</v>
      </c>
      <c r="G999" s="12">
        <v>0</v>
      </c>
      <c r="H999" s="12" t="s">
        <v>27</v>
      </c>
      <c r="I999" s="13" t="s">
        <v>761</v>
      </c>
      <c r="J999" s="13"/>
      <c r="K999" s="12" t="s">
        <v>59</v>
      </c>
      <c r="L999" s="12" t="s">
        <v>762</v>
      </c>
      <c r="M999" s="12" t="s">
        <v>4746</v>
      </c>
    </row>
    <row r="1000" spans="1:13" x14ac:dyDescent="0.25">
      <c r="A1000" s="12" t="s">
        <v>17</v>
      </c>
      <c r="B1000" s="12" t="s">
        <v>1314</v>
      </c>
      <c r="C1000" s="13">
        <v>320</v>
      </c>
      <c r="D1000" s="12">
        <v>2012</v>
      </c>
      <c r="E1000" s="13" t="s">
        <v>146</v>
      </c>
      <c r="F1000" s="12">
        <v>21700</v>
      </c>
      <c r="G1000" s="12">
        <v>157</v>
      </c>
      <c r="H1000" s="12" t="s">
        <v>27</v>
      </c>
      <c r="I1000" s="13">
        <v>320</v>
      </c>
      <c r="J1000" s="13">
        <v>3</v>
      </c>
      <c r="K1000" s="12" t="s">
        <v>59</v>
      </c>
      <c r="L1000" s="12">
        <v>2</v>
      </c>
      <c r="M1000" s="12" t="s">
        <v>4746</v>
      </c>
    </row>
    <row r="1001" spans="1:13" x14ac:dyDescent="0.25">
      <c r="A1001" s="12" t="s">
        <v>552</v>
      </c>
      <c r="B1001" s="12" t="s">
        <v>1315</v>
      </c>
      <c r="C1001" s="13" t="s">
        <v>801</v>
      </c>
      <c r="D1001" s="12">
        <v>2018</v>
      </c>
      <c r="E1001" s="13" t="s">
        <v>1066</v>
      </c>
      <c r="F1001" s="12">
        <v>21659</v>
      </c>
      <c r="G1001" s="12">
        <v>0</v>
      </c>
      <c r="H1001" s="12" t="s">
        <v>27</v>
      </c>
      <c r="I1001" s="13" t="s">
        <v>801</v>
      </c>
      <c r="J1001" s="13"/>
      <c r="K1001" s="12" t="s">
        <v>16</v>
      </c>
      <c r="L1001" s="12" t="s">
        <v>35</v>
      </c>
      <c r="M1001" s="12" t="s">
        <v>4746</v>
      </c>
    </row>
    <row r="1002" spans="1:13" x14ac:dyDescent="0.25">
      <c r="A1002" s="12" t="s">
        <v>175</v>
      </c>
      <c r="B1002" s="12" t="s">
        <v>1316</v>
      </c>
      <c r="C1002" s="13" t="s">
        <v>250</v>
      </c>
      <c r="D1002" s="12">
        <v>2017</v>
      </c>
      <c r="E1002" s="13" t="s">
        <v>146</v>
      </c>
      <c r="F1002" s="12">
        <v>21600</v>
      </c>
      <c r="G1002" s="12">
        <v>180</v>
      </c>
      <c r="H1002" s="12" t="s">
        <v>27</v>
      </c>
      <c r="I1002" s="13" t="s">
        <v>162</v>
      </c>
      <c r="J1002" s="13">
        <v>90</v>
      </c>
      <c r="K1002" s="12" t="s">
        <v>16</v>
      </c>
      <c r="L1002" s="12">
        <v>9</v>
      </c>
      <c r="M1002" s="12" t="s">
        <v>4746</v>
      </c>
    </row>
    <row r="1003" spans="1:13" x14ac:dyDescent="0.25">
      <c r="A1003" s="12" t="s">
        <v>11</v>
      </c>
      <c r="B1003" s="12" t="s">
        <v>1317</v>
      </c>
      <c r="C1003" s="13" t="s">
        <v>761</v>
      </c>
      <c r="D1003" s="12">
        <v>2018</v>
      </c>
      <c r="E1003" s="13" t="s">
        <v>146</v>
      </c>
      <c r="F1003" s="12">
        <v>21500</v>
      </c>
      <c r="G1003" s="12">
        <v>64</v>
      </c>
      <c r="H1003" s="12" t="s">
        <v>27</v>
      </c>
      <c r="I1003" s="13" t="s">
        <v>761</v>
      </c>
      <c r="J1003" s="13"/>
      <c r="K1003" s="12" t="s">
        <v>16</v>
      </c>
      <c r="L1003" s="12" t="s">
        <v>762</v>
      </c>
      <c r="M1003" s="12" t="s">
        <v>4746</v>
      </c>
    </row>
    <row r="1004" spans="1:13" x14ac:dyDescent="0.25">
      <c r="A1004" s="12" t="s">
        <v>184</v>
      </c>
      <c r="B1004" s="12" t="s">
        <v>1318</v>
      </c>
      <c r="C1004" s="13" t="s">
        <v>924</v>
      </c>
      <c r="D1004" s="12">
        <v>2017</v>
      </c>
      <c r="E1004" s="13" t="s">
        <v>146</v>
      </c>
      <c r="F1004" s="12">
        <v>21500</v>
      </c>
      <c r="G1004" s="12">
        <v>50</v>
      </c>
      <c r="H1004" s="12" t="s">
        <v>27</v>
      </c>
      <c r="I1004" s="13" t="s">
        <v>924</v>
      </c>
      <c r="J1004" s="13"/>
      <c r="K1004" s="12" t="s">
        <v>16</v>
      </c>
      <c r="L1004" s="12" t="s">
        <v>762</v>
      </c>
      <c r="M1004" s="12" t="s">
        <v>4757</v>
      </c>
    </row>
    <row r="1005" spans="1:13" x14ac:dyDescent="0.25">
      <c r="A1005" s="12" t="s">
        <v>447</v>
      </c>
      <c r="B1005" s="12" t="s">
        <v>1319</v>
      </c>
      <c r="C1005" s="13">
        <v>3008</v>
      </c>
      <c r="D1005" s="12">
        <v>2018</v>
      </c>
      <c r="E1005" s="13" t="s">
        <v>146</v>
      </c>
      <c r="F1005" s="12">
        <v>21500</v>
      </c>
      <c r="G1005" s="12">
        <v>0</v>
      </c>
      <c r="H1005" s="12" t="s">
        <v>27</v>
      </c>
      <c r="I1005" s="13">
        <v>3008</v>
      </c>
      <c r="J1005" s="13"/>
      <c r="K1005" s="12" t="s">
        <v>16</v>
      </c>
      <c r="L1005" s="12">
        <v>0</v>
      </c>
      <c r="M1005" s="12" t="s">
        <v>4752</v>
      </c>
    </row>
    <row r="1006" spans="1:13" x14ac:dyDescent="0.25">
      <c r="A1006" s="12" t="s">
        <v>87</v>
      </c>
      <c r="B1006" s="12" t="s">
        <v>1320</v>
      </c>
      <c r="C1006" s="13" t="s">
        <v>119</v>
      </c>
      <c r="D1006" s="12">
        <v>2012</v>
      </c>
      <c r="E1006" s="13" t="s">
        <v>90</v>
      </c>
      <c r="F1006" s="12">
        <v>21500</v>
      </c>
      <c r="G1006" s="12">
        <v>206</v>
      </c>
      <c r="H1006" s="12" t="s">
        <v>91</v>
      </c>
      <c r="I1006" s="13" t="s">
        <v>119</v>
      </c>
      <c r="J1006" s="13"/>
      <c r="K1006" s="12" t="s">
        <v>59</v>
      </c>
      <c r="L1006" s="12" t="s">
        <v>21</v>
      </c>
      <c r="M1006" s="12" t="s">
        <v>4746</v>
      </c>
    </row>
    <row r="1007" spans="1:13" x14ac:dyDescent="0.25">
      <c r="A1007" s="12" t="s">
        <v>288</v>
      </c>
      <c r="B1007" s="12" t="s">
        <v>1321</v>
      </c>
      <c r="C1007" s="13" t="s">
        <v>325</v>
      </c>
      <c r="D1007" s="12">
        <v>2018</v>
      </c>
      <c r="E1007" s="13">
        <v>1.8</v>
      </c>
      <c r="F1007" s="12">
        <v>21500</v>
      </c>
      <c r="G1007" s="12">
        <v>58</v>
      </c>
      <c r="H1007" s="12" t="s">
        <v>14</v>
      </c>
      <c r="I1007" s="13" t="s">
        <v>325</v>
      </c>
      <c r="J1007" s="13"/>
      <c r="K1007" s="12" t="s">
        <v>16</v>
      </c>
      <c r="L1007" s="12" t="s">
        <v>105</v>
      </c>
      <c r="M1007" s="12" t="s">
        <v>4746</v>
      </c>
    </row>
    <row r="1008" spans="1:13" x14ac:dyDescent="0.25">
      <c r="A1008" s="12" t="s">
        <v>389</v>
      </c>
      <c r="B1008" s="12" t="s">
        <v>1322</v>
      </c>
      <c r="C1008" s="13" t="s">
        <v>1059</v>
      </c>
      <c r="D1008" s="12">
        <v>2019</v>
      </c>
      <c r="E1008" s="13">
        <v>1.4</v>
      </c>
      <c r="F1008" s="12">
        <v>21500</v>
      </c>
      <c r="G1008" s="12">
        <v>58</v>
      </c>
      <c r="H1008" s="12" t="s">
        <v>14</v>
      </c>
      <c r="I1008" s="13" t="s">
        <v>1059</v>
      </c>
      <c r="J1008" s="13"/>
      <c r="K1008" s="12" t="s">
        <v>16</v>
      </c>
      <c r="L1008" s="12" t="s">
        <v>188</v>
      </c>
      <c r="M1008" s="12" t="s">
        <v>4746</v>
      </c>
    </row>
    <row r="1009" spans="1:13" x14ac:dyDescent="0.25">
      <c r="A1009" s="12" t="s">
        <v>625</v>
      </c>
      <c r="B1009" s="12" t="s">
        <v>1323</v>
      </c>
      <c r="C1009" s="13" t="s">
        <v>1324</v>
      </c>
      <c r="D1009" s="12">
        <v>2018</v>
      </c>
      <c r="E1009" s="13" t="s">
        <v>667</v>
      </c>
      <c r="F1009" s="12">
        <v>21500</v>
      </c>
      <c r="G1009" s="12">
        <v>35</v>
      </c>
      <c r="H1009" s="12" t="s">
        <v>27</v>
      </c>
      <c r="I1009" s="13" t="s">
        <v>1324</v>
      </c>
      <c r="J1009" s="13"/>
      <c r="K1009" s="12" t="s">
        <v>16</v>
      </c>
      <c r="L1009" s="12" t="s">
        <v>92</v>
      </c>
      <c r="M1009" s="12" t="s">
        <v>4746</v>
      </c>
    </row>
    <row r="1010" spans="1:13" x14ac:dyDescent="0.25">
      <c r="A1010" s="12" t="s">
        <v>184</v>
      </c>
      <c r="B1010" s="12" t="s">
        <v>1325</v>
      </c>
      <c r="C1010" s="13" t="s">
        <v>186</v>
      </c>
      <c r="D1010" s="12">
        <v>2015</v>
      </c>
      <c r="E1010" s="13" t="s">
        <v>187</v>
      </c>
      <c r="F1010" s="12">
        <v>21500</v>
      </c>
      <c r="G1010" s="12">
        <v>79</v>
      </c>
      <c r="H1010" s="12" t="s">
        <v>27</v>
      </c>
      <c r="I1010" s="13" t="s">
        <v>186</v>
      </c>
      <c r="J1010" s="13"/>
      <c r="K1010" s="12" t="s">
        <v>59</v>
      </c>
      <c r="L1010" s="12" t="s">
        <v>188</v>
      </c>
      <c r="M1010" s="12" t="s">
        <v>4746</v>
      </c>
    </row>
    <row r="1011" spans="1:13" x14ac:dyDescent="0.25">
      <c r="A1011" s="12" t="s">
        <v>143</v>
      </c>
      <c r="B1011" s="12" t="s">
        <v>1326</v>
      </c>
      <c r="C1011" s="13" t="s">
        <v>190</v>
      </c>
      <c r="D1011" s="12">
        <v>2015</v>
      </c>
      <c r="E1011" s="13" t="s">
        <v>37</v>
      </c>
      <c r="F1011" s="12">
        <v>21500</v>
      </c>
      <c r="G1011" s="12">
        <v>218</v>
      </c>
      <c r="H1011" s="12" t="s">
        <v>27</v>
      </c>
      <c r="I1011" s="13" t="s">
        <v>190</v>
      </c>
      <c r="J1011" s="13"/>
      <c r="K1011" s="12" t="s">
        <v>59</v>
      </c>
      <c r="L1011" s="12" t="s">
        <v>188</v>
      </c>
      <c r="M1011" s="12" t="s">
        <v>4746</v>
      </c>
    </row>
    <row r="1012" spans="1:13" x14ac:dyDescent="0.25">
      <c r="A1012" s="12" t="s">
        <v>143</v>
      </c>
      <c r="B1012" s="12" t="s">
        <v>1327</v>
      </c>
      <c r="C1012" s="13" t="s">
        <v>190</v>
      </c>
      <c r="D1012" s="12">
        <v>2012</v>
      </c>
      <c r="E1012" s="13" t="s">
        <v>37</v>
      </c>
      <c r="F1012" s="12">
        <v>21500</v>
      </c>
      <c r="G1012" s="12">
        <v>172</v>
      </c>
      <c r="H1012" s="12" t="s">
        <v>27</v>
      </c>
      <c r="I1012" s="13" t="s">
        <v>190</v>
      </c>
      <c r="J1012" s="13"/>
      <c r="K1012" s="12" t="s">
        <v>59</v>
      </c>
      <c r="L1012" s="12" t="s">
        <v>188</v>
      </c>
      <c r="M1012" s="12" t="s">
        <v>4746</v>
      </c>
    </row>
    <row r="1013" spans="1:13" x14ac:dyDescent="0.25">
      <c r="A1013" s="12" t="s">
        <v>102</v>
      </c>
      <c r="B1013" s="12" t="s">
        <v>1328</v>
      </c>
      <c r="C1013" s="13" t="s">
        <v>108</v>
      </c>
      <c r="D1013" s="12">
        <v>2010</v>
      </c>
      <c r="E1013" s="13" t="s">
        <v>37</v>
      </c>
      <c r="F1013" s="12">
        <v>21500</v>
      </c>
      <c r="G1013" s="12">
        <v>198</v>
      </c>
      <c r="H1013" s="12" t="s">
        <v>27</v>
      </c>
      <c r="I1013" s="13" t="s">
        <v>110</v>
      </c>
      <c r="J1013" s="13" t="s">
        <v>111</v>
      </c>
      <c r="K1013" s="12" t="s">
        <v>525</v>
      </c>
      <c r="L1013" s="12" t="s">
        <v>35</v>
      </c>
      <c r="M1013" s="12" t="s">
        <v>4746</v>
      </c>
    </row>
    <row r="1014" spans="1:13" x14ac:dyDescent="0.25">
      <c r="A1014" s="12" t="s">
        <v>17</v>
      </c>
      <c r="B1014" s="12" t="s">
        <v>1329</v>
      </c>
      <c r="C1014" s="13">
        <v>530</v>
      </c>
      <c r="D1014" s="12">
        <v>2014</v>
      </c>
      <c r="E1014" s="13" t="s">
        <v>37</v>
      </c>
      <c r="F1014" s="12">
        <v>21500</v>
      </c>
      <c r="G1014" s="12">
        <v>199</v>
      </c>
      <c r="H1014" s="12" t="s">
        <v>27</v>
      </c>
      <c r="I1014" s="13">
        <v>530</v>
      </c>
      <c r="J1014" s="13">
        <v>5</v>
      </c>
      <c r="K1014" s="12" t="s">
        <v>59</v>
      </c>
      <c r="L1014" s="12">
        <v>3</v>
      </c>
      <c r="M1014" s="12" t="s">
        <v>4746</v>
      </c>
    </row>
    <row r="1015" spans="1:13" x14ac:dyDescent="0.25">
      <c r="A1015" s="12" t="s">
        <v>32</v>
      </c>
      <c r="B1015" s="12" t="s">
        <v>1330</v>
      </c>
      <c r="C1015" s="13" t="s">
        <v>54</v>
      </c>
      <c r="D1015" s="12">
        <v>2011</v>
      </c>
      <c r="E1015" s="13" t="s">
        <v>37</v>
      </c>
      <c r="F1015" s="12">
        <v>21500</v>
      </c>
      <c r="G1015" s="12">
        <v>0</v>
      </c>
      <c r="H1015" s="12" t="s">
        <v>27</v>
      </c>
      <c r="I1015" s="13" t="s">
        <v>54</v>
      </c>
      <c r="J1015" s="13"/>
      <c r="K1015" s="12" t="s">
        <v>525</v>
      </c>
      <c r="L1015" s="12" t="s">
        <v>35</v>
      </c>
      <c r="M1015" s="12" t="s">
        <v>4746</v>
      </c>
    </row>
    <row r="1016" spans="1:13" x14ac:dyDescent="0.25">
      <c r="A1016" s="12" t="s">
        <v>638</v>
      </c>
      <c r="B1016" s="12" t="s">
        <v>1331</v>
      </c>
      <c r="C1016" s="13" t="s">
        <v>1306</v>
      </c>
      <c r="D1016" s="12">
        <v>2019</v>
      </c>
      <c r="E1016" s="13">
        <v>2</v>
      </c>
      <c r="F1016" s="12">
        <v>21500</v>
      </c>
      <c r="G1016" s="12">
        <v>20</v>
      </c>
      <c r="H1016" s="12" t="s">
        <v>14</v>
      </c>
      <c r="I1016" s="13" t="s">
        <v>92</v>
      </c>
      <c r="J1016" s="13">
        <v>30</v>
      </c>
      <c r="K1016" s="12" t="s">
        <v>16</v>
      </c>
      <c r="L1016" s="12">
        <v>3</v>
      </c>
      <c r="M1016" s="12" t="s">
        <v>4746</v>
      </c>
    </row>
    <row r="1017" spans="1:13" x14ac:dyDescent="0.25">
      <c r="A1017" s="12" t="s">
        <v>17</v>
      </c>
      <c r="B1017" s="12" t="s">
        <v>1332</v>
      </c>
      <c r="C1017" s="13" t="s">
        <v>265</v>
      </c>
      <c r="D1017" s="12">
        <v>2015</v>
      </c>
      <c r="E1017" s="13" t="s">
        <v>146</v>
      </c>
      <c r="F1017" s="12">
        <v>21500</v>
      </c>
      <c r="G1017" s="12">
        <v>169</v>
      </c>
      <c r="H1017" s="12" t="s">
        <v>27</v>
      </c>
      <c r="I1017" s="13" t="s">
        <v>21</v>
      </c>
      <c r="J1017" s="13">
        <v>3</v>
      </c>
      <c r="K1017" s="12" t="s">
        <v>59</v>
      </c>
      <c r="L1017" s="12">
        <v>3</v>
      </c>
      <c r="M1017" s="12" t="s">
        <v>4746</v>
      </c>
    </row>
    <row r="1018" spans="1:13" x14ac:dyDescent="0.25">
      <c r="A1018" s="12" t="s">
        <v>11</v>
      </c>
      <c r="B1018" s="12" t="s">
        <v>1333</v>
      </c>
      <c r="C1018" s="13" t="s">
        <v>1334</v>
      </c>
      <c r="D1018" s="12">
        <v>2001</v>
      </c>
      <c r="E1018" s="13" t="s">
        <v>26</v>
      </c>
      <c r="F1018" s="12">
        <v>21500</v>
      </c>
      <c r="G1018" s="12">
        <v>270</v>
      </c>
      <c r="H1018" s="12" t="s">
        <v>27</v>
      </c>
      <c r="I1018" s="13" t="s">
        <v>74</v>
      </c>
      <c r="J1018" s="13">
        <v>400</v>
      </c>
      <c r="K1018" s="12" t="s">
        <v>71</v>
      </c>
      <c r="L1018" s="12">
        <v>4</v>
      </c>
      <c r="M1018" s="12" t="s">
        <v>4746</v>
      </c>
    </row>
    <row r="1019" spans="1:13" x14ac:dyDescent="0.25">
      <c r="A1019" s="12" t="s">
        <v>11</v>
      </c>
      <c r="B1019" s="12" t="s">
        <v>1335</v>
      </c>
      <c r="C1019" s="13" t="s">
        <v>753</v>
      </c>
      <c r="D1019" s="12">
        <v>2012</v>
      </c>
      <c r="E1019" s="13" t="s">
        <v>187</v>
      </c>
      <c r="F1019" s="12">
        <v>21500</v>
      </c>
      <c r="G1019" s="12">
        <v>250</v>
      </c>
      <c r="H1019" s="12" t="s">
        <v>27</v>
      </c>
      <c r="I1019" s="13" t="s">
        <v>337</v>
      </c>
      <c r="J1019" s="13">
        <v>350</v>
      </c>
      <c r="K1019" s="12" t="s">
        <v>59</v>
      </c>
      <c r="L1019" s="12" t="s">
        <v>42</v>
      </c>
      <c r="M1019" s="12" t="s">
        <v>4746</v>
      </c>
    </row>
    <row r="1020" spans="1:13" x14ac:dyDescent="0.25">
      <c r="A1020" s="12" t="s">
        <v>175</v>
      </c>
      <c r="B1020" s="12" t="s">
        <v>1336</v>
      </c>
      <c r="C1020" s="13" t="s">
        <v>406</v>
      </c>
      <c r="D1020" s="12">
        <v>2014</v>
      </c>
      <c r="E1020" s="13" t="s">
        <v>431</v>
      </c>
      <c r="F1020" s="12">
        <v>21500</v>
      </c>
      <c r="G1020" s="12">
        <v>70</v>
      </c>
      <c r="H1020" s="12" t="s">
        <v>27</v>
      </c>
      <c r="I1020" s="13" t="s">
        <v>199</v>
      </c>
      <c r="J1020" s="13">
        <v>60</v>
      </c>
      <c r="K1020" s="12" t="s">
        <v>59</v>
      </c>
      <c r="L1020" s="12" t="s">
        <v>200</v>
      </c>
      <c r="M1020" s="12" t="s">
        <v>4746</v>
      </c>
    </row>
    <row r="1021" spans="1:13" x14ac:dyDescent="0.25">
      <c r="A1021" s="12" t="s">
        <v>638</v>
      </c>
      <c r="B1021" s="12" t="s">
        <v>1337</v>
      </c>
      <c r="C1021" s="13" t="s">
        <v>867</v>
      </c>
      <c r="D1021" s="12">
        <v>2021</v>
      </c>
      <c r="E1021" s="13">
        <v>1.6</v>
      </c>
      <c r="F1021" s="12">
        <v>21490</v>
      </c>
      <c r="G1021" s="12">
        <v>400</v>
      </c>
      <c r="H1021" s="12" t="s">
        <v>14</v>
      </c>
      <c r="I1021" s="13" t="s">
        <v>867</v>
      </c>
      <c r="J1021" s="13"/>
      <c r="K1021" s="12" t="s">
        <v>16</v>
      </c>
      <c r="L1021" s="12" t="s">
        <v>188</v>
      </c>
      <c r="M1021" s="12" t="s">
        <v>4746</v>
      </c>
    </row>
    <row r="1022" spans="1:13" x14ac:dyDescent="0.25">
      <c r="A1022" s="12" t="s">
        <v>288</v>
      </c>
      <c r="B1022" s="12" t="s">
        <v>1338</v>
      </c>
      <c r="C1022" s="13" t="s">
        <v>290</v>
      </c>
      <c r="D1022" s="12">
        <v>2018</v>
      </c>
      <c r="E1022" s="13">
        <v>1.4</v>
      </c>
      <c r="F1022" s="12">
        <v>21400</v>
      </c>
      <c r="G1022" s="12">
        <v>72</v>
      </c>
      <c r="H1022" s="12" t="s">
        <v>14</v>
      </c>
      <c r="I1022" s="13" t="s">
        <v>290</v>
      </c>
      <c r="J1022" s="13"/>
      <c r="K1022" s="12" t="s">
        <v>16</v>
      </c>
      <c r="L1022" s="12" t="s">
        <v>188</v>
      </c>
      <c r="M1022" s="12" t="s">
        <v>4746</v>
      </c>
    </row>
    <row r="1023" spans="1:13" x14ac:dyDescent="0.25">
      <c r="A1023" s="12" t="s">
        <v>143</v>
      </c>
      <c r="B1023" s="12" t="s">
        <v>1339</v>
      </c>
      <c r="C1023" s="13" t="s">
        <v>931</v>
      </c>
      <c r="D1023" s="12">
        <v>2016</v>
      </c>
      <c r="E1023" s="13" t="s">
        <v>146</v>
      </c>
      <c r="F1023" s="12">
        <v>21300</v>
      </c>
      <c r="G1023" s="12">
        <v>70</v>
      </c>
      <c r="H1023" s="12" t="s">
        <v>27</v>
      </c>
      <c r="I1023" s="13" t="s">
        <v>492</v>
      </c>
      <c r="J1023" s="13" t="s">
        <v>932</v>
      </c>
      <c r="K1023" s="12" t="s">
        <v>59</v>
      </c>
      <c r="L1023" s="12" t="s">
        <v>35</v>
      </c>
      <c r="M1023" s="12" t="s">
        <v>4757</v>
      </c>
    </row>
    <row r="1024" spans="1:13" x14ac:dyDescent="0.25">
      <c r="A1024" s="12" t="s">
        <v>297</v>
      </c>
      <c r="B1024" s="12" t="s">
        <v>1340</v>
      </c>
      <c r="C1024" s="13" t="s">
        <v>299</v>
      </c>
      <c r="D1024" s="12">
        <v>2014</v>
      </c>
      <c r="E1024" s="13">
        <v>5.7</v>
      </c>
      <c r="F1024" s="12">
        <v>21300</v>
      </c>
      <c r="G1024" s="12">
        <v>201</v>
      </c>
      <c r="H1024" s="12" t="s">
        <v>14</v>
      </c>
      <c r="I1024" s="13" t="s">
        <v>299</v>
      </c>
      <c r="J1024" s="13" t="s">
        <v>300</v>
      </c>
      <c r="K1024" s="12" t="s">
        <v>59</v>
      </c>
      <c r="L1024" s="12" t="s">
        <v>96</v>
      </c>
      <c r="M1024" s="12" t="s">
        <v>4757</v>
      </c>
    </row>
    <row r="1025" spans="1:13" x14ac:dyDescent="0.25">
      <c r="A1025" s="12" t="s">
        <v>874</v>
      </c>
      <c r="B1025" s="12" t="s">
        <v>1341</v>
      </c>
      <c r="C1025" s="13" t="s">
        <v>876</v>
      </c>
      <c r="D1025" s="12">
        <v>2019</v>
      </c>
      <c r="E1025" s="13" t="s">
        <v>667</v>
      </c>
      <c r="F1025" s="12">
        <v>21300</v>
      </c>
      <c r="G1025" s="12">
        <v>75</v>
      </c>
      <c r="H1025" s="12" t="s">
        <v>27</v>
      </c>
      <c r="I1025" s="13" t="s">
        <v>876</v>
      </c>
      <c r="J1025" s="13"/>
      <c r="K1025" s="12" t="s">
        <v>16</v>
      </c>
      <c r="L1025" s="12" t="s">
        <v>345</v>
      </c>
      <c r="M1025" s="12" t="s">
        <v>4746</v>
      </c>
    </row>
    <row r="1026" spans="1:13" x14ac:dyDescent="0.25">
      <c r="A1026" s="12" t="s">
        <v>102</v>
      </c>
      <c r="B1026" s="12" t="s">
        <v>1342</v>
      </c>
      <c r="C1026" s="13" t="s">
        <v>108</v>
      </c>
      <c r="D1026" s="12">
        <v>1997</v>
      </c>
      <c r="E1026" s="13" t="s">
        <v>179</v>
      </c>
      <c r="F1026" s="12">
        <v>21300</v>
      </c>
      <c r="G1026" s="12">
        <v>451</v>
      </c>
      <c r="H1026" s="12" t="s">
        <v>27</v>
      </c>
      <c r="I1026" s="13" t="s">
        <v>110</v>
      </c>
      <c r="J1026" s="13" t="s">
        <v>111</v>
      </c>
      <c r="K1026" s="12" t="s">
        <v>400</v>
      </c>
      <c r="L1026" s="12" t="s">
        <v>35</v>
      </c>
      <c r="M1026" s="12" t="s">
        <v>4746</v>
      </c>
    </row>
    <row r="1027" spans="1:13" x14ac:dyDescent="0.25">
      <c r="A1027" s="12" t="s">
        <v>17</v>
      </c>
      <c r="B1027" s="12" t="s">
        <v>1343</v>
      </c>
      <c r="C1027" s="13" t="s">
        <v>20</v>
      </c>
      <c r="D1027" s="12">
        <v>2011</v>
      </c>
      <c r="E1027" s="13" t="s">
        <v>26</v>
      </c>
      <c r="F1027" s="12">
        <v>21300</v>
      </c>
      <c r="G1027" s="12">
        <v>127</v>
      </c>
      <c r="H1027" s="12" t="s">
        <v>27</v>
      </c>
      <c r="I1027" s="13" t="s">
        <v>21</v>
      </c>
      <c r="J1027" s="13">
        <v>5</v>
      </c>
      <c r="K1027" s="12" t="s">
        <v>525</v>
      </c>
      <c r="L1027" s="12">
        <v>5</v>
      </c>
      <c r="M1027" s="12" t="s">
        <v>4746</v>
      </c>
    </row>
    <row r="1028" spans="1:13" x14ac:dyDescent="0.25">
      <c r="A1028" s="12" t="s">
        <v>288</v>
      </c>
      <c r="B1028" s="12" t="s">
        <v>1344</v>
      </c>
      <c r="C1028" s="13" t="s">
        <v>1345</v>
      </c>
      <c r="D1028" s="12">
        <v>2020</v>
      </c>
      <c r="E1028" s="13">
        <v>1</v>
      </c>
      <c r="F1028" s="12">
        <v>21250</v>
      </c>
      <c r="G1028" s="12">
        <v>5</v>
      </c>
      <c r="H1028" s="12" t="s">
        <v>14</v>
      </c>
      <c r="I1028" s="13" t="s">
        <v>1345</v>
      </c>
      <c r="J1028" s="13"/>
      <c r="K1028" s="12" t="s">
        <v>16</v>
      </c>
      <c r="L1028" s="12" t="s">
        <v>409</v>
      </c>
      <c r="M1028" s="12" t="s">
        <v>4746</v>
      </c>
    </row>
    <row r="1029" spans="1:13" x14ac:dyDescent="0.25">
      <c r="A1029" s="12" t="s">
        <v>17</v>
      </c>
      <c r="B1029" s="12" t="s">
        <v>1346</v>
      </c>
      <c r="C1029" s="13">
        <v>740</v>
      </c>
      <c r="D1029" s="12">
        <v>2014</v>
      </c>
      <c r="E1029" s="13" t="s">
        <v>26</v>
      </c>
      <c r="F1029" s="12">
        <v>21200</v>
      </c>
      <c r="G1029" s="12">
        <v>235</v>
      </c>
      <c r="H1029" s="12" t="s">
        <v>27</v>
      </c>
      <c r="I1029" s="13">
        <v>740</v>
      </c>
      <c r="J1029" s="13">
        <v>7</v>
      </c>
      <c r="K1029" s="12" t="s">
        <v>59</v>
      </c>
      <c r="L1029" s="12">
        <v>4</v>
      </c>
      <c r="M1029" s="12" t="s">
        <v>4746</v>
      </c>
    </row>
    <row r="1030" spans="1:13" x14ac:dyDescent="0.25">
      <c r="A1030" s="12" t="s">
        <v>11</v>
      </c>
      <c r="B1030" s="12" t="s">
        <v>1347</v>
      </c>
      <c r="C1030" s="13" t="s">
        <v>245</v>
      </c>
      <c r="D1030" s="12">
        <v>2014</v>
      </c>
      <c r="E1030" s="13" t="s">
        <v>187</v>
      </c>
      <c r="F1030" s="12">
        <v>21200</v>
      </c>
      <c r="G1030" s="12">
        <v>0</v>
      </c>
      <c r="H1030" s="12" t="s">
        <v>27</v>
      </c>
      <c r="I1030" s="13" t="s">
        <v>162</v>
      </c>
      <c r="J1030" s="13">
        <v>220</v>
      </c>
      <c r="K1030" s="12" t="s">
        <v>59</v>
      </c>
      <c r="L1030" s="12">
        <v>2</v>
      </c>
      <c r="M1030" s="12" t="s">
        <v>4746</v>
      </c>
    </row>
    <row r="1031" spans="1:13" x14ac:dyDescent="0.25">
      <c r="A1031" s="12" t="s">
        <v>143</v>
      </c>
      <c r="B1031" s="12" t="s">
        <v>1348</v>
      </c>
      <c r="C1031" s="13" t="s">
        <v>773</v>
      </c>
      <c r="D1031" s="12">
        <v>2019</v>
      </c>
      <c r="E1031" s="13" t="s">
        <v>69</v>
      </c>
      <c r="F1031" s="12">
        <v>21200</v>
      </c>
      <c r="G1031" s="12">
        <v>45</v>
      </c>
      <c r="H1031" s="12" t="s">
        <v>116</v>
      </c>
      <c r="I1031" s="13" t="s">
        <v>774</v>
      </c>
      <c r="J1031" s="13">
        <v>7</v>
      </c>
      <c r="K1031" s="12" t="s">
        <v>16</v>
      </c>
      <c r="L1031" s="12" t="s">
        <v>188</v>
      </c>
      <c r="M1031" s="12" t="s">
        <v>4746</v>
      </c>
    </row>
    <row r="1032" spans="1:13" x14ac:dyDescent="0.25">
      <c r="A1032" s="12" t="s">
        <v>43</v>
      </c>
      <c r="B1032" s="12" t="s">
        <v>1349</v>
      </c>
      <c r="C1032" s="13" t="s">
        <v>413</v>
      </c>
      <c r="D1032" s="12">
        <v>2016</v>
      </c>
      <c r="E1032" s="13" t="s">
        <v>146</v>
      </c>
      <c r="F1032" s="12">
        <v>21000</v>
      </c>
      <c r="G1032" s="12">
        <v>183</v>
      </c>
      <c r="H1032" s="12" t="s">
        <v>27</v>
      </c>
      <c r="I1032" s="13" t="s">
        <v>47</v>
      </c>
      <c r="J1032" s="13" t="s">
        <v>414</v>
      </c>
      <c r="K1032" s="12" t="s">
        <v>59</v>
      </c>
      <c r="L1032" s="12" t="s">
        <v>35</v>
      </c>
      <c r="M1032" s="12" t="s">
        <v>4749</v>
      </c>
    </row>
    <row r="1033" spans="1:13" x14ac:dyDescent="0.25">
      <c r="A1033" s="12" t="s">
        <v>87</v>
      </c>
      <c r="B1033" s="12" t="s">
        <v>1350</v>
      </c>
      <c r="C1033" s="13" t="s">
        <v>119</v>
      </c>
      <c r="D1033" s="12">
        <v>2012</v>
      </c>
      <c r="E1033" s="13" t="s">
        <v>90</v>
      </c>
      <c r="F1033" s="12">
        <v>21000</v>
      </c>
      <c r="G1033" s="12">
        <v>245</v>
      </c>
      <c r="H1033" s="12" t="s">
        <v>91</v>
      </c>
      <c r="I1033" s="13" t="s">
        <v>119</v>
      </c>
      <c r="J1033" s="13"/>
      <c r="K1033" s="12" t="s">
        <v>59</v>
      </c>
      <c r="L1033" s="12" t="s">
        <v>21</v>
      </c>
      <c r="M1033" s="12" t="s">
        <v>4752</v>
      </c>
    </row>
    <row r="1034" spans="1:13" x14ac:dyDescent="0.25">
      <c r="A1034" s="12" t="s">
        <v>1351</v>
      </c>
      <c r="B1034" s="12" t="s">
        <v>1352</v>
      </c>
      <c r="C1034" s="13">
        <v>12</v>
      </c>
      <c r="D1034" s="12">
        <v>1953</v>
      </c>
      <c r="E1034" s="13">
        <v>2.4</v>
      </c>
      <c r="F1034" s="12">
        <v>21000</v>
      </c>
      <c r="G1034" s="12">
        <v>10</v>
      </c>
      <c r="H1034" s="12" t="s">
        <v>14</v>
      </c>
      <c r="I1034" s="13">
        <v>12</v>
      </c>
      <c r="J1034" s="13"/>
      <c r="K1034" s="12" t="s">
        <v>854</v>
      </c>
      <c r="L1034" s="12">
        <v>2</v>
      </c>
      <c r="M1034" s="12" t="s">
        <v>4757</v>
      </c>
    </row>
    <row r="1035" spans="1:13" x14ac:dyDescent="0.25">
      <c r="A1035" s="12" t="s">
        <v>87</v>
      </c>
      <c r="B1035" s="12" t="s">
        <v>1353</v>
      </c>
      <c r="C1035" s="13" t="s">
        <v>317</v>
      </c>
      <c r="D1035" s="12">
        <v>2013</v>
      </c>
      <c r="E1035" s="13">
        <v>2.5</v>
      </c>
      <c r="F1035" s="12">
        <v>21000</v>
      </c>
      <c r="G1035" s="12">
        <v>136</v>
      </c>
      <c r="H1035" s="12" t="s">
        <v>14</v>
      </c>
      <c r="I1035" s="13" t="s">
        <v>317</v>
      </c>
      <c r="J1035" s="13"/>
      <c r="K1035" s="12" t="s">
        <v>59</v>
      </c>
      <c r="L1035" s="12" t="s">
        <v>15</v>
      </c>
      <c r="M1035" s="12" t="s">
        <v>4746</v>
      </c>
    </row>
    <row r="1036" spans="1:13" x14ac:dyDescent="0.25">
      <c r="A1036" s="12" t="s">
        <v>81</v>
      </c>
      <c r="B1036" s="12" t="s">
        <v>1354</v>
      </c>
      <c r="C1036" s="13" t="s">
        <v>345</v>
      </c>
      <c r="D1036" s="12">
        <v>2018</v>
      </c>
      <c r="E1036" s="13">
        <v>1.4</v>
      </c>
      <c r="F1036" s="12">
        <v>21000</v>
      </c>
      <c r="G1036" s="12">
        <v>78</v>
      </c>
      <c r="H1036" s="12" t="s">
        <v>14</v>
      </c>
      <c r="I1036" s="13" t="s">
        <v>345</v>
      </c>
      <c r="J1036" s="13"/>
      <c r="K1036" s="12" t="s">
        <v>16</v>
      </c>
      <c r="L1036" s="12"/>
      <c r="M1036" s="12" t="s">
        <v>4746</v>
      </c>
    </row>
    <row r="1037" spans="1:13" x14ac:dyDescent="0.25">
      <c r="A1037" s="12" t="s">
        <v>743</v>
      </c>
      <c r="B1037" s="12" t="s">
        <v>1355</v>
      </c>
      <c r="C1037" s="13" t="s">
        <v>944</v>
      </c>
      <c r="D1037" s="12">
        <v>2011</v>
      </c>
      <c r="E1037" s="13">
        <v>2</v>
      </c>
      <c r="F1037" s="12">
        <v>21000</v>
      </c>
      <c r="G1037" s="12">
        <v>106</v>
      </c>
      <c r="H1037" s="12" t="s">
        <v>14</v>
      </c>
      <c r="I1037" s="13" t="s">
        <v>945</v>
      </c>
      <c r="J1037" s="13" t="s">
        <v>946</v>
      </c>
      <c r="K1037" s="12" t="s">
        <v>525</v>
      </c>
      <c r="L1037" s="12" t="s">
        <v>35</v>
      </c>
      <c r="M1037" s="12" t="s">
        <v>4746</v>
      </c>
    </row>
    <row r="1038" spans="1:13" x14ac:dyDescent="0.25">
      <c r="A1038" s="12" t="s">
        <v>102</v>
      </c>
      <c r="B1038" s="12" t="s">
        <v>1356</v>
      </c>
      <c r="C1038" s="13" t="s">
        <v>108</v>
      </c>
      <c r="D1038" s="12">
        <v>2010</v>
      </c>
      <c r="E1038" s="13" t="s">
        <v>37</v>
      </c>
      <c r="F1038" s="12">
        <v>21000</v>
      </c>
      <c r="G1038" s="12">
        <v>147</v>
      </c>
      <c r="H1038" s="12" t="s">
        <v>27</v>
      </c>
      <c r="I1038" s="13" t="s">
        <v>110</v>
      </c>
      <c r="J1038" s="13" t="s">
        <v>111</v>
      </c>
      <c r="K1038" s="12" t="s">
        <v>525</v>
      </c>
      <c r="L1038" s="12" t="s">
        <v>35</v>
      </c>
      <c r="M1038" s="12" t="s">
        <v>4746</v>
      </c>
    </row>
    <row r="1039" spans="1:13" x14ac:dyDescent="0.25">
      <c r="A1039" s="12" t="s">
        <v>17</v>
      </c>
      <c r="B1039" s="12" t="s">
        <v>1357</v>
      </c>
      <c r="C1039" s="13">
        <v>530</v>
      </c>
      <c r="D1039" s="12">
        <v>2016</v>
      </c>
      <c r="E1039" s="13" t="s">
        <v>37</v>
      </c>
      <c r="F1039" s="12">
        <v>21000</v>
      </c>
      <c r="G1039" s="12">
        <v>194</v>
      </c>
      <c r="H1039" s="12" t="s">
        <v>27</v>
      </c>
      <c r="I1039" s="13">
        <v>530</v>
      </c>
      <c r="J1039" s="13">
        <v>5</v>
      </c>
      <c r="K1039" s="12" t="s">
        <v>59</v>
      </c>
      <c r="L1039" s="12">
        <v>3</v>
      </c>
      <c r="M1039" s="12" t="s">
        <v>4746</v>
      </c>
    </row>
    <row r="1040" spans="1:13" x14ac:dyDescent="0.25">
      <c r="A1040" s="12" t="s">
        <v>81</v>
      </c>
      <c r="B1040" s="12" t="s">
        <v>1358</v>
      </c>
      <c r="C1040" s="13" t="s">
        <v>277</v>
      </c>
      <c r="D1040" s="12">
        <v>2014</v>
      </c>
      <c r="E1040" s="13">
        <v>3</v>
      </c>
      <c r="F1040" s="12">
        <v>21000</v>
      </c>
      <c r="G1040" s="12">
        <v>156</v>
      </c>
      <c r="H1040" s="12" t="s">
        <v>14</v>
      </c>
      <c r="I1040" s="13" t="s">
        <v>15</v>
      </c>
      <c r="J1040" s="13">
        <v>5</v>
      </c>
      <c r="K1040" s="12" t="s">
        <v>59</v>
      </c>
      <c r="L1040" s="12">
        <v>5</v>
      </c>
      <c r="M1040" s="12" t="s">
        <v>4746</v>
      </c>
    </row>
    <row r="1041" spans="1:13" x14ac:dyDescent="0.25">
      <c r="A1041" s="12" t="s">
        <v>17</v>
      </c>
      <c r="B1041" s="12" t="s">
        <v>1359</v>
      </c>
      <c r="C1041" s="13" t="s">
        <v>349</v>
      </c>
      <c r="D1041" s="12">
        <v>2017</v>
      </c>
      <c r="E1041" s="13" t="s">
        <v>69</v>
      </c>
      <c r="F1041" s="12">
        <v>21000</v>
      </c>
      <c r="G1041" s="12">
        <v>38</v>
      </c>
      <c r="H1041" s="12" t="s">
        <v>116</v>
      </c>
      <c r="I1041" s="13" t="s">
        <v>92</v>
      </c>
      <c r="J1041" s="13">
        <v>3</v>
      </c>
      <c r="K1041" s="12" t="s">
        <v>16</v>
      </c>
      <c r="L1041" s="12">
        <v>3</v>
      </c>
      <c r="M1041" s="12" t="s">
        <v>4746</v>
      </c>
    </row>
    <row r="1042" spans="1:13" x14ac:dyDescent="0.25">
      <c r="A1042" s="12" t="s">
        <v>102</v>
      </c>
      <c r="B1042" s="12" t="s">
        <v>1360</v>
      </c>
      <c r="C1042" s="13" t="s">
        <v>443</v>
      </c>
      <c r="D1042" s="12">
        <v>2016</v>
      </c>
      <c r="E1042" s="13">
        <v>2</v>
      </c>
      <c r="F1042" s="12">
        <v>21000</v>
      </c>
      <c r="G1042" s="12">
        <v>136</v>
      </c>
      <c r="H1042" s="12" t="s">
        <v>14</v>
      </c>
      <c r="I1042" s="13" t="s">
        <v>444</v>
      </c>
      <c r="J1042" s="13" t="s">
        <v>445</v>
      </c>
      <c r="K1042" s="12" t="s">
        <v>59</v>
      </c>
      <c r="L1042" s="12" t="s">
        <v>96</v>
      </c>
      <c r="M1042" s="12" t="s">
        <v>4746</v>
      </c>
    </row>
    <row r="1043" spans="1:13" x14ac:dyDescent="0.25">
      <c r="A1043" s="12" t="s">
        <v>81</v>
      </c>
      <c r="B1043" s="12" t="s">
        <v>1361</v>
      </c>
      <c r="C1043" s="13" t="s">
        <v>136</v>
      </c>
      <c r="D1043" s="12">
        <v>2011</v>
      </c>
      <c r="E1043" s="13" t="s">
        <v>179</v>
      </c>
      <c r="F1043" s="12">
        <v>21000</v>
      </c>
      <c r="G1043" s="12">
        <v>280</v>
      </c>
      <c r="H1043" s="12" t="s">
        <v>27</v>
      </c>
      <c r="I1043" s="13" t="s">
        <v>84</v>
      </c>
      <c r="J1043" s="13">
        <v>7</v>
      </c>
      <c r="K1043" s="12" t="s">
        <v>525</v>
      </c>
      <c r="L1043" s="12">
        <v>7</v>
      </c>
      <c r="M1043" s="12" t="s">
        <v>4746</v>
      </c>
    </row>
    <row r="1044" spans="1:13" x14ac:dyDescent="0.25">
      <c r="A1044" s="12" t="s">
        <v>11</v>
      </c>
      <c r="B1044" s="12" t="s">
        <v>1362</v>
      </c>
      <c r="C1044" s="13" t="s">
        <v>682</v>
      </c>
      <c r="D1044" s="12">
        <v>2014</v>
      </c>
      <c r="E1044" s="13" t="s">
        <v>187</v>
      </c>
      <c r="F1044" s="12">
        <v>21000</v>
      </c>
      <c r="G1044" s="12">
        <v>137</v>
      </c>
      <c r="H1044" s="12" t="s">
        <v>27</v>
      </c>
      <c r="I1044" s="13" t="s">
        <v>200</v>
      </c>
      <c r="J1044" s="13">
        <v>220</v>
      </c>
      <c r="K1044" s="12" t="s">
        <v>59</v>
      </c>
      <c r="L1044" s="12">
        <v>2</v>
      </c>
      <c r="M1044" s="12" t="s">
        <v>4746</v>
      </c>
    </row>
    <row r="1045" spans="1:13" x14ac:dyDescent="0.25">
      <c r="A1045" s="12" t="s">
        <v>11</v>
      </c>
      <c r="B1045" s="12" t="s">
        <v>1363</v>
      </c>
      <c r="C1045" s="13" t="s">
        <v>717</v>
      </c>
      <c r="D1045" s="12">
        <v>2011</v>
      </c>
      <c r="E1045" s="13">
        <v>3</v>
      </c>
      <c r="F1045" s="12">
        <v>21000</v>
      </c>
      <c r="G1045" s="12">
        <v>88</v>
      </c>
      <c r="H1045" s="12" t="s">
        <v>14</v>
      </c>
      <c r="I1045" s="13" t="s">
        <v>718</v>
      </c>
      <c r="J1045" s="13" t="s">
        <v>719</v>
      </c>
      <c r="K1045" s="12" t="s">
        <v>525</v>
      </c>
      <c r="L1045" s="12" t="s">
        <v>42</v>
      </c>
      <c r="M1045" s="12" t="s">
        <v>4757</v>
      </c>
    </row>
    <row r="1046" spans="1:13" x14ac:dyDescent="0.25">
      <c r="A1046" s="12" t="s">
        <v>11</v>
      </c>
      <c r="B1046" s="12" t="s">
        <v>1364</v>
      </c>
      <c r="C1046" s="13" t="s">
        <v>753</v>
      </c>
      <c r="D1046" s="12">
        <v>2014</v>
      </c>
      <c r="E1046" s="13" t="s">
        <v>37</v>
      </c>
      <c r="F1046" s="12">
        <v>21000</v>
      </c>
      <c r="G1046" s="12">
        <v>165</v>
      </c>
      <c r="H1046" s="12" t="s">
        <v>27</v>
      </c>
      <c r="I1046" s="13" t="s">
        <v>337</v>
      </c>
      <c r="J1046" s="13">
        <v>350</v>
      </c>
      <c r="K1046" s="12" t="s">
        <v>59</v>
      </c>
      <c r="L1046" s="12" t="s">
        <v>42</v>
      </c>
      <c r="M1046" s="12" t="s">
        <v>4746</v>
      </c>
    </row>
    <row r="1047" spans="1:13" x14ac:dyDescent="0.25">
      <c r="A1047" s="12" t="s">
        <v>143</v>
      </c>
      <c r="B1047" s="12" t="s">
        <v>1365</v>
      </c>
      <c r="C1047" s="13" t="s">
        <v>491</v>
      </c>
      <c r="D1047" s="12">
        <v>2018</v>
      </c>
      <c r="E1047" s="13" t="s">
        <v>146</v>
      </c>
      <c r="F1047" s="12">
        <v>21000</v>
      </c>
      <c r="G1047" s="12">
        <v>94</v>
      </c>
      <c r="H1047" s="12" t="s">
        <v>27</v>
      </c>
      <c r="I1047" s="13" t="s">
        <v>492</v>
      </c>
      <c r="J1047" s="13">
        <v>8</v>
      </c>
      <c r="K1047" s="12" t="s">
        <v>16</v>
      </c>
      <c r="L1047" s="12" t="s">
        <v>35</v>
      </c>
      <c r="M1047" s="12" t="s">
        <v>4746</v>
      </c>
    </row>
    <row r="1048" spans="1:13" x14ac:dyDescent="0.25">
      <c r="A1048" s="12" t="s">
        <v>143</v>
      </c>
      <c r="B1048" s="12" t="s">
        <v>1366</v>
      </c>
      <c r="C1048" s="13" t="s">
        <v>145</v>
      </c>
      <c r="D1048" s="12">
        <v>2014</v>
      </c>
      <c r="E1048" s="13" t="s">
        <v>146</v>
      </c>
      <c r="F1048" s="12">
        <v>20999</v>
      </c>
      <c r="G1048" s="12">
        <v>202</v>
      </c>
      <c r="H1048" s="12" t="s">
        <v>27</v>
      </c>
      <c r="I1048" s="13" t="s">
        <v>145</v>
      </c>
      <c r="J1048" s="13"/>
      <c r="K1048" s="12" t="s">
        <v>59</v>
      </c>
      <c r="L1048" s="12" t="s">
        <v>105</v>
      </c>
      <c r="M1048" s="12" t="s">
        <v>4746</v>
      </c>
    </row>
    <row r="1049" spans="1:13" x14ac:dyDescent="0.25">
      <c r="A1049" s="12" t="s">
        <v>81</v>
      </c>
      <c r="B1049" s="12" t="s">
        <v>1367</v>
      </c>
      <c r="C1049" s="13" t="s">
        <v>134</v>
      </c>
      <c r="D1049" s="12">
        <v>2016</v>
      </c>
      <c r="E1049" s="13" t="s">
        <v>37</v>
      </c>
      <c r="F1049" s="12">
        <v>20999</v>
      </c>
      <c r="G1049" s="12">
        <v>199</v>
      </c>
      <c r="H1049" s="12" t="s">
        <v>27</v>
      </c>
      <c r="I1049" s="13" t="s">
        <v>96</v>
      </c>
      <c r="J1049" s="13">
        <v>6</v>
      </c>
      <c r="K1049" s="12" t="s">
        <v>59</v>
      </c>
      <c r="L1049" s="12">
        <v>6</v>
      </c>
      <c r="M1049" s="12" t="s">
        <v>4746</v>
      </c>
    </row>
    <row r="1050" spans="1:13" x14ac:dyDescent="0.25">
      <c r="A1050" s="12" t="s">
        <v>102</v>
      </c>
      <c r="B1050" s="12" t="s">
        <v>1368</v>
      </c>
      <c r="C1050" s="13" t="s">
        <v>751</v>
      </c>
      <c r="D1050" s="12">
        <v>2020</v>
      </c>
      <c r="E1050" s="13" t="s">
        <v>387</v>
      </c>
      <c r="F1050" s="12">
        <v>20990</v>
      </c>
      <c r="G1050" s="12">
        <v>12</v>
      </c>
      <c r="H1050" s="12" t="s">
        <v>91</v>
      </c>
      <c r="I1050" s="13" t="s">
        <v>751</v>
      </c>
      <c r="J1050" s="13"/>
      <c r="K1050" s="12" t="s">
        <v>16</v>
      </c>
      <c r="L1050" s="12" t="s">
        <v>188</v>
      </c>
      <c r="M1050" s="12" t="s">
        <v>4746</v>
      </c>
    </row>
    <row r="1051" spans="1:13" x14ac:dyDescent="0.25">
      <c r="A1051" s="12" t="s">
        <v>102</v>
      </c>
      <c r="B1051" s="12" t="s">
        <v>1368</v>
      </c>
      <c r="C1051" s="13" t="s">
        <v>751</v>
      </c>
      <c r="D1051" s="12">
        <v>2020</v>
      </c>
      <c r="E1051" s="13" t="s">
        <v>387</v>
      </c>
      <c r="F1051" s="12">
        <v>20990</v>
      </c>
      <c r="G1051" s="12">
        <v>9.1</v>
      </c>
      <c r="H1051" s="12" t="s">
        <v>91</v>
      </c>
      <c r="I1051" s="13" t="s">
        <v>751</v>
      </c>
      <c r="J1051" s="13"/>
      <c r="K1051" s="12" t="s">
        <v>16</v>
      </c>
      <c r="L1051" s="12" t="s">
        <v>188</v>
      </c>
      <c r="M1051" s="12" t="s">
        <v>4746</v>
      </c>
    </row>
    <row r="1052" spans="1:13" x14ac:dyDescent="0.25">
      <c r="A1052" s="12" t="s">
        <v>102</v>
      </c>
      <c r="B1052" s="12" t="s">
        <v>1368</v>
      </c>
      <c r="C1052" s="13" t="s">
        <v>751</v>
      </c>
      <c r="D1052" s="12">
        <v>2020</v>
      </c>
      <c r="E1052" s="13" t="s">
        <v>387</v>
      </c>
      <c r="F1052" s="12">
        <v>20990</v>
      </c>
      <c r="G1052" s="12">
        <v>6.5</v>
      </c>
      <c r="H1052" s="12" t="s">
        <v>91</v>
      </c>
      <c r="I1052" s="13" t="s">
        <v>751</v>
      </c>
      <c r="J1052" s="13"/>
      <c r="K1052" s="12" t="s">
        <v>16</v>
      </c>
      <c r="L1052" s="12" t="s">
        <v>188</v>
      </c>
      <c r="M1052" s="12" t="s">
        <v>4746</v>
      </c>
    </row>
    <row r="1053" spans="1:13" x14ac:dyDescent="0.25">
      <c r="A1053" s="12" t="s">
        <v>102</v>
      </c>
      <c r="B1053" s="12" t="s">
        <v>1368</v>
      </c>
      <c r="C1053" s="13" t="s">
        <v>751</v>
      </c>
      <c r="D1053" s="12">
        <v>2020</v>
      </c>
      <c r="E1053" s="13" t="s">
        <v>387</v>
      </c>
      <c r="F1053" s="12">
        <v>20990</v>
      </c>
      <c r="G1053" s="12">
        <v>9.6</v>
      </c>
      <c r="H1053" s="12" t="s">
        <v>91</v>
      </c>
      <c r="I1053" s="13" t="s">
        <v>751</v>
      </c>
      <c r="J1053" s="13"/>
      <c r="K1053" s="12" t="s">
        <v>16</v>
      </c>
      <c r="L1053" s="12" t="s">
        <v>188</v>
      </c>
      <c r="M1053" s="12" t="s">
        <v>4746</v>
      </c>
    </row>
    <row r="1054" spans="1:13" x14ac:dyDescent="0.25">
      <c r="A1054" s="12" t="s">
        <v>102</v>
      </c>
      <c r="B1054" s="12" t="s">
        <v>1369</v>
      </c>
      <c r="C1054" s="13" t="s">
        <v>751</v>
      </c>
      <c r="D1054" s="12">
        <v>2020</v>
      </c>
      <c r="E1054" s="13" t="s">
        <v>387</v>
      </c>
      <c r="F1054" s="12">
        <v>20990</v>
      </c>
      <c r="G1054" s="12">
        <v>7.6</v>
      </c>
      <c r="H1054" s="12" t="s">
        <v>91</v>
      </c>
      <c r="I1054" s="13" t="s">
        <v>751</v>
      </c>
      <c r="J1054" s="13"/>
      <c r="K1054" s="12" t="s">
        <v>16</v>
      </c>
      <c r="L1054" s="12" t="s">
        <v>188</v>
      </c>
      <c r="M1054" s="12" t="s">
        <v>4746</v>
      </c>
    </row>
    <row r="1055" spans="1:13" x14ac:dyDescent="0.25">
      <c r="A1055" s="12" t="s">
        <v>102</v>
      </c>
      <c r="B1055" s="12" t="s">
        <v>1370</v>
      </c>
      <c r="C1055" s="13" t="s">
        <v>751</v>
      </c>
      <c r="D1055" s="12">
        <v>2020</v>
      </c>
      <c r="E1055" s="13" t="s">
        <v>387</v>
      </c>
      <c r="F1055" s="12">
        <v>20990</v>
      </c>
      <c r="G1055" s="12">
        <v>4.5999999999999996</v>
      </c>
      <c r="H1055" s="12" t="s">
        <v>91</v>
      </c>
      <c r="I1055" s="13" t="s">
        <v>751</v>
      </c>
      <c r="J1055" s="13"/>
      <c r="K1055" s="12" t="s">
        <v>16</v>
      </c>
      <c r="L1055" s="12" t="s">
        <v>188</v>
      </c>
      <c r="M1055" s="12" t="s">
        <v>4746</v>
      </c>
    </row>
    <row r="1056" spans="1:13" x14ac:dyDescent="0.25">
      <c r="A1056" s="12" t="s">
        <v>102</v>
      </c>
      <c r="B1056" s="12" t="s">
        <v>1370</v>
      </c>
      <c r="C1056" s="13" t="s">
        <v>751</v>
      </c>
      <c r="D1056" s="12">
        <v>2020</v>
      </c>
      <c r="E1056" s="13" t="s">
        <v>387</v>
      </c>
      <c r="F1056" s="12">
        <v>20990</v>
      </c>
      <c r="G1056" s="12">
        <v>6.5</v>
      </c>
      <c r="H1056" s="12" t="s">
        <v>91</v>
      </c>
      <c r="I1056" s="13" t="s">
        <v>751</v>
      </c>
      <c r="J1056" s="13"/>
      <c r="K1056" s="12" t="s">
        <v>16</v>
      </c>
      <c r="L1056" s="12" t="s">
        <v>188</v>
      </c>
      <c r="M1056" s="12" t="s">
        <v>4746</v>
      </c>
    </row>
    <row r="1057" spans="1:13" x14ac:dyDescent="0.25">
      <c r="A1057" s="12" t="s">
        <v>102</v>
      </c>
      <c r="B1057" s="12" t="s">
        <v>1369</v>
      </c>
      <c r="C1057" s="13" t="s">
        <v>751</v>
      </c>
      <c r="D1057" s="12">
        <v>2020</v>
      </c>
      <c r="E1057" s="13" t="s">
        <v>387</v>
      </c>
      <c r="F1057" s="12">
        <v>20990</v>
      </c>
      <c r="G1057" s="12">
        <v>7.8</v>
      </c>
      <c r="H1057" s="12" t="s">
        <v>91</v>
      </c>
      <c r="I1057" s="13" t="s">
        <v>751</v>
      </c>
      <c r="J1057" s="13"/>
      <c r="K1057" s="12" t="s">
        <v>16</v>
      </c>
      <c r="L1057" s="12" t="s">
        <v>188</v>
      </c>
      <c r="M1057" s="12" t="s">
        <v>4746</v>
      </c>
    </row>
    <row r="1058" spans="1:13" x14ac:dyDescent="0.25">
      <c r="A1058" s="12" t="s">
        <v>102</v>
      </c>
      <c r="B1058" s="12" t="s">
        <v>1371</v>
      </c>
      <c r="C1058" s="13" t="s">
        <v>751</v>
      </c>
      <c r="D1058" s="12">
        <v>2020</v>
      </c>
      <c r="E1058" s="13" t="s">
        <v>387</v>
      </c>
      <c r="F1058" s="12">
        <v>20990</v>
      </c>
      <c r="G1058" s="12">
        <v>4.5999999999999996</v>
      </c>
      <c r="H1058" s="12" t="s">
        <v>91</v>
      </c>
      <c r="I1058" s="13" t="s">
        <v>751</v>
      </c>
      <c r="J1058" s="13"/>
      <c r="K1058" s="12" t="s">
        <v>16</v>
      </c>
      <c r="L1058" s="12" t="s">
        <v>188</v>
      </c>
      <c r="M1058" s="12" t="s">
        <v>4746</v>
      </c>
    </row>
    <row r="1059" spans="1:13" x14ac:dyDescent="0.25">
      <c r="A1059" s="12" t="s">
        <v>874</v>
      </c>
      <c r="B1059" s="12" t="s">
        <v>1372</v>
      </c>
      <c r="C1059" s="13" t="s">
        <v>1072</v>
      </c>
      <c r="D1059" s="12">
        <v>2019</v>
      </c>
      <c r="E1059" s="13">
        <v>1.3</v>
      </c>
      <c r="F1059" s="12">
        <v>20990</v>
      </c>
      <c r="G1059" s="12">
        <v>20</v>
      </c>
      <c r="H1059" s="12" t="s">
        <v>14</v>
      </c>
      <c r="I1059" s="13" t="s">
        <v>1072</v>
      </c>
      <c r="J1059" s="13"/>
      <c r="K1059" s="12" t="s">
        <v>16</v>
      </c>
      <c r="L1059" s="12" t="s">
        <v>35</v>
      </c>
      <c r="M1059" s="12" t="s">
        <v>4746</v>
      </c>
    </row>
    <row r="1060" spans="1:13" x14ac:dyDescent="0.25">
      <c r="A1060" s="12" t="s">
        <v>102</v>
      </c>
      <c r="B1060" s="12" t="s">
        <v>1373</v>
      </c>
      <c r="C1060" s="13" t="s">
        <v>443</v>
      </c>
      <c r="D1060" s="12">
        <v>2017</v>
      </c>
      <c r="E1060" s="13" t="s">
        <v>129</v>
      </c>
      <c r="F1060" s="12">
        <v>20990</v>
      </c>
      <c r="G1060" s="12">
        <v>61</v>
      </c>
      <c r="H1060" s="12" t="s">
        <v>91</v>
      </c>
      <c r="I1060" s="13" t="s">
        <v>444</v>
      </c>
      <c r="J1060" s="13" t="s">
        <v>445</v>
      </c>
      <c r="K1060" s="12" t="s">
        <v>16</v>
      </c>
      <c r="L1060" s="12" t="s">
        <v>96</v>
      </c>
      <c r="M1060" s="12" t="s">
        <v>4746</v>
      </c>
    </row>
    <row r="1061" spans="1:13" x14ac:dyDescent="0.25">
      <c r="A1061" s="12" t="s">
        <v>11</v>
      </c>
      <c r="B1061" s="12" t="s">
        <v>1374</v>
      </c>
      <c r="C1061" s="13" t="s">
        <v>1040</v>
      </c>
      <c r="D1061" s="12">
        <v>2014</v>
      </c>
      <c r="E1061" s="13" t="s">
        <v>187</v>
      </c>
      <c r="F1061" s="12">
        <v>20950</v>
      </c>
      <c r="G1061" s="12">
        <v>304</v>
      </c>
      <c r="H1061" s="12" t="s">
        <v>27</v>
      </c>
      <c r="I1061" s="13" t="s">
        <v>1040</v>
      </c>
      <c r="J1061" s="13"/>
      <c r="K1061" s="12" t="s">
        <v>59</v>
      </c>
      <c r="L1061" s="12" t="s">
        <v>92</v>
      </c>
      <c r="M1061" s="12" t="s">
        <v>4747</v>
      </c>
    </row>
    <row r="1062" spans="1:13" x14ac:dyDescent="0.25">
      <c r="A1062" s="12" t="s">
        <v>11</v>
      </c>
      <c r="B1062" s="12" t="s">
        <v>1375</v>
      </c>
      <c r="C1062" s="13" t="s">
        <v>761</v>
      </c>
      <c r="D1062" s="12">
        <v>2015</v>
      </c>
      <c r="E1062" s="13" t="s">
        <v>187</v>
      </c>
      <c r="F1062" s="12">
        <v>20950</v>
      </c>
      <c r="G1062" s="12">
        <v>0</v>
      </c>
      <c r="H1062" s="12" t="s">
        <v>27</v>
      </c>
      <c r="I1062" s="13" t="s">
        <v>761</v>
      </c>
      <c r="J1062" s="13"/>
      <c r="K1062" s="12" t="s">
        <v>59</v>
      </c>
      <c r="L1062" s="12" t="s">
        <v>762</v>
      </c>
      <c r="M1062" s="12" t="s">
        <v>4746</v>
      </c>
    </row>
    <row r="1063" spans="1:13" x14ac:dyDescent="0.25">
      <c r="A1063" s="12" t="s">
        <v>87</v>
      </c>
      <c r="B1063" s="12" t="s">
        <v>1376</v>
      </c>
      <c r="C1063" s="13" t="s">
        <v>217</v>
      </c>
      <c r="D1063" s="12">
        <v>2016</v>
      </c>
      <c r="E1063" s="13">
        <v>2</v>
      </c>
      <c r="F1063" s="12">
        <v>20950</v>
      </c>
      <c r="G1063" s="12">
        <v>0</v>
      </c>
      <c r="H1063" s="12" t="s">
        <v>14</v>
      </c>
      <c r="I1063" s="13" t="s">
        <v>217</v>
      </c>
      <c r="J1063" s="13"/>
      <c r="K1063" s="12" t="s">
        <v>59</v>
      </c>
      <c r="L1063" s="12" t="s">
        <v>21</v>
      </c>
      <c r="M1063" s="12" t="s">
        <v>4746</v>
      </c>
    </row>
    <row r="1064" spans="1:13" x14ac:dyDescent="0.25">
      <c r="A1064" s="12" t="s">
        <v>17</v>
      </c>
      <c r="B1064" s="12" t="s">
        <v>1377</v>
      </c>
      <c r="C1064" s="13" t="s">
        <v>1094</v>
      </c>
      <c r="D1064" s="12">
        <v>2016</v>
      </c>
      <c r="E1064" s="13" t="s">
        <v>146</v>
      </c>
      <c r="F1064" s="12">
        <v>20950</v>
      </c>
      <c r="G1064" s="12">
        <v>141</v>
      </c>
      <c r="H1064" s="12" t="s">
        <v>27</v>
      </c>
      <c r="I1064" s="13" t="s">
        <v>21</v>
      </c>
      <c r="J1064" s="13">
        <v>1</v>
      </c>
      <c r="K1064" s="12" t="s">
        <v>59</v>
      </c>
      <c r="L1064" s="12">
        <v>1</v>
      </c>
      <c r="M1064" s="12" t="s">
        <v>4746</v>
      </c>
    </row>
    <row r="1065" spans="1:13" x14ac:dyDescent="0.25">
      <c r="A1065" s="12" t="s">
        <v>11</v>
      </c>
      <c r="B1065" s="12" t="s">
        <v>1374</v>
      </c>
      <c r="C1065" s="13" t="s">
        <v>245</v>
      </c>
      <c r="D1065" s="12">
        <v>2014</v>
      </c>
      <c r="E1065" s="13" t="s">
        <v>187</v>
      </c>
      <c r="F1065" s="12">
        <v>20950</v>
      </c>
      <c r="G1065" s="12">
        <v>304</v>
      </c>
      <c r="H1065" s="12" t="s">
        <v>27</v>
      </c>
      <c r="I1065" s="13" t="s">
        <v>162</v>
      </c>
      <c r="J1065" s="13">
        <v>220</v>
      </c>
      <c r="K1065" s="12" t="s">
        <v>59</v>
      </c>
      <c r="L1065" s="12">
        <v>2</v>
      </c>
      <c r="M1065" s="12" t="s">
        <v>4746</v>
      </c>
    </row>
    <row r="1066" spans="1:13" x14ac:dyDescent="0.25">
      <c r="A1066" s="12" t="s">
        <v>143</v>
      </c>
      <c r="B1066" s="12" t="s">
        <v>1378</v>
      </c>
      <c r="C1066" s="13" t="s">
        <v>213</v>
      </c>
      <c r="D1066" s="12">
        <v>2016</v>
      </c>
      <c r="E1066" s="13" t="s">
        <v>146</v>
      </c>
      <c r="F1066" s="12">
        <v>20900</v>
      </c>
      <c r="G1066" s="12">
        <v>158</v>
      </c>
      <c r="H1066" s="12" t="s">
        <v>27</v>
      </c>
      <c r="I1066" s="13" t="s">
        <v>213</v>
      </c>
      <c r="J1066" s="13"/>
      <c r="K1066" s="12" t="s">
        <v>59</v>
      </c>
      <c r="L1066" s="12" t="s">
        <v>214</v>
      </c>
      <c r="M1066" s="12" t="s">
        <v>4746</v>
      </c>
    </row>
    <row r="1067" spans="1:13" x14ac:dyDescent="0.25">
      <c r="A1067" s="12" t="s">
        <v>143</v>
      </c>
      <c r="B1067" s="12" t="s">
        <v>1379</v>
      </c>
      <c r="C1067" s="13" t="s">
        <v>1380</v>
      </c>
      <c r="D1067" s="12">
        <v>2017</v>
      </c>
      <c r="E1067" s="13" t="s">
        <v>146</v>
      </c>
      <c r="F1067" s="12">
        <v>20900</v>
      </c>
      <c r="G1067" s="12">
        <v>155</v>
      </c>
      <c r="H1067" s="12" t="s">
        <v>27</v>
      </c>
      <c r="I1067" s="13" t="s">
        <v>1380</v>
      </c>
      <c r="J1067" s="13"/>
      <c r="K1067" s="12" t="s">
        <v>16</v>
      </c>
      <c r="L1067" s="12" t="s">
        <v>396</v>
      </c>
      <c r="M1067" s="12" t="s">
        <v>4746</v>
      </c>
    </row>
    <row r="1068" spans="1:13" x14ac:dyDescent="0.25">
      <c r="A1068" s="12" t="s">
        <v>143</v>
      </c>
      <c r="B1068" s="12" t="s">
        <v>1381</v>
      </c>
      <c r="C1068" s="13" t="s">
        <v>145</v>
      </c>
      <c r="D1068" s="12">
        <v>2015</v>
      </c>
      <c r="E1068" s="13" t="s">
        <v>146</v>
      </c>
      <c r="F1068" s="12">
        <v>20900</v>
      </c>
      <c r="G1068" s="12">
        <v>152</v>
      </c>
      <c r="H1068" s="12" t="s">
        <v>27</v>
      </c>
      <c r="I1068" s="13" t="s">
        <v>145</v>
      </c>
      <c r="J1068" s="13"/>
      <c r="K1068" s="12" t="s">
        <v>59</v>
      </c>
      <c r="L1068" s="12" t="s">
        <v>105</v>
      </c>
      <c r="M1068" s="12" t="s">
        <v>4746</v>
      </c>
    </row>
    <row r="1069" spans="1:13" x14ac:dyDescent="0.25">
      <c r="A1069" s="12" t="s">
        <v>447</v>
      </c>
      <c r="B1069" s="12" t="s">
        <v>908</v>
      </c>
      <c r="C1069" s="13" t="s">
        <v>635</v>
      </c>
      <c r="D1069" s="12">
        <v>2017</v>
      </c>
      <c r="E1069" s="13" t="s">
        <v>146</v>
      </c>
      <c r="F1069" s="12">
        <v>20900</v>
      </c>
      <c r="G1069" s="12">
        <v>81</v>
      </c>
      <c r="H1069" s="12" t="s">
        <v>27</v>
      </c>
      <c r="I1069" s="13" t="s">
        <v>635</v>
      </c>
      <c r="J1069" s="13"/>
      <c r="K1069" s="12" t="s">
        <v>16</v>
      </c>
      <c r="L1069" s="12" t="s">
        <v>388</v>
      </c>
      <c r="M1069" s="12" t="s">
        <v>4746</v>
      </c>
    </row>
    <row r="1070" spans="1:13" x14ac:dyDescent="0.25">
      <c r="A1070" s="12" t="s">
        <v>43</v>
      </c>
      <c r="B1070" s="12" t="s">
        <v>497</v>
      </c>
      <c r="C1070" s="13" t="s">
        <v>192</v>
      </c>
      <c r="D1070" s="12">
        <v>2016</v>
      </c>
      <c r="E1070" s="13" t="s">
        <v>146</v>
      </c>
      <c r="F1070" s="12">
        <v>20900</v>
      </c>
      <c r="G1070" s="12">
        <v>63</v>
      </c>
      <c r="H1070" s="12" t="s">
        <v>27</v>
      </c>
      <c r="I1070" s="13" t="s">
        <v>192</v>
      </c>
      <c r="J1070" s="13"/>
      <c r="K1070" s="12" t="s">
        <v>59</v>
      </c>
      <c r="L1070" s="12" t="s">
        <v>92</v>
      </c>
      <c r="M1070" s="12" t="s">
        <v>4746</v>
      </c>
    </row>
    <row r="1071" spans="1:13" x14ac:dyDescent="0.25">
      <c r="A1071" s="12" t="s">
        <v>638</v>
      </c>
      <c r="B1071" s="12" t="s">
        <v>1382</v>
      </c>
      <c r="C1071" s="13" t="s">
        <v>867</v>
      </c>
      <c r="D1071" s="12">
        <v>2020</v>
      </c>
      <c r="E1071" s="13" t="s">
        <v>420</v>
      </c>
      <c r="F1071" s="12">
        <v>20900</v>
      </c>
      <c r="G1071" s="12">
        <v>9.6999999999999993</v>
      </c>
      <c r="H1071" s="12" t="s">
        <v>91</v>
      </c>
      <c r="I1071" s="13" t="s">
        <v>867</v>
      </c>
      <c r="J1071" s="13"/>
      <c r="K1071" s="12" t="s">
        <v>16</v>
      </c>
      <c r="L1071" s="12" t="s">
        <v>188</v>
      </c>
      <c r="M1071" s="12" t="s">
        <v>4746</v>
      </c>
    </row>
    <row r="1072" spans="1:13" x14ac:dyDescent="0.25">
      <c r="A1072" s="12" t="s">
        <v>546</v>
      </c>
      <c r="B1072" s="12" t="s">
        <v>1383</v>
      </c>
      <c r="C1072" s="13" t="s">
        <v>1147</v>
      </c>
      <c r="D1072" s="12">
        <v>2019</v>
      </c>
      <c r="E1072" s="13">
        <v>1.5</v>
      </c>
      <c r="F1072" s="12">
        <v>20900</v>
      </c>
      <c r="G1072" s="12">
        <v>26</v>
      </c>
      <c r="H1072" s="12" t="s">
        <v>14</v>
      </c>
      <c r="I1072" s="13" t="s">
        <v>1147</v>
      </c>
      <c r="J1072" s="13"/>
      <c r="K1072" s="12" t="s">
        <v>16</v>
      </c>
      <c r="L1072" s="12" t="s">
        <v>92</v>
      </c>
      <c r="M1072" s="12" t="s">
        <v>4746</v>
      </c>
    </row>
    <row r="1073" spans="1:13" x14ac:dyDescent="0.25">
      <c r="A1073" s="12" t="s">
        <v>739</v>
      </c>
      <c r="B1073" s="12" t="s">
        <v>1384</v>
      </c>
      <c r="C1073" s="13" t="s">
        <v>1056</v>
      </c>
      <c r="D1073" s="12">
        <v>2019</v>
      </c>
      <c r="E1073" s="13">
        <v>1.5</v>
      </c>
      <c r="F1073" s="12">
        <v>20900</v>
      </c>
      <c r="G1073" s="12">
        <v>44</v>
      </c>
      <c r="H1073" s="12" t="s">
        <v>14</v>
      </c>
      <c r="I1073" s="13" t="s">
        <v>1056</v>
      </c>
      <c r="J1073" s="13"/>
      <c r="K1073" s="12" t="s">
        <v>16</v>
      </c>
      <c r="L1073" s="12" t="s">
        <v>261</v>
      </c>
      <c r="M1073" s="12" t="s">
        <v>4746</v>
      </c>
    </row>
    <row r="1074" spans="1:13" x14ac:dyDescent="0.25">
      <c r="A1074" s="12" t="s">
        <v>874</v>
      </c>
      <c r="B1074" s="12" t="s">
        <v>1385</v>
      </c>
      <c r="C1074" s="13" t="s">
        <v>1072</v>
      </c>
      <c r="D1074" s="12">
        <v>2020</v>
      </c>
      <c r="E1074" s="13">
        <v>1.3</v>
      </c>
      <c r="F1074" s="12">
        <v>20900</v>
      </c>
      <c r="G1074" s="12">
        <v>15</v>
      </c>
      <c r="H1074" s="12" t="s">
        <v>14</v>
      </c>
      <c r="I1074" s="13" t="s">
        <v>1072</v>
      </c>
      <c r="J1074" s="13"/>
      <c r="K1074" s="12" t="s">
        <v>16</v>
      </c>
      <c r="L1074" s="12" t="s">
        <v>35</v>
      </c>
      <c r="M1074" s="12" t="s">
        <v>4746</v>
      </c>
    </row>
    <row r="1075" spans="1:13" x14ac:dyDescent="0.25">
      <c r="A1075" s="12" t="s">
        <v>184</v>
      </c>
      <c r="B1075" s="12" t="s">
        <v>1386</v>
      </c>
      <c r="C1075" s="13" t="s">
        <v>924</v>
      </c>
      <c r="D1075" s="12">
        <v>2017</v>
      </c>
      <c r="E1075" s="13">
        <v>1.6</v>
      </c>
      <c r="F1075" s="12">
        <v>20900</v>
      </c>
      <c r="G1075" s="12">
        <v>9.6999999999999993</v>
      </c>
      <c r="H1075" s="12" t="s">
        <v>14</v>
      </c>
      <c r="I1075" s="13" t="s">
        <v>924</v>
      </c>
      <c r="J1075" s="13"/>
      <c r="K1075" s="12" t="s">
        <v>16</v>
      </c>
      <c r="L1075" s="12" t="s">
        <v>762</v>
      </c>
      <c r="M1075" s="12" t="s">
        <v>4746</v>
      </c>
    </row>
    <row r="1076" spans="1:13" x14ac:dyDescent="0.25">
      <c r="A1076" s="12" t="s">
        <v>102</v>
      </c>
      <c r="B1076" s="12" t="s">
        <v>1387</v>
      </c>
      <c r="C1076" s="13" t="s">
        <v>430</v>
      </c>
      <c r="D1076" s="12">
        <v>2016</v>
      </c>
      <c r="E1076" s="13" t="s">
        <v>37</v>
      </c>
      <c r="F1076" s="12">
        <v>20900</v>
      </c>
      <c r="G1076" s="12">
        <v>221</v>
      </c>
      <c r="H1076" s="12" t="s">
        <v>27</v>
      </c>
      <c r="I1076" s="13" t="s">
        <v>430</v>
      </c>
      <c r="J1076" s="13"/>
      <c r="K1076" s="12" t="s">
        <v>59</v>
      </c>
      <c r="L1076" s="12" t="s">
        <v>92</v>
      </c>
      <c r="M1076" s="12" t="s">
        <v>4752</v>
      </c>
    </row>
    <row r="1077" spans="1:13" x14ac:dyDescent="0.25">
      <c r="A1077" s="12" t="s">
        <v>17</v>
      </c>
      <c r="B1077" s="12" t="s">
        <v>1388</v>
      </c>
      <c r="C1077" s="13" t="s">
        <v>345</v>
      </c>
      <c r="D1077" s="12">
        <v>2015</v>
      </c>
      <c r="E1077" s="13" t="s">
        <v>37</v>
      </c>
      <c r="F1077" s="12">
        <v>20900</v>
      </c>
      <c r="G1077" s="12">
        <v>171</v>
      </c>
      <c r="H1077" s="12" t="s">
        <v>27</v>
      </c>
      <c r="I1077" s="13" t="s">
        <v>345</v>
      </c>
      <c r="J1077" s="13"/>
      <c r="K1077" s="12" t="s">
        <v>59</v>
      </c>
      <c r="L1077" s="12"/>
      <c r="M1077" s="12" t="s">
        <v>4746</v>
      </c>
    </row>
    <row r="1078" spans="1:13" x14ac:dyDescent="0.25">
      <c r="A1078" s="12" t="s">
        <v>17</v>
      </c>
      <c r="B1078" s="12" t="s">
        <v>1389</v>
      </c>
      <c r="C1078" s="13">
        <v>740</v>
      </c>
      <c r="D1078" s="12">
        <v>2011</v>
      </c>
      <c r="E1078" s="13" t="s">
        <v>37</v>
      </c>
      <c r="F1078" s="12">
        <v>20900</v>
      </c>
      <c r="G1078" s="12">
        <v>155</v>
      </c>
      <c r="H1078" s="12" t="s">
        <v>27</v>
      </c>
      <c r="I1078" s="13">
        <v>740</v>
      </c>
      <c r="J1078" s="13">
        <v>7</v>
      </c>
      <c r="K1078" s="12" t="s">
        <v>525</v>
      </c>
      <c r="L1078" s="12">
        <v>4</v>
      </c>
      <c r="M1078" s="12" t="s">
        <v>4746</v>
      </c>
    </row>
    <row r="1079" spans="1:13" x14ac:dyDescent="0.25">
      <c r="A1079" s="12" t="s">
        <v>43</v>
      </c>
      <c r="B1079" s="12" t="s">
        <v>1390</v>
      </c>
      <c r="C1079" s="13" t="s">
        <v>413</v>
      </c>
      <c r="D1079" s="12">
        <v>2014</v>
      </c>
      <c r="E1079" s="13" t="s">
        <v>187</v>
      </c>
      <c r="F1079" s="12">
        <v>20900</v>
      </c>
      <c r="G1079" s="12">
        <v>0</v>
      </c>
      <c r="H1079" s="12" t="s">
        <v>27</v>
      </c>
      <c r="I1079" s="13" t="s">
        <v>47</v>
      </c>
      <c r="J1079" s="13" t="s">
        <v>414</v>
      </c>
      <c r="K1079" s="12" t="s">
        <v>59</v>
      </c>
      <c r="L1079" s="12" t="s">
        <v>35</v>
      </c>
      <c r="M1079" s="12" t="s">
        <v>4746</v>
      </c>
    </row>
    <row r="1080" spans="1:13" x14ac:dyDescent="0.25">
      <c r="A1080" s="12" t="s">
        <v>288</v>
      </c>
      <c r="B1080" s="12" t="s">
        <v>1391</v>
      </c>
      <c r="C1080" s="13" t="s">
        <v>325</v>
      </c>
      <c r="D1080" s="12">
        <v>2019</v>
      </c>
      <c r="E1080" s="13">
        <v>1.5</v>
      </c>
      <c r="F1080" s="12">
        <v>20900</v>
      </c>
      <c r="G1080" s="12">
        <v>0</v>
      </c>
      <c r="H1080" s="12" t="s">
        <v>14</v>
      </c>
      <c r="I1080" s="13" t="s">
        <v>325</v>
      </c>
      <c r="J1080" s="13"/>
      <c r="K1080" s="12" t="s">
        <v>16</v>
      </c>
      <c r="L1080" s="12" t="s">
        <v>105</v>
      </c>
      <c r="M1080" s="12" t="s">
        <v>4746</v>
      </c>
    </row>
    <row r="1081" spans="1:13" x14ac:dyDescent="0.25">
      <c r="A1081" s="12" t="s">
        <v>17</v>
      </c>
      <c r="B1081" s="12" t="s">
        <v>1392</v>
      </c>
      <c r="C1081" s="13" t="s">
        <v>349</v>
      </c>
      <c r="D1081" s="12">
        <v>2016</v>
      </c>
      <c r="E1081" s="13" t="s">
        <v>69</v>
      </c>
      <c r="F1081" s="12">
        <v>20900</v>
      </c>
      <c r="G1081" s="12">
        <v>0</v>
      </c>
      <c r="H1081" s="12" t="s">
        <v>116</v>
      </c>
      <c r="I1081" s="13" t="s">
        <v>92</v>
      </c>
      <c r="J1081" s="13">
        <v>3</v>
      </c>
      <c r="K1081" s="12" t="s">
        <v>59</v>
      </c>
      <c r="L1081" s="12">
        <v>3</v>
      </c>
      <c r="M1081" s="12" t="s">
        <v>4746</v>
      </c>
    </row>
    <row r="1082" spans="1:13" x14ac:dyDescent="0.25">
      <c r="A1082" s="12" t="s">
        <v>17</v>
      </c>
      <c r="B1082" s="12" t="s">
        <v>1393</v>
      </c>
      <c r="C1082" s="13" t="s">
        <v>349</v>
      </c>
      <c r="D1082" s="12">
        <v>2017</v>
      </c>
      <c r="E1082" s="13" t="s">
        <v>69</v>
      </c>
      <c r="F1082" s="12">
        <v>20900</v>
      </c>
      <c r="G1082" s="12">
        <v>42</v>
      </c>
      <c r="H1082" s="12" t="s">
        <v>116</v>
      </c>
      <c r="I1082" s="13" t="s">
        <v>92</v>
      </c>
      <c r="J1082" s="13">
        <v>3</v>
      </c>
      <c r="K1082" s="12" t="s">
        <v>16</v>
      </c>
      <c r="L1082" s="12">
        <v>3</v>
      </c>
      <c r="M1082" s="12" t="s">
        <v>4746</v>
      </c>
    </row>
    <row r="1083" spans="1:13" x14ac:dyDescent="0.25">
      <c r="A1083" s="12" t="s">
        <v>11</v>
      </c>
      <c r="B1083" s="12" t="s">
        <v>1394</v>
      </c>
      <c r="C1083" s="13" t="s">
        <v>1395</v>
      </c>
      <c r="D1083" s="12">
        <v>2013</v>
      </c>
      <c r="E1083" s="13" t="s">
        <v>187</v>
      </c>
      <c r="F1083" s="12">
        <v>20900</v>
      </c>
      <c r="G1083" s="12">
        <v>148</v>
      </c>
      <c r="H1083" s="12" t="s">
        <v>27</v>
      </c>
      <c r="I1083" s="13" t="s">
        <v>337</v>
      </c>
      <c r="J1083" s="13">
        <v>320</v>
      </c>
      <c r="K1083" s="12" t="s">
        <v>59</v>
      </c>
      <c r="L1083" s="12" t="s">
        <v>42</v>
      </c>
      <c r="M1083" s="12" t="s">
        <v>4746</v>
      </c>
    </row>
    <row r="1084" spans="1:13" x14ac:dyDescent="0.25">
      <c r="A1084" s="12" t="s">
        <v>11</v>
      </c>
      <c r="B1084" s="12" t="s">
        <v>1396</v>
      </c>
      <c r="C1084" s="13" t="s">
        <v>753</v>
      </c>
      <c r="D1084" s="12">
        <v>2013</v>
      </c>
      <c r="E1084" s="13" t="s">
        <v>37</v>
      </c>
      <c r="F1084" s="12">
        <v>20900</v>
      </c>
      <c r="G1084" s="12">
        <v>180</v>
      </c>
      <c r="H1084" s="12" t="s">
        <v>27</v>
      </c>
      <c r="I1084" s="13" t="s">
        <v>337</v>
      </c>
      <c r="J1084" s="13">
        <v>350</v>
      </c>
      <c r="K1084" s="12" t="s">
        <v>59</v>
      </c>
      <c r="L1084" s="12" t="s">
        <v>42</v>
      </c>
      <c r="M1084" s="12" t="s">
        <v>4746</v>
      </c>
    </row>
    <row r="1085" spans="1:13" x14ac:dyDescent="0.25">
      <c r="A1085" s="12" t="s">
        <v>11</v>
      </c>
      <c r="B1085" s="12" t="s">
        <v>1397</v>
      </c>
      <c r="C1085" s="13" t="s">
        <v>717</v>
      </c>
      <c r="D1085" s="12">
        <v>2013</v>
      </c>
      <c r="E1085" s="13" t="s">
        <v>37</v>
      </c>
      <c r="F1085" s="12">
        <v>20900</v>
      </c>
      <c r="G1085" s="12">
        <v>250</v>
      </c>
      <c r="H1085" s="12" t="s">
        <v>27</v>
      </c>
      <c r="I1085" s="13" t="s">
        <v>718</v>
      </c>
      <c r="J1085" s="13" t="s">
        <v>719</v>
      </c>
      <c r="K1085" s="12" t="s">
        <v>59</v>
      </c>
      <c r="L1085" s="12" t="s">
        <v>42</v>
      </c>
      <c r="M1085" s="12" t="s">
        <v>4746</v>
      </c>
    </row>
    <row r="1086" spans="1:13" x14ac:dyDescent="0.25">
      <c r="A1086" s="12" t="s">
        <v>11</v>
      </c>
      <c r="B1086" s="12" t="s">
        <v>1398</v>
      </c>
      <c r="C1086" s="13" t="s">
        <v>474</v>
      </c>
      <c r="D1086" s="12">
        <v>2012</v>
      </c>
      <c r="E1086" s="13" t="s">
        <v>37</v>
      </c>
      <c r="F1086" s="12">
        <v>20900</v>
      </c>
      <c r="G1086" s="12">
        <v>145</v>
      </c>
      <c r="H1086" s="12" t="s">
        <v>27</v>
      </c>
      <c r="I1086" s="13" t="s">
        <v>475</v>
      </c>
      <c r="J1086" s="13">
        <v>350</v>
      </c>
      <c r="K1086" s="12" t="s">
        <v>59</v>
      </c>
      <c r="L1086" s="12" t="s">
        <v>42</v>
      </c>
      <c r="M1086" s="12" t="s">
        <v>4746</v>
      </c>
    </row>
    <row r="1087" spans="1:13" x14ac:dyDescent="0.25">
      <c r="A1087" s="12" t="s">
        <v>143</v>
      </c>
      <c r="B1087" s="12" t="s">
        <v>1399</v>
      </c>
      <c r="C1087" s="13" t="s">
        <v>491</v>
      </c>
      <c r="D1087" s="12">
        <v>2018</v>
      </c>
      <c r="E1087" s="13">
        <v>1.8</v>
      </c>
      <c r="F1087" s="12">
        <v>20900</v>
      </c>
      <c r="G1087" s="12">
        <v>119</v>
      </c>
      <c r="H1087" s="12" t="s">
        <v>14</v>
      </c>
      <c r="I1087" s="13" t="s">
        <v>492</v>
      </c>
      <c r="J1087" s="13">
        <v>8</v>
      </c>
      <c r="K1087" s="12" t="s">
        <v>16</v>
      </c>
      <c r="L1087" s="12" t="s">
        <v>35</v>
      </c>
      <c r="M1087" s="12" t="s">
        <v>4746</v>
      </c>
    </row>
    <row r="1088" spans="1:13" x14ac:dyDescent="0.25">
      <c r="A1088" s="12" t="s">
        <v>175</v>
      </c>
      <c r="B1088" s="12" t="s">
        <v>1400</v>
      </c>
      <c r="C1088" s="13" t="s">
        <v>406</v>
      </c>
      <c r="D1088" s="12">
        <v>2017</v>
      </c>
      <c r="E1088" s="13" t="s">
        <v>431</v>
      </c>
      <c r="F1088" s="12">
        <v>20900</v>
      </c>
      <c r="G1088" s="12">
        <v>0</v>
      </c>
      <c r="H1088" s="12" t="s">
        <v>27</v>
      </c>
      <c r="I1088" s="13" t="s">
        <v>199</v>
      </c>
      <c r="J1088" s="13">
        <v>60</v>
      </c>
      <c r="K1088" s="12" t="s">
        <v>16</v>
      </c>
      <c r="L1088" s="12" t="s">
        <v>200</v>
      </c>
      <c r="M1088" s="12" t="s">
        <v>4746</v>
      </c>
    </row>
    <row r="1089" spans="1:13" x14ac:dyDescent="0.25">
      <c r="A1089" s="12" t="s">
        <v>81</v>
      </c>
      <c r="B1089" s="12" t="s">
        <v>1401</v>
      </c>
      <c r="C1089" s="13" t="s">
        <v>134</v>
      </c>
      <c r="D1089" s="12">
        <v>2017</v>
      </c>
      <c r="E1089" s="13" t="s">
        <v>146</v>
      </c>
      <c r="F1089" s="12">
        <v>20900</v>
      </c>
      <c r="G1089" s="12">
        <v>148</v>
      </c>
      <c r="H1089" s="12" t="s">
        <v>27</v>
      </c>
      <c r="I1089" s="13" t="s">
        <v>96</v>
      </c>
      <c r="J1089" s="13">
        <v>6</v>
      </c>
      <c r="K1089" s="12" t="s">
        <v>16</v>
      </c>
      <c r="L1089" s="12">
        <v>6</v>
      </c>
      <c r="M1089" s="12" t="s">
        <v>4746</v>
      </c>
    </row>
    <row r="1090" spans="1:13" x14ac:dyDescent="0.25">
      <c r="A1090" s="12" t="s">
        <v>17</v>
      </c>
      <c r="B1090" s="12" t="s">
        <v>1402</v>
      </c>
      <c r="C1090" s="13" t="s">
        <v>349</v>
      </c>
      <c r="D1090" s="12">
        <v>2018</v>
      </c>
      <c r="E1090" s="13" t="s">
        <v>69</v>
      </c>
      <c r="F1090" s="12">
        <v>20850</v>
      </c>
      <c r="G1090" s="12">
        <v>6.5</v>
      </c>
      <c r="H1090" s="12" t="s">
        <v>116</v>
      </c>
      <c r="I1090" s="13" t="s">
        <v>92</v>
      </c>
      <c r="J1090" s="13">
        <v>3</v>
      </c>
      <c r="K1090" s="12" t="s">
        <v>16</v>
      </c>
      <c r="L1090" s="12">
        <v>3</v>
      </c>
      <c r="M1090" s="12" t="s">
        <v>4746</v>
      </c>
    </row>
    <row r="1091" spans="1:13" x14ac:dyDescent="0.25">
      <c r="A1091" s="12" t="s">
        <v>447</v>
      </c>
      <c r="B1091" s="12" t="s">
        <v>1403</v>
      </c>
      <c r="C1091" s="13">
        <v>508</v>
      </c>
      <c r="D1091" s="12">
        <v>2018</v>
      </c>
      <c r="E1091" s="13" t="s">
        <v>146</v>
      </c>
      <c r="F1091" s="12">
        <v>20800</v>
      </c>
      <c r="G1091" s="12">
        <v>71</v>
      </c>
      <c r="H1091" s="12" t="s">
        <v>27</v>
      </c>
      <c r="I1091" s="13">
        <v>508</v>
      </c>
      <c r="J1091" s="13">
        <v>5</v>
      </c>
      <c r="K1091" s="12" t="s">
        <v>16</v>
      </c>
      <c r="L1091" s="12">
        <v>0</v>
      </c>
      <c r="M1091" s="12" t="s">
        <v>4746</v>
      </c>
    </row>
    <row r="1092" spans="1:13" x14ac:dyDescent="0.25">
      <c r="A1092" s="12" t="s">
        <v>102</v>
      </c>
      <c r="B1092" s="12" t="s">
        <v>1404</v>
      </c>
      <c r="C1092" s="13" t="s">
        <v>443</v>
      </c>
      <c r="D1092" s="12">
        <v>2018</v>
      </c>
      <c r="E1092" s="13" t="s">
        <v>129</v>
      </c>
      <c r="F1092" s="12">
        <v>20800</v>
      </c>
      <c r="G1092" s="12">
        <v>74</v>
      </c>
      <c r="H1092" s="12" t="s">
        <v>91</v>
      </c>
      <c r="I1092" s="13" t="s">
        <v>444</v>
      </c>
      <c r="J1092" s="13" t="s">
        <v>445</v>
      </c>
      <c r="K1092" s="12" t="s">
        <v>16</v>
      </c>
      <c r="L1092" s="12" t="s">
        <v>96</v>
      </c>
      <c r="M1092" s="12" t="s">
        <v>4746</v>
      </c>
    </row>
    <row r="1093" spans="1:13" x14ac:dyDescent="0.25">
      <c r="A1093" s="12" t="s">
        <v>102</v>
      </c>
      <c r="B1093" s="12" t="s">
        <v>1405</v>
      </c>
      <c r="C1093" s="13" t="s">
        <v>751</v>
      </c>
      <c r="D1093" s="12">
        <v>2020</v>
      </c>
      <c r="E1093" s="13" t="s">
        <v>387</v>
      </c>
      <c r="F1093" s="12">
        <v>20690</v>
      </c>
      <c r="G1093" s="12">
        <v>11</v>
      </c>
      <c r="H1093" s="12" t="s">
        <v>91</v>
      </c>
      <c r="I1093" s="13" t="s">
        <v>751</v>
      </c>
      <c r="J1093" s="13"/>
      <c r="K1093" s="12" t="s">
        <v>16</v>
      </c>
      <c r="L1093" s="12" t="s">
        <v>188</v>
      </c>
      <c r="M1093" s="12" t="s">
        <v>4757</v>
      </c>
    </row>
    <row r="1094" spans="1:13" x14ac:dyDescent="0.25">
      <c r="A1094" s="12" t="s">
        <v>1251</v>
      </c>
      <c r="B1094" s="12" t="s">
        <v>1406</v>
      </c>
      <c r="C1094" s="13" t="s">
        <v>1407</v>
      </c>
      <c r="D1094" s="12">
        <v>2021</v>
      </c>
      <c r="E1094" s="13">
        <v>1.4</v>
      </c>
      <c r="F1094" s="12">
        <v>20680</v>
      </c>
      <c r="G1094" s="12">
        <v>250</v>
      </c>
      <c r="H1094" s="12" t="s">
        <v>14</v>
      </c>
      <c r="I1094" s="13" t="s">
        <v>1407</v>
      </c>
      <c r="J1094" s="13"/>
      <c r="K1094" s="12" t="s">
        <v>16</v>
      </c>
      <c r="L1094" s="12" t="s">
        <v>92</v>
      </c>
      <c r="M1094" s="12" t="s">
        <v>4752</v>
      </c>
    </row>
    <row r="1095" spans="1:13" x14ac:dyDescent="0.25">
      <c r="A1095" s="12" t="s">
        <v>17</v>
      </c>
      <c r="B1095" s="12" t="s">
        <v>1408</v>
      </c>
      <c r="C1095" s="13" t="s">
        <v>349</v>
      </c>
      <c r="D1095" s="12">
        <v>2017</v>
      </c>
      <c r="E1095" s="13" t="s">
        <v>69</v>
      </c>
      <c r="F1095" s="12">
        <v>20600</v>
      </c>
      <c r="G1095" s="12">
        <v>33</v>
      </c>
      <c r="H1095" s="12" t="s">
        <v>116</v>
      </c>
      <c r="I1095" s="13" t="s">
        <v>92</v>
      </c>
      <c r="J1095" s="13">
        <v>3</v>
      </c>
      <c r="K1095" s="12" t="s">
        <v>16</v>
      </c>
      <c r="L1095" s="12">
        <v>3</v>
      </c>
      <c r="M1095" s="12" t="s">
        <v>4746</v>
      </c>
    </row>
    <row r="1096" spans="1:13" x14ac:dyDescent="0.25">
      <c r="A1096" s="12" t="s">
        <v>81</v>
      </c>
      <c r="B1096" s="12" t="s">
        <v>1409</v>
      </c>
      <c r="C1096" s="13" t="s">
        <v>134</v>
      </c>
      <c r="D1096" s="12">
        <v>2016</v>
      </c>
      <c r="E1096" s="13" t="s">
        <v>37</v>
      </c>
      <c r="F1096" s="12">
        <v>20600</v>
      </c>
      <c r="G1096" s="12">
        <v>153</v>
      </c>
      <c r="H1096" s="12" t="s">
        <v>27</v>
      </c>
      <c r="I1096" s="13" t="s">
        <v>96</v>
      </c>
      <c r="J1096" s="13">
        <v>6</v>
      </c>
      <c r="K1096" s="12" t="s">
        <v>59</v>
      </c>
      <c r="L1096" s="12">
        <v>6</v>
      </c>
      <c r="M1096" s="12" t="s">
        <v>4746</v>
      </c>
    </row>
    <row r="1097" spans="1:13" x14ac:dyDescent="0.25">
      <c r="A1097" s="12" t="s">
        <v>638</v>
      </c>
      <c r="B1097" s="12" t="s">
        <v>1410</v>
      </c>
      <c r="C1097" s="13" t="s">
        <v>1306</v>
      </c>
      <c r="D1097" s="12">
        <v>2020</v>
      </c>
      <c r="E1097" s="13">
        <v>1.4</v>
      </c>
      <c r="F1097" s="12">
        <v>20590</v>
      </c>
      <c r="G1097" s="12">
        <v>20</v>
      </c>
      <c r="H1097" s="12" t="s">
        <v>14</v>
      </c>
      <c r="I1097" s="13" t="s">
        <v>92</v>
      </c>
      <c r="J1097" s="13">
        <v>30</v>
      </c>
      <c r="K1097" s="12" t="s">
        <v>16</v>
      </c>
      <c r="L1097" s="12">
        <v>3</v>
      </c>
      <c r="M1097" s="12" t="s">
        <v>4746</v>
      </c>
    </row>
    <row r="1098" spans="1:13" x14ac:dyDescent="0.25">
      <c r="A1098" s="12" t="s">
        <v>638</v>
      </c>
      <c r="B1098" s="12" t="s">
        <v>1411</v>
      </c>
      <c r="C1098" s="13" t="s">
        <v>1412</v>
      </c>
      <c r="D1098" s="12">
        <v>2021</v>
      </c>
      <c r="E1098" s="13" t="s">
        <v>1413</v>
      </c>
      <c r="F1098" s="12">
        <v>20590</v>
      </c>
      <c r="G1098" s="12">
        <v>250</v>
      </c>
      <c r="H1098" s="12" t="s">
        <v>91</v>
      </c>
      <c r="I1098" s="13" t="s">
        <v>92</v>
      </c>
      <c r="J1098" s="13">
        <v>20</v>
      </c>
      <c r="K1098" s="12" t="s">
        <v>16</v>
      </c>
      <c r="L1098" s="12">
        <v>2</v>
      </c>
      <c r="M1098" s="12" t="s">
        <v>4746</v>
      </c>
    </row>
    <row r="1099" spans="1:13" x14ac:dyDescent="0.25">
      <c r="A1099" s="12" t="s">
        <v>17</v>
      </c>
      <c r="B1099" s="12" t="s">
        <v>1414</v>
      </c>
      <c r="C1099" s="13">
        <v>318</v>
      </c>
      <c r="D1099" s="12">
        <v>2015</v>
      </c>
      <c r="E1099" s="13" t="s">
        <v>146</v>
      </c>
      <c r="F1099" s="12">
        <v>20550</v>
      </c>
      <c r="G1099" s="12">
        <v>149</v>
      </c>
      <c r="H1099" s="12" t="s">
        <v>27</v>
      </c>
      <c r="I1099" s="13">
        <v>318</v>
      </c>
      <c r="J1099" s="13">
        <v>3</v>
      </c>
      <c r="K1099" s="12" t="s">
        <v>59</v>
      </c>
      <c r="L1099" s="12">
        <v>1</v>
      </c>
      <c r="M1099" s="12" t="s">
        <v>4757</v>
      </c>
    </row>
    <row r="1100" spans="1:13" x14ac:dyDescent="0.25">
      <c r="A1100" s="12" t="s">
        <v>102</v>
      </c>
      <c r="B1100" s="12" t="s">
        <v>1415</v>
      </c>
      <c r="C1100" s="13" t="s">
        <v>443</v>
      </c>
      <c r="D1100" s="12">
        <v>2017</v>
      </c>
      <c r="E1100" s="13" t="s">
        <v>129</v>
      </c>
      <c r="F1100" s="12">
        <v>20550</v>
      </c>
      <c r="G1100" s="12">
        <v>127</v>
      </c>
      <c r="H1100" s="12" t="s">
        <v>91</v>
      </c>
      <c r="I1100" s="13" t="s">
        <v>444</v>
      </c>
      <c r="J1100" s="13" t="s">
        <v>445</v>
      </c>
      <c r="K1100" s="12" t="s">
        <v>16</v>
      </c>
      <c r="L1100" s="12" t="s">
        <v>96</v>
      </c>
      <c r="M1100" s="12" t="s">
        <v>4746</v>
      </c>
    </row>
    <row r="1101" spans="1:13" x14ac:dyDescent="0.25">
      <c r="A1101" s="12" t="s">
        <v>17</v>
      </c>
      <c r="B1101" s="12" t="s">
        <v>1416</v>
      </c>
      <c r="C1101" s="13">
        <v>420</v>
      </c>
      <c r="D1101" s="12">
        <v>2017</v>
      </c>
      <c r="E1101" s="13" t="s">
        <v>146</v>
      </c>
      <c r="F1101" s="12">
        <v>20500</v>
      </c>
      <c r="G1101" s="12">
        <v>191</v>
      </c>
      <c r="H1101" s="12" t="s">
        <v>27</v>
      </c>
      <c r="I1101" s="13">
        <v>420</v>
      </c>
      <c r="J1101" s="13">
        <v>4</v>
      </c>
      <c r="K1101" s="12" t="s">
        <v>16</v>
      </c>
      <c r="L1101" s="12">
        <v>2</v>
      </c>
      <c r="M1101" s="12" t="s">
        <v>4746</v>
      </c>
    </row>
    <row r="1102" spans="1:13" x14ac:dyDescent="0.25">
      <c r="A1102" s="12" t="s">
        <v>81</v>
      </c>
      <c r="B1102" s="12" t="s">
        <v>1417</v>
      </c>
      <c r="C1102" s="13" t="s">
        <v>618</v>
      </c>
      <c r="D1102" s="12">
        <v>2017</v>
      </c>
      <c r="E1102" s="13" t="s">
        <v>146</v>
      </c>
      <c r="F1102" s="12">
        <v>20500</v>
      </c>
      <c r="G1102" s="12">
        <v>170</v>
      </c>
      <c r="H1102" s="12" t="s">
        <v>27</v>
      </c>
      <c r="I1102" s="13" t="s">
        <v>618</v>
      </c>
      <c r="J1102" s="13"/>
      <c r="K1102" s="12" t="s">
        <v>16</v>
      </c>
      <c r="L1102" s="12" t="s">
        <v>619</v>
      </c>
      <c r="M1102" s="12" t="s">
        <v>4746</v>
      </c>
    </row>
    <row r="1103" spans="1:13" x14ac:dyDescent="0.25">
      <c r="A1103" s="12" t="s">
        <v>184</v>
      </c>
      <c r="B1103" s="12" t="s">
        <v>1418</v>
      </c>
      <c r="C1103" s="13" t="s">
        <v>924</v>
      </c>
      <c r="D1103" s="12">
        <v>2018</v>
      </c>
      <c r="E1103" s="13" t="s">
        <v>146</v>
      </c>
      <c r="F1103" s="12">
        <v>20500</v>
      </c>
      <c r="G1103" s="12">
        <v>25</v>
      </c>
      <c r="H1103" s="12" t="s">
        <v>27</v>
      </c>
      <c r="I1103" s="13" t="s">
        <v>924</v>
      </c>
      <c r="J1103" s="13"/>
      <c r="K1103" s="12" t="s">
        <v>16</v>
      </c>
      <c r="L1103" s="12" t="s">
        <v>762</v>
      </c>
      <c r="M1103" s="12" t="s">
        <v>4746</v>
      </c>
    </row>
    <row r="1104" spans="1:13" x14ac:dyDescent="0.25">
      <c r="A1104" s="12" t="s">
        <v>32</v>
      </c>
      <c r="B1104" s="12" t="s">
        <v>1419</v>
      </c>
      <c r="C1104" s="13" t="s">
        <v>1420</v>
      </c>
      <c r="D1104" s="12">
        <v>2008</v>
      </c>
      <c r="E1104" s="13">
        <v>2.7</v>
      </c>
      <c r="F1104" s="12">
        <v>20500</v>
      </c>
      <c r="G1104" s="12">
        <v>81</v>
      </c>
      <c r="H1104" s="12" t="s">
        <v>14</v>
      </c>
      <c r="I1104" s="13" t="s">
        <v>1420</v>
      </c>
      <c r="J1104" s="13"/>
      <c r="K1104" s="12" t="s">
        <v>525</v>
      </c>
      <c r="L1104" s="12" t="s">
        <v>35</v>
      </c>
      <c r="M1104" s="12" t="s">
        <v>4746</v>
      </c>
    </row>
    <row r="1105" spans="1:13" x14ac:dyDescent="0.25">
      <c r="A1105" s="12" t="s">
        <v>143</v>
      </c>
      <c r="B1105" s="12" t="s">
        <v>1421</v>
      </c>
      <c r="C1105" s="13" t="s">
        <v>1258</v>
      </c>
      <c r="D1105" s="12">
        <v>2021</v>
      </c>
      <c r="E1105" s="13">
        <v>1</v>
      </c>
      <c r="F1105" s="12">
        <v>20500</v>
      </c>
      <c r="G1105" s="12">
        <v>12</v>
      </c>
      <c r="H1105" s="12" t="s">
        <v>14</v>
      </c>
      <c r="I1105" s="13" t="s">
        <v>1258</v>
      </c>
      <c r="J1105" s="13"/>
      <c r="K1105" s="12" t="s">
        <v>16</v>
      </c>
      <c r="L1105" s="12" t="s">
        <v>345</v>
      </c>
      <c r="M1105" s="12" t="s">
        <v>4746</v>
      </c>
    </row>
    <row r="1106" spans="1:13" x14ac:dyDescent="0.25">
      <c r="A1106" s="12" t="s">
        <v>874</v>
      </c>
      <c r="B1106" s="12" t="s">
        <v>1422</v>
      </c>
      <c r="C1106" s="13" t="s">
        <v>1075</v>
      </c>
      <c r="D1106" s="12">
        <v>2017</v>
      </c>
      <c r="E1106" s="13" t="s">
        <v>1066</v>
      </c>
      <c r="F1106" s="12">
        <v>20500</v>
      </c>
      <c r="G1106" s="12">
        <v>188</v>
      </c>
      <c r="H1106" s="12" t="s">
        <v>27</v>
      </c>
      <c r="I1106" s="13" t="s">
        <v>1075</v>
      </c>
      <c r="J1106" s="13"/>
      <c r="K1106" s="12" t="s">
        <v>16</v>
      </c>
      <c r="L1106" s="12" t="s">
        <v>35</v>
      </c>
      <c r="M1106" s="12" t="s">
        <v>4746</v>
      </c>
    </row>
    <row r="1107" spans="1:13" x14ac:dyDescent="0.25">
      <c r="A1107" s="12" t="s">
        <v>11</v>
      </c>
      <c r="B1107" s="12" t="s">
        <v>1423</v>
      </c>
      <c r="C1107" s="13" t="s">
        <v>761</v>
      </c>
      <c r="D1107" s="12">
        <v>2016</v>
      </c>
      <c r="E1107" s="13" t="s">
        <v>187</v>
      </c>
      <c r="F1107" s="12">
        <v>20500</v>
      </c>
      <c r="G1107" s="12">
        <v>107</v>
      </c>
      <c r="H1107" s="12" t="s">
        <v>27</v>
      </c>
      <c r="I1107" s="13" t="s">
        <v>761</v>
      </c>
      <c r="J1107" s="13"/>
      <c r="K1107" s="12" t="s">
        <v>59</v>
      </c>
      <c r="L1107" s="12" t="s">
        <v>762</v>
      </c>
      <c r="M1107" s="12" t="s">
        <v>4746</v>
      </c>
    </row>
    <row r="1108" spans="1:13" x14ac:dyDescent="0.25">
      <c r="A1108" s="12" t="s">
        <v>43</v>
      </c>
      <c r="B1108" s="12" t="s">
        <v>1424</v>
      </c>
      <c r="C1108" s="13" t="s">
        <v>192</v>
      </c>
      <c r="D1108" s="12">
        <v>2011</v>
      </c>
      <c r="E1108" s="13" t="s">
        <v>37</v>
      </c>
      <c r="F1108" s="12">
        <v>20500</v>
      </c>
      <c r="G1108" s="12">
        <v>183</v>
      </c>
      <c r="H1108" s="12" t="s">
        <v>27</v>
      </c>
      <c r="I1108" s="13" t="s">
        <v>192</v>
      </c>
      <c r="J1108" s="13"/>
      <c r="K1108" s="12" t="s">
        <v>525</v>
      </c>
      <c r="L1108" s="12" t="s">
        <v>92</v>
      </c>
      <c r="M1108" s="12" t="s">
        <v>4746</v>
      </c>
    </row>
    <row r="1109" spans="1:13" x14ac:dyDescent="0.25">
      <c r="A1109" s="12" t="s">
        <v>17</v>
      </c>
      <c r="B1109" s="12" t="s">
        <v>1425</v>
      </c>
      <c r="C1109" s="13">
        <v>635</v>
      </c>
      <c r="D1109" s="12">
        <v>2009</v>
      </c>
      <c r="E1109" s="13" t="s">
        <v>37</v>
      </c>
      <c r="F1109" s="12">
        <v>20500</v>
      </c>
      <c r="G1109" s="12">
        <v>195</v>
      </c>
      <c r="H1109" s="12" t="s">
        <v>27</v>
      </c>
      <c r="I1109" s="13">
        <v>635</v>
      </c>
      <c r="J1109" s="13">
        <v>6</v>
      </c>
      <c r="K1109" s="12" t="s">
        <v>525</v>
      </c>
      <c r="L1109" s="12">
        <v>3</v>
      </c>
      <c r="M1109" s="12" t="s">
        <v>4746</v>
      </c>
    </row>
    <row r="1110" spans="1:13" x14ac:dyDescent="0.25">
      <c r="A1110" s="12" t="s">
        <v>17</v>
      </c>
      <c r="B1110" s="12" t="s">
        <v>1426</v>
      </c>
      <c r="C1110" s="13">
        <v>530</v>
      </c>
      <c r="D1110" s="12">
        <v>2015</v>
      </c>
      <c r="E1110" s="13" t="s">
        <v>37</v>
      </c>
      <c r="F1110" s="12">
        <v>20500</v>
      </c>
      <c r="G1110" s="12">
        <v>0</v>
      </c>
      <c r="H1110" s="12" t="s">
        <v>27</v>
      </c>
      <c r="I1110" s="13">
        <v>530</v>
      </c>
      <c r="J1110" s="13">
        <v>5</v>
      </c>
      <c r="K1110" s="12" t="s">
        <v>59</v>
      </c>
      <c r="L1110" s="12">
        <v>3</v>
      </c>
      <c r="M1110" s="12" t="s">
        <v>4746</v>
      </c>
    </row>
    <row r="1111" spans="1:13" x14ac:dyDescent="0.25">
      <c r="A1111" s="12" t="s">
        <v>17</v>
      </c>
      <c r="B1111" s="12" t="s">
        <v>1427</v>
      </c>
      <c r="C1111" s="13" t="s">
        <v>349</v>
      </c>
      <c r="D1111" s="12">
        <v>2017</v>
      </c>
      <c r="E1111" s="13" t="s">
        <v>69</v>
      </c>
      <c r="F1111" s="12">
        <v>20500</v>
      </c>
      <c r="G1111" s="12">
        <v>0</v>
      </c>
      <c r="H1111" s="12" t="s">
        <v>116</v>
      </c>
      <c r="I1111" s="13" t="s">
        <v>92</v>
      </c>
      <c r="J1111" s="13">
        <v>3</v>
      </c>
      <c r="K1111" s="12" t="s">
        <v>16</v>
      </c>
      <c r="L1111" s="12">
        <v>3</v>
      </c>
      <c r="M1111" s="12" t="s">
        <v>4746</v>
      </c>
    </row>
    <row r="1112" spans="1:13" x14ac:dyDescent="0.25">
      <c r="A1112" s="12" t="s">
        <v>102</v>
      </c>
      <c r="B1112" s="12" t="s">
        <v>1428</v>
      </c>
      <c r="C1112" s="13" t="s">
        <v>443</v>
      </c>
      <c r="D1112" s="12">
        <v>2017</v>
      </c>
      <c r="E1112" s="13">
        <v>2</v>
      </c>
      <c r="F1112" s="12">
        <v>20500</v>
      </c>
      <c r="G1112" s="12">
        <v>65</v>
      </c>
      <c r="H1112" s="12" t="s">
        <v>14</v>
      </c>
      <c r="I1112" s="13" t="s">
        <v>444</v>
      </c>
      <c r="J1112" s="13" t="s">
        <v>445</v>
      </c>
      <c r="K1112" s="12" t="s">
        <v>16</v>
      </c>
      <c r="L1112" s="12" t="s">
        <v>96</v>
      </c>
      <c r="M1112" s="12" t="s">
        <v>4746</v>
      </c>
    </row>
    <row r="1113" spans="1:13" x14ac:dyDescent="0.25">
      <c r="A1113" s="12" t="s">
        <v>81</v>
      </c>
      <c r="B1113" s="12" t="s">
        <v>1429</v>
      </c>
      <c r="C1113" s="13" t="s">
        <v>309</v>
      </c>
      <c r="D1113" s="12">
        <v>2016</v>
      </c>
      <c r="E1113" s="13" t="s">
        <v>37</v>
      </c>
      <c r="F1113" s="12">
        <v>20500</v>
      </c>
      <c r="G1113" s="12">
        <v>49</v>
      </c>
      <c r="H1113" s="12" t="s">
        <v>27</v>
      </c>
      <c r="I1113" s="13" t="s">
        <v>84</v>
      </c>
      <c r="J1113" s="13">
        <v>5</v>
      </c>
      <c r="K1113" s="12" t="s">
        <v>59</v>
      </c>
      <c r="L1113" s="12">
        <v>5</v>
      </c>
      <c r="M1113" s="12" t="s">
        <v>4746</v>
      </c>
    </row>
    <row r="1114" spans="1:13" x14ac:dyDescent="0.25">
      <c r="A1114" s="12" t="s">
        <v>11</v>
      </c>
      <c r="B1114" s="12" t="s">
        <v>1430</v>
      </c>
      <c r="C1114" s="13" t="s">
        <v>1193</v>
      </c>
      <c r="D1114" s="12">
        <v>2013</v>
      </c>
      <c r="E1114" s="13" t="s">
        <v>187</v>
      </c>
      <c r="F1114" s="12">
        <v>20500</v>
      </c>
      <c r="G1114" s="12">
        <v>102</v>
      </c>
      <c r="H1114" s="12" t="s">
        <v>27</v>
      </c>
      <c r="I1114" s="13" t="s">
        <v>1194</v>
      </c>
      <c r="J1114" s="13" t="s">
        <v>373</v>
      </c>
      <c r="K1114" s="12" t="s">
        <v>59</v>
      </c>
      <c r="L1114" s="12" t="s">
        <v>42</v>
      </c>
      <c r="M1114" s="12" t="s">
        <v>4746</v>
      </c>
    </row>
    <row r="1115" spans="1:13" x14ac:dyDescent="0.25">
      <c r="A1115" s="12" t="s">
        <v>143</v>
      </c>
      <c r="B1115" s="12" t="s">
        <v>1431</v>
      </c>
      <c r="C1115" s="13" t="s">
        <v>491</v>
      </c>
      <c r="D1115" s="12">
        <v>2018</v>
      </c>
      <c r="E1115" s="13">
        <v>1.8</v>
      </c>
      <c r="F1115" s="12">
        <v>20500</v>
      </c>
      <c r="G1115" s="12">
        <v>77</v>
      </c>
      <c r="H1115" s="12" t="s">
        <v>14</v>
      </c>
      <c r="I1115" s="13" t="s">
        <v>492</v>
      </c>
      <c r="J1115" s="13">
        <v>8</v>
      </c>
      <c r="K1115" s="12" t="s">
        <v>16</v>
      </c>
      <c r="L1115" s="12" t="s">
        <v>35</v>
      </c>
      <c r="M1115" s="12" t="s">
        <v>4746</v>
      </c>
    </row>
    <row r="1116" spans="1:13" x14ac:dyDescent="0.25">
      <c r="A1116" s="12" t="s">
        <v>874</v>
      </c>
      <c r="B1116" s="12" t="s">
        <v>1432</v>
      </c>
      <c r="C1116" s="13" t="s">
        <v>934</v>
      </c>
      <c r="D1116" s="12">
        <v>2018</v>
      </c>
      <c r="E1116" s="13" t="s">
        <v>69</v>
      </c>
      <c r="F1116" s="12">
        <v>20490</v>
      </c>
      <c r="G1116" s="12">
        <v>71</v>
      </c>
      <c r="H1116" s="12" t="s">
        <v>116</v>
      </c>
      <c r="I1116" s="13" t="s">
        <v>934</v>
      </c>
      <c r="J1116" s="13"/>
      <c r="K1116" s="12" t="s">
        <v>16</v>
      </c>
      <c r="L1116" s="12" t="s">
        <v>555</v>
      </c>
      <c r="M1116" s="12" t="s">
        <v>4746</v>
      </c>
    </row>
    <row r="1117" spans="1:13" x14ac:dyDescent="0.25">
      <c r="A1117" s="12" t="s">
        <v>184</v>
      </c>
      <c r="B1117" s="12" t="s">
        <v>1433</v>
      </c>
      <c r="C1117" s="13" t="s">
        <v>687</v>
      </c>
      <c r="D1117" s="12">
        <v>2018</v>
      </c>
      <c r="E1117" s="13">
        <v>1.6</v>
      </c>
      <c r="F1117" s="12">
        <v>20490</v>
      </c>
      <c r="G1117" s="12">
        <v>24</v>
      </c>
      <c r="H1117" s="12" t="s">
        <v>14</v>
      </c>
      <c r="I1117" s="13" t="s">
        <v>687</v>
      </c>
      <c r="J1117" s="13"/>
      <c r="K1117" s="12" t="s">
        <v>16</v>
      </c>
      <c r="L1117" s="12" t="s">
        <v>555</v>
      </c>
      <c r="M1117" s="12" t="s">
        <v>4746</v>
      </c>
    </row>
    <row r="1118" spans="1:13" x14ac:dyDescent="0.25">
      <c r="A1118" s="12" t="s">
        <v>739</v>
      </c>
      <c r="B1118" s="12" t="s">
        <v>1434</v>
      </c>
      <c r="C1118" s="13" t="s">
        <v>1056</v>
      </c>
      <c r="D1118" s="12">
        <v>2019</v>
      </c>
      <c r="E1118" s="13" t="s">
        <v>667</v>
      </c>
      <c r="F1118" s="12">
        <v>20490</v>
      </c>
      <c r="G1118" s="12">
        <v>56</v>
      </c>
      <c r="H1118" s="12" t="s">
        <v>27</v>
      </c>
      <c r="I1118" s="13" t="s">
        <v>1056</v>
      </c>
      <c r="J1118" s="13"/>
      <c r="K1118" s="12" t="s">
        <v>16</v>
      </c>
      <c r="L1118" s="12" t="s">
        <v>261</v>
      </c>
      <c r="M1118" s="12" t="s">
        <v>4746</v>
      </c>
    </row>
    <row r="1119" spans="1:13" x14ac:dyDescent="0.25">
      <c r="A1119" s="12" t="s">
        <v>625</v>
      </c>
      <c r="B1119" s="12" t="s">
        <v>626</v>
      </c>
      <c r="C1119" s="13" t="s">
        <v>1001</v>
      </c>
      <c r="D1119" s="12">
        <v>2019</v>
      </c>
      <c r="E1119" s="13" t="s">
        <v>667</v>
      </c>
      <c r="F1119" s="12">
        <v>20490</v>
      </c>
      <c r="G1119" s="12">
        <v>33</v>
      </c>
      <c r="H1119" s="12" t="s">
        <v>27</v>
      </c>
      <c r="I1119" s="13" t="s">
        <v>1001</v>
      </c>
      <c r="J1119" s="13"/>
      <c r="K1119" s="12" t="s">
        <v>16</v>
      </c>
      <c r="L1119" s="12" t="s">
        <v>188</v>
      </c>
      <c r="M1119" s="12" t="s">
        <v>4746</v>
      </c>
    </row>
    <row r="1120" spans="1:13" x14ac:dyDescent="0.25">
      <c r="A1120" s="12" t="s">
        <v>143</v>
      </c>
      <c r="B1120" s="12" t="s">
        <v>1435</v>
      </c>
      <c r="C1120" s="13" t="s">
        <v>453</v>
      </c>
      <c r="D1120" s="12">
        <v>2021</v>
      </c>
      <c r="E1120" s="13" t="s">
        <v>511</v>
      </c>
      <c r="F1120" s="12">
        <v>20490</v>
      </c>
      <c r="G1120" s="12">
        <v>2.4</v>
      </c>
      <c r="H1120" s="12" t="s">
        <v>27</v>
      </c>
      <c r="I1120" s="13" t="s">
        <v>453</v>
      </c>
      <c r="J1120" s="13"/>
      <c r="K1120" s="12" t="s">
        <v>16</v>
      </c>
      <c r="L1120" s="12" t="s">
        <v>388</v>
      </c>
      <c r="M1120" s="12" t="s">
        <v>4746</v>
      </c>
    </row>
    <row r="1121" spans="1:13" x14ac:dyDescent="0.25">
      <c r="A1121" s="12" t="s">
        <v>102</v>
      </c>
      <c r="B1121" s="12" t="s">
        <v>1435</v>
      </c>
      <c r="C1121" s="13" t="s">
        <v>453</v>
      </c>
      <c r="D1121" s="12">
        <v>2021</v>
      </c>
      <c r="E1121" s="13" t="s">
        <v>511</v>
      </c>
      <c r="F1121" s="12">
        <v>20490</v>
      </c>
      <c r="G1121" s="12">
        <v>2.4</v>
      </c>
      <c r="H1121" s="12" t="s">
        <v>27</v>
      </c>
      <c r="I1121" s="13" t="s">
        <v>453</v>
      </c>
      <c r="J1121" s="13"/>
      <c r="K1121" s="12" t="s">
        <v>16</v>
      </c>
      <c r="L1121" s="12" t="s">
        <v>388</v>
      </c>
      <c r="M1121" s="12" t="s">
        <v>4746</v>
      </c>
    </row>
    <row r="1122" spans="1:13" x14ac:dyDescent="0.25">
      <c r="A1122" s="12" t="s">
        <v>102</v>
      </c>
      <c r="B1122" s="12" t="s">
        <v>1436</v>
      </c>
      <c r="C1122" s="13" t="s">
        <v>453</v>
      </c>
      <c r="D1122" s="12">
        <v>2021</v>
      </c>
      <c r="E1122" s="13" t="s">
        <v>511</v>
      </c>
      <c r="F1122" s="12">
        <v>20490</v>
      </c>
      <c r="G1122" s="12">
        <v>10</v>
      </c>
      <c r="H1122" s="12" t="s">
        <v>27</v>
      </c>
      <c r="I1122" s="13" t="s">
        <v>453</v>
      </c>
      <c r="J1122" s="13"/>
      <c r="K1122" s="12" t="s">
        <v>16</v>
      </c>
      <c r="L1122" s="12" t="s">
        <v>388</v>
      </c>
      <c r="M1122" s="12" t="s">
        <v>4746</v>
      </c>
    </row>
    <row r="1123" spans="1:13" x14ac:dyDescent="0.25">
      <c r="A1123" s="12" t="s">
        <v>143</v>
      </c>
      <c r="B1123" s="12" t="s">
        <v>1437</v>
      </c>
      <c r="C1123" s="13" t="s">
        <v>190</v>
      </c>
      <c r="D1123" s="12">
        <v>2013</v>
      </c>
      <c r="E1123" s="13" t="s">
        <v>37</v>
      </c>
      <c r="F1123" s="12">
        <v>20450</v>
      </c>
      <c r="G1123" s="12">
        <v>129</v>
      </c>
      <c r="H1123" s="12" t="s">
        <v>27</v>
      </c>
      <c r="I1123" s="13" t="s">
        <v>190</v>
      </c>
      <c r="J1123" s="13"/>
      <c r="K1123" s="12" t="s">
        <v>59</v>
      </c>
      <c r="L1123" s="12" t="s">
        <v>188</v>
      </c>
      <c r="M1123" s="12" t="s">
        <v>4746</v>
      </c>
    </row>
    <row r="1124" spans="1:13" x14ac:dyDescent="0.25">
      <c r="A1124" s="12" t="s">
        <v>638</v>
      </c>
      <c r="B1124" s="12" t="s">
        <v>1438</v>
      </c>
      <c r="C1124" s="13" t="s">
        <v>1412</v>
      </c>
      <c r="D1124" s="12">
        <v>2020</v>
      </c>
      <c r="E1124" s="13" t="s">
        <v>1413</v>
      </c>
      <c r="F1124" s="12">
        <v>20450</v>
      </c>
      <c r="G1124" s="12">
        <v>4.3</v>
      </c>
      <c r="H1124" s="12" t="s">
        <v>91</v>
      </c>
      <c r="I1124" s="13" t="s">
        <v>92</v>
      </c>
      <c r="J1124" s="13">
        <v>20</v>
      </c>
      <c r="K1124" s="12" t="s">
        <v>16</v>
      </c>
      <c r="L1124" s="12">
        <v>2</v>
      </c>
      <c r="M1124" s="12" t="s">
        <v>4746</v>
      </c>
    </row>
    <row r="1125" spans="1:13" x14ac:dyDescent="0.25">
      <c r="A1125" s="12" t="s">
        <v>358</v>
      </c>
      <c r="B1125" s="12" t="s">
        <v>1439</v>
      </c>
      <c r="C1125" s="13" t="s">
        <v>1440</v>
      </c>
      <c r="D1125" s="12">
        <v>2021</v>
      </c>
      <c r="E1125" s="13">
        <v>1.2</v>
      </c>
      <c r="F1125" s="12">
        <v>20410</v>
      </c>
      <c r="G1125" s="12">
        <v>10</v>
      </c>
      <c r="H1125" s="12" t="s">
        <v>14</v>
      </c>
      <c r="I1125" s="13" t="s">
        <v>200</v>
      </c>
      <c r="J1125" s="13">
        <v>3</v>
      </c>
      <c r="K1125" s="12" t="s">
        <v>16</v>
      </c>
      <c r="L1125" s="12">
        <v>3</v>
      </c>
      <c r="M1125" s="12" t="s">
        <v>4765</v>
      </c>
    </row>
    <row r="1126" spans="1:13" x14ac:dyDescent="0.25">
      <c r="A1126" s="12" t="s">
        <v>102</v>
      </c>
      <c r="B1126" s="12" t="s">
        <v>1441</v>
      </c>
      <c r="C1126" s="13" t="s">
        <v>637</v>
      </c>
      <c r="D1126" s="12">
        <v>2017</v>
      </c>
      <c r="E1126" s="13" t="s">
        <v>387</v>
      </c>
      <c r="F1126" s="12">
        <v>20400</v>
      </c>
      <c r="G1126" s="12">
        <v>52</v>
      </c>
      <c r="H1126" s="12" t="s">
        <v>91</v>
      </c>
      <c r="I1126" s="13" t="s">
        <v>637</v>
      </c>
      <c r="J1126" s="13"/>
      <c r="K1126" s="12" t="s">
        <v>16</v>
      </c>
      <c r="L1126" s="12" t="s">
        <v>345</v>
      </c>
      <c r="M1126" s="12" t="s">
        <v>4746</v>
      </c>
    </row>
    <row r="1127" spans="1:13" x14ac:dyDescent="0.25">
      <c r="A1127" s="12" t="s">
        <v>87</v>
      </c>
      <c r="B1127" s="12" t="s">
        <v>1442</v>
      </c>
      <c r="C1127" s="13" t="s">
        <v>119</v>
      </c>
      <c r="D1127" s="12">
        <v>2012</v>
      </c>
      <c r="E1127" s="13" t="s">
        <v>90</v>
      </c>
      <c r="F1127" s="12">
        <v>20300</v>
      </c>
      <c r="G1127" s="12">
        <v>161</v>
      </c>
      <c r="H1127" s="12" t="s">
        <v>91</v>
      </c>
      <c r="I1127" s="13" t="s">
        <v>119</v>
      </c>
      <c r="J1127" s="13"/>
      <c r="K1127" s="12" t="s">
        <v>59</v>
      </c>
      <c r="L1127" s="12" t="s">
        <v>21</v>
      </c>
      <c r="M1127" s="12" t="s">
        <v>4746</v>
      </c>
    </row>
    <row r="1128" spans="1:13" x14ac:dyDescent="0.25">
      <c r="A1128" s="12" t="s">
        <v>143</v>
      </c>
      <c r="B1128" s="12" t="s">
        <v>1443</v>
      </c>
      <c r="C1128" s="13" t="s">
        <v>491</v>
      </c>
      <c r="D1128" s="12">
        <v>2017</v>
      </c>
      <c r="E1128" s="13">
        <v>1.8</v>
      </c>
      <c r="F1128" s="12">
        <v>20300</v>
      </c>
      <c r="G1128" s="12">
        <v>120</v>
      </c>
      <c r="H1128" s="12" t="s">
        <v>14</v>
      </c>
      <c r="I1128" s="13" t="s">
        <v>492</v>
      </c>
      <c r="J1128" s="13">
        <v>8</v>
      </c>
      <c r="K1128" s="12" t="s">
        <v>16</v>
      </c>
      <c r="L1128" s="12" t="s">
        <v>35</v>
      </c>
      <c r="M1128" s="12" t="s">
        <v>4746</v>
      </c>
    </row>
    <row r="1129" spans="1:13" x14ac:dyDescent="0.25">
      <c r="A1129" s="12" t="s">
        <v>288</v>
      </c>
      <c r="B1129" s="12" t="s">
        <v>1444</v>
      </c>
      <c r="C1129" s="13" t="s">
        <v>325</v>
      </c>
      <c r="D1129" s="12">
        <v>2016</v>
      </c>
      <c r="E1129" s="13" t="s">
        <v>146</v>
      </c>
      <c r="F1129" s="12">
        <v>20200</v>
      </c>
      <c r="G1129" s="12">
        <v>90</v>
      </c>
      <c r="H1129" s="12" t="s">
        <v>27</v>
      </c>
      <c r="I1129" s="13" t="s">
        <v>325</v>
      </c>
      <c r="J1129" s="13"/>
      <c r="K1129" s="12" t="s">
        <v>59</v>
      </c>
      <c r="L1129" s="12" t="s">
        <v>105</v>
      </c>
      <c r="M1129" s="12" t="s">
        <v>4757</v>
      </c>
    </row>
    <row r="1130" spans="1:13" x14ac:dyDescent="0.25">
      <c r="A1130" s="12" t="s">
        <v>638</v>
      </c>
      <c r="B1130" s="12" t="s">
        <v>1445</v>
      </c>
      <c r="C1130" s="13" t="s">
        <v>894</v>
      </c>
      <c r="D1130" s="12">
        <v>2017</v>
      </c>
      <c r="E1130" s="13">
        <v>1.6</v>
      </c>
      <c r="F1130" s="12">
        <v>20200</v>
      </c>
      <c r="G1130" s="12">
        <v>60</v>
      </c>
      <c r="H1130" s="12" t="s">
        <v>14</v>
      </c>
      <c r="I1130" s="13" t="s">
        <v>894</v>
      </c>
      <c r="J1130" s="13"/>
      <c r="K1130" s="12" t="s">
        <v>16</v>
      </c>
      <c r="L1130" s="12" t="s">
        <v>105</v>
      </c>
      <c r="M1130" s="12" t="s">
        <v>4746</v>
      </c>
    </row>
    <row r="1131" spans="1:13" x14ac:dyDescent="0.25">
      <c r="A1131" s="12" t="s">
        <v>288</v>
      </c>
      <c r="B1131" s="12" t="s">
        <v>1206</v>
      </c>
      <c r="C1131" s="13" t="s">
        <v>1167</v>
      </c>
      <c r="D1131" s="12">
        <v>2020</v>
      </c>
      <c r="E1131" s="13">
        <v>1</v>
      </c>
      <c r="F1131" s="12">
        <v>20190</v>
      </c>
      <c r="G1131" s="12">
        <v>13</v>
      </c>
      <c r="H1131" s="12" t="s">
        <v>14</v>
      </c>
      <c r="I1131" s="13" t="s">
        <v>1167</v>
      </c>
      <c r="J1131" s="13"/>
      <c r="K1131" s="12" t="s">
        <v>16</v>
      </c>
      <c r="L1131" s="12" t="s">
        <v>35</v>
      </c>
      <c r="M1131" s="12" t="s">
        <v>4746</v>
      </c>
    </row>
    <row r="1132" spans="1:13" x14ac:dyDescent="0.25">
      <c r="A1132" s="12" t="s">
        <v>389</v>
      </c>
      <c r="B1132" s="12" t="s">
        <v>1446</v>
      </c>
      <c r="C1132" s="13" t="s">
        <v>391</v>
      </c>
      <c r="D1132" s="12">
        <v>2014</v>
      </c>
      <c r="E1132" s="13" t="s">
        <v>37</v>
      </c>
      <c r="F1132" s="12">
        <v>20150</v>
      </c>
      <c r="G1132" s="12">
        <v>94</v>
      </c>
      <c r="H1132" s="12" t="s">
        <v>27</v>
      </c>
      <c r="I1132" s="13" t="s">
        <v>392</v>
      </c>
      <c r="J1132" s="13" t="s">
        <v>393</v>
      </c>
      <c r="K1132" s="12" t="s">
        <v>59</v>
      </c>
      <c r="L1132" s="12" t="s">
        <v>388</v>
      </c>
      <c r="M1132" s="12" t="s">
        <v>4746</v>
      </c>
    </row>
    <row r="1133" spans="1:13" x14ac:dyDescent="0.25">
      <c r="A1133" s="12" t="s">
        <v>358</v>
      </c>
      <c r="B1133" s="12" t="s">
        <v>359</v>
      </c>
      <c r="C1133" s="13" t="s">
        <v>1440</v>
      </c>
      <c r="D1133" s="12">
        <v>2021</v>
      </c>
      <c r="E1133" s="13">
        <v>1.2</v>
      </c>
      <c r="F1133" s="12">
        <v>20150</v>
      </c>
      <c r="G1133" s="12">
        <v>2.9</v>
      </c>
      <c r="H1133" s="12" t="s">
        <v>14</v>
      </c>
      <c r="I1133" s="13" t="s">
        <v>200</v>
      </c>
      <c r="J1133" s="13">
        <v>3</v>
      </c>
      <c r="K1133" s="12" t="s">
        <v>16</v>
      </c>
      <c r="L1133" s="12">
        <v>3</v>
      </c>
      <c r="M1133" s="12" t="s">
        <v>4746</v>
      </c>
    </row>
    <row r="1134" spans="1:13" x14ac:dyDescent="0.25">
      <c r="A1134" s="12" t="s">
        <v>17</v>
      </c>
      <c r="B1134" s="12" t="s">
        <v>1447</v>
      </c>
      <c r="C1134" s="13" t="s">
        <v>349</v>
      </c>
      <c r="D1134" s="12">
        <v>2017</v>
      </c>
      <c r="E1134" s="13" t="s">
        <v>69</v>
      </c>
      <c r="F1134" s="12">
        <v>20100</v>
      </c>
      <c r="G1134" s="12">
        <v>49</v>
      </c>
      <c r="H1134" s="12" t="s">
        <v>116</v>
      </c>
      <c r="I1134" s="13" t="s">
        <v>92</v>
      </c>
      <c r="J1134" s="13">
        <v>3</v>
      </c>
      <c r="K1134" s="12" t="s">
        <v>16</v>
      </c>
      <c r="L1134" s="12">
        <v>3</v>
      </c>
      <c r="M1134" s="12" t="s">
        <v>4746</v>
      </c>
    </row>
    <row r="1135" spans="1:13" x14ac:dyDescent="0.25">
      <c r="A1135" s="12" t="s">
        <v>288</v>
      </c>
      <c r="B1135" s="12" t="s">
        <v>1448</v>
      </c>
      <c r="C1135" s="13" t="s">
        <v>408</v>
      </c>
      <c r="D1135" s="12">
        <v>2018</v>
      </c>
      <c r="E1135" s="13" t="s">
        <v>146</v>
      </c>
      <c r="F1135" s="12">
        <v>20000</v>
      </c>
      <c r="G1135" s="12">
        <v>0</v>
      </c>
      <c r="H1135" s="12" t="s">
        <v>27</v>
      </c>
      <c r="I1135" s="13" t="s">
        <v>408</v>
      </c>
      <c r="J1135" s="13"/>
      <c r="K1135" s="12" t="s">
        <v>16</v>
      </c>
      <c r="L1135" s="12" t="s">
        <v>409</v>
      </c>
      <c r="M1135" s="12" t="s">
        <v>4746</v>
      </c>
    </row>
    <row r="1136" spans="1:13" x14ac:dyDescent="0.25">
      <c r="A1136" s="12" t="s">
        <v>102</v>
      </c>
      <c r="B1136" s="12" t="s">
        <v>1449</v>
      </c>
      <c r="C1136" s="13" t="s">
        <v>128</v>
      </c>
      <c r="D1136" s="12">
        <v>2014</v>
      </c>
      <c r="E1136" s="13">
        <v>3.5</v>
      </c>
      <c r="F1136" s="12">
        <v>20000</v>
      </c>
      <c r="G1136" s="12">
        <v>147</v>
      </c>
      <c r="H1136" s="12" t="s">
        <v>14</v>
      </c>
      <c r="I1136" s="13" t="s">
        <v>128</v>
      </c>
      <c r="J1136" s="13"/>
      <c r="K1136" s="12" t="s">
        <v>59</v>
      </c>
      <c r="L1136" s="12" t="s">
        <v>92</v>
      </c>
      <c r="M1136" s="12" t="s">
        <v>4746</v>
      </c>
    </row>
    <row r="1137" spans="1:13" x14ac:dyDescent="0.25">
      <c r="A1137" s="12" t="s">
        <v>87</v>
      </c>
      <c r="B1137" s="12" t="s">
        <v>1450</v>
      </c>
      <c r="C1137" s="13" t="s">
        <v>317</v>
      </c>
      <c r="D1137" s="12">
        <v>2014</v>
      </c>
      <c r="E1137" s="13">
        <v>2.5</v>
      </c>
      <c r="F1137" s="12">
        <v>20000</v>
      </c>
      <c r="G1137" s="12">
        <v>50</v>
      </c>
      <c r="H1137" s="12" t="s">
        <v>14</v>
      </c>
      <c r="I1137" s="13" t="s">
        <v>317</v>
      </c>
      <c r="J1137" s="13"/>
      <c r="K1137" s="12" t="s">
        <v>59</v>
      </c>
      <c r="L1137" s="12" t="s">
        <v>15</v>
      </c>
      <c r="M1137" s="12" t="s">
        <v>4746</v>
      </c>
    </row>
    <row r="1138" spans="1:13" x14ac:dyDescent="0.25">
      <c r="A1138" s="12" t="s">
        <v>81</v>
      </c>
      <c r="B1138" s="12" t="s">
        <v>1451</v>
      </c>
      <c r="C1138" s="13" t="s">
        <v>345</v>
      </c>
      <c r="D1138" s="12">
        <v>2018</v>
      </c>
      <c r="E1138" s="13">
        <v>1.4</v>
      </c>
      <c r="F1138" s="12">
        <v>20000</v>
      </c>
      <c r="G1138" s="12">
        <v>51</v>
      </c>
      <c r="H1138" s="12" t="s">
        <v>14</v>
      </c>
      <c r="I1138" s="13" t="s">
        <v>345</v>
      </c>
      <c r="J1138" s="13"/>
      <c r="K1138" s="12" t="s">
        <v>16</v>
      </c>
      <c r="L1138" s="12"/>
      <c r="M1138" s="12" t="s">
        <v>4746</v>
      </c>
    </row>
    <row r="1139" spans="1:13" x14ac:dyDescent="0.25">
      <c r="A1139" s="12" t="s">
        <v>143</v>
      </c>
      <c r="B1139" s="12" t="s">
        <v>1452</v>
      </c>
      <c r="C1139" s="13" t="s">
        <v>190</v>
      </c>
      <c r="D1139" s="12">
        <v>2015</v>
      </c>
      <c r="E1139" s="13" t="s">
        <v>37</v>
      </c>
      <c r="F1139" s="12">
        <v>20000</v>
      </c>
      <c r="G1139" s="12">
        <v>160</v>
      </c>
      <c r="H1139" s="12" t="s">
        <v>27</v>
      </c>
      <c r="I1139" s="13" t="s">
        <v>190</v>
      </c>
      <c r="J1139" s="13"/>
      <c r="K1139" s="12" t="s">
        <v>59</v>
      </c>
      <c r="L1139" s="12" t="s">
        <v>188</v>
      </c>
      <c r="M1139" s="12" t="s">
        <v>4746</v>
      </c>
    </row>
    <row r="1140" spans="1:13" x14ac:dyDescent="0.25">
      <c r="A1140" s="12" t="s">
        <v>32</v>
      </c>
      <c r="B1140" s="12" t="s">
        <v>1453</v>
      </c>
      <c r="C1140" s="13" t="s">
        <v>54</v>
      </c>
      <c r="D1140" s="12">
        <v>2011</v>
      </c>
      <c r="E1140" s="13" t="s">
        <v>37</v>
      </c>
      <c r="F1140" s="12">
        <v>20000</v>
      </c>
      <c r="G1140" s="12">
        <v>0</v>
      </c>
      <c r="H1140" s="12" t="s">
        <v>27</v>
      </c>
      <c r="I1140" s="13" t="s">
        <v>54</v>
      </c>
      <c r="J1140" s="13"/>
      <c r="K1140" s="12" t="s">
        <v>525</v>
      </c>
      <c r="L1140" s="12" t="s">
        <v>35</v>
      </c>
      <c r="M1140" s="12" t="s">
        <v>4746</v>
      </c>
    </row>
    <row r="1141" spans="1:13" x14ac:dyDescent="0.25">
      <c r="A1141" s="12" t="s">
        <v>17</v>
      </c>
      <c r="B1141" s="12" t="s">
        <v>1454</v>
      </c>
      <c r="C1141" s="13" t="s">
        <v>23</v>
      </c>
      <c r="D1141" s="12">
        <v>2009</v>
      </c>
      <c r="E1141" s="13">
        <v>4.4000000000000004</v>
      </c>
      <c r="F1141" s="12">
        <v>20000</v>
      </c>
      <c r="G1141" s="12">
        <v>151</v>
      </c>
      <c r="H1141" s="12" t="s">
        <v>14</v>
      </c>
      <c r="I1141" s="13" t="s">
        <v>21</v>
      </c>
      <c r="J1141" s="13">
        <v>6</v>
      </c>
      <c r="K1141" s="12" t="s">
        <v>525</v>
      </c>
      <c r="L1141" s="12">
        <v>6</v>
      </c>
      <c r="M1141" s="12" t="s">
        <v>4746</v>
      </c>
    </row>
    <row r="1142" spans="1:13" x14ac:dyDescent="0.25">
      <c r="A1142" s="12" t="s">
        <v>11</v>
      </c>
      <c r="B1142" s="12" t="s">
        <v>1455</v>
      </c>
      <c r="C1142" s="13" t="s">
        <v>1456</v>
      </c>
      <c r="D1142" s="12">
        <v>2002</v>
      </c>
      <c r="E1142" s="13" t="s">
        <v>1457</v>
      </c>
      <c r="F1142" s="12">
        <v>20000</v>
      </c>
      <c r="G1142" s="12">
        <v>488</v>
      </c>
      <c r="H1142" s="12" t="s">
        <v>27</v>
      </c>
      <c r="I1142" s="13" t="s">
        <v>74</v>
      </c>
      <c r="J1142" s="13">
        <v>270</v>
      </c>
      <c r="K1142" s="12" t="s">
        <v>71</v>
      </c>
      <c r="L1142" s="12">
        <v>2</v>
      </c>
      <c r="M1142" s="12" t="s">
        <v>4757</v>
      </c>
    </row>
    <row r="1143" spans="1:13" x14ac:dyDescent="0.25">
      <c r="A1143" s="12" t="s">
        <v>11</v>
      </c>
      <c r="B1143" s="12" t="s">
        <v>1458</v>
      </c>
      <c r="C1143" s="13" t="s">
        <v>1459</v>
      </c>
      <c r="D1143" s="12">
        <v>2011</v>
      </c>
      <c r="E1143" s="13">
        <v>5.5</v>
      </c>
      <c r="F1143" s="12">
        <v>20000</v>
      </c>
      <c r="G1143" s="12">
        <v>230</v>
      </c>
      <c r="H1143" s="12" t="s">
        <v>14</v>
      </c>
      <c r="I1143" s="13" t="s">
        <v>1460</v>
      </c>
      <c r="J1143" s="13" t="s">
        <v>70</v>
      </c>
      <c r="K1143" s="12" t="s">
        <v>525</v>
      </c>
      <c r="L1143" s="12" t="s">
        <v>42</v>
      </c>
      <c r="M1143" s="12" t="s">
        <v>4746</v>
      </c>
    </row>
    <row r="1144" spans="1:13" x14ac:dyDescent="0.25">
      <c r="A1144" s="12" t="s">
        <v>143</v>
      </c>
      <c r="B1144" s="12" t="s">
        <v>1461</v>
      </c>
      <c r="C1144" s="13" t="s">
        <v>773</v>
      </c>
      <c r="D1144" s="12">
        <v>2018</v>
      </c>
      <c r="E1144" s="13">
        <v>1.4</v>
      </c>
      <c r="F1144" s="12">
        <v>20000</v>
      </c>
      <c r="G1144" s="12">
        <v>36</v>
      </c>
      <c r="H1144" s="12" t="s">
        <v>14</v>
      </c>
      <c r="I1144" s="13" t="s">
        <v>774</v>
      </c>
      <c r="J1144" s="13">
        <v>7</v>
      </c>
      <c r="K1144" s="12" t="s">
        <v>16</v>
      </c>
      <c r="L1144" s="12" t="s">
        <v>188</v>
      </c>
      <c r="M1144" s="12" t="s">
        <v>4746</v>
      </c>
    </row>
    <row r="1145" spans="1:13" x14ac:dyDescent="0.25">
      <c r="A1145" s="12" t="s">
        <v>175</v>
      </c>
      <c r="B1145" s="12" t="s">
        <v>1462</v>
      </c>
      <c r="C1145" s="13" t="s">
        <v>250</v>
      </c>
      <c r="D1145" s="12">
        <v>2017</v>
      </c>
      <c r="E1145" s="13" t="s">
        <v>146</v>
      </c>
      <c r="F1145" s="12">
        <v>20000</v>
      </c>
      <c r="G1145" s="12">
        <v>149</v>
      </c>
      <c r="H1145" s="12" t="s">
        <v>27</v>
      </c>
      <c r="I1145" s="13" t="s">
        <v>162</v>
      </c>
      <c r="J1145" s="13">
        <v>90</v>
      </c>
      <c r="K1145" s="12" t="s">
        <v>16</v>
      </c>
      <c r="L1145" s="12">
        <v>9</v>
      </c>
      <c r="M1145" s="12" t="s">
        <v>4746</v>
      </c>
    </row>
    <row r="1146" spans="1:13" x14ac:dyDescent="0.25">
      <c r="A1146" s="12" t="s">
        <v>81</v>
      </c>
      <c r="B1146" s="12" t="s">
        <v>1463</v>
      </c>
      <c r="C1146" s="13" t="s">
        <v>210</v>
      </c>
      <c r="D1146" s="12">
        <v>2016</v>
      </c>
      <c r="E1146" s="13" t="s">
        <v>146</v>
      </c>
      <c r="F1146" s="12">
        <v>20000</v>
      </c>
      <c r="G1146" s="12">
        <v>108</v>
      </c>
      <c r="H1146" s="12" t="s">
        <v>27</v>
      </c>
      <c r="I1146" s="13" t="s">
        <v>96</v>
      </c>
      <c r="J1146" s="13">
        <v>4</v>
      </c>
      <c r="K1146" s="12" t="s">
        <v>59</v>
      </c>
      <c r="L1146" s="12">
        <v>4</v>
      </c>
      <c r="M1146" s="12" t="s">
        <v>4746</v>
      </c>
    </row>
    <row r="1147" spans="1:13" x14ac:dyDescent="0.25">
      <c r="A1147" s="12" t="s">
        <v>81</v>
      </c>
      <c r="B1147" s="12" t="s">
        <v>1464</v>
      </c>
      <c r="C1147" s="13" t="s">
        <v>134</v>
      </c>
      <c r="D1147" s="12">
        <v>2011</v>
      </c>
      <c r="E1147" s="13" t="s">
        <v>146</v>
      </c>
      <c r="F1147" s="12">
        <v>20000</v>
      </c>
      <c r="G1147" s="12">
        <v>135</v>
      </c>
      <c r="H1147" s="12" t="s">
        <v>27</v>
      </c>
      <c r="I1147" s="13" t="s">
        <v>96</v>
      </c>
      <c r="J1147" s="13">
        <v>6</v>
      </c>
      <c r="K1147" s="12" t="s">
        <v>525</v>
      </c>
      <c r="L1147" s="12">
        <v>6</v>
      </c>
      <c r="M1147" s="12" t="s">
        <v>4746</v>
      </c>
    </row>
    <row r="1148" spans="1:13" x14ac:dyDescent="0.25">
      <c r="A1148" s="12" t="s">
        <v>1465</v>
      </c>
      <c r="B1148" s="12" t="s">
        <v>1466</v>
      </c>
      <c r="C1148" s="13" t="s">
        <v>1467</v>
      </c>
      <c r="D1148" s="12">
        <v>2005</v>
      </c>
      <c r="E1148" s="13">
        <v>5.3</v>
      </c>
      <c r="F1148" s="12">
        <v>19999</v>
      </c>
      <c r="G1148" s="12">
        <v>86</v>
      </c>
      <c r="H1148" s="12" t="s">
        <v>14</v>
      </c>
      <c r="I1148" s="13" t="s">
        <v>1467</v>
      </c>
      <c r="J1148" s="13"/>
      <c r="K1148" s="12" t="s">
        <v>71</v>
      </c>
      <c r="L1148" s="12" t="s">
        <v>659</v>
      </c>
      <c r="M1148" s="12" t="s">
        <v>4746</v>
      </c>
    </row>
    <row r="1149" spans="1:13" x14ac:dyDescent="0.25">
      <c r="A1149" s="12" t="s">
        <v>102</v>
      </c>
      <c r="B1149" s="12" t="s">
        <v>1468</v>
      </c>
      <c r="C1149" s="13" t="s">
        <v>637</v>
      </c>
      <c r="D1149" s="12">
        <v>2018</v>
      </c>
      <c r="E1149" s="13" t="s">
        <v>387</v>
      </c>
      <c r="F1149" s="12">
        <v>19995</v>
      </c>
      <c r="G1149" s="12">
        <v>20</v>
      </c>
      <c r="H1149" s="12" t="s">
        <v>91</v>
      </c>
      <c r="I1149" s="13" t="s">
        <v>637</v>
      </c>
      <c r="J1149" s="13"/>
      <c r="K1149" s="12" t="s">
        <v>16</v>
      </c>
      <c r="L1149" s="12" t="s">
        <v>345</v>
      </c>
      <c r="M1149" s="12" t="s">
        <v>4746</v>
      </c>
    </row>
    <row r="1150" spans="1:13" x14ac:dyDescent="0.25">
      <c r="A1150" s="12" t="s">
        <v>17</v>
      </c>
      <c r="B1150" s="12" t="s">
        <v>1469</v>
      </c>
      <c r="C1150" s="13">
        <v>320</v>
      </c>
      <c r="D1150" s="12">
        <v>2017</v>
      </c>
      <c r="E1150" s="13" t="s">
        <v>146</v>
      </c>
      <c r="F1150" s="12">
        <v>19990</v>
      </c>
      <c r="G1150" s="12">
        <v>0</v>
      </c>
      <c r="H1150" s="12" t="s">
        <v>27</v>
      </c>
      <c r="I1150" s="13">
        <v>320</v>
      </c>
      <c r="J1150" s="13">
        <v>3</v>
      </c>
      <c r="K1150" s="12" t="s">
        <v>16</v>
      </c>
      <c r="L1150" s="12">
        <v>2</v>
      </c>
      <c r="M1150" s="12" t="s">
        <v>4746</v>
      </c>
    </row>
    <row r="1151" spans="1:13" x14ac:dyDescent="0.25">
      <c r="A1151" s="12" t="s">
        <v>613</v>
      </c>
      <c r="B1151" s="12" t="s">
        <v>1470</v>
      </c>
      <c r="C1151" s="13" t="s">
        <v>778</v>
      </c>
      <c r="D1151" s="12">
        <v>2019</v>
      </c>
      <c r="E1151" s="13" t="s">
        <v>146</v>
      </c>
      <c r="F1151" s="12">
        <v>19990</v>
      </c>
      <c r="G1151" s="12">
        <v>9.1999999999999993</v>
      </c>
      <c r="H1151" s="12" t="s">
        <v>27</v>
      </c>
      <c r="I1151" s="13" t="s">
        <v>778</v>
      </c>
      <c r="J1151" s="13"/>
      <c r="K1151" s="12" t="s">
        <v>16</v>
      </c>
      <c r="L1151" s="12" t="s">
        <v>388</v>
      </c>
      <c r="M1151" s="12" t="s">
        <v>4746</v>
      </c>
    </row>
    <row r="1152" spans="1:13" x14ac:dyDescent="0.25">
      <c r="A1152" s="12" t="s">
        <v>288</v>
      </c>
      <c r="B1152" s="12" t="s">
        <v>1471</v>
      </c>
      <c r="C1152" s="13" t="s">
        <v>290</v>
      </c>
      <c r="D1152" s="12">
        <v>2017</v>
      </c>
      <c r="E1152" s="13" t="s">
        <v>146</v>
      </c>
      <c r="F1152" s="12">
        <v>19990</v>
      </c>
      <c r="G1152" s="12">
        <v>0</v>
      </c>
      <c r="H1152" s="12" t="s">
        <v>27</v>
      </c>
      <c r="I1152" s="13" t="s">
        <v>290</v>
      </c>
      <c r="J1152" s="13"/>
      <c r="K1152" s="12" t="s">
        <v>16</v>
      </c>
      <c r="L1152" s="12" t="s">
        <v>188</v>
      </c>
      <c r="M1152" s="12" t="s">
        <v>4746</v>
      </c>
    </row>
    <row r="1153" spans="1:13" x14ac:dyDescent="0.25">
      <c r="A1153" s="12" t="s">
        <v>102</v>
      </c>
      <c r="B1153" s="12" t="s">
        <v>1472</v>
      </c>
      <c r="C1153" s="13" t="s">
        <v>1473</v>
      </c>
      <c r="D1153" s="12">
        <v>2021</v>
      </c>
      <c r="E1153" s="13" t="s">
        <v>1474</v>
      </c>
      <c r="F1153" s="12">
        <v>19990</v>
      </c>
      <c r="G1153" s="12">
        <v>5</v>
      </c>
      <c r="H1153" s="12" t="s">
        <v>91</v>
      </c>
      <c r="I1153" s="13" t="s">
        <v>1473</v>
      </c>
      <c r="J1153" s="13"/>
      <c r="K1153" s="12" t="s">
        <v>16</v>
      </c>
      <c r="L1153" s="12" t="s">
        <v>35</v>
      </c>
      <c r="M1153" s="12" t="s">
        <v>4746</v>
      </c>
    </row>
    <row r="1154" spans="1:13" x14ac:dyDescent="0.25">
      <c r="A1154" s="12" t="s">
        <v>389</v>
      </c>
      <c r="B1154" s="12" t="s">
        <v>1475</v>
      </c>
      <c r="C1154" s="13" t="s">
        <v>391</v>
      </c>
      <c r="D1154" s="12">
        <v>2014</v>
      </c>
      <c r="E1154" s="13">
        <v>3.6</v>
      </c>
      <c r="F1154" s="12">
        <v>19990</v>
      </c>
      <c r="G1154" s="12">
        <v>107</v>
      </c>
      <c r="H1154" s="12" t="s">
        <v>14</v>
      </c>
      <c r="I1154" s="13" t="s">
        <v>392</v>
      </c>
      <c r="J1154" s="13" t="s">
        <v>393</v>
      </c>
      <c r="K1154" s="12" t="s">
        <v>59</v>
      </c>
      <c r="L1154" s="12" t="s">
        <v>388</v>
      </c>
      <c r="M1154" s="12" t="s">
        <v>4757</v>
      </c>
    </row>
    <row r="1155" spans="1:13" x14ac:dyDescent="0.25">
      <c r="A1155" s="12" t="s">
        <v>143</v>
      </c>
      <c r="B1155" s="12" t="s">
        <v>1476</v>
      </c>
      <c r="C1155" s="13" t="s">
        <v>1258</v>
      </c>
      <c r="D1155" s="12">
        <v>2020</v>
      </c>
      <c r="E1155" s="13">
        <v>1</v>
      </c>
      <c r="F1155" s="12">
        <v>19990</v>
      </c>
      <c r="G1155" s="12">
        <v>18</v>
      </c>
      <c r="H1155" s="12" t="s">
        <v>14</v>
      </c>
      <c r="I1155" s="13" t="s">
        <v>1258</v>
      </c>
      <c r="J1155" s="13"/>
      <c r="K1155" s="12" t="s">
        <v>16</v>
      </c>
      <c r="L1155" s="12" t="s">
        <v>345</v>
      </c>
      <c r="M1155" s="12" t="s">
        <v>4746</v>
      </c>
    </row>
    <row r="1156" spans="1:13" x14ac:dyDescent="0.25">
      <c r="A1156" s="12" t="s">
        <v>739</v>
      </c>
      <c r="B1156" s="12" t="s">
        <v>1434</v>
      </c>
      <c r="C1156" s="13" t="s">
        <v>1056</v>
      </c>
      <c r="D1156" s="12">
        <v>2018</v>
      </c>
      <c r="E1156" s="13" t="s">
        <v>667</v>
      </c>
      <c r="F1156" s="12">
        <v>19990</v>
      </c>
      <c r="G1156" s="12">
        <v>61</v>
      </c>
      <c r="H1156" s="12" t="s">
        <v>27</v>
      </c>
      <c r="I1156" s="13" t="s">
        <v>1056</v>
      </c>
      <c r="J1156" s="13"/>
      <c r="K1156" s="12" t="s">
        <v>16</v>
      </c>
      <c r="L1156" s="12" t="s">
        <v>261</v>
      </c>
      <c r="M1156" s="12" t="s">
        <v>4746</v>
      </c>
    </row>
    <row r="1157" spans="1:13" x14ac:dyDescent="0.25">
      <c r="A1157" s="12" t="s">
        <v>43</v>
      </c>
      <c r="B1157" s="12" t="s">
        <v>1477</v>
      </c>
      <c r="C1157" s="13" t="s">
        <v>413</v>
      </c>
      <c r="D1157" s="12">
        <v>2014</v>
      </c>
      <c r="E1157" s="13" t="s">
        <v>187</v>
      </c>
      <c r="F1157" s="12">
        <v>19990</v>
      </c>
      <c r="G1157" s="12">
        <v>82</v>
      </c>
      <c r="H1157" s="12" t="s">
        <v>27</v>
      </c>
      <c r="I1157" s="13" t="s">
        <v>47</v>
      </c>
      <c r="J1157" s="13" t="s">
        <v>414</v>
      </c>
      <c r="K1157" s="12" t="s">
        <v>59</v>
      </c>
      <c r="L1157" s="12" t="s">
        <v>35</v>
      </c>
      <c r="M1157" s="12" t="s">
        <v>4746</v>
      </c>
    </row>
    <row r="1158" spans="1:13" x14ac:dyDescent="0.25">
      <c r="A1158" s="12" t="s">
        <v>81</v>
      </c>
      <c r="B1158" s="12" t="s">
        <v>1478</v>
      </c>
      <c r="C1158" s="13" t="s">
        <v>618</v>
      </c>
      <c r="D1158" s="12">
        <v>2016</v>
      </c>
      <c r="E1158" s="13" t="s">
        <v>37</v>
      </c>
      <c r="F1158" s="12">
        <v>19990</v>
      </c>
      <c r="G1158" s="12">
        <v>187</v>
      </c>
      <c r="H1158" s="12" t="s">
        <v>27</v>
      </c>
      <c r="I1158" s="13" t="s">
        <v>618</v>
      </c>
      <c r="J1158" s="13"/>
      <c r="K1158" s="12" t="s">
        <v>59</v>
      </c>
      <c r="L1158" s="12" t="s">
        <v>619</v>
      </c>
      <c r="M1158" s="12" t="s">
        <v>4746</v>
      </c>
    </row>
    <row r="1159" spans="1:13" x14ac:dyDescent="0.25">
      <c r="A1159" s="12" t="s">
        <v>17</v>
      </c>
      <c r="B1159" s="12" t="s">
        <v>1479</v>
      </c>
      <c r="C1159" s="13" t="s">
        <v>23</v>
      </c>
      <c r="D1159" s="12">
        <v>2013</v>
      </c>
      <c r="E1159" s="13" t="s">
        <v>37</v>
      </c>
      <c r="F1159" s="12">
        <v>19990</v>
      </c>
      <c r="G1159" s="12">
        <v>168</v>
      </c>
      <c r="H1159" s="12" t="s">
        <v>27</v>
      </c>
      <c r="I1159" s="13" t="s">
        <v>21</v>
      </c>
      <c r="J1159" s="13">
        <v>6</v>
      </c>
      <c r="K1159" s="12" t="s">
        <v>59</v>
      </c>
      <c r="L1159" s="12">
        <v>6</v>
      </c>
      <c r="M1159" s="12" t="s">
        <v>4746</v>
      </c>
    </row>
    <row r="1160" spans="1:13" x14ac:dyDescent="0.25">
      <c r="A1160" s="12" t="s">
        <v>11</v>
      </c>
      <c r="B1160" s="12" t="s">
        <v>1480</v>
      </c>
      <c r="C1160" s="13" t="s">
        <v>682</v>
      </c>
      <c r="D1160" s="12">
        <v>2016</v>
      </c>
      <c r="E1160" s="13" t="s">
        <v>187</v>
      </c>
      <c r="F1160" s="12">
        <v>19990</v>
      </c>
      <c r="G1160" s="12">
        <v>0</v>
      </c>
      <c r="H1160" s="12" t="s">
        <v>27</v>
      </c>
      <c r="I1160" s="13" t="s">
        <v>200</v>
      </c>
      <c r="J1160" s="13">
        <v>220</v>
      </c>
      <c r="K1160" s="12" t="s">
        <v>59</v>
      </c>
      <c r="L1160" s="12">
        <v>2</v>
      </c>
      <c r="M1160" s="12" t="s">
        <v>4746</v>
      </c>
    </row>
    <row r="1161" spans="1:13" x14ac:dyDescent="0.25">
      <c r="A1161" s="12" t="s">
        <v>11</v>
      </c>
      <c r="B1161" s="12" t="s">
        <v>1481</v>
      </c>
      <c r="C1161" s="13" t="s">
        <v>1482</v>
      </c>
      <c r="D1161" s="12">
        <v>1995</v>
      </c>
      <c r="E1161" s="13" t="s">
        <v>1483</v>
      </c>
      <c r="F1161" s="12">
        <v>19990</v>
      </c>
      <c r="G1161" s="12">
        <v>0</v>
      </c>
      <c r="H1161" s="12" t="s">
        <v>27</v>
      </c>
      <c r="I1161" s="13" t="s">
        <v>74</v>
      </c>
      <c r="J1161" s="13">
        <v>290</v>
      </c>
      <c r="K1161" s="12" t="s">
        <v>400</v>
      </c>
      <c r="L1161" s="12">
        <v>2</v>
      </c>
      <c r="M1161" s="12" t="s">
        <v>4746</v>
      </c>
    </row>
    <row r="1162" spans="1:13" x14ac:dyDescent="0.25">
      <c r="A1162" s="12" t="s">
        <v>81</v>
      </c>
      <c r="B1162" s="12" t="s">
        <v>1484</v>
      </c>
      <c r="C1162" s="13" t="s">
        <v>134</v>
      </c>
      <c r="D1162" s="12">
        <v>2016</v>
      </c>
      <c r="E1162" s="13" t="s">
        <v>146</v>
      </c>
      <c r="F1162" s="12">
        <v>19990</v>
      </c>
      <c r="G1162" s="12">
        <v>132</v>
      </c>
      <c r="H1162" s="12" t="s">
        <v>27</v>
      </c>
      <c r="I1162" s="13" t="s">
        <v>96</v>
      </c>
      <c r="J1162" s="13">
        <v>6</v>
      </c>
      <c r="K1162" s="12" t="s">
        <v>59</v>
      </c>
      <c r="L1162" s="12">
        <v>6</v>
      </c>
      <c r="M1162" s="12" t="s">
        <v>4746</v>
      </c>
    </row>
    <row r="1163" spans="1:13" x14ac:dyDescent="0.25">
      <c r="A1163" s="12" t="s">
        <v>81</v>
      </c>
      <c r="B1163" s="12" t="s">
        <v>1485</v>
      </c>
      <c r="C1163" s="13" t="s">
        <v>134</v>
      </c>
      <c r="D1163" s="12">
        <v>2017</v>
      </c>
      <c r="E1163" s="13" t="s">
        <v>37</v>
      </c>
      <c r="F1163" s="12">
        <v>19980</v>
      </c>
      <c r="G1163" s="12">
        <v>169</v>
      </c>
      <c r="H1163" s="12" t="s">
        <v>27</v>
      </c>
      <c r="I1163" s="13" t="s">
        <v>96</v>
      </c>
      <c r="J1163" s="13">
        <v>6</v>
      </c>
      <c r="K1163" s="12" t="s">
        <v>16</v>
      </c>
      <c r="L1163" s="12">
        <v>6</v>
      </c>
      <c r="M1163" s="12" t="s">
        <v>4746</v>
      </c>
    </row>
    <row r="1164" spans="1:13" x14ac:dyDescent="0.25">
      <c r="A1164" s="12" t="s">
        <v>17</v>
      </c>
      <c r="B1164" s="12" t="s">
        <v>1486</v>
      </c>
      <c r="C1164" s="13">
        <v>420</v>
      </c>
      <c r="D1164" s="12">
        <v>2014</v>
      </c>
      <c r="E1164" s="13" t="s">
        <v>146</v>
      </c>
      <c r="F1164" s="12">
        <v>19965</v>
      </c>
      <c r="G1164" s="12">
        <v>200</v>
      </c>
      <c r="H1164" s="12" t="s">
        <v>27</v>
      </c>
      <c r="I1164" s="13">
        <v>420</v>
      </c>
      <c r="J1164" s="13">
        <v>4</v>
      </c>
      <c r="K1164" s="12" t="s">
        <v>59</v>
      </c>
      <c r="L1164" s="12">
        <v>2</v>
      </c>
      <c r="M1164" s="12" t="s">
        <v>4746</v>
      </c>
    </row>
    <row r="1165" spans="1:13" x14ac:dyDescent="0.25">
      <c r="A1165" s="12" t="s">
        <v>17</v>
      </c>
      <c r="B1165" s="12" t="s">
        <v>1487</v>
      </c>
      <c r="C1165" s="13">
        <v>640</v>
      </c>
      <c r="D1165" s="12">
        <v>2012</v>
      </c>
      <c r="E1165" s="13" t="s">
        <v>37</v>
      </c>
      <c r="F1165" s="12">
        <v>19950</v>
      </c>
      <c r="G1165" s="12">
        <v>189</v>
      </c>
      <c r="H1165" s="12" t="s">
        <v>27</v>
      </c>
      <c r="I1165" s="13">
        <v>640</v>
      </c>
      <c r="J1165" s="13">
        <v>6</v>
      </c>
      <c r="K1165" s="12" t="s">
        <v>59</v>
      </c>
      <c r="L1165" s="12">
        <v>4</v>
      </c>
      <c r="M1165" s="12" t="s">
        <v>4746</v>
      </c>
    </row>
    <row r="1166" spans="1:13" x14ac:dyDescent="0.25">
      <c r="A1166" s="12" t="s">
        <v>17</v>
      </c>
      <c r="B1166" s="12" t="s">
        <v>1488</v>
      </c>
      <c r="C1166" s="13">
        <v>330</v>
      </c>
      <c r="D1166" s="12">
        <v>2017</v>
      </c>
      <c r="E1166" s="13" t="s">
        <v>37</v>
      </c>
      <c r="F1166" s="12">
        <v>19950</v>
      </c>
      <c r="G1166" s="12">
        <v>0</v>
      </c>
      <c r="H1166" s="12" t="s">
        <v>27</v>
      </c>
      <c r="I1166" s="13">
        <v>330</v>
      </c>
      <c r="J1166" s="13">
        <v>3</v>
      </c>
      <c r="K1166" s="12" t="s">
        <v>16</v>
      </c>
      <c r="L1166" s="12">
        <v>3</v>
      </c>
      <c r="M1166" s="12" t="s">
        <v>4746</v>
      </c>
    </row>
    <row r="1167" spans="1:13" x14ac:dyDescent="0.25">
      <c r="A1167" s="12" t="s">
        <v>552</v>
      </c>
      <c r="B1167" s="12" t="s">
        <v>1489</v>
      </c>
      <c r="C1167" s="13" t="s">
        <v>801</v>
      </c>
      <c r="D1167" s="12">
        <v>2019</v>
      </c>
      <c r="E1167" s="13" t="s">
        <v>1066</v>
      </c>
      <c r="F1167" s="12">
        <v>19950</v>
      </c>
      <c r="G1167" s="12">
        <v>0</v>
      </c>
      <c r="H1167" s="12" t="s">
        <v>27</v>
      </c>
      <c r="I1167" s="13" t="s">
        <v>801</v>
      </c>
      <c r="J1167" s="13"/>
      <c r="K1167" s="12" t="s">
        <v>16</v>
      </c>
      <c r="L1167" s="12" t="s">
        <v>35</v>
      </c>
      <c r="M1167" s="12" t="s">
        <v>4746</v>
      </c>
    </row>
    <row r="1168" spans="1:13" x14ac:dyDescent="0.25">
      <c r="A1168" s="12" t="s">
        <v>17</v>
      </c>
      <c r="B1168" s="12" t="s">
        <v>1490</v>
      </c>
      <c r="C1168" s="13">
        <v>220</v>
      </c>
      <c r="D1168" s="12">
        <v>2016</v>
      </c>
      <c r="E1168" s="13" t="s">
        <v>146</v>
      </c>
      <c r="F1168" s="12">
        <v>19900</v>
      </c>
      <c r="G1168" s="12">
        <v>59</v>
      </c>
      <c r="H1168" s="12" t="s">
        <v>27</v>
      </c>
      <c r="I1168" s="13">
        <v>220</v>
      </c>
      <c r="J1168" s="13">
        <v>2</v>
      </c>
      <c r="K1168" s="12" t="s">
        <v>59</v>
      </c>
      <c r="L1168" s="12">
        <v>2</v>
      </c>
      <c r="M1168" s="12" t="s">
        <v>4752</v>
      </c>
    </row>
    <row r="1169" spans="1:13" x14ac:dyDescent="0.25">
      <c r="A1169" s="12" t="s">
        <v>143</v>
      </c>
      <c r="B1169" s="12" t="s">
        <v>1491</v>
      </c>
      <c r="C1169" s="13" t="s">
        <v>699</v>
      </c>
      <c r="D1169" s="12">
        <v>2015</v>
      </c>
      <c r="E1169" s="13" t="s">
        <v>146</v>
      </c>
      <c r="F1169" s="12">
        <v>19900</v>
      </c>
      <c r="G1169" s="12">
        <v>125</v>
      </c>
      <c r="H1169" s="12" t="s">
        <v>27</v>
      </c>
      <c r="I1169" s="13" t="s">
        <v>699</v>
      </c>
      <c r="J1169" s="13"/>
      <c r="K1169" s="12" t="s">
        <v>59</v>
      </c>
      <c r="L1169" s="12" t="s">
        <v>388</v>
      </c>
      <c r="M1169" s="12" t="s">
        <v>4746</v>
      </c>
    </row>
    <row r="1170" spans="1:13" x14ac:dyDescent="0.25">
      <c r="A1170" s="12" t="s">
        <v>102</v>
      </c>
      <c r="B1170" s="12" t="s">
        <v>429</v>
      </c>
      <c r="C1170" s="13" t="s">
        <v>453</v>
      </c>
      <c r="D1170" s="12">
        <v>2018</v>
      </c>
      <c r="E1170" s="13" t="s">
        <v>146</v>
      </c>
      <c r="F1170" s="12">
        <v>19900</v>
      </c>
      <c r="G1170" s="12">
        <v>48</v>
      </c>
      <c r="H1170" s="12" t="s">
        <v>27</v>
      </c>
      <c r="I1170" s="13" t="s">
        <v>453</v>
      </c>
      <c r="J1170" s="13"/>
      <c r="K1170" s="12" t="s">
        <v>16</v>
      </c>
      <c r="L1170" s="12" t="s">
        <v>388</v>
      </c>
      <c r="M1170" s="12" t="s">
        <v>4746</v>
      </c>
    </row>
    <row r="1171" spans="1:13" x14ac:dyDescent="0.25">
      <c r="A1171" s="12" t="s">
        <v>517</v>
      </c>
      <c r="B1171" s="12" t="s">
        <v>1492</v>
      </c>
      <c r="C1171" s="13" t="s">
        <v>519</v>
      </c>
      <c r="D1171" s="12">
        <v>2016</v>
      </c>
      <c r="E1171" s="13" t="s">
        <v>146</v>
      </c>
      <c r="F1171" s="12">
        <v>19900</v>
      </c>
      <c r="G1171" s="12">
        <v>55</v>
      </c>
      <c r="H1171" s="12" t="s">
        <v>27</v>
      </c>
      <c r="I1171" s="13" t="s">
        <v>519</v>
      </c>
      <c r="J1171" s="13"/>
      <c r="K1171" s="12" t="s">
        <v>59</v>
      </c>
      <c r="L1171" s="12" t="s">
        <v>188</v>
      </c>
      <c r="M1171" s="12" t="s">
        <v>4746</v>
      </c>
    </row>
    <row r="1172" spans="1:13" x14ac:dyDescent="0.25">
      <c r="A1172" s="12" t="s">
        <v>102</v>
      </c>
      <c r="B1172" s="12" t="s">
        <v>1493</v>
      </c>
      <c r="C1172" s="13" t="s">
        <v>386</v>
      </c>
      <c r="D1172" s="12">
        <v>2017</v>
      </c>
      <c r="E1172" s="13" t="s">
        <v>387</v>
      </c>
      <c r="F1172" s="12">
        <v>19900</v>
      </c>
      <c r="G1172" s="12">
        <v>68</v>
      </c>
      <c r="H1172" s="12" t="s">
        <v>91</v>
      </c>
      <c r="I1172" s="13" t="s">
        <v>386</v>
      </c>
      <c r="J1172" s="13"/>
      <c r="K1172" s="12" t="s">
        <v>16</v>
      </c>
      <c r="L1172" s="12" t="s">
        <v>388</v>
      </c>
      <c r="M1172" s="12" t="s">
        <v>4746</v>
      </c>
    </row>
    <row r="1173" spans="1:13" x14ac:dyDescent="0.25">
      <c r="A1173" s="12" t="s">
        <v>87</v>
      </c>
      <c r="B1173" s="12" t="s">
        <v>1494</v>
      </c>
      <c r="C1173" s="13" t="s">
        <v>317</v>
      </c>
      <c r="D1173" s="12">
        <v>2017</v>
      </c>
      <c r="E1173" s="13" t="s">
        <v>129</v>
      </c>
      <c r="F1173" s="12">
        <v>19900</v>
      </c>
      <c r="G1173" s="12">
        <v>182</v>
      </c>
      <c r="H1173" s="12" t="s">
        <v>91</v>
      </c>
      <c r="I1173" s="13" t="s">
        <v>317</v>
      </c>
      <c r="J1173" s="13"/>
      <c r="K1173" s="12" t="s">
        <v>16</v>
      </c>
      <c r="L1173" s="12" t="s">
        <v>15</v>
      </c>
      <c r="M1173" s="12" t="s">
        <v>4746</v>
      </c>
    </row>
    <row r="1174" spans="1:13" x14ac:dyDescent="0.25">
      <c r="A1174" s="12" t="s">
        <v>87</v>
      </c>
      <c r="B1174" s="12" t="s">
        <v>1495</v>
      </c>
      <c r="C1174" s="13" t="s">
        <v>119</v>
      </c>
      <c r="D1174" s="12">
        <v>2014</v>
      </c>
      <c r="E1174" s="13">
        <v>3.5</v>
      </c>
      <c r="F1174" s="12">
        <v>19900</v>
      </c>
      <c r="G1174" s="12">
        <v>84</v>
      </c>
      <c r="H1174" s="12" t="s">
        <v>14</v>
      </c>
      <c r="I1174" s="13" t="s">
        <v>119</v>
      </c>
      <c r="J1174" s="13"/>
      <c r="K1174" s="12" t="s">
        <v>59</v>
      </c>
      <c r="L1174" s="12" t="s">
        <v>21</v>
      </c>
      <c r="M1174" s="12" t="s">
        <v>4746</v>
      </c>
    </row>
    <row r="1175" spans="1:13" x14ac:dyDescent="0.25">
      <c r="A1175" s="12" t="s">
        <v>288</v>
      </c>
      <c r="B1175" s="12" t="s">
        <v>1206</v>
      </c>
      <c r="C1175" s="13" t="s">
        <v>325</v>
      </c>
      <c r="D1175" s="12">
        <v>2019</v>
      </c>
      <c r="E1175" s="13">
        <v>1.5</v>
      </c>
      <c r="F1175" s="12">
        <v>19900</v>
      </c>
      <c r="G1175" s="12">
        <v>54</v>
      </c>
      <c r="H1175" s="12" t="s">
        <v>14</v>
      </c>
      <c r="I1175" s="13" t="s">
        <v>325</v>
      </c>
      <c r="J1175" s="13"/>
      <c r="K1175" s="12" t="s">
        <v>16</v>
      </c>
      <c r="L1175" s="12" t="s">
        <v>105</v>
      </c>
      <c r="M1175" s="12" t="s">
        <v>4746</v>
      </c>
    </row>
    <row r="1176" spans="1:13" x14ac:dyDescent="0.25">
      <c r="A1176" s="12" t="s">
        <v>517</v>
      </c>
      <c r="B1176" s="12" t="s">
        <v>1496</v>
      </c>
      <c r="C1176" s="13" t="s">
        <v>519</v>
      </c>
      <c r="D1176" s="12">
        <v>2017</v>
      </c>
      <c r="E1176" s="13">
        <v>1.5</v>
      </c>
      <c r="F1176" s="12">
        <v>19900</v>
      </c>
      <c r="G1176" s="12">
        <v>57</v>
      </c>
      <c r="H1176" s="12" t="s">
        <v>14</v>
      </c>
      <c r="I1176" s="13" t="s">
        <v>519</v>
      </c>
      <c r="J1176" s="13"/>
      <c r="K1176" s="12" t="s">
        <v>16</v>
      </c>
      <c r="L1176" s="12" t="s">
        <v>188</v>
      </c>
      <c r="M1176" s="12" t="s">
        <v>4746</v>
      </c>
    </row>
    <row r="1177" spans="1:13" x14ac:dyDescent="0.25">
      <c r="A1177" s="12" t="s">
        <v>288</v>
      </c>
      <c r="B1177" s="12" t="s">
        <v>562</v>
      </c>
      <c r="C1177" s="13" t="s">
        <v>1345</v>
      </c>
      <c r="D1177" s="12">
        <v>2019</v>
      </c>
      <c r="E1177" s="13" t="s">
        <v>667</v>
      </c>
      <c r="F1177" s="12">
        <v>19900</v>
      </c>
      <c r="G1177" s="12">
        <v>23</v>
      </c>
      <c r="H1177" s="12" t="s">
        <v>27</v>
      </c>
      <c r="I1177" s="13" t="s">
        <v>1345</v>
      </c>
      <c r="J1177" s="13"/>
      <c r="K1177" s="12" t="s">
        <v>16</v>
      </c>
      <c r="L1177" s="12" t="s">
        <v>409</v>
      </c>
      <c r="M1177" s="12" t="s">
        <v>4746</v>
      </c>
    </row>
    <row r="1178" spans="1:13" x14ac:dyDescent="0.25">
      <c r="A1178" s="12" t="s">
        <v>447</v>
      </c>
      <c r="B1178" s="12" t="s">
        <v>1497</v>
      </c>
      <c r="C1178" s="13">
        <v>3008</v>
      </c>
      <c r="D1178" s="12">
        <v>2018</v>
      </c>
      <c r="E1178" s="13" t="s">
        <v>667</v>
      </c>
      <c r="F1178" s="12">
        <v>19900</v>
      </c>
      <c r="G1178" s="12">
        <v>91</v>
      </c>
      <c r="H1178" s="12" t="s">
        <v>27</v>
      </c>
      <c r="I1178" s="13">
        <v>3008</v>
      </c>
      <c r="J1178" s="13"/>
      <c r="K1178" s="12" t="s">
        <v>16</v>
      </c>
      <c r="L1178" s="12">
        <v>0</v>
      </c>
      <c r="M1178" s="12" t="s">
        <v>4746</v>
      </c>
    </row>
    <row r="1179" spans="1:13" x14ac:dyDescent="0.25">
      <c r="A1179" s="12" t="s">
        <v>17</v>
      </c>
      <c r="B1179" s="12" t="s">
        <v>1498</v>
      </c>
      <c r="C1179" s="13">
        <v>750</v>
      </c>
      <c r="D1179" s="12">
        <v>2012</v>
      </c>
      <c r="E1179" s="13" t="s">
        <v>37</v>
      </c>
      <c r="F1179" s="12">
        <v>19900</v>
      </c>
      <c r="G1179" s="12">
        <v>153</v>
      </c>
      <c r="H1179" s="12" t="s">
        <v>27</v>
      </c>
      <c r="I1179" s="13">
        <v>750</v>
      </c>
      <c r="J1179" s="13">
        <v>7</v>
      </c>
      <c r="K1179" s="12" t="s">
        <v>59</v>
      </c>
      <c r="L1179" s="12">
        <v>5</v>
      </c>
      <c r="M1179" s="12" t="s">
        <v>4746</v>
      </c>
    </row>
    <row r="1180" spans="1:13" x14ac:dyDescent="0.25">
      <c r="A1180" s="12" t="s">
        <v>17</v>
      </c>
      <c r="B1180" s="12" t="s">
        <v>1499</v>
      </c>
      <c r="C1180" s="13">
        <v>335</v>
      </c>
      <c r="D1180" s="12">
        <v>2013</v>
      </c>
      <c r="E1180" s="13" t="s">
        <v>37</v>
      </c>
      <c r="F1180" s="12">
        <v>19900</v>
      </c>
      <c r="G1180" s="12">
        <v>238</v>
      </c>
      <c r="H1180" s="12" t="s">
        <v>27</v>
      </c>
      <c r="I1180" s="13">
        <v>335</v>
      </c>
      <c r="J1180" s="13">
        <v>3</v>
      </c>
      <c r="K1180" s="12" t="s">
        <v>59</v>
      </c>
      <c r="L1180" s="12">
        <v>3</v>
      </c>
      <c r="M1180" s="12" t="s">
        <v>4746</v>
      </c>
    </row>
    <row r="1181" spans="1:13" x14ac:dyDescent="0.25">
      <c r="A1181" s="12" t="s">
        <v>17</v>
      </c>
      <c r="B1181" s="12" t="s">
        <v>1500</v>
      </c>
      <c r="C1181" s="13" t="s">
        <v>349</v>
      </c>
      <c r="D1181" s="12">
        <v>2017</v>
      </c>
      <c r="E1181" s="13" t="s">
        <v>69</v>
      </c>
      <c r="F1181" s="12">
        <v>19900</v>
      </c>
      <c r="G1181" s="12">
        <v>0</v>
      </c>
      <c r="H1181" s="12" t="s">
        <v>116</v>
      </c>
      <c r="I1181" s="13" t="s">
        <v>92</v>
      </c>
      <c r="J1181" s="13">
        <v>3</v>
      </c>
      <c r="K1181" s="12" t="s">
        <v>16</v>
      </c>
      <c r="L1181" s="12">
        <v>3</v>
      </c>
      <c r="M1181" s="12" t="s">
        <v>4746</v>
      </c>
    </row>
    <row r="1182" spans="1:13" x14ac:dyDescent="0.25">
      <c r="A1182" s="12" t="s">
        <v>17</v>
      </c>
      <c r="B1182" s="12" t="s">
        <v>1501</v>
      </c>
      <c r="C1182" s="13" t="s">
        <v>23</v>
      </c>
      <c r="D1182" s="12">
        <v>2010</v>
      </c>
      <c r="E1182" s="13">
        <v>4.4000000000000004</v>
      </c>
      <c r="F1182" s="12">
        <v>19900</v>
      </c>
      <c r="G1182" s="12">
        <v>219</v>
      </c>
      <c r="H1182" s="12" t="s">
        <v>14</v>
      </c>
      <c r="I1182" s="13" t="s">
        <v>21</v>
      </c>
      <c r="J1182" s="13">
        <v>6</v>
      </c>
      <c r="K1182" s="12" t="s">
        <v>525</v>
      </c>
      <c r="L1182" s="12">
        <v>6</v>
      </c>
      <c r="M1182" s="12" t="s">
        <v>4746</v>
      </c>
    </row>
    <row r="1183" spans="1:13" x14ac:dyDescent="0.25">
      <c r="A1183" s="12" t="s">
        <v>17</v>
      </c>
      <c r="B1183" s="12" t="s">
        <v>1502</v>
      </c>
      <c r="C1183" s="13" t="s">
        <v>23</v>
      </c>
      <c r="D1183" s="12">
        <v>2012</v>
      </c>
      <c r="E1183" s="13" t="s">
        <v>37</v>
      </c>
      <c r="F1183" s="12">
        <v>19900</v>
      </c>
      <c r="G1183" s="12">
        <v>0</v>
      </c>
      <c r="H1183" s="12" t="s">
        <v>27</v>
      </c>
      <c r="I1183" s="13" t="s">
        <v>21</v>
      </c>
      <c r="J1183" s="13">
        <v>6</v>
      </c>
      <c r="K1183" s="12" t="s">
        <v>59</v>
      </c>
      <c r="L1183" s="12">
        <v>6</v>
      </c>
      <c r="M1183" s="12" t="s">
        <v>4746</v>
      </c>
    </row>
    <row r="1184" spans="1:13" x14ac:dyDescent="0.25">
      <c r="A1184" s="12" t="s">
        <v>17</v>
      </c>
      <c r="B1184" s="12" t="s">
        <v>1503</v>
      </c>
      <c r="C1184" s="13" t="s">
        <v>23</v>
      </c>
      <c r="D1184" s="12">
        <v>2011</v>
      </c>
      <c r="E1184" s="13" t="s">
        <v>37</v>
      </c>
      <c r="F1184" s="12">
        <v>19900</v>
      </c>
      <c r="G1184" s="12">
        <v>245</v>
      </c>
      <c r="H1184" s="12" t="s">
        <v>27</v>
      </c>
      <c r="I1184" s="13" t="s">
        <v>21</v>
      </c>
      <c r="J1184" s="13">
        <v>6</v>
      </c>
      <c r="K1184" s="12" t="s">
        <v>525</v>
      </c>
      <c r="L1184" s="12">
        <v>6</v>
      </c>
      <c r="M1184" s="12" t="s">
        <v>4746</v>
      </c>
    </row>
    <row r="1185" spans="1:13" x14ac:dyDescent="0.25">
      <c r="A1185" s="12" t="s">
        <v>17</v>
      </c>
      <c r="B1185" s="12" t="s">
        <v>1504</v>
      </c>
      <c r="C1185" s="13" t="s">
        <v>20</v>
      </c>
      <c r="D1185" s="12">
        <v>2012</v>
      </c>
      <c r="E1185" s="13" t="s">
        <v>37</v>
      </c>
      <c r="F1185" s="12">
        <v>19900</v>
      </c>
      <c r="G1185" s="12">
        <v>234</v>
      </c>
      <c r="H1185" s="12" t="s">
        <v>27</v>
      </c>
      <c r="I1185" s="13" t="s">
        <v>21</v>
      </c>
      <c r="J1185" s="13">
        <v>5</v>
      </c>
      <c r="K1185" s="12" t="s">
        <v>59</v>
      </c>
      <c r="L1185" s="12">
        <v>5</v>
      </c>
      <c r="M1185" s="12" t="s">
        <v>4746</v>
      </c>
    </row>
    <row r="1186" spans="1:13" x14ac:dyDescent="0.25">
      <c r="A1186" s="12" t="s">
        <v>17</v>
      </c>
      <c r="B1186" s="12" t="s">
        <v>1505</v>
      </c>
      <c r="C1186" s="13" t="s">
        <v>20</v>
      </c>
      <c r="D1186" s="12">
        <v>2012</v>
      </c>
      <c r="E1186" s="13" t="s">
        <v>37</v>
      </c>
      <c r="F1186" s="12">
        <v>19900</v>
      </c>
      <c r="G1186" s="12">
        <v>205</v>
      </c>
      <c r="H1186" s="12" t="s">
        <v>27</v>
      </c>
      <c r="I1186" s="13" t="s">
        <v>21</v>
      </c>
      <c r="J1186" s="13">
        <v>5</v>
      </c>
      <c r="K1186" s="12" t="s">
        <v>59</v>
      </c>
      <c r="L1186" s="12">
        <v>5</v>
      </c>
      <c r="M1186" s="12" t="s">
        <v>4746</v>
      </c>
    </row>
    <row r="1187" spans="1:13" x14ac:dyDescent="0.25">
      <c r="A1187" s="12" t="s">
        <v>11</v>
      </c>
      <c r="B1187" s="12" t="s">
        <v>1506</v>
      </c>
      <c r="C1187" s="13" t="s">
        <v>399</v>
      </c>
      <c r="D1187" s="12">
        <v>1997</v>
      </c>
      <c r="E1187" s="13">
        <v>6</v>
      </c>
      <c r="F1187" s="12">
        <v>19900</v>
      </c>
      <c r="G1187" s="12">
        <v>134</v>
      </c>
      <c r="H1187" s="12" t="s">
        <v>14</v>
      </c>
      <c r="I1187" s="13" t="s">
        <v>15</v>
      </c>
      <c r="J1187" s="13">
        <v>600</v>
      </c>
      <c r="K1187" s="12" t="s">
        <v>400</v>
      </c>
      <c r="L1187" s="12">
        <v>6</v>
      </c>
      <c r="M1187" s="12" t="s">
        <v>4746</v>
      </c>
    </row>
    <row r="1188" spans="1:13" x14ac:dyDescent="0.25">
      <c r="A1188" s="12" t="s">
        <v>11</v>
      </c>
      <c r="B1188" s="12" t="s">
        <v>1507</v>
      </c>
      <c r="C1188" s="13" t="s">
        <v>753</v>
      </c>
      <c r="D1188" s="12">
        <v>2011</v>
      </c>
      <c r="E1188" s="13" t="s">
        <v>37</v>
      </c>
      <c r="F1188" s="12">
        <v>19900</v>
      </c>
      <c r="G1188" s="12">
        <v>124</v>
      </c>
      <c r="H1188" s="12" t="s">
        <v>27</v>
      </c>
      <c r="I1188" s="13" t="s">
        <v>337</v>
      </c>
      <c r="J1188" s="13">
        <v>350</v>
      </c>
      <c r="K1188" s="12" t="s">
        <v>525</v>
      </c>
      <c r="L1188" s="12" t="s">
        <v>42</v>
      </c>
      <c r="M1188" s="12" t="s">
        <v>4746</v>
      </c>
    </row>
    <row r="1189" spans="1:13" x14ac:dyDescent="0.25">
      <c r="A1189" s="12" t="s">
        <v>175</v>
      </c>
      <c r="B1189" s="12" t="s">
        <v>1508</v>
      </c>
      <c r="C1189" s="13" t="s">
        <v>1509</v>
      </c>
      <c r="D1189" s="12">
        <v>2015</v>
      </c>
      <c r="E1189" s="13" t="s">
        <v>431</v>
      </c>
      <c r="F1189" s="12">
        <v>19900</v>
      </c>
      <c r="G1189" s="12">
        <v>179</v>
      </c>
      <c r="H1189" s="12" t="s">
        <v>27</v>
      </c>
      <c r="I1189" s="13" t="s">
        <v>199</v>
      </c>
      <c r="J1189" s="13">
        <v>70</v>
      </c>
      <c r="K1189" s="12" t="s">
        <v>59</v>
      </c>
      <c r="L1189" s="12" t="s">
        <v>200</v>
      </c>
      <c r="M1189" s="12" t="s">
        <v>4746</v>
      </c>
    </row>
    <row r="1190" spans="1:13" x14ac:dyDescent="0.25">
      <c r="A1190" s="12" t="s">
        <v>175</v>
      </c>
      <c r="B1190" s="12" t="s">
        <v>1510</v>
      </c>
      <c r="C1190" s="13" t="s">
        <v>406</v>
      </c>
      <c r="D1190" s="12">
        <v>2013</v>
      </c>
      <c r="E1190" s="13">
        <v>3</v>
      </c>
      <c r="F1190" s="12">
        <v>19900</v>
      </c>
      <c r="G1190" s="12">
        <v>95</v>
      </c>
      <c r="H1190" s="12" t="s">
        <v>14</v>
      </c>
      <c r="I1190" s="13" t="s">
        <v>199</v>
      </c>
      <c r="J1190" s="13">
        <v>60</v>
      </c>
      <c r="K1190" s="12" t="s">
        <v>59</v>
      </c>
      <c r="L1190" s="12" t="s">
        <v>200</v>
      </c>
      <c r="M1190" s="12" t="s">
        <v>4746</v>
      </c>
    </row>
    <row r="1191" spans="1:13" x14ac:dyDescent="0.25">
      <c r="A1191" s="12" t="s">
        <v>175</v>
      </c>
      <c r="B1191" s="12" t="s">
        <v>1511</v>
      </c>
      <c r="C1191" s="13" t="s">
        <v>406</v>
      </c>
      <c r="D1191" s="12">
        <v>2014</v>
      </c>
      <c r="E1191" s="13">
        <v>3</v>
      </c>
      <c r="F1191" s="12">
        <v>19900</v>
      </c>
      <c r="G1191" s="12">
        <v>92</v>
      </c>
      <c r="H1191" s="12" t="s">
        <v>14</v>
      </c>
      <c r="I1191" s="13" t="s">
        <v>199</v>
      </c>
      <c r="J1191" s="13">
        <v>60</v>
      </c>
      <c r="K1191" s="12" t="s">
        <v>59</v>
      </c>
      <c r="L1191" s="12" t="s">
        <v>200</v>
      </c>
      <c r="M1191" s="12" t="s">
        <v>4746</v>
      </c>
    </row>
    <row r="1192" spans="1:13" x14ac:dyDescent="0.25">
      <c r="A1192" s="12" t="s">
        <v>11</v>
      </c>
      <c r="B1192" s="12" t="s">
        <v>1512</v>
      </c>
      <c r="C1192" s="13" t="s">
        <v>1513</v>
      </c>
      <c r="D1192" s="12">
        <v>2017</v>
      </c>
      <c r="E1192" s="13" t="s">
        <v>667</v>
      </c>
      <c r="F1192" s="12">
        <v>19900</v>
      </c>
      <c r="G1192" s="12">
        <v>61</v>
      </c>
      <c r="H1192" s="12" t="s">
        <v>27</v>
      </c>
      <c r="I1192" s="13" t="s">
        <v>96</v>
      </c>
      <c r="J1192" s="13">
        <v>180</v>
      </c>
      <c r="K1192" s="12" t="s">
        <v>16</v>
      </c>
      <c r="L1192" s="12">
        <v>1</v>
      </c>
      <c r="M1192" s="12" t="s">
        <v>4746</v>
      </c>
    </row>
    <row r="1193" spans="1:13" x14ac:dyDescent="0.25">
      <c r="A1193" s="12" t="s">
        <v>11</v>
      </c>
      <c r="B1193" s="12" t="s">
        <v>1514</v>
      </c>
      <c r="C1193" s="13" t="s">
        <v>753</v>
      </c>
      <c r="D1193" s="12">
        <v>2012</v>
      </c>
      <c r="E1193" s="13" t="s">
        <v>37</v>
      </c>
      <c r="F1193" s="12">
        <v>19899</v>
      </c>
      <c r="G1193" s="12">
        <v>182</v>
      </c>
      <c r="H1193" s="12" t="s">
        <v>27</v>
      </c>
      <c r="I1193" s="13" t="s">
        <v>337</v>
      </c>
      <c r="J1193" s="13">
        <v>350</v>
      </c>
      <c r="K1193" s="12" t="s">
        <v>59</v>
      </c>
      <c r="L1193" s="12" t="s">
        <v>42</v>
      </c>
      <c r="M1193" s="12" t="s">
        <v>4746</v>
      </c>
    </row>
    <row r="1194" spans="1:13" x14ac:dyDescent="0.25">
      <c r="A1194" s="12" t="s">
        <v>17</v>
      </c>
      <c r="B1194" s="12" t="s">
        <v>1515</v>
      </c>
      <c r="C1194" s="13" t="s">
        <v>20</v>
      </c>
      <c r="D1194" s="12">
        <v>2012</v>
      </c>
      <c r="E1194" s="13" t="s">
        <v>26</v>
      </c>
      <c r="F1194" s="12">
        <v>19850</v>
      </c>
      <c r="G1194" s="12">
        <v>174</v>
      </c>
      <c r="H1194" s="12" t="s">
        <v>27</v>
      </c>
      <c r="I1194" s="13" t="s">
        <v>21</v>
      </c>
      <c r="J1194" s="13">
        <v>5</v>
      </c>
      <c r="K1194" s="12" t="s">
        <v>59</v>
      </c>
      <c r="L1194" s="12">
        <v>5</v>
      </c>
      <c r="M1194" s="12" t="s">
        <v>4752</v>
      </c>
    </row>
    <row r="1195" spans="1:13" x14ac:dyDescent="0.25">
      <c r="A1195" s="12" t="s">
        <v>11</v>
      </c>
      <c r="B1195" s="12" t="s">
        <v>1516</v>
      </c>
      <c r="C1195" s="13" t="s">
        <v>717</v>
      </c>
      <c r="D1195" s="12">
        <v>2011</v>
      </c>
      <c r="E1195" s="13" t="s">
        <v>37</v>
      </c>
      <c r="F1195" s="12">
        <v>19850</v>
      </c>
      <c r="G1195" s="12">
        <v>223</v>
      </c>
      <c r="H1195" s="12" t="s">
        <v>27</v>
      </c>
      <c r="I1195" s="13" t="s">
        <v>718</v>
      </c>
      <c r="J1195" s="13" t="s">
        <v>719</v>
      </c>
      <c r="K1195" s="12" t="s">
        <v>525</v>
      </c>
      <c r="L1195" s="12" t="s">
        <v>42</v>
      </c>
      <c r="M1195" s="12" t="s">
        <v>4757</v>
      </c>
    </row>
    <row r="1196" spans="1:13" x14ac:dyDescent="0.25">
      <c r="A1196" s="12" t="s">
        <v>17</v>
      </c>
      <c r="B1196" s="12" t="s">
        <v>1517</v>
      </c>
      <c r="C1196" s="13">
        <v>420</v>
      </c>
      <c r="D1196" s="12">
        <v>2016</v>
      </c>
      <c r="E1196" s="13" t="s">
        <v>146</v>
      </c>
      <c r="F1196" s="12">
        <v>19800</v>
      </c>
      <c r="G1196" s="12">
        <v>160</v>
      </c>
      <c r="H1196" s="12" t="s">
        <v>27</v>
      </c>
      <c r="I1196" s="13">
        <v>420</v>
      </c>
      <c r="J1196" s="13">
        <v>4</v>
      </c>
      <c r="K1196" s="12" t="s">
        <v>59</v>
      </c>
      <c r="L1196" s="12">
        <v>2</v>
      </c>
      <c r="M1196" s="12" t="s">
        <v>4746</v>
      </c>
    </row>
    <row r="1197" spans="1:13" x14ac:dyDescent="0.25">
      <c r="A1197" s="12" t="s">
        <v>143</v>
      </c>
      <c r="B1197" s="12" t="s">
        <v>1518</v>
      </c>
      <c r="C1197" s="13" t="s">
        <v>661</v>
      </c>
      <c r="D1197" s="12">
        <v>2016</v>
      </c>
      <c r="E1197" s="13" t="s">
        <v>146</v>
      </c>
      <c r="F1197" s="12">
        <v>19800</v>
      </c>
      <c r="G1197" s="12">
        <v>179</v>
      </c>
      <c r="H1197" s="12" t="s">
        <v>27</v>
      </c>
      <c r="I1197" s="13" t="s">
        <v>661</v>
      </c>
      <c r="J1197" s="13"/>
      <c r="K1197" s="12" t="s">
        <v>59</v>
      </c>
      <c r="L1197" s="12" t="s">
        <v>92</v>
      </c>
      <c r="M1197" s="12" t="s">
        <v>4746</v>
      </c>
    </row>
    <row r="1198" spans="1:13" x14ac:dyDescent="0.25">
      <c r="A1198" s="12" t="s">
        <v>102</v>
      </c>
      <c r="B1198" s="12" t="s">
        <v>1519</v>
      </c>
      <c r="C1198" s="13" t="s">
        <v>751</v>
      </c>
      <c r="D1198" s="12">
        <v>2019</v>
      </c>
      <c r="E1198" s="13">
        <v>1.2</v>
      </c>
      <c r="F1198" s="12">
        <v>19800</v>
      </c>
      <c r="G1198" s="12">
        <v>20</v>
      </c>
      <c r="H1198" s="12" t="s">
        <v>14</v>
      </c>
      <c r="I1198" s="13" t="s">
        <v>751</v>
      </c>
      <c r="J1198" s="13"/>
      <c r="K1198" s="12" t="s">
        <v>16</v>
      </c>
      <c r="L1198" s="12" t="s">
        <v>188</v>
      </c>
      <c r="M1198" s="12" t="s">
        <v>4746</v>
      </c>
    </row>
    <row r="1199" spans="1:13" x14ac:dyDescent="0.25">
      <c r="A1199" s="12" t="s">
        <v>102</v>
      </c>
      <c r="B1199" s="12" t="s">
        <v>1520</v>
      </c>
      <c r="C1199" s="13" t="s">
        <v>751</v>
      </c>
      <c r="D1199" s="12">
        <v>2019</v>
      </c>
      <c r="E1199" s="13">
        <v>1.6</v>
      </c>
      <c r="F1199" s="12">
        <v>19800</v>
      </c>
      <c r="G1199" s="12">
        <v>33</v>
      </c>
      <c r="H1199" s="12" t="s">
        <v>14</v>
      </c>
      <c r="I1199" s="13" t="s">
        <v>751</v>
      </c>
      <c r="J1199" s="13"/>
      <c r="K1199" s="12" t="s">
        <v>16</v>
      </c>
      <c r="L1199" s="12" t="s">
        <v>188</v>
      </c>
      <c r="M1199" s="12" t="s">
        <v>4746</v>
      </c>
    </row>
    <row r="1200" spans="1:13" x14ac:dyDescent="0.25">
      <c r="A1200" s="12" t="s">
        <v>638</v>
      </c>
      <c r="B1200" s="12" t="s">
        <v>1521</v>
      </c>
      <c r="C1200" s="13" t="s">
        <v>640</v>
      </c>
      <c r="D1200" s="12">
        <v>2018</v>
      </c>
      <c r="E1200" s="13" t="s">
        <v>69</v>
      </c>
      <c r="F1200" s="12">
        <v>19800</v>
      </c>
      <c r="G1200" s="12">
        <v>0</v>
      </c>
      <c r="H1200" s="12" t="s">
        <v>116</v>
      </c>
      <c r="I1200" s="13" t="s">
        <v>640</v>
      </c>
      <c r="J1200" s="13"/>
      <c r="K1200" s="12" t="s">
        <v>16</v>
      </c>
      <c r="L1200" s="12" t="s">
        <v>188</v>
      </c>
      <c r="M1200" s="12" t="s">
        <v>4753</v>
      </c>
    </row>
    <row r="1201" spans="1:13" x14ac:dyDescent="0.25">
      <c r="A1201" s="12" t="s">
        <v>17</v>
      </c>
      <c r="B1201" s="12" t="s">
        <v>1522</v>
      </c>
      <c r="C1201" s="13" t="s">
        <v>349</v>
      </c>
      <c r="D1201" s="12">
        <v>2017</v>
      </c>
      <c r="E1201" s="13" t="s">
        <v>69</v>
      </c>
      <c r="F1201" s="12">
        <v>19800</v>
      </c>
      <c r="G1201" s="12">
        <v>39</v>
      </c>
      <c r="H1201" s="12" t="s">
        <v>116</v>
      </c>
      <c r="I1201" s="13" t="s">
        <v>92</v>
      </c>
      <c r="J1201" s="13">
        <v>3</v>
      </c>
      <c r="K1201" s="12" t="s">
        <v>16</v>
      </c>
      <c r="L1201" s="12">
        <v>3</v>
      </c>
      <c r="M1201" s="12" t="s">
        <v>4746</v>
      </c>
    </row>
    <row r="1202" spans="1:13" x14ac:dyDescent="0.25">
      <c r="A1202" s="12" t="s">
        <v>11</v>
      </c>
      <c r="B1202" s="12" t="s">
        <v>1523</v>
      </c>
      <c r="C1202" s="13" t="s">
        <v>717</v>
      </c>
      <c r="D1202" s="12">
        <v>2013</v>
      </c>
      <c r="E1202" s="13" t="s">
        <v>37</v>
      </c>
      <c r="F1202" s="12">
        <v>19800</v>
      </c>
      <c r="G1202" s="12">
        <v>203</v>
      </c>
      <c r="H1202" s="12" t="s">
        <v>27</v>
      </c>
      <c r="I1202" s="13" t="s">
        <v>718</v>
      </c>
      <c r="J1202" s="13" t="s">
        <v>719</v>
      </c>
      <c r="K1202" s="12" t="s">
        <v>59</v>
      </c>
      <c r="L1202" s="12" t="s">
        <v>42</v>
      </c>
      <c r="M1202" s="12" t="s">
        <v>4757</v>
      </c>
    </row>
    <row r="1203" spans="1:13" x14ac:dyDescent="0.25">
      <c r="A1203" s="12" t="s">
        <v>175</v>
      </c>
      <c r="B1203" s="12" t="s">
        <v>1524</v>
      </c>
      <c r="C1203" s="13" t="s">
        <v>198</v>
      </c>
      <c r="D1203" s="12">
        <v>2014</v>
      </c>
      <c r="E1203" s="13" t="s">
        <v>431</v>
      </c>
      <c r="F1203" s="12">
        <v>19800</v>
      </c>
      <c r="G1203" s="12">
        <v>186</v>
      </c>
      <c r="H1203" s="12" t="s">
        <v>27</v>
      </c>
      <c r="I1203" s="13" t="s">
        <v>199</v>
      </c>
      <c r="J1203" s="13">
        <v>90</v>
      </c>
      <c r="K1203" s="12" t="s">
        <v>59</v>
      </c>
      <c r="L1203" s="12" t="s">
        <v>200</v>
      </c>
      <c r="M1203" s="12" t="s">
        <v>4746</v>
      </c>
    </row>
    <row r="1204" spans="1:13" x14ac:dyDescent="0.25">
      <c r="A1204" s="12" t="s">
        <v>102</v>
      </c>
      <c r="B1204" s="12" t="s">
        <v>1525</v>
      </c>
      <c r="C1204" s="13" t="s">
        <v>108</v>
      </c>
      <c r="D1204" s="12">
        <v>2011</v>
      </c>
      <c r="E1204" s="13" t="s">
        <v>37</v>
      </c>
      <c r="F1204" s="12">
        <v>19750</v>
      </c>
      <c r="G1204" s="12">
        <v>196</v>
      </c>
      <c r="H1204" s="12" t="s">
        <v>27</v>
      </c>
      <c r="I1204" s="13" t="s">
        <v>110</v>
      </c>
      <c r="J1204" s="13" t="s">
        <v>111</v>
      </c>
      <c r="K1204" s="12" t="s">
        <v>525</v>
      </c>
      <c r="L1204" s="12" t="s">
        <v>35</v>
      </c>
      <c r="M1204" s="12" t="s">
        <v>4746</v>
      </c>
    </row>
    <row r="1205" spans="1:13" x14ac:dyDescent="0.25">
      <c r="A1205" s="12" t="s">
        <v>389</v>
      </c>
      <c r="B1205" s="12" t="s">
        <v>1526</v>
      </c>
      <c r="C1205" s="13" t="s">
        <v>391</v>
      </c>
      <c r="D1205" s="12">
        <v>2015</v>
      </c>
      <c r="E1205" s="13" t="s">
        <v>37</v>
      </c>
      <c r="F1205" s="12">
        <v>19700</v>
      </c>
      <c r="G1205" s="12">
        <v>167</v>
      </c>
      <c r="H1205" s="12" t="s">
        <v>27</v>
      </c>
      <c r="I1205" s="13" t="s">
        <v>392</v>
      </c>
      <c r="J1205" s="13" t="s">
        <v>393</v>
      </c>
      <c r="K1205" s="12" t="s">
        <v>59</v>
      </c>
      <c r="L1205" s="12" t="s">
        <v>388</v>
      </c>
      <c r="M1205" s="12" t="s">
        <v>4746</v>
      </c>
    </row>
    <row r="1206" spans="1:13" x14ac:dyDescent="0.25">
      <c r="A1206" s="12" t="s">
        <v>17</v>
      </c>
      <c r="B1206" s="12" t="s">
        <v>1527</v>
      </c>
      <c r="C1206" s="13">
        <v>730</v>
      </c>
      <c r="D1206" s="12">
        <v>2013</v>
      </c>
      <c r="E1206" s="13" t="s">
        <v>37</v>
      </c>
      <c r="F1206" s="12">
        <v>19700</v>
      </c>
      <c r="G1206" s="12">
        <v>208</v>
      </c>
      <c r="H1206" s="12" t="s">
        <v>27</v>
      </c>
      <c r="I1206" s="13">
        <v>730</v>
      </c>
      <c r="J1206" s="13">
        <v>7</v>
      </c>
      <c r="K1206" s="12" t="s">
        <v>59</v>
      </c>
      <c r="L1206" s="12">
        <v>3</v>
      </c>
      <c r="M1206" s="12" t="s">
        <v>4757</v>
      </c>
    </row>
    <row r="1207" spans="1:13" x14ac:dyDescent="0.25">
      <c r="A1207" s="12" t="s">
        <v>17</v>
      </c>
      <c r="B1207" s="12" t="s">
        <v>1528</v>
      </c>
      <c r="C1207" s="13">
        <v>530</v>
      </c>
      <c r="D1207" s="12">
        <v>2014</v>
      </c>
      <c r="E1207" s="13" t="s">
        <v>37</v>
      </c>
      <c r="F1207" s="12">
        <v>19700</v>
      </c>
      <c r="G1207" s="12">
        <v>141</v>
      </c>
      <c r="H1207" s="12" t="s">
        <v>27</v>
      </c>
      <c r="I1207" s="13">
        <v>530</v>
      </c>
      <c r="J1207" s="13">
        <v>5</v>
      </c>
      <c r="K1207" s="12" t="s">
        <v>59</v>
      </c>
      <c r="L1207" s="12">
        <v>3</v>
      </c>
      <c r="M1207" s="12" t="s">
        <v>4746</v>
      </c>
    </row>
    <row r="1208" spans="1:13" x14ac:dyDescent="0.25">
      <c r="A1208" s="12" t="s">
        <v>17</v>
      </c>
      <c r="B1208" s="12" t="s">
        <v>1529</v>
      </c>
      <c r="C1208" s="13" t="s">
        <v>23</v>
      </c>
      <c r="D1208" s="12">
        <v>2012</v>
      </c>
      <c r="E1208" s="13" t="s">
        <v>37</v>
      </c>
      <c r="F1208" s="12">
        <v>19700</v>
      </c>
      <c r="G1208" s="12">
        <v>246</v>
      </c>
      <c r="H1208" s="12" t="s">
        <v>27</v>
      </c>
      <c r="I1208" s="13" t="s">
        <v>21</v>
      </c>
      <c r="J1208" s="13">
        <v>6</v>
      </c>
      <c r="K1208" s="12" t="s">
        <v>59</v>
      </c>
      <c r="L1208" s="12">
        <v>6</v>
      </c>
      <c r="M1208" s="12" t="s">
        <v>4746</v>
      </c>
    </row>
    <row r="1209" spans="1:13" x14ac:dyDescent="0.25">
      <c r="A1209" s="12" t="s">
        <v>102</v>
      </c>
      <c r="B1209" s="12" t="s">
        <v>1530</v>
      </c>
      <c r="C1209" s="13" t="s">
        <v>751</v>
      </c>
      <c r="D1209" s="12">
        <v>2020</v>
      </c>
      <c r="E1209" s="13">
        <v>1.2</v>
      </c>
      <c r="F1209" s="12">
        <v>19690</v>
      </c>
      <c r="G1209" s="12">
        <v>11</v>
      </c>
      <c r="H1209" s="12" t="s">
        <v>14</v>
      </c>
      <c r="I1209" s="13" t="s">
        <v>751</v>
      </c>
      <c r="J1209" s="13"/>
      <c r="K1209" s="12" t="s">
        <v>16</v>
      </c>
      <c r="L1209" s="12" t="s">
        <v>188</v>
      </c>
      <c r="M1209" s="12" t="s">
        <v>4757</v>
      </c>
    </row>
    <row r="1210" spans="1:13" x14ac:dyDescent="0.25">
      <c r="A1210" s="12" t="s">
        <v>143</v>
      </c>
      <c r="B1210" s="12" t="s">
        <v>1531</v>
      </c>
      <c r="C1210" s="13" t="s">
        <v>1284</v>
      </c>
      <c r="D1210" s="12">
        <v>2018</v>
      </c>
      <c r="E1210" s="13" t="s">
        <v>146</v>
      </c>
      <c r="F1210" s="12">
        <v>19650</v>
      </c>
      <c r="G1210" s="12">
        <v>0</v>
      </c>
      <c r="H1210" s="12" t="s">
        <v>27</v>
      </c>
      <c r="I1210" s="13" t="s">
        <v>1284</v>
      </c>
      <c r="J1210" s="13"/>
      <c r="K1210" s="12" t="s">
        <v>16</v>
      </c>
      <c r="L1210" s="12" t="s">
        <v>188</v>
      </c>
      <c r="M1210" s="12" t="s">
        <v>4746</v>
      </c>
    </row>
    <row r="1211" spans="1:13" x14ac:dyDescent="0.25">
      <c r="A1211" s="12" t="s">
        <v>17</v>
      </c>
      <c r="B1211" s="12" t="s">
        <v>1532</v>
      </c>
      <c r="C1211" s="13">
        <v>530</v>
      </c>
      <c r="D1211" s="12">
        <v>2014</v>
      </c>
      <c r="E1211" s="13" t="s">
        <v>37</v>
      </c>
      <c r="F1211" s="12">
        <v>19650</v>
      </c>
      <c r="G1211" s="12">
        <v>121</v>
      </c>
      <c r="H1211" s="12" t="s">
        <v>27</v>
      </c>
      <c r="I1211" s="13">
        <v>530</v>
      </c>
      <c r="J1211" s="13">
        <v>5</v>
      </c>
      <c r="K1211" s="12" t="s">
        <v>59</v>
      </c>
      <c r="L1211" s="12">
        <v>3</v>
      </c>
      <c r="M1211" s="12" t="s">
        <v>4746</v>
      </c>
    </row>
    <row r="1212" spans="1:13" x14ac:dyDescent="0.25">
      <c r="A1212" s="12" t="s">
        <v>143</v>
      </c>
      <c r="B1212" s="12" t="s">
        <v>1533</v>
      </c>
      <c r="C1212" s="13" t="s">
        <v>1258</v>
      </c>
      <c r="D1212" s="12">
        <v>2021</v>
      </c>
      <c r="E1212" s="13">
        <v>1</v>
      </c>
      <c r="F1212" s="12">
        <v>19600</v>
      </c>
      <c r="G1212" s="12">
        <v>12</v>
      </c>
      <c r="H1212" s="12" t="s">
        <v>14</v>
      </c>
      <c r="I1212" s="13" t="s">
        <v>1258</v>
      </c>
      <c r="J1212" s="13"/>
      <c r="K1212" s="12" t="s">
        <v>16</v>
      </c>
      <c r="L1212" s="12" t="s">
        <v>345</v>
      </c>
      <c r="M1212" s="12" t="s">
        <v>4746</v>
      </c>
    </row>
    <row r="1213" spans="1:13" x14ac:dyDescent="0.25">
      <c r="A1213" s="12" t="s">
        <v>17</v>
      </c>
      <c r="B1213" s="12" t="s">
        <v>1534</v>
      </c>
      <c r="C1213" s="13">
        <v>640</v>
      </c>
      <c r="D1213" s="12">
        <v>2012</v>
      </c>
      <c r="E1213" s="13" t="s">
        <v>37</v>
      </c>
      <c r="F1213" s="12">
        <v>19600</v>
      </c>
      <c r="G1213" s="12">
        <v>221</v>
      </c>
      <c r="H1213" s="12" t="s">
        <v>27</v>
      </c>
      <c r="I1213" s="13">
        <v>640</v>
      </c>
      <c r="J1213" s="13">
        <v>6</v>
      </c>
      <c r="K1213" s="12" t="s">
        <v>59</v>
      </c>
      <c r="L1213" s="12">
        <v>4</v>
      </c>
      <c r="M1213" s="12" t="s">
        <v>4746</v>
      </c>
    </row>
    <row r="1214" spans="1:13" x14ac:dyDescent="0.25">
      <c r="A1214" s="12" t="s">
        <v>175</v>
      </c>
      <c r="B1214" s="12" t="s">
        <v>1535</v>
      </c>
      <c r="C1214" s="13" t="s">
        <v>406</v>
      </c>
      <c r="D1214" s="12">
        <v>2016</v>
      </c>
      <c r="E1214" s="13" t="s">
        <v>146</v>
      </c>
      <c r="F1214" s="12">
        <v>19600</v>
      </c>
      <c r="G1214" s="12">
        <v>136</v>
      </c>
      <c r="H1214" s="12" t="s">
        <v>27</v>
      </c>
      <c r="I1214" s="13" t="s">
        <v>199</v>
      </c>
      <c r="J1214" s="13">
        <v>60</v>
      </c>
      <c r="K1214" s="12" t="s">
        <v>59</v>
      </c>
      <c r="L1214" s="12" t="s">
        <v>200</v>
      </c>
      <c r="M1214" s="12" t="s">
        <v>4746</v>
      </c>
    </row>
    <row r="1215" spans="1:13" x14ac:dyDescent="0.25">
      <c r="A1215" s="12" t="s">
        <v>17</v>
      </c>
      <c r="B1215" s="12" t="s">
        <v>1536</v>
      </c>
      <c r="C1215" s="13">
        <v>320</v>
      </c>
      <c r="D1215" s="12">
        <v>2017</v>
      </c>
      <c r="E1215" s="13" t="s">
        <v>146</v>
      </c>
      <c r="F1215" s="12">
        <v>19550</v>
      </c>
      <c r="G1215" s="12">
        <v>118</v>
      </c>
      <c r="H1215" s="12" t="s">
        <v>27</v>
      </c>
      <c r="I1215" s="13">
        <v>320</v>
      </c>
      <c r="J1215" s="13">
        <v>3</v>
      </c>
      <c r="K1215" s="12" t="s">
        <v>16</v>
      </c>
      <c r="L1215" s="12">
        <v>2</v>
      </c>
      <c r="M1215" s="12" t="s">
        <v>4746</v>
      </c>
    </row>
    <row r="1216" spans="1:13" x14ac:dyDescent="0.25">
      <c r="A1216" s="12" t="s">
        <v>17</v>
      </c>
      <c r="B1216" s="12" t="s">
        <v>1536</v>
      </c>
      <c r="C1216" s="13">
        <v>318</v>
      </c>
      <c r="D1216" s="12">
        <v>2017</v>
      </c>
      <c r="E1216" s="13" t="s">
        <v>146</v>
      </c>
      <c r="F1216" s="12">
        <v>19550</v>
      </c>
      <c r="G1216" s="12">
        <v>118</v>
      </c>
      <c r="H1216" s="12" t="s">
        <v>27</v>
      </c>
      <c r="I1216" s="13">
        <v>318</v>
      </c>
      <c r="J1216" s="13">
        <v>3</v>
      </c>
      <c r="K1216" s="12" t="s">
        <v>16</v>
      </c>
      <c r="L1216" s="12">
        <v>1</v>
      </c>
      <c r="M1216" s="12" t="s">
        <v>4746</v>
      </c>
    </row>
    <row r="1217" spans="1:13" x14ac:dyDescent="0.25">
      <c r="A1217" s="12" t="s">
        <v>143</v>
      </c>
      <c r="B1217" s="12" t="s">
        <v>1537</v>
      </c>
      <c r="C1217" s="13" t="s">
        <v>190</v>
      </c>
      <c r="D1217" s="12">
        <v>2013</v>
      </c>
      <c r="E1217" s="13" t="s">
        <v>37</v>
      </c>
      <c r="F1217" s="12">
        <v>19550</v>
      </c>
      <c r="G1217" s="12">
        <v>213</v>
      </c>
      <c r="H1217" s="12" t="s">
        <v>27</v>
      </c>
      <c r="I1217" s="13" t="s">
        <v>190</v>
      </c>
      <c r="J1217" s="13"/>
      <c r="K1217" s="12" t="s">
        <v>59</v>
      </c>
      <c r="L1217" s="12" t="s">
        <v>188</v>
      </c>
      <c r="M1217" s="12" t="s">
        <v>4746</v>
      </c>
    </row>
    <row r="1218" spans="1:13" x14ac:dyDescent="0.25">
      <c r="A1218" s="12" t="s">
        <v>143</v>
      </c>
      <c r="B1218" s="12" t="s">
        <v>1538</v>
      </c>
      <c r="C1218" s="13" t="s">
        <v>491</v>
      </c>
      <c r="D1218" s="12">
        <v>2018</v>
      </c>
      <c r="E1218" s="13" t="s">
        <v>146</v>
      </c>
      <c r="F1218" s="12">
        <v>19550</v>
      </c>
      <c r="G1218" s="12">
        <v>132</v>
      </c>
      <c r="H1218" s="12" t="s">
        <v>27</v>
      </c>
      <c r="I1218" s="13" t="s">
        <v>492</v>
      </c>
      <c r="J1218" s="13">
        <v>8</v>
      </c>
      <c r="K1218" s="12" t="s">
        <v>16</v>
      </c>
      <c r="L1218" s="12" t="s">
        <v>35</v>
      </c>
      <c r="M1218" s="12" t="s">
        <v>4746</v>
      </c>
    </row>
    <row r="1219" spans="1:13" x14ac:dyDescent="0.25">
      <c r="A1219" s="12" t="s">
        <v>143</v>
      </c>
      <c r="B1219" s="12" t="s">
        <v>1539</v>
      </c>
      <c r="C1219" s="13" t="s">
        <v>798</v>
      </c>
      <c r="D1219" s="12">
        <v>2019</v>
      </c>
      <c r="E1219" s="13" t="s">
        <v>146</v>
      </c>
      <c r="F1219" s="12">
        <v>19500</v>
      </c>
      <c r="G1219" s="12">
        <v>18</v>
      </c>
      <c r="H1219" s="12" t="s">
        <v>27</v>
      </c>
      <c r="I1219" s="13" t="s">
        <v>798</v>
      </c>
      <c r="J1219" s="13"/>
      <c r="K1219" s="12" t="s">
        <v>16</v>
      </c>
      <c r="L1219" s="12" t="s">
        <v>35</v>
      </c>
      <c r="M1219" s="12" t="s">
        <v>4752</v>
      </c>
    </row>
    <row r="1220" spans="1:13" x14ac:dyDescent="0.25">
      <c r="A1220" s="12" t="s">
        <v>874</v>
      </c>
      <c r="B1220" s="12" t="s">
        <v>1540</v>
      </c>
      <c r="C1220" s="13" t="s">
        <v>934</v>
      </c>
      <c r="D1220" s="12">
        <v>2019</v>
      </c>
      <c r="E1220" s="13" t="s">
        <v>69</v>
      </c>
      <c r="F1220" s="12">
        <v>19500</v>
      </c>
      <c r="G1220" s="12">
        <v>62</v>
      </c>
      <c r="H1220" s="12" t="s">
        <v>116</v>
      </c>
      <c r="I1220" s="13" t="s">
        <v>934</v>
      </c>
      <c r="J1220" s="13"/>
      <c r="K1220" s="12" t="s">
        <v>16</v>
      </c>
      <c r="L1220" s="12" t="s">
        <v>555</v>
      </c>
      <c r="M1220" s="12" t="s">
        <v>4746</v>
      </c>
    </row>
    <row r="1221" spans="1:13" x14ac:dyDescent="0.25">
      <c r="A1221" s="12" t="s">
        <v>1465</v>
      </c>
      <c r="B1221" s="12" t="s">
        <v>1541</v>
      </c>
      <c r="C1221" s="13" t="s">
        <v>1542</v>
      </c>
      <c r="D1221" s="12">
        <v>2015</v>
      </c>
      <c r="E1221" s="13">
        <v>3.6</v>
      </c>
      <c r="F1221" s="12">
        <v>19500</v>
      </c>
      <c r="G1221" s="12">
        <v>85</v>
      </c>
      <c r="H1221" s="12" t="s">
        <v>14</v>
      </c>
      <c r="I1221" s="13" t="s">
        <v>1542</v>
      </c>
      <c r="J1221" s="13"/>
      <c r="K1221" s="12" t="s">
        <v>59</v>
      </c>
      <c r="L1221" s="12" t="s">
        <v>35</v>
      </c>
      <c r="M1221" s="12" t="s">
        <v>4746</v>
      </c>
    </row>
    <row r="1222" spans="1:13" x14ac:dyDescent="0.25">
      <c r="A1222" s="12" t="s">
        <v>1465</v>
      </c>
      <c r="B1222" s="12" t="s">
        <v>1543</v>
      </c>
      <c r="C1222" s="13" t="s">
        <v>1467</v>
      </c>
      <c r="D1222" s="12">
        <v>1996</v>
      </c>
      <c r="E1222" s="13">
        <v>5.7</v>
      </c>
      <c r="F1222" s="12">
        <v>19500</v>
      </c>
      <c r="G1222" s="12">
        <v>253</v>
      </c>
      <c r="H1222" s="12" t="s">
        <v>14</v>
      </c>
      <c r="I1222" s="13" t="s">
        <v>1467</v>
      </c>
      <c r="J1222" s="13"/>
      <c r="K1222" s="12" t="s">
        <v>400</v>
      </c>
      <c r="L1222" s="12" t="s">
        <v>659</v>
      </c>
      <c r="M1222" s="12" t="s">
        <v>4746</v>
      </c>
    </row>
    <row r="1223" spans="1:13" x14ac:dyDescent="0.25">
      <c r="A1223" s="12" t="s">
        <v>389</v>
      </c>
      <c r="B1223" s="12" t="s">
        <v>497</v>
      </c>
      <c r="C1223" s="13" t="s">
        <v>1544</v>
      </c>
      <c r="D1223" s="12">
        <v>2019</v>
      </c>
      <c r="E1223" s="13">
        <v>1.3</v>
      </c>
      <c r="F1223" s="12">
        <v>19500</v>
      </c>
      <c r="G1223" s="12">
        <v>26</v>
      </c>
      <c r="H1223" s="12" t="s">
        <v>14</v>
      </c>
      <c r="I1223" s="13" t="s">
        <v>1544</v>
      </c>
      <c r="J1223" s="13"/>
      <c r="K1223" s="12" t="s">
        <v>16</v>
      </c>
      <c r="L1223" s="12" t="s">
        <v>555</v>
      </c>
      <c r="M1223" s="12" t="s">
        <v>4746</v>
      </c>
    </row>
    <row r="1224" spans="1:13" x14ac:dyDescent="0.25">
      <c r="A1224" s="12" t="s">
        <v>288</v>
      </c>
      <c r="B1224" s="12" t="s">
        <v>1545</v>
      </c>
      <c r="C1224" s="13" t="s">
        <v>1345</v>
      </c>
      <c r="D1224" s="12">
        <v>2020</v>
      </c>
      <c r="E1224" s="13">
        <v>1</v>
      </c>
      <c r="F1224" s="12">
        <v>19500</v>
      </c>
      <c r="G1224" s="12">
        <v>480</v>
      </c>
      <c r="H1224" s="12" t="s">
        <v>14</v>
      </c>
      <c r="I1224" s="13" t="s">
        <v>1345</v>
      </c>
      <c r="J1224" s="13"/>
      <c r="K1224" s="12" t="s">
        <v>16</v>
      </c>
      <c r="L1224" s="12" t="s">
        <v>409</v>
      </c>
      <c r="M1224" s="12" t="s">
        <v>4757</v>
      </c>
    </row>
    <row r="1225" spans="1:13" x14ac:dyDescent="0.25">
      <c r="A1225" s="12" t="s">
        <v>638</v>
      </c>
      <c r="B1225" s="12" t="s">
        <v>1546</v>
      </c>
      <c r="C1225" s="13" t="s">
        <v>867</v>
      </c>
      <c r="D1225" s="12">
        <v>2020</v>
      </c>
      <c r="E1225" s="13">
        <v>1</v>
      </c>
      <c r="F1225" s="12">
        <v>19500</v>
      </c>
      <c r="G1225" s="12">
        <v>1.1000000000000001</v>
      </c>
      <c r="H1225" s="12" t="s">
        <v>14</v>
      </c>
      <c r="I1225" s="13" t="s">
        <v>867</v>
      </c>
      <c r="J1225" s="13"/>
      <c r="K1225" s="12" t="s">
        <v>16</v>
      </c>
      <c r="L1225" s="12" t="s">
        <v>188</v>
      </c>
      <c r="M1225" s="12" t="s">
        <v>4746</v>
      </c>
    </row>
    <row r="1226" spans="1:13" x14ac:dyDescent="0.25">
      <c r="A1226" s="12" t="s">
        <v>11</v>
      </c>
      <c r="B1226" s="12" t="s">
        <v>1547</v>
      </c>
      <c r="C1226" s="13" t="s">
        <v>1089</v>
      </c>
      <c r="D1226" s="12">
        <v>2011</v>
      </c>
      <c r="E1226" s="13" t="s">
        <v>37</v>
      </c>
      <c r="F1226" s="12">
        <v>19500</v>
      </c>
      <c r="G1226" s="12">
        <v>126</v>
      </c>
      <c r="H1226" s="12" t="s">
        <v>27</v>
      </c>
      <c r="I1226" s="13" t="s">
        <v>1089</v>
      </c>
      <c r="J1226" s="13"/>
      <c r="K1226" s="12" t="s">
        <v>525</v>
      </c>
      <c r="L1226" s="12" t="s">
        <v>92</v>
      </c>
      <c r="M1226" s="12" t="s">
        <v>4753</v>
      </c>
    </row>
    <row r="1227" spans="1:13" x14ac:dyDescent="0.25">
      <c r="A1227" s="12" t="s">
        <v>32</v>
      </c>
      <c r="B1227" s="12" t="s">
        <v>1548</v>
      </c>
      <c r="C1227" s="13" t="s">
        <v>54</v>
      </c>
      <c r="D1227" s="12">
        <v>2010</v>
      </c>
      <c r="E1227" s="13" t="s">
        <v>37</v>
      </c>
      <c r="F1227" s="12">
        <v>19500</v>
      </c>
      <c r="G1227" s="12">
        <v>202</v>
      </c>
      <c r="H1227" s="12" t="s">
        <v>27</v>
      </c>
      <c r="I1227" s="13" t="s">
        <v>54</v>
      </c>
      <c r="J1227" s="13"/>
      <c r="K1227" s="12" t="s">
        <v>525</v>
      </c>
      <c r="L1227" s="12" t="s">
        <v>35</v>
      </c>
      <c r="M1227" s="12" t="s">
        <v>4746</v>
      </c>
    </row>
    <row r="1228" spans="1:13" x14ac:dyDescent="0.25">
      <c r="A1228" s="12" t="s">
        <v>102</v>
      </c>
      <c r="B1228" s="12" t="s">
        <v>1549</v>
      </c>
      <c r="C1228" s="13" t="s">
        <v>443</v>
      </c>
      <c r="D1228" s="12">
        <v>2016</v>
      </c>
      <c r="E1228" s="13" t="s">
        <v>129</v>
      </c>
      <c r="F1228" s="12">
        <v>19500</v>
      </c>
      <c r="G1228" s="12">
        <v>0</v>
      </c>
      <c r="H1228" s="12" t="s">
        <v>91</v>
      </c>
      <c r="I1228" s="13" t="s">
        <v>444</v>
      </c>
      <c r="J1228" s="13" t="s">
        <v>445</v>
      </c>
      <c r="K1228" s="12" t="s">
        <v>59</v>
      </c>
      <c r="L1228" s="12" t="s">
        <v>96</v>
      </c>
      <c r="M1228" s="12" t="s">
        <v>4746</v>
      </c>
    </row>
    <row r="1229" spans="1:13" x14ac:dyDescent="0.25">
      <c r="A1229" s="12" t="s">
        <v>833</v>
      </c>
      <c r="B1229" s="12" t="s">
        <v>1550</v>
      </c>
      <c r="C1229" s="13" t="s">
        <v>1551</v>
      </c>
      <c r="D1229" s="12">
        <v>2019</v>
      </c>
      <c r="E1229" s="13">
        <v>2</v>
      </c>
      <c r="F1229" s="12">
        <v>19500</v>
      </c>
      <c r="G1229" s="12">
        <v>14</v>
      </c>
      <c r="H1229" s="12" t="s">
        <v>14</v>
      </c>
      <c r="I1229" s="13" t="s">
        <v>833</v>
      </c>
      <c r="J1229" s="13">
        <v>3</v>
      </c>
      <c r="K1229" s="12" t="s">
        <v>16</v>
      </c>
      <c r="L1229" s="12" t="s">
        <v>35</v>
      </c>
      <c r="M1229" s="12" t="s">
        <v>4746</v>
      </c>
    </row>
    <row r="1230" spans="1:13" x14ac:dyDescent="0.25">
      <c r="A1230" s="12" t="s">
        <v>17</v>
      </c>
      <c r="B1230" s="12" t="s">
        <v>1552</v>
      </c>
      <c r="C1230" s="13" t="s">
        <v>23</v>
      </c>
      <c r="D1230" s="12">
        <v>2011</v>
      </c>
      <c r="E1230" s="13">
        <v>4.4000000000000004</v>
      </c>
      <c r="F1230" s="12">
        <v>19500</v>
      </c>
      <c r="G1230" s="12">
        <v>178</v>
      </c>
      <c r="H1230" s="12" t="s">
        <v>14</v>
      </c>
      <c r="I1230" s="13" t="s">
        <v>21</v>
      </c>
      <c r="J1230" s="13">
        <v>6</v>
      </c>
      <c r="K1230" s="12" t="s">
        <v>525</v>
      </c>
      <c r="L1230" s="12">
        <v>6</v>
      </c>
      <c r="M1230" s="12" t="s">
        <v>4746</v>
      </c>
    </row>
    <row r="1231" spans="1:13" x14ac:dyDescent="0.25">
      <c r="A1231" s="12" t="s">
        <v>11</v>
      </c>
      <c r="B1231" s="12" t="s">
        <v>1553</v>
      </c>
      <c r="C1231" s="13" t="s">
        <v>510</v>
      </c>
      <c r="D1231" s="12">
        <v>2016</v>
      </c>
      <c r="E1231" s="13" t="s">
        <v>511</v>
      </c>
      <c r="F1231" s="12">
        <v>19500</v>
      </c>
      <c r="G1231" s="12">
        <v>69</v>
      </c>
      <c r="H1231" s="12" t="s">
        <v>27</v>
      </c>
      <c r="I1231" s="13" t="s">
        <v>512</v>
      </c>
      <c r="J1231" s="13" t="s">
        <v>513</v>
      </c>
      <c r="K1231" s="12" t="s">
        <v>59</v>
      </c>
      <c r="L1231" s="12" t="s">
        <v>42</v>
      </c>
      <c r="M1231" s="12" t="s">
        <v>4746</v>
      </c>
    </row>
    <row r="1232" spans="1:13" x14ac:dyDescent="0.25">
      <c r="A1232" s="12" t="s">
        <v>143</v>
      </c>
      <c r="B1232" s="12" t="s">
        <v>1554</v>
      </c>
      <c r="C1232" s="13" t="s">
        <v>773</v>
      </c>
      <c r="D1232" s="12">
        <v>2017</v>
      </c>
      <c r="E1232" s="13">
        <v>2</v>
      </c>
      <c r="F1232" s="12">
        <v>19500</v>
      </c>
      <c r="G1232" s="12">
        <v>52</v>
      </c>
      <c r="H1232" s="12" t="s">
        <v>14</v>
      </c>
      <c r="I1232" s="13" t="s">
        <v>774</v>
      </c>
      <c r="J1232" s="13">
        <v>7</v>
      </c>
      <c r="K1232" s="12" t="s">
        <v>16</v>
      </c>
      <c r="L1232" s="12" t="s">
        <v>188</v>
      </c>
      <c r="M1232" s="12" t="s">
        <v>4746</v>
      </c>
    </row>
    <row r="1233" spans="1:13" x14ac:dyDescent="0.25">
      <c r="A1233" s="12" t="s">
        <v>143</v>
      </c>
      <c r="B1233" s="12" t="s">
        <v>1555</v>
      </c>
      <c r="C1233" s="13" t="s">
        <v>491</v>
      </c>
      <c r="D1233" s="12">
        <v>2017</v>
      </c>
      <c r="E1233" s="13" t="s">
        <v>146</v>
      </c>
      <c r="F1233" s="12">
        <v>19500</v>
      </c>
      <c r="G1233" s="12">
        <v>151</v>
      </c>
      <c r="H1233" s="12" t="s">
        <v>27</v>
      </c>
      <c r="I1233" s="13" t="s">
        <v>492</v>
      </c>
      <c r="J1233" s="13">
        <v>8</v>
      </c>
      <c r="K1233" s="12" t="s">
        <v>16</v>
      </c>
      <c r="L1233" s="12" t="s">
        <v>35</v>
      </c>
      <c r="M1233" s="12" t="s">
        <v>4746</v>
      </c>
    </row>
    <row r="1234" spans="1:13" x14ac:dyDescent="0.25">
      <c r="A1234" s="12" t="s">
        <v>81</v>
      </c>
      <c r="B1234" s="12" t="s">
        <v>1556</v>
      </c>
      <c r="C1234" s="13" t="s">
        <v>95</v>
      </c>
      <c r="D1234" s="12">
        <v>2012</v>
      </c>
      <c r="E1234" s="13" t="s">
        <v>179</v>
      </c>
      <c r="F1234" s="12">
        <v>19500</v>
      </c>
      <c r="G1234" s="12">
        <v>240</v>
      </c>
      <c r="H1234" s="12" t="s">
        <v>27</v>
      </c>
      <c r="I1234" s="13" t="s">
        <v>96</v>
      </c>
      <c r="J1234" s="13">
        <v>8</v>
      </c>
      <c r="K1234" s="12" t="s">
        <v>59</v>
      </c>
      <c r="L1234" s="12">
        <v>8</v>
      </c>
      <c r="M1234" s="12" t="s">
        <v>4746</v>
      </c>
    </row>
    <row r="1235" spans="1:13" x14ac:dyDescent="0.25">
      <c r="A1235" s="12" t="s">
        <v>81</v>
      </c>
      <c r="B1235" s="12" t="s">
        <v>1557</v>
      </c>
      <c r="C1235" s="13" t="s">
        <v>202</v>
      </c>
      <c r="D1235" s="12">
        <v>2014</v>
      </c>
      <c r="E1235" s="13" t="s">
        <v>146</v>
      </c>
      <c r="F1235" s="12">
        <v>19500</v>
      </c>
      <c r="G1235" s="12">
        <v>76</v>
      </c>
      <c r="H1235" s="12" t="s">
        <v>27</v>
      </c>
      <c r="I1235" s="13" t="s">
        <v>96</v>
      </c>
      <c r="J1235" s="13">
        <v>5</v>
      </c>
      <c r="K1235" s="12" t="s">
        <v>59</v>
      </c>
      <c r="L1235" s="12">
        <v>5</v>
      </c>
      <c r="M1235" s="12" t="s">
        <v>4746</v>
      </c>
    </row>
    <row r="1236" spans="1:13" x14ac:dyDescent="0.25">
      <c r="A1236" s="12" t="s">
        <v>81</v>
      </c>
      <c r="B1236" s="12" t="s">
        <v>1558</v>
      </c>
      <c r="C1236" s="13" t="s">
        <v>210</v>
      </c>
      <c r="D1236" s="12">
        <v>2018</v>
      </c>
      <c r="E1236" s="13" t="s">
        <v>146</v>
      </c>
      <c r="F1236" s="12">
        <v>19500</v>
      </c>
      <c r="G1236" s="12">
        <v>127</v>
      </c>
      <c r="H1236" s="12" t="s">
        <v>27</v>
      </c>
      <c r="I1236" s="13" t="s">
        <v>96</v>
      </c>
      <c r="J1236" s="13">
        <v>4</v>
      </c>
      <c r="K1236" s="12" t="s">
        <v>16</v>
      </c>
      <c r="L1236" s="12">
        <v>4</v>
      </c>
      <c r="M1236" s="12" t="s">
        <v>4746</v>
      </c>
    </row>
    <row r="1237" spans="1:13" x14ac:dyDescent="0.25">
      <c r="A1237" s="12" t="s">
        <v>17</v>
      </c>
      <c r="B1237" s="12" t="s">
        <v>1559</v>
      </c>
      <c r="C1237" s="13">
        <v>525</v>
      </c>
      <c r="D1237" s="12">
        <v>2015</v>
      </c>
      <c r="E1237" s="13" t="s">
        <v>146</v>
      </c>
      <c r="F1237" s="12">
        <v>19490</v>
      </c>
      <c r="G1237" s="12">
        <v>119</v>
      </c>
      <c r="H1237" s="12" t="s">
        <v>27</v>
      </c>
      <c r="I1237" s="13">
        <v>525</v>
      </c>
      <c r="J1237" s="13">
        <v>5</v>
      </c>
      <c r="K1237" s="12" t="s">
        <v>59</v>
      </c>
      <c r="L1237" s="12">
        <v>2</v>
      </c>
      <c r="M1237" s="12" t="s">
        <v>4746</v>
      </c>
    </row>
    <row r="1238" spans="1:13" x14ac:dyDescent="0.25">
      <c r="A1238" s="12" t="s">
        <v>613</v>
      </c>
      <c r="B1238" s="12" t="s">
        <v>1560</v>
      </c>
      <c r="C1238" s="13" t="s">
        <v>615</v>
      </c>
      <c r="D1238" s="12">
        <v>2018</v>
      </c>
      <c r="E1238" s="13" t="s">
        <v>187</v>
      </c>
      <c r="F1238" s="12">
        <v>19490</v>
      </c>
      <c r="G1238" s="12">
        <v>123</v>
      </c>
      <c r="H1238" s="12" t="s">
        <v>27</v>
      </c>
      <c r="I1238" s="13" t="s">
        <v>615</v>
      </c>
      <c r="J1238" s="13"/>
      <c r="K1238" s="12" t="s">
        <v>16</v>
      </c>
      <c r="L1238" s="12" t="s">
        <v>35</v>
      </c>
      <c r="M1238" s="12" t="s">
        <v>4746</v>
      </c>
    </row>
    <row r="1239" spans="1:13" x14ac:dyDescent="0.25">
      <c r="A1239" s="12" t="s">
        <v>17</v>
      </c>
      <c r="B1239" s="12" t="s">
        <v>1561</v>
      </c>
      <c r="C1239" s="13">
        <v>530</v>
      </c>
      <c r="D1239" s="12">
        <v>2015</v>
      </c>
      <c r="E1239" s="13" t="s">
        <v>37</v>
      </c>
      <c r="F1239" s="12">
        <v>19490</v>
      </c>
      <c r="G1239" s="12">
        <v>190</v>
      </c>
      <c r="H1239" s="12" t="s">
        <v>27</v>
      </c>
      <c r="I1239" s="13">
        <v>530</v>
      </c>
      <c r="J1239" s="13">
        <v>5</v>
      </c>
      <c r="K1239" s="12" t="s">
        <v>59</v>
      </c>
      <c r="L1239" s="12">
        <v>3</v>
      </c>
      <c r="M1239" s="12" t="s">
        <v>4746</v>
      </c>
    </row>
    <row r="1240" spans="1:13" x14ac:dyDescent="0.25">
      <c r="A1240" s="12" t="s">
        <v>288</v>
      </c>
      <c r="B1240" s="12" t="s">
        <v>1562</v>
      </c>
      <c r="C1240" s="13" t="s">
        <v>408</v>
      </c>
      <c r="D1240" s="12">
        <v>2019</v>
      </c>
      <c r="E1240" s="13" t="s">
        <v>667</v>
      </c>
      <c r="F1240" s="12">
        <v>19471</v>
      </c>
      <c r="G1240" s="12">
        <v>14</v>
      </c>
      <c r="H1240" s="12" t="s">
        <v>27</v>
      </c>
      <c r="I1240" s="13" t="s">
        <v>408</v>
      </c>
      <c r="J1240" s="13"/>
      <c r="K1240" s="12" t="s">
        <v>16</v>
      </c>
      <c r="L1240" s="12" t="s">
        <v>409</v>
      </c>
      <c r="M1240" s="12" t="s">
        <v>4746</v>
      </c>
    </row>
    <row r="1241" spans="1:13" x14ac:dyDescent="0.25">
      <c r="A1241" s="12" t="s">
        <v>288</v>
      </c>
      <c r="B1241" s="12" t="s">
        <v>1563</v>
      </c>
      <c r="C1241" s="13" t="s">
        <v>408</v>
      </c>
      <c r="D1241" s="12">
        <v>2018</v>
      </c>
      <c r="E1241" s="13" t="s">
        <v>146</v>
      </c>
      <c r="F1241" s="12">
        <v>19450</v>
      </c>
      <c r="G1241" s="12">
        <v>76</v>
      </c>
      <c r="H1241" s="12" t="s">
        <v>27</v>
      </c>
      <c r="I1241" s="13" t="s">
        <v>408</v>
      </c>
      <c r="J1241" s="13"/>
      <c r="K1241" s="12" t="s">
        <v>16</v>
      </c>
      <c r="L1241" s="12" t="s">
        <v>409</v>
      </c>
      <c r="M1241" s="12" t="s">
        <v>4746</v>
      </c>
    </row>
    <row r="1242" spans="1:13" x14ac:dyDescent="0.25">
      <c r="A1242" s="12" t="s">
        <v>87</v>
      </c>
      <c r="B1242" s="12" t="s">
        <v>1564</v>
      </c>
      <c r="C1242" s="13" t="s">
        <v>804</v>
      </c>
      <c r="D1242" s="12">
        <v>2013</v>
      </c>
      <c r="E1242" s="13" t="s">
        <v>129</v>
      </c>
      <c r="F1242" s="12">
        <v>19450</v>
      </c>
      <c r="G1242" s="12">
        <v>102</v>
      </c>
      <c r="H1242" s="12" t="s">
        <v>91</v>
      </c>
      <c r="I1242" s="13" t="s">
        <v>804</v>
      </c>
      <c r="J1242" s="13"/>
      <c r="K1242" s="12" t="s">
        <v>59</v>
      </c>
      <c r="L1242" s="12" t="s">
        <v>15</v>
      </c>
      <c r="M1242" s="12" t="s">
        <v>4746</v>
      </c>
    </row>
    <row r="1243" spans="1:13" x14ac:dyDescent="0.25">
      <c r="A1243" s="12" t="s">
        <v>143</v>
      </c>
      <c r="B1243" s="12" t="s">
        <v>1565</v>
      </c>
      <c r="C1243" s="13" t="s">
        <v>1258</v>
      </c>
      <c r="D1243" s="12">
        <v>2021</v>
      </c>
      <c r="E1243" s="13">
        <v>1</v>
      </c>
      <c r="F1243" s="12">
        <v>19450</v>
      </c>
      <c r="G1243" s="12">
        <v>12</v>
      </c>
      <c r="H1243" s="12" t="s">
        <v>14</v>
      </c>
      <c r="I1243" s="13" t="s">
        <v>1258</v>
      </c>
      <c r="J1243" s="13"/>
      <c r="K1243" s="12" t="s">
        <v>16</v>
      </c>
      <c r="L1243" s="12" t="s">
        <v>345</v>
      </c>
      <c r="M1243" s="12" t="s">
        <v>4746</v>
      </c>
    </row>
    <row r="1244" spans="1:13" x14ac:dyDescent="0.25">
      <c r="A1244" s="12" t="s">
        <v>11</v>
      </c>
      <c r="B1244" s="12" t="s">
        <v>1566</v>
      </c>
      <c r="C1244" s="13" t="s">
        <v>713</v>
      </c>
      <c r="D1244" s="12">
        <v>2013</v>
      </c>
      <c r="E1244" s="13" t="s">
        <v>37</v>
      </c>
      <c r="F1244" s="12">
        <v>19400</v>
      </c>
      <c r="G1244" s="12">
        <v>191</v>
      </c>
      <c r="H1244" s="12" t="s">
        <v>27</v>
      </c>
      <c r="I1244" s="13" t="s">
        <v>69</v>
      </c>
      <c r="J1244" s="13">
        <v>350</v>
      </c>
      <c r="K1244" s="12" t="s">
        <v>59</v>
      </c>
      <c r="L1244" s="12">
        <v>3</v>
      </c>
      <c r="M1244" s="12" t="s">
        <v>4746</v>
      </c>
    </row>
    <row r="1245" spans="1:13" x14ac:dyDescent="0.25">
      <c r="A1245" s="12" t="s">
        <v>11</v>
      </c>
      <c r="B1245" s="12" t="s">
        <v>1567</v>
      </c>
      <c r="C1245" s="13" t="s">
        <v>717</v>
      </c>
      <c r="D1245" s="12">
        <v>2015</v>
      </c>
      <c r="E1245" s="13" t="s">
        <v>37</v>
      </c>
      <c r="F1245" s="12">
        <v>19400</v>
      </c>
      <c r="G1245" s="12">
        <v>198</v>
      </c>
      <c r="H1245" s="12" t="s">
        <v>27</v>
      </c>
      <c r="I1245" s="13" t="s">
        <v>718</v>
      </c>
      <c r="J1245" s="13" t="s">
        <v>719</v>
      </c>
      <c r="K1245" s="12" t="s">
        <v>59</v>
      </c>
      <c r="L1245" s="12" t="s">
        <v>42</v>
      </c>
      <c r="M1245" s="12" t="s">
        <v>4746</v>
      </c>
    </row>
    <row r="1246" spans="1:13" x14ac:dyDescent="0.25">
      <c r="A1246" s="12" t="s">
        <v>143</v>
      </c>
      <c r="B1246" s="12" t="s">
        <v>1568</v>
      </c>
      <c r="C1246" s="13" t="s">
        <v>1569</v>
      </c>
      <c r="D1246" s="12">
        <v>2015</v>
      </c>
      <c r="E1246" s="13" t="s">
        <v>146</v>
      </c>
      <c r="F1246" s="12">
        <v>19350</v>
      </c>
      <c r="G1246" s="12">
        <v>230</v>
      </c>
      <c r="H1246" s="12" t="s">
        <v>27</v>
      </c>
      <c r="I1246" s="13" t="s">
        <v>1569</v>
      </c>
      <c r="J1246" s="13"/>
      <c r="K1246" s="12" t="s">
        <v>59</v>
      </c>
      <c r="L1246" s="12" t="s">
        <v>35</v>
      </c>
      <c r="M1246" s="12" t="s">
        <v>4746</v>
      </c>
    </row>
    <row r="1247" spans="1:13" x14ac:dyDescent="0.25">
      <c r="A1247" s="12" t="s">
        <v>625</v>
      </c>
      <c r="B1247" s="12" t="s">
        <v>1570</v>
      </c>
      <c r="C1247" s="13" t="s">
        <v>967</v>
      </c>
      <c r="D1247" s="12">
        <v>2018</v>
      </c>
      <c r="E1247" s="13">
        <v>2</v>
      </c>
      <c r="F1247" s="12">
        <v>19350</v>
      </c>
      <c r="G1247" s="12">
        <v>70</v>
      </c>
      <c r="H1247" s="12" t="s">
        <v>14</v>
      </c>
      <c r="I1247" s="13" t="s">
        <v>967</v>
      </c>
      <c r="J1247" s="13"/>
      <c r="K1247" s="12" t="s">
        <v>16</v>
      </c>
      <c r="L1247" s="12" t="s">
        <v>968</v>
      </c>
      <c r="M1247" s="12" t="s">
        <v>4746</v>
      </c>
    </row>
    <row r="1248" spans="1:13" x14ac:dyDescent="0.25">
      <c r="A1248" s="12" t="s">
        <v>81</v>
      </c>
      <c r="B1248" s="12" t="s">
        <v>1571</v>
      </c>
      <c r="C1248" s="13" t="s">
        <v>618</v>
      </c>
      <c r="D1248" s="12">
        <v>2015</v>
      </c>
      <c r="E1248" s="13" t="s">
        <v>37</v>
      </c>
      <c r="F1248" s="12">
        <v>19350</v>
      </c>
      <c r="G1248" s="12">
        <v>267</v>
      </c>
      <c r="H1248" s="12" t="s">
        <v>27</v>
      </c>
      <c r="I1248" s="13" t="s">
        <v>618</v>
      </c>
      <c r="J1248" s="13"/>
      <c r="K1248" s="12" t="s">
        <v>59</v>
      </c>
      <c r="L1248" s="12" t="s">
        <v>619</v>
      </c>
      <c r="M1248" s="12" t="s">
        <v>4746</v>
      </c>
    </row>
    <row r="1249" spans="1:13" x14ac:dyDescent="0.25">
      <c r="A1249" s="12" t="s">
        <v>613</v>
      </c>
      <c r="B1249" s="12" t="s">
        <v>1572</v>
      </c>
      <c r="C1249" s="13" t="s">
        <v>1573</v>
      </c>
      <c r="D1249" s="12">
        <v>2019</v>
      </c>
      <c r="E1249" s="13" t="s">
        <v>146</v>
      </c>
      <c r="F1249" s="12">
        <v>19300</v>
      </c>
      <c r="G1249" s="12">
        <v>27</v>
      </c>
      <c r="H1249" s="12" t="s">
        <v>27</v>
      </c>
      <c r="I1249" s="13" t="s">
        <v>1573</v>
      </c>
      <c r="J1249" s="13"/>
      <c r="K1249" s="12" t="s">
        <v>16</v>
      </c>
      <c r="L1249" s="12" t="s">
        <v>105</v>
      </c>
      <c r="M1249" s="12" t="s">
        <v>4753</v>
      </c>
    </row>
    <row r="1250" spans="1:13" x14ac:dyDescent="0.25">
      <c r="A1250" s="12" t="s">
        <v>288</v>
      </c>
      <c r="B1250" s="12" t="s">
        <v>1574</v>
      </c>
      <c r="C1250" s="13" t="s">
        <v>290</v>
      </c>
      <c r="D1250" s="12">
        <v>2017</v>
      </c>
      <c r="E1250" s="13" t="s">
        <v>146</v>
      </c>
      <c r="F1250" s="12">
        <v>19300</v>
      </c>
      <c r="G1250" s="12">
        <v>227</v>
      </c>
      <c r="H1250" s="12" t="s">
        <v>27</v>
      </c>
      <c r="I1250" s="13" t="s">
        <v>290</v>
      </c>
      <c r="J1250" s="13"/>
      <c r="K1250" s="12" t="s">
        <v>16</v>
      </c>
      <c r="L1250" s="12" t="s">
        <v>188</v>
      </c>
      <c r="M1250" s="12" t="s">
        <v>4746</v>
      </c>
    </row>
    <row r="1251" spans="1:13" x14ac:dyDescent="0.25">
      <c r="A1251" s="12" t="s">
        <v>102</v>
      </c>
      <c r="B1251" s="12" t="s">
        <v>1575</v>
      </c>
      <c r="C1251" s="13" t="s">
        <v>443</v>
      </c>
      <c r="D1251" s="12">
        <v>2018</v>
      </c>
      <c r="E1251" s="13">
        <v>2</v>
      </c>
      <c r="F1251" s="12">
        <v>19300</v>
      </c>
      <c r="G1251" s="12">
        <v>57</v>
      </c>
      <c r="H1251" s="12" t="s">
        <v>14</v>
      </c>
      <c r="I1251" s="13" t="s">
        <v>444</v>
      </c>
      <c r="J1251" s="13" t="s">
        <v>445</v>
      </c>
      <c r="K1251" s="12" t="s">
        <v>16</v>
      </c>
      <c r="L1251" s="12" t="s">
        <v>96</v>
      </c>
      <c r="M1251" s="12" t="s">
        <v>4752</v>
      </c>
    </row>
    <row r="1252" spans="1:13" x14ac:dyDescent="0.25">
      <c r="A1252" s="12" t="s">
        <v>102</v>
      </c>
      <c r="B1252" s="12" t="s">
        <v>1576</v>
      </c>
      <c r="C1252" s="13" t="s">
        <v>443</v>
      </c>
      <c r="D1252" s="12">
        <v>2017</v>
      </c>
      <c r="E1252" s="13" t="s">
        <v>129</v>
      </c>
      <c r="F1252" s="12">
        <v>19300</v>
      </c>
      <c r="G1252" s="12">
        <v>169</v>
      </c>
      <c r="H1252" s="12" t="s">
        <v>91</v>
      </c>
      <c r="I1252" s="13" t="s">
        <v>444</v>
      </c>
      <c r="J1252" s="13" t="s">
        <v>445</v>
      </c>
      <c r="K1252" s="12" t="s">
        <v>16</v>
      </c>
      <c r="L1252" s="12" t="s">
        <v>96</v>
      </c>
      <c r="M1252" s="12" t="s">
        <v>4746</v>
      </c>
    </row>
    <row r="1253" spans="1:13" x14ac:dyDescent="0.25">
      <c r="A1253" s="12" t="s">
        <v>175</v>
      </c>
      <c r="B1253" s="12" t="s">
        <v>1577</v>
      </c>
      <c r="C1253" s="13" t="s">
        <v>406</v>
      </c>
      <c r="D1253" s="12">
        <v>2014</v>
      </c>
      <c r="E1253" s="13" t="s">
        <v>146</v>
      </c>
      <c r="F1253" s="12">
        <v>19300</v>
      </c>
      <c r="G1253" s="12">
        <v>108</v>
      </c>
      <c r="H1253" s="12" t="s">
        <v>27</v>
      </c>
      <c r="I1253" s="13" t="s">
        <v>199</v>
      </c>
      <c r="J1253" s="13">
        <v>60</v>
      </c>
      <c r="K1253" s="12" t="s">
        <v>59</v>
      </c>
      <c r="L1253" s="12" t="s">
        <v>200</v>
      </c>
      <c r="M1253" s="12" t="s">
        <v>4746</v>
      </c>
    </row>
    <row r="1254" spans="1:13" x14ac:dyDescent="0.25">
      <c r="A1254" s="12" t="s">
        <v>17</v>
      </c>
      <c r="B1254" s="12" t="s">
        <v>1578</v>
      </c>
      <c r="C1254" s="13" t="s">
        <v>717</v>
      </c>
      <c r="D1254" s="12">
        <v>2011</v>
      </c>
      <c r="E1254" s="13" t="s">
        <v>37</v>
      </c>
      <c r="F1254" s="12">
        <v>19290</v>
      </c>
      <c r="G1254" s="12">
        <v>0</v>
      </c>
      <c r="H1254" s="12" t="s">
        <v>27</v>
      </c>
      <c r="I1254" s="13" t="s">
        <v>718</v>
      </c>
      <c r="J1254" s="13" t="s">
        <v>719</v>
      </c>
      <c r="K1254" s="12" t="s">
        <v>525</v>
      </c>
      <c r="L1254" s="12" t="s">
        <v>42</v>
      </c>
      <c r="M1254" s="12" t="s">
        <v>4746</v>
      </c>
    </row>
    <row r="1255" spans="1:13" x14ac:dyDescent="0.25">
      <c r="A1255" s="12" t="s">
        <v>11</v>
      </c>
      <c r="B1255" s="12" t="s">
        <v>1578</v>
      </c>
      <c r="C1255" s="13" t="s">
        <v>717</v>
      </c>
      <c r="D1255" s="12">
        <v>2011</v>
      </c>
      <c r="E1255" s="13" t="s">
        <v>37</v>
      </c>
      <c r="F1255" s="12">
        <v>19290</v>
      </c>
      <c r="G1255" s="12">
        <v>0</v>
      </c>
      <c r="H1255" s="12" t="s">
        <v>27</v>
      </c>
      <c r="I1255" s="13" t="s">
        <v>718</v>
      </c>
      <c r="J1255" s="13" t="s">
        <v>719</v>
      </c>
      <c r="K1255" s="12" t="s">
        <v>525</v>
      </c>
      <c r="L1255" s="12" t="s">
        <v>42</v>
      </c>
      <c r="M1255" s="12" t="s">
        <v>4746</v>
      </c>
    </row>
    <row r="1256" spans="1:13" x14ac:dyDescent="0.25">
      <c r="A1256" s="12" t="s">
        <v>11</v>
      </c>
      <c r="B1256" s="12" t="s">
        <v>1579</v>
      </c>
      <c r="C1256" s="13" t="s">
        <v>761</v>
      </c>
      <c r="D1256" s="12">
        <v>2014</v>
      </c>
      <c r="E1256" s="13" t="s">
        <v>187</v>
      </c>
      <c r="F1256" s="12">
        <v>19239</v>
      </c>
      <c r="G1256" s="12">
        <v>0</v>
      </c>
      <c r="H1256" s="12" t="s">
        <v>27</v>
      </c>
      <c r="I1256" s="13" t="s">
        <v>761</v>
      </c>
      <c r="J1256" s="13"/>
      <c r="K1256" s="12" t="s">
        <v>59</v>
      </c>
      <c r="L1256" s="12" t="s">
        <v>762</v>
      </c>
      <c r="M1256" s="12" t="s">
        <v>4746</v>
      </c>
    </row>
    <row r="1257" spans="1:13" x14ac:dyDescent="0.25">
      <c r="A1257" s="12" t="s">
        <v>143</v>
      </c>
      <c r="B1257" s="12" t="s">
        <v>1580</v>
      </c>
      <c r="C1257" s="13" t="s">
        <v>661</v>
      </c>
      <c r="D1257" s="12">
        <v>2017</v>
      </c>
      <c r="E1257" s="13" t="s">
        <v>146</v>
      </c>
      <c r="F1257" s="12">
        <v>19200</v>
      </c>
      <c r="G1257" s="12">
        <v>218</v>
      </c>
      <c r="H1257" s="12" t="s">
        <v>27</v>
      </c>
      <c r="I1257" s="13" t="s">
        <v>661</v>
      </c>
      <c r="J1257" s="13"/>
      <c r="K1257" s="12" t="s">
        <v>16</v>
      </c>
      <c r="L1257" s="12" t="s">
        <v>92</v>
      </c>
      <c r="M1257" s="12" t="s">
        <v>4746</v>
      </c>
    </row>
    <row r="1258" spans="1:13" x14ac:dyDescent="0.25">
      <c r="A1258" s="12" t="s">
        <v>143</v>
      </c>
      <c r="B1258" s="12" t="s">
        <v>1581</v>
      </c>
      <c r="C1258" s="13" t="s">
        <v>1380</v>
      </c>
      <c r="D1258" s="12">
        <v>2017</v>
      </c>
      <c r="E1258" s="13" t="s">
        <v>146</v>
      </c>
      <c r="F1258" s="12">
        <v>19200</v>
      </c>
      <c r="G1258" s="12">
        <v>163</v>
      </c>
      <c r="H1258" s="12" t="s">
        <v>27</v>
      </c>
      <c r="I1258" s="13" t="s">
        <v>1380</v>
      </c>
      <c r="J1258" s="13"/>
      <c r="K1258" s="12" t="s">
        <v>16</v>
      </c>
      <c r="L1258" s="12" t="s">
        <v>396</v>
      </c>
      <c r="M1258" s="12" t="s">
        <v>4746</v>
      </c>
    </row>
    <row r="1259" spans="1:13" x14ac:dyDescent="0.25">
      <c r="A1259" s="12" t="s">
        <v>17</v>
      </c>
      <c r="B1259" s="12" t="s">
        <v>1582</v>
      </c>
      <c r="C1259" s="13" t="s">
        <v>349</v>
      </c>
      <c r="D1259" s="12">
        <v>2017</v>
      </c>
      <c r="E1259" s="13" t="s">
        <v>69</v>
      </c>
      <c r="F1259" s="12">
        <v>19200</v>
      </c>
      <c r="G1259" s="12">
        <v>35</v>
      </c>
      <c r="H1259" s="12" t="s">
        <v>116</v>
      </c>
      <c r="I1259" s="13" t="s">
        <v>92</v>
      </c>
      <c r="J1259" s="13">
        <v>3</v>
      </c>
      <c r="K1259" s="12" t="s">
        <v>16</v>
      </c>
      <c r="L1259" s="12">
        <v>3</v>
      </c>
      <c r="M1259" s="12" t="s">
        <v>4746</v>
      </c>
    </row>
    <row r="1260" spans="1:13" x14ac:dyDescent="0.25">
      <c r="A1260" s="12" t="s">
        <v>17</v>
      </c>
      <c r="B1260" s="12" t="s">
        <v>1583</v>
      </c>
      <c r="C1260" s="13" t="s">
        <v>265</v>
      </c>
      <c r="D1260" s="12">
        <v>2015</v>
      </c>
      <c r="E1260" s="13" t="s">
        <v>146</v>
      </c>
      <c r="F1260" s="12">
        <v>19200</v>
      </c>
      <c r="G1260" s="12">
        <v>179</v>
      </c>
      <c r="H1260" s="12" t="s">
        <v>27</v>
      </c>
      <c r="I1260" s="13" t="s">
        <v>21</v>
      </c>
      <c r="J1260" s="13">
        <v>3</v>
      </c>
      <c r="K1260" s="12" t="s">
        <v>59</v>
      </c>
      <c r="L1260" s="12">
        <v>3</v>
      </c>
      <c r="M1260" s="12" t="s">
        <v>4752</v>
      </c>
    </row>
    <row r="1261" spans="1:13" x14ac:dyDescent="0.25">
      <c r="A1261" s="12" t="s">
        <v>143</v>
      </c>
      <c r="B1261" s="12" t="s">
        <v>1584</v>
      </c>
      <c r="C1261" s="13" t="s">
        <v>491</v>
      </c>
      <c r="D1261" s="12">
        <v>2016</v>
      </c>
      <c r="E1261" s="13" t="s">
        <v>146</v>
      </c>
      <c r="F1261" s="12">
        <v>19200</v>
      </c>
      <c r="G1261" s="12">
        <v>158</v>
      </c>
      <c r="H1261" s="12" t="s">
        <v>27</v>
      </c>
      <c r="I1261" s="13" t="s">
        <v>492</v>
      </c>
      <c r="J1261" s="13">
        <v>8</v>
      </c>
      <c r="K1261" s="12" t="s">
        <v>59</v>
      </c>
      <c r="L1261" s="12" t="s">
        <v>35</v>
      </c>
      <c r="M1261" s="12" t="s">
        <v>4746</v>
      </c>
    </row>
    <row r="1262" spans="1:13" x14ac:dyDescent="0.25">
      <c r="A1262" s="12" t="s">
        <v>81</v>
      </c>
      <c r="B1262" s="12" t="s">
        <v>1585</v>
      </c>
      <c r="C1262" s="13" t="s">
        <v>202</v>
      </c>
      <c r="D1262" s="12">
        <v>2013</v>
      </c>
      <c r="E1262" s="13" t="s">
        <v>146</v>
      </c>
      <c r="F1262" s="12">
        <v>19200</v>
      </c>
      <c r="G1262" s="12">
        <v>145</v>
      </c>
      <c r="H1262" s="12" t="s">
        <v>27</v>
      </c>
      <c r="I1262" s="13" t="s">
        <v>96</v>
      </c>
      <c r="J1262" s="13">
        <v>5</v>
      </c>
      <c r="K1262" s="12" t="s">
        <v>59</v>
      </c>
      <c r="L1262" s="12">
        <v>5</v>
      </c>
      <c r="M1262" s="12" t="s">
        <v>4746</v>
      </c>
    </row>
    <row r="1263" spans="1:13" x14ac:dyDescent="0.25">
      <c r="A1263" s="12" t="s">
        <v>102</v>
      </c>
      <c r="B1263" s="12" t="s">
        <v>1586</v>
      </c>
      <c r="C1263" s="13" t="s">
        <v>1473</v>
      </c>
      <c r="D1263" s="12">
        <v>2021</v>
      </c>
      <c r="E1263" s="13" t="s">
        <v>1474</v>
      </c>
      <c r="F1263" s="12">
        <v>19190</v>
      </c>
      <c r="G1263" s="12">
        <v>10</v>
      </c>
      <c r="H1263" s="12" t="s">
        <v>91</v>
      </c>
      <c r="I1263" s="13" t="s">
        <v>1473</v>
      </c>
      <c r="J1263" s="13"/>
      <c r="K1263" s="12" t="s">
        <v>16</v>
      </c>
      <c r="L1263" s="12" t="s">
        <v>35</v>
      </c>
      <c r="M1263" s="12" t="s">
        <v>4746</v>
      </c>
    </row>
    <row r="1264" spans="1:13" x14ac:dyDescent="0.25">
      <c r="A1264" s="12" t="s">
        <v>143</v>
      </c>
      <c r="B1264" s="12" t="s">
        <v>1587</v>
      </c>
      <c r="C1264" s="13" t="s">
        <v>1258</v>
      </c>
      <c r="D1264" s="12">
        <v>2021</v>
      </c>
      <c r="E1264" s="13">
        <v>1</v>
      </c>
      <c r="F1264" s="12">
        <v>19152</v>
      </c>
      <c r="G1264" s="12">
        <v>12</v>
      </c>
      <c r="H1264" s="12" t="s">
        <v>14</v>
      </c>
      <c r="I1264" s="13" t="s">
        <v>1258</v>
      </c>
      <c r="J1264" s="13"/>
      <c r="K1264" s="12" t="s">
        <v>16</v>
      </c>
      <c r="L1264" s="12" t="s">
        <v>345</v>
      </c>
      <c r="M1264" s="12" t="s">
        <v>4746</v>
      </c>
    </row>
    <row r="1265" spans="1:13" x14ac:dyDescent="0.25">
      <c r="A1265" s="12" t="s">
        <v>11</v>
      </c>
      <c r="B1265" s="12" t="s">
        <v>1588</v>
      </c>
      <c r="C1265" s="13" t="s">
        <v>715</v>
      </c>
      <c r="D1265" s="12">
        <v>2016</v>
      </c>
      <c r="E1265" s="13" t="s">
        <v>667</v>
      </c>
      <c r="F1265" s="12">
        <v>19100</v>
      </c>
      <c r="G1265" s="12">
        <v>175</v>
      </c>
      <c r="H1265" s="12" t="s">
        <v>27</v>
      </c>
      <c r="I1265" s="13" t="s">
        <v>200</v>
      </c>
      <c r="J1265" s="13">
        <v>200</v>
      </c>
      <c r="K1265" s="12" t="s">
        <v>59</v>
      </c>
      <c r="L1265" s="12">
        <v>2</v>
      </c>
      <c r="M1265" s="12" t="s">
        <v>4746</v>
      </c>
    </row>
    <row r="1266" spans="1:13" x14ac:dyDescent="0.25">
      <c r="A1266" s="12" t="s">
        <v>358</v>
      </c>
      <c r="B1266" s="12" t="s">
        <v>1589</v>
      </c>
      <c r="C1266" s="13" t="s">
        <v>1590</v>
      </c>
      <c r="D1266" s="12">
        <v>2018</v>
      </c>
      <c r="E1266" s="13" t="s">
        <v>146</v>
      </c>
      <c r="F1266" s="12">
        <v>19000</v>
      </c>
      <c r="G1266" s="12">
        <v>0</v>
      </c>
      <c r="H1266" s="12" t="s">
        <v>27</v>
      </c>
      <c r="I1266" s="13" t="s">
        <v>1590</v>
      </c>
      <c r="J1266" s="13"/>
      <c r="K1266" s="12" t="s">
        <v>16</v>
      </c>
      <c r="L1266" s="12" t="s">
        <v>105</v>
      </c>
      <c r="M1266" s="12" t="s">
        <v>4746</v>
      </c>
    </row>
    <row r="1267" spans="1:13" x14ac:dyDescent="0.25">
      <c r="A1267" s="12" t="s">
        <v>102</v>
      </c>
      <c r="B1267" s="12" t="s">
        <v>1591</v>
      </c>
      <c r="C1267" s="13" t="s">
        <v>637</v>
      </c>
      <c r="D1267" s="12">
        <v>2018</v>
      </c>
      <c r="E1267" s="13" t="s">
        <v>387</v>
      </c>
      <c r="F1267" s="12">
        <v>19000</v>
      </c>
      <c r="G1267" s="12">
        <v>37</v>
      </c>
      <c r="H1267" s="12" t="s">
        <v>91</v>
      </c>
      <c r="I1267" s="13" t="s">
        <v>637</v>
      </c>
      <c r="J1267" s="13"/>
      <c r="K1267" s="12" t="s">
        <v>16</v>
      </c>
      <c r="L1267" s="12" t="s">
        <v>345</v>
      </c>
      <c r="M1267" s="12" t="s">
        <v>4746</v>
      </c>
    </row>
    <row r="1268" spans="1:13" x14ac:dyDescent="0.25">
      <c r="A1268" s="12" t="s">
        <v>102</v>
      </c>
      <c r="B1268" s="12" t="s">
        <v>1592</v>
      </c>
      <c r="C1268" s="13" t="s">
        <v>128</v>
      </c>
      <c r="D1268" s="12">
        <v>2015</v>
      </c>
      <c r="E1268" s="13">
        <v>3.5</v>
      </c>
      <c r="F1268" s="12">
        <v>19000</v>
      </c>
      <c r="G1268" s="12">
        <v>51</v>
      </c>
      <c r="H1268" s="12" t="s">
        <v>14</v>
      </c>
      <c r="I1268" s="13" t="s">
        <v>128</v>
      </c>
      <c r="J1268" s="13"/>
      <c r="K1268" s="12" t="s">
        <v>59</v>
      </c>
      <c r="L1268" s="12" t="s">
        <v>92</v>
      </c>
      <c r="M1268" s="12" t="s">
        <v>4746</v>
      </c>
    </row>
    <row r="1269" spans="1:13" x14ac:dyDescent="0.25">
      <c r="A1269" s="12" t="s">
        <v>143</v>
      </c>
      <c r="B1269" s="12" t="s">
        <v>1593</v>
      </c>
      <c r="C1269" s="13" t="s">
        <v>1258</v>
      </c>
      <c r="D1269" s="12">
        <v>2019</v>
      </c>
      <c r="E1269" s="13">
        <v>1</v>
      </c>
      <c r="F1269" s="12">
        <v>19000</v>
      </c>
      <c r="G1269" s="12">
        <v>27</v>
      </c>
      <c r="H1269" s="12" t="s">
        <v>14</v>
      </c>
      <c r="I1269" s="13" t="s">
        <v>1258</v>
      </c>
      <c r="J1269" s="13"/>
      <c r="K1269" s="12" t="s">
        <v>16</v>
      </c>
      <c r="L1269" s="12" t="s">
        <v>345</v>
      </c>
      <c r="M1269" s="12" t="s">
        <v>4746</v>
      </c>
    </row>
    <row r="1270" spans="1:13" x14ac:dyDescent="0.25">
      <c r="A1270" s="12" t="s">
        <v>546</v>
      </c>
      <c r="B1270" s="12" t="s">
        <v>1594</v>
      </c>
      <c r="C1270" s="13" t="s">
        <v>548</v>
      </c>
      <c r="D1270" s="12">
        <v>2015</v>
      </c>
      <c r="E1270" s="13">
        <v>2</v>
      </c>
      <c r="F1270" s="12">
        <v>19000</v>
      </c>
      <c r="G1270" s="12">
        <v>56</v>
      </c>
      <c r="H1270" s="12" t="s">
        <v>14</v>
      </c>
      <c r="I1270" s="13" t="s">
        <v>548</v>
      </c>
      <c r="J1270" s="13"/>
      <c r="K1270" s="12" t="s">
        <v>59</v>
      </c>
      <c r="L1270" s="12" t="s">
        <v>388</v>
      </c>
      <c r="M1270" s="12" t="s">
        <v>4746</v>
      </c>
    </row>
    <row r="1271" spans="1:13" x14ac:dyDescent="0.25">
      <c r="A1271" s="12" t="s">
        <v>874</v>
      </c>
      <c r="B1271" s="12" t="s">
        <v>1595</v>
      </c>
      <c r="C1271" s="13" t="s">
        <v>1072</v>
      </c>
      <c r="D1271" s="12">
        <v>2017</v>
      </c>
      <c r="E1271" s="13" t="s">
        <v>667</v>
      </c>
      <c r="F1271" s="12">
        <v>19000</v>
      </c>
      <c r="G1271" s="12">
        <v>42</v>
      </c>
      <c r="H1271" s="12" t="s">
        <v>27</v>
      </c>
      <c r="I1271" s="13" t="s">
        <v>1072</v>
      </c>
      <c r="J1271" s="13"/>
      <c r="K1271" s="12" t="s">
        <v>16</v>
      </c>
      <c r="L1271" s="12" t="s">
        <v>35</v>
      </c>
      <c r="M1271" s="12" t="s">
        <v>4746</v>
      </c>
    </row>
    <row r="1272" spans="1:13" x14ac:dyDescent="0.25">
      <c r="A1272" s="12" t="s">
        <v>143</v>
      </c>
      <c r="B1272" s="12" t="s">
        <v>1596</v>
      </c>
      <c r="C1272" s="13" t="s">
        <v>190</v>
      </c>
      <c r="D1272" s="12">
        <v>2014</v>
      </c>
      <c r="E1272" s="13" t="s">
        <v>37</v>
      </c>
      <c r="F1272" s="12">
        <v>19000</v>
      </c>
      <c r="G1272" s="12">
        <v>201</v>
      </c>
      <c r="H1272" s="12" t="s">
        <v>27</v>
      </c>
      <c r="I1272" s="13" t="s">
        <v>190</v>
      </c>
      <c r="J1272" s="13"/>
      <c r="K1272" s="12" t="s">
        <v>59</v>
      </c>
      <c r="L1272" s="12" t="s">
        <v>188</v>
      </c>
      <c r="M1272" s="12" t="s">
        <v>4746</v>
      </c>
    </row>
    <row r="1273" spans="1:13" x14ac:dyDescent="0.25">
      <c r="A1273" s="12" t="s">
        <v>81</v>
      </c>
      <c r="B1273" s="12" t="s">
        <v>1597</v>
      </c>
      <c r="C1273" s="13" t="s">
        <v>136</v>
      </c>
      <c r="D1273" s="12">
        <v>2012</v>
      </c>
      <c r="E1273" s="13" t="s">
        <v>37</v>
      </c>
      <c r="F1273" s="12">
        <v>19000</v>
      </c>
      <c r="G1273" s="12">
        <v>188</v>
      </c>
      <c r="H1273" s="12" t="s">
        <v>27</v>
      </c>
      <c r="I1273" s="13" t="s">
        <v>84</v>
      </c>
      <c r="J1273" s="13">
        <v>7</v>
      </c>
      <c r="K1273" s="12" t="s">
        <v>59</v>
      </c>
      <c r="L1273" s="12">
        <v>7</v>
      </c>
      <c r="M1273" s="12" t="s">
        <v>4746</v>
      </c>
    </row>
    <row r="1274" spans="1:13" x14ac:dyDescent="0.25">
      <c r="A1274" s="12" t="s">
        <v>11</v>
      </c>
      <c r="B1274" s="12" t="s">
        <v>1598</v>
      </c>
      <c r="C1274" s="13" t="s">
        <v>682</v>
      </c>
      <c r="D1274" s="12">
        <v>2015</v>
      </c>
      <c r="E1274" s="13" t="s">
        <v>187</v>
      </c>
      <c r="F1274" s="12">
        <v>19000</v>
      </c>
      <c r="G1274" s="12">
        <v>160</v>
      </c>
      <c r="H1274" s="12" t="s">
        <v>27</v>
      </c>
      <c r="I1274" s="13" t="s">
        <v>200</v>
      </c>
      <c r="J1274" s="13">
        <v>220</v>
      </c>
      <c r="K1274" s="12" t="s">
        <v>59</v>
      </c>
      <c r="L1274" s="12">
        <v>2</v>
      </c>
      <c r="M1274" s="12" t="s">
        <v>4746</v>
      </c>
    </row>
    <row r="1275" spans="1:13" x14ac:dyDescent="0.25">
      <c r="A1275" s="12" t="s">
        <v>11</v>
      </c>
      <c r="B1275" s="12" t="s">
        <v>1599</v>
      </c>
      <c r="C1275" s="13" t="s">
        <v>474</v>
      </c>
      <c r="D1275" s="12">
        <v>2011</v>
      </c>
      <c r="E1275" s="13" t="s">
        <v>37</v>
      </c>
      <c r="F1275" s="12">
        <v>19000</v>
      </c>
      <c r="G1275" s="12">
        <v>203</v>
      </c>
      <c r="H1275" s="12" t="s">
        <v>27</v>
      </c>
      <c r="I1275" s="13" t="s">
        <v>475</v>
      </c>
      <c r="J1275" s="13">
        <v>350</v>
      </c>
      <c r="K1275" s="12" t="s">
        <v>525</v>
      </c>
      <c r="L1275" s="12" t="s">
        <v>42</v>
      </c>
      <c r="M1275" s="12" t="s">
        <v>4746</v>
      </c>
    </row>
    <row r="1276" spans="1:13" x14ac:dyDescent="0.25">
      <c r="A1276" s="12" t="s">
        <v>81</v>
      </c>
      <c r="B1276" s="12" t="s">
        <v>1600</v>
      </c>
      <c r="C1276" s="13" t="s">
        <v>150</v>
      </c>
      <c r="D1276" s="12">
        <v>2011</v>
      </c>
      <c r="E1276" s="13">
        <v>3</v>
      </c>
      <c r="F1276" s="12">
        <v>19000</v>
      </c>
      <c r="G1276" s="12">
        <v>113</v>
      </c>
      <c r="H1276" s="12" t="s">
        <v>14</v>
      </c>
      <c r="I1276" s="13" t="s">
        <v>96</v>
      </c>
      <c r="J1276" s="13">
        <v>7</v>
      </c>
      <c r="K1276" s="12" t="s">
        <v>525</v>
      </c>
      <c r="L1276" s="12">
        <v>7</v>
      </c>
      <c r="M1276" s="12" t="s">
        <v>4746</v>
      </c>
    </row>
    <row r="1277" spans="1:13" x14ac:dyDescent="0.25">
      <c r="A1277" s="12" t="s">
        <v>81</v>
      </c>
      <c r="B1277" s="12" t="s">
        <v>1601</v>
      </c>
      <c r="C1277" s="13" t="s">
        <v>134</v>
      </c>
      <c r="D1277" s="12">
        <v>2016</v>
      </c>
      <c r="E1277" s="13" t="s">
        <v>37</v>
      </c>
      <c r="F1277" s="12">
        <v>19000</v>
      </c>
      <c r="G1277" s="12">
        <v>260</v>
      </c>
      <c r="H1277" s="12" t="s">
        <v>27</v>
      </c>
      <c r="I1277" s="13" t="s">
        <v>96</v>
      </c>
      <c r="J1277" s="13">
        <v>6</v>
      </c>
      <c r="K1277" s="12" t="s">
        <v>59</v>
      </c>
      <c r="L1277" s="12">
        <v>6</v>
      </c>
      <c r="M1277" s="12" t="s">
        <v>4746</v>
      </c>
    </row>
    <row r="1278" spans="1:13" x14ac:dyDescent="0.25">
      <c r="A1278" s="12" t="s">
        <v>17</v>
      </c>
      <c r="B1278" s="12" t="s">
        <v>1602</v>
      </c>
      <c r="C1278" s="13">
        <v>730</v>
      </c>
      <c r="D1278" s="12">
        <v>2012</v>
      </c>
      <c r="E1278" s="13" t="s">
        <v>37</v>
      </c>
      <c r="F1278" s="12">
        <v>18999</v>
      </c>
      <c r="G1278" s="12">
        <v>0</v>
      </c>
      <c r="H1278" s="12" t="s">
        <v>27</v>
      </c>
      <c r="I1278" s="13">
        <v>730</v>
      </c>
      <c r="J1278" s="13">
        <v>7</v>
      </c>
      <c r="K1278" s="12" t="s">
        <v>59</v>
      </c>
      <c r="L1278" s="12">
        <v>3</v>
      </c>
      <c r="M1278" s="12" t="s">
        <v>4746</v>
      </c>
    </row>
    <row r="1279" spans="1:13" x14ac:dyDescent="0.25">
      <c r="A1279" s="12" t="s">
        <v>102</v>
      </c>
      <c r="B1279" s="12" t="s">
        <v>1603</v>
      </c>
      <c r="C1279" s="13" t="s">
        <v>443</v>
      </c>
      <c r="D1279" s="12">
        <v>2016</v>
      </c>
      <c r="E1279" s="13" t="s">
        <v>129</v>
      </c>
      <c r="F1279" s="12">
        <v>18999</v>
      </c>
      <c r="G1279" s="12">
        <v>151</v>
      </c>
      <c r="H1279" s="12" t="s">
        <v>91</v>
      </c>
      <c r="I1279" s="13" t="s">
        <v>444</v>
      </c>
      <c r="J1279" s="13" t="s">
        <v>445</v>
      </c>
      <c r="K1279" s="12" t="s">
        <v>59</v>
      </c>
      <c r="L1279" s="12" t="s">
        <v>96</v>
      </c>
      <c r="M1279" s="12" t="s">
        <v>4746</v>
      </c>
    </row>
    <row r="1280" spans="1:13" x14ac:dyDescent="0.25">
      <c r="A1280" s="12" t="s">
        <v>613</v>
      </c>
      <c r="B1280" s="12" t="s">
        <v>1604</v>
      </c>
      <c r="C1280" s="13" t="s">
        <v>778</v>
      </c>
      <c r="D1280" s="12">
        <v>2017</v>
      </c>
      <c r="E1280" s="13" t="s">
        <v>146</v>
      </c>
      <c r="F1280" s="12">
        <v>18997</v>
      </c>
      <c r="G1280" s="12">
        <v>0</v>
      </c>
      <c r="H1280" s="12" t="s">
        <v>27</v>
      </c>
      <c r="I1280" s="13" t="s">
        <v>778</v>
      </c>
      <c r="J1280" s="13"/>
      <c r="K1280" s="12" t="s">
        <v>16</v>
      </c>
      <c r="L1280" s="12" t="s">
        <v>388</v>
      </c>
      <c r="M1280" s="12" t="s">
        <v>4746</v>
      </c>
    </row>
    <row r="1281" spans="1:13" x14ac:dyDescent="0.25">
      <c r="A1281" s="12" t="s">
        <v>17</v>
      </c>
      <c r="B1281" s="12" t="s">
        <v>1605</v>
      </c>
      <c r="C1281" s="13">
        <v>320</v>
      </c>
      <c r="D1281" s="12">
        <v>2015</v>
      </c>
      <c r="E1281" s="13" t="s">
        <v>146</v>
      </c>
      <c r="F1281" s="12">
        <v>18990</v>
      </c>
      <c r="G1281" s="12">
        <v>121</v>
      </c>
      <c r="H1281" s="12" t="s">
        <v>27</v>
      </c>
      <c r="I1281" s="13">
        <v>320</v>
      </c>
      <c r="J1281" s="13">
        <v>3</v>
      </c>
      <c r="K1281" s="12" t="s">
        <v>59</v>
      </c>
      <c r="L1281" s="12">
        <v>2</v>
      </c>
      <c r="M1281" s="12" t="s">
        <v>4746</v>
      </c>
    </row>
    <row r="1282" spans="1:13" x14ac:dyDescent="0.25">
      <c r="A1282" s="12" t="s">
        <v>143</v>
      </c>
      <c r="B1282" s="12" t="s">
        <v>1606</v>
      </c>
      <c r="C1282" s="13" t="s">
        <v>661</v>
      </c>
      <c r="D1282" s="12">
        <v>2017</v>
      </c>
      <c r="E1282" s="13" t="s">
        <v>146</v>
      </c>
      <c r="F1282" s="12">
        <v>18990</v>
      </c>
      <c r="G1282" s="12">
        <v>0</v>
      </c>
      <c r="H1282" s="12" t="s">
        <v>27</v>
      </c>
      <c r="I1282" s="13" t="s">
        <v>661</v>
      </c>
      <c r="J1282" s="13"/>
      <c r="K1282" s="12" t="s">
        <v>16</v>
      </c>
      <c r="L1282" s="12" t="s">
        <v>92</v>
      </c>
      <c r="M1282" s="12" t="s">
        <v>4746</v>
      </c>
    </row>
    <row r="1283" spans="1:13" x14ac:dyDescent="0.25">
      <c r="A1283" s="12" t="s">
        <v>143</v>
      </c>
      <c r="B1283" s="12" t="s">
        <v>282</v>
      </c>
      <c r="C1283" s="13" t="s">
        <v>1258</v>
      </c>
      <c r="D1283" s="12">
        <v>2021</v>
      </c>
      <c r="E1283" s="13">
        <v>1</v>
      </c>
      <c r="F1283" s="12">
        <v>18990</v>
      </c>
      <c r="G1283" s="12">
        <v>10</v>
      </c>
      <c r="H1283" s="12" t="s">
        <v>14</v>
      </c>
      <c r="I1283" s="13" t="s">
        <v>1258</v>
      </c>
      <c r="J1283" s="13"/>
      <c r="K1283" s="12" t="s">
        <v>16</v>
      </c>
      <c r="L1283" s="12" t="s">
        <v>345</v>
      </c>
      <c r="M1283" s="12" t="s">
        <v>4752</v>
      </c>
    </row>
    <row r="1284" spans="1:13" x14ac:dyDescent="0.25">
      <c r="A1284" s="12" t="s">
        <v>638</v>
      </c>
      <c r="B1284" s="12" t="s">
        <v>1607</v>
      </c>
      <c r="C1284" s="13" t="s">
        <v>1306</v>
      </c>
      <c r="D1284" s="12">
        <v>2021</v>
      </c>
      <c r="E1284" s="13" t="s">
        <v>667</v>
      </c>
      <c r="F1284" s="12">
        <v>18990</v>
      </c>
      <c r="G1284" s="12">
        <v>38</v>
      </c>
      <c r="H1284" s="12" t="s">
        <v>27</v>
      </c>
      <c r="I1284" s="13" t="s">
        <v>92</v>
      </c>
      <c r="J1284" s="13">
        <v>30</v>
      </c>
      <c r="K1284" s="12" t="s">
        <v>16</v>
      </c>
      <c r="L1284" s="12">
        <v>3</v>
      </c>
      <c r="M1284" s="12" t="s">
        <v>4746</v>
      </c>
    </row>
    <row r="1285" spans="1:13" x14ac:dyDescent="0.25">
      <c r="A1285" s="12" t="s">
        <v>17</v>
      </c>
      <c r="B1285" s="12" t="s">
        <v>1608</v>
      </c>
      <c r="C1285" s="13" t="s">
        <v>20</v>
      </c>
      <c r="D1285" s="12">
        <v>2010</v>
      </c>
      <c r="E1285" s="13">
        <v>4.4000000000000004</v>
      </c>
      <c r="F1285" s="12">
        <v>18990</v>
      </c>
      <c r="G1285" s="12">
        <v>122</v>
      </c>
      <c r="H1285" s="12" t="s">
        <v>14</v>
      </c>
      <c r="I1285" s="13" t="s">
        <v>21</v>
      </c>
      <c r="J1285" s="13">
        <v>5</v>
      </c>
      <c r="K1285" s="12" t="s">
        <v>525</v>
      </c>
      <c r="L1285" s="12">
        <v>5</v>
      </c>
      <c r="M1285" s="12" t="s">
        <v>4746</v>
      </c>
    </row>
    <row r="1286" spans="1:13" x14ac:dyDescent="0.25">
      <c r="A1286" s="12" t="s">
        <v>11</v>
      </c>
      <c r="B1286" s="12" t="s">
        <v>1609</v>
      </c>
      <c r="C1286" s="13" t="s">
        <v>354</v>
      </c>
      <c r="D1286" s="12">
        <v>2016</v>
      </c>
      <c r="E1286" s="13" t="s">
        <v>146</v>
      </c>
      <c r="F1286" s="12">
        <v>18990</v>
      </c>
      <c r="G1286" s="12">
        <v>117</v>
      </c>
      <c r="H1286" s="12" t="s">
        <v>27</v>
      </c>
      <c r="I1286" s="13" t="s">
        <v>69</v>
      </c>
      <c r="J1286" s="13">
        <v>220</v>
      </c>
      <c r="K1286" s="12" t="s">
        <v>59</v>
      </c>
      <c r="L1286" s="12">
        <v>2</v>
      </c>
      <c r="M1286" s="12" t="s">
        <v>4746</v>
      </c>
    </row>
    <row r="1287" spans="1:13" x14ac:dyDescent="0.25">
      <c r="A1287" s="12" t="s">
        <v>175</v>
      </c>
      <c r="B1287" s="12" t="s">
        <v>1241</v>
      </c>
      <c r="C1287" s="13" t="s">
        <v>406</v>
      </c>
      <c r="D1287" s="12">
        <v>2016</v>
      </c>
      <c r="E1287" s="13" t="s">
        <v>431</v>
      </c>
      <c r="F1287" s="12">
        <v>18990</v>
      </c>
      <c r="G1287" s="12">
        <v>178</v>
      </c>
      <c r="H1287" s="12" t="s">
        <v>27</v>
      </c>
      <c r="I1287" s="13" t="s">
        <v>199</v>
      </c>
      <c r="J1287" s="13">
        <v>60</v>
      </c>
      <c r="K1287" s="12" t="s">
        <v>59</v>
      </c>
      <c r="L1287" s="12" t="s">
        <v>200</v>
      </c>
      <c r="M1287" s="12" t="s">
        <v>4746</v>
      </c>
    </row>
    <row r="1288" spans="1:13" x14ac:dyDescent="0.25">
      <c r="A1288" s="12" t="s">
        <v>143</v>
      </c>
      <c r="B1288" s="12" t="s">
        <v>1610</v>
      </c>
      <c r="C1288" s="13" t="s">
        <v>661</v>
      </c>
      <c r="D1288" s="12">
        <v>2016</v>
      </c>
      <c r="E1288" s="13" t="s">
        <v>146</v>
      </c>
      <c r="F1288" s="12">
        <v>18950</v>
      </c>
      <c r="G1288" s="12">
        <v>194</v>
      </c>
      <c r="H1288" s="12" t="s">
        <v>27</v>
      </c>
      <c r="I1288" s="13" t="s">
        <v>661</v>
      </c>
      <c r="J1288" s="13"/>
      <c r="K1288" s="12" t="s">
        <v>59</v>
      </c>
      <c r="L1288" s="12" t="s">
        <v>92</v>
      </c>
      <c r="M1288" s="12" t="s">
        <v>4746</v>
      </c>
    </row>
    <row r="1289" spans="1:13" x14ac:dyDescent="0.25">
      <c r="A1289" s="12" t="s">
        <v>874</v>
      </c>
      <c r="B1289" s="12" t="s">
        <v>1611</v>
      </c>
      <c r="C1289" s="13" t="s">
        <v>1072</v>
      </c>
      <c r="D1289" s="12">
        <v>2018</v>
      </c>
      <c r="E1289" s="13" t="s">
        <v>667</v>
      </c>
      <c r="F1289" s="12">
        <v>18950</v>
      </c>
      <c r="G1289" s="12">
        <v>0</v>
      </c>
      <c r="H1289" s="12" t="s">
        <v>27</v>
      </c>
      <c r="I1289" s="13" t="s">
        <v>1072</v>
      </c>
      <c r="J1289" s="13"/>
      <c r="K1289" s="12" t="s">
        <v>16</v>
      </c>
      <c r="L1289" s="12" t="s">
        <v>35</v>
      </c>
      <c r="M1289" s="12" t="s">
        <v>4746</v>
      </c>
    </row>
    <row r="1290" spans="1:13" x14ac:dyDescent="0.25">
      <c r="A1290" s="12" t="s">
        <v>17</v>
      </c>
      <c r="B1290" s="12" t="s">
        <v>1612</v>
      </c>
      <c r="C1290" s="13">
        <v>520</v>
      </c>
      <c r="D1290" s="12">
        <v>2016</v>
      </c>
      <c r="E1290" s="13" t="s">
        <v>146</v>
      </c>
      <c r="F1290" s="12">
        <v>18900</v>
      </c>
      <c r="G1290" s="12">
        <v>79</v>
      </c>
      <c r="H1290" s="12" t="s">
        <v>27</v>
      </c>
      <c r="I1290" s="13">
        <v>520</v>
      </c>
      <c r="J1290" s="13">
        <v>5</v>
      </c>
      <c r="K1290" s="12" t="s">
        <v>59</v>
      </c>
      <c r="L1290" s="12">
        <v>2</v>
      </c>
      <c r="M1290" s="12" t="s">
        <v>4746</v>
      </c>
    </row>
    <row r="1291" spans="1:13" x14ac:dyDescent="0.25">
      <c r="A1291" s="12" t="s">
        <v>143</v>
      </c>
      <c r="B1291" s="12" t="s">
        <v>1613</v>
      </c>
      <c r="C1291" s="13" t="s">
        <v>661</v>
      </c>
      <c r="D1291" s="12">
        <v>2016</v>
      </c>
      <c r="E1291" s="13" t="s">
        <v>146</v>
      </c>
      <c r="F1291" s="12">
        <v>18900</v>
      </c>
      <c r="G1291" s="12">
        <v>99</v>
      </c>
      <c r="H1291" s="12" t="s">
        <v>27</v>
      </c>
      <c r="I1291" s="13" t="s">
        <v>661</v>
      </c>
      <c r="J1291" s="13"/>
      <c r="K1291" s="12" t="s">
        <v>59</v>
      </c>
      <c r="L1291" s="12" t="s">
        <v>92</v>
      </c>
      <c r="M1291" s="12" t="s">
        <v>4746</v>
      </c>
    </row>
    <row r="1292" spans="1:13" x14ac:dyDescent="0.25">
      <c r="A1292" s="12" t="s">
        <v>288</v>
      </c>
      <c r="B1292" s="12" t="s">
        <v>1614</v>
      </c>
      <c r="C1292" s="13" t="s">
        <v>325</v>
      </c>
      <c r="D1292" s="12">
        <v>2018</v>
      </c>
      <c r="E1292" s="13" t="s">
        <v>146</v>
      </c>
      <c r="F1292" s="12">
        <v>18900</v>
      </c>
      <c r="G1292" s="12">
        <v>120</v>
      </c>
      <c r="H1292" s="12" t="s">
        <v>27</v>
      </c>
      <c r="I1292" s="13" t="s">
        <v>325</v>
      </c>
      <c r="J1292" s="13"/>
      <c r="K1292" s="12" t="s">
        <v>16</v>
      </c>
      <c r="L1292" s="12" t="s">
        <v>105</v>
      </c>
      <c r="M1292" s="12" t="s">
        <v>4746</v>
      </c>
    </row>
    <row r="1293" spans="1:13" x14ac:dyDescent="0.25">
      <c r="A1293" s="12" t="s">
        <v>288</v>
      </c>
      <c r="B1293" s="12" t="s">
        <v>1615</v>
      </c>
      <c r="C1293" s="13" t="s">
        <v>408</v>
      </c>
      <c r="D1293" s="12">
        <v>2018</v>
      </c>
      <c r="E1293" s="13" t="s">
        <v>146</v>
      </c>
      <c r="F1293" s="12">
        <v>18900</v>
      </c>
      <c r="G1293" s="12">
        <v>170</v>
      </c>
      <c r="H1293" s="12" t="s">
        <v>27</v>
      </c>
      <c r="I1293" s="13" t="s">
        <v>408</v>
      </c>
      <c r="J1293" s="13"/>
      <c r="K1293" s="12" t="s">
        <v>16</v>
      </c>
      <c r="L1293" s="12" t="s">
        <v>409</v>
      </c>
      <c r="M1293" s="12" t="s">
        <v>4746</v>
      </c>
    </row>
    <row r="1294" spans="1:13" x14ac:dyDescent="0.25">
      <c r="A1294" s="12" t="s">
        <v>102</v>
      </c>
      <c r="B1294" s="12" t="s">
        <v>1616</v>
      </c>
      <c r="C1294" s="13" t="s">
        <v>637</v>
      </c>
      <c r="D1294" s="12">
        <v>2018</v>
      </c>
      <c r="E1294" s="13" t="s">
        <v>387</v>
      </c>
      <c r="F1294" s="12">
        <v>18900</v>
      </c>
      <c r="G1294" s="12">
        <v>75</v>
      </c>
      <c r="H1294" s="12" t="s">
        <v>91</v>
      </c>
      <c r="I1294" s="13" t="s">
        <v>637</v>
      </c>
      <c r="J1294" s="13"/>
      <c r="K1294" s="12" t="s">
        <v>16</v>
      </c>
      <c r="L1294" s="12" t="s">
        <v>345</v>
      </c>
      <c r="M1294" s="12" t="s">
        <v>4746</v>
      </c>
    </row>
    <row r="1295" spans="1:13" x14ac:dyDescent="0.25">
      <c r="A1295" s="12" t="s">
        <v>625</v>
      </c>
      <c r="B1295" s="12" t="s">
        <v>1617</v>
      </c>
      <c r="C1295" s="13" t="s">
        <v>967</v>
      </c>
      <c r="D1295" s="12">
        <v>2019</v>
      </c>
      <c r="E1295" s="13">
        <v>1.5</v>
      </c>
      <c r="F1295" s="12">
        <v>18900</v>
      </c>
      <c r="G1295" s="12">
        <v>46</v>
      </c>
      <c r="H1295" s="12" t="s">
        <v>14</v>
      </c>
      <c r="I1295" s="13" t="s">
        <v>967</v>
      </c>
      <c r="J1295" s="13"/>
      <c r="K1295" s="12" t="s">
        <v>16</v>
      </c>
      <c r="L1295" s="12" t="s">
        <v>968</v>
      </c>
      <c r="M1295" s="12" t="s">
        <v>4746</v>
      </c>
    </row>
    <row r="1296" spans="1:13" x14ac:dyDescent="0.25">
      <c r="A1296" s="12" t="s">
        <v>288</v>
      </c>
      <c r="B1296" s="12" t="s">
        <v>1618</v>
      </c>
      <c r="C1296" s="13" t="s">
        <v>806</v>
      </c>
      <c r="D1296" s="12">
        <v>2018</v>
      </c>
      <c r="E1296" s="13">
        <v>1.5</v>
      </c>
      <c r="F1296" s="12">
        <v>18900</v>
      </c>
      <c r="G1296" s="12">
        <v>87</v>
      </c>
      <c r="H1296" s="12" t="s">
        <v>14</v>
      </c>
      <c r="I1296" s="13" t="s">
        <v>806</v>
      </c>
      <c r="J1296" s="13"/>
      <c r="K1296" s="12" t="s">
        <v>16</v>
      </c>
      <c r="L1296" s="12" t="s">
        <v>35</v>
      </c>
      <c r="M1296" s="12" t="s">
        <v>4746</v>
      </c>
    </row>
    <row r="1297" spans="1:13" x14ac:dyDescent="0.25">
      <c r="A1297" s="12" t="s">
        <v>184</v>
      </c>
      <c r="B1297" s="12" t="s">
        <v>1619</v>
      </c>
      <c r="C1297" s="13" t="s">
        <v>1227</v>
      </c>
      <c r="D1297" s="12">
        <v>2020</v>
      </c>
      <c r="E1297" s="13">
        <v>1</v>
      </c>
      <c r="F1297" s="12">
        <v>18900</v>
      </c>
      <c r="G1297" s="12">
        <v>2.6</v>
      </c>
      <c r="H1297" s="12" t="s">
        <v>14</v>
      </c>
      <c r="I1297" s="13" t="s">
        <v>1227</v>
      </c>
      <c r="J1297" s="13"/>
      <c r="K1297" s="12" t="s">
        <v>16</v>
      </c>
      <c r="L1297" s="12" t="s">
        <v>261</v>
      </c>
      <c r="M1297" s="12" t="s">
        <v>4746</v>
      </c>
    </row>
    <row r="1298" spans="1:13" x14ac:dyDescent="0.25">
      <c r="A1298" s="12" t="s">
        <v>102</v>
      </c>
      <c r="B1298" s="12" t="s">
        <v>1620</v>
      </c>
      <c r="C1298" s="13" t="s">
        <v>637</v>
      </c>
      <c r="D1298" s="12">
        <v>2018</v>
      </c>
      <c r="E1298" s="13">
        <v>1.2</v>
      </c>
      <c r="F1298" s="12">
        <v>18900</v>
      </c>
      <c r="G1298" s="12">
        <v>28</v>
      </c>
      <c r="H1298" s="12" t="s">
        <v>14</v>
      </c>
      <c r="I1298" s="13" t="s">
        <v>637</v>
      </c>
      <c r="J1298" s="13"/>
      <c r="K1298" s="12" t="s">
        <v>16</v>
      </c>
      <c r="L1298" s="12" t="s">
        <v>345</v>
      </c>
      <c r="M1298" s="12" t="s">
        <v>4746</v>
      </c>
    </row>
    <row r="1299" spans="1:13" x14ac:dyDescent="0.25">
      <c r="A1299" s="12" t="s">
        <v>143</v>
      </c>
      <c r="B1299" s="12" t="s">
        <v>1621</v>
      </c>
      <c r="C1299" s="13" t="s">
        <v>931</v>
      </c>
      <c r="D1299" s="12">
        <v>2016</v>
      </c>
      <c r="E1299" s="13">
        <v>2</v>
      </c>
      <c r="F1299" s="12">
        <v>18900</v>
      </c>
      <c r="G1299" s="12">
        <v>97</v>
      </c>
      <c r="H1299" s="12" t="s">
        <v>14</v>
      </c>
      <c r="I1299" s="13" t="s">
        <v>492</v>
      </c>
      <c r="J1299" s="13" t="s">
        <v>932</v>
      </c>
      <c r="K1299" s="12" t="s">
        <v>59</v>
      </c>
      <c r="L1299" s="12" t="s">
        <v>35</v>
      </c>
      <c r="M1299" s="12" t="s">
        <v>4746</v>
      </c>
    </row>
    <row r="1300" spans="1:13" x14ac:dyDescent="0.25">
      <c r="A1300" s="12" t="s">
        <v>288</v>
      </c>
      <c r="B1300" s="12" t="s">
        <v>1206</v>
      </c>
      <c r="C1300" s="13" t="s">
        <v>806</v>
      </c>
      <c r="D1300" s="12">
        <v>2018</v>
      </c>
      <c r="E1300" s="13" t="s">
        <v>667</v>
      </c>
      <c r="F1300" s="12">
        <v>18900</v>
      </c>
      <c r="G1300" s="12">
        <v>93</v>
      </c>
      <c r="H1300" s="12" t="s">
        <v>27</v>
      </c>
      <c r="I1300" s="13" t="s">
        <v>806</v>
      </c>
      <c r="J1300" s="13"/>
      <c r="K1300" s="12" t="s">
        <v>16</v>
      </c>
      <c r="L1300" s="12" t="s">
        <v>35</v>
      </c>
      <c r="M1300" s="12" t="s">
        <v>4746</v>
      </c>
    </row>
    <row r="1301" spans="1:13" x14ac:dyDescent="0.25">
      <c r="A1301" s="12" t="s">
        <v>288</v>
      </c>
      <c r="B1301" s="12" t="s">
        <v>1196</v>
      </c>
      <c r="C1301" s="13" t="s">
        <v>1345</v>
      </c>
      <c r="D1301" s="12">
        <v>2019</v>
      </c>
      <c r="E1301" s="13" t="s">
        <v>667</v>
      </c>
      <c r="F1301" s="12">
        <v>18900</v>
      </c>
      <c r="G1301" s="12">
        <v>32</v>
      </c>
      <c r="H1301" s="12" t="s">
        <v>27</v>
      </c>
      <c r="I1301" s="13" t="s">
        <v>1345</v>
      </c>
      <c r="J1301" s="13"/>
      <c r="K1301" s="12" t="s">
        <v>16</v>
      </c>
      <c r="L1301" s="12" t="s">
        <v>409</v>
      </c>
      <c r="M1301" s="12" t="s">
        <v>4746</v>
      </c>
    </row>
    <row r="1302" spans="1:13" x14ac:dyDescent="0.25">
      <c r="A1302" s="12" t="s">
        <v>874</v>
      </c>
      <c r="B1302" s="12" t="s">
        <v>1622</v>
      </c>
      <c r="C1302" s="13" t="s">
        <v>876</v>
      </c>
      <c r="D1302" s="12">
        <v>2018</v>
      </c>
      <c r="E1302" s="13" t="s">
        <v>667</v>
      </c>
      <c r="F1302" s="12">
        <v>18900</v>
      </c>
      <c r="G1302" s="12">
        <v>67</v>
      </c>
      <c r="H1302" s="12" t="s">
        <v>27</v>
      </c>
      <c r="I1302" s="13" t="s">
        <v>876</v>
      </c>
      <c r="J1302" s="13"/>
      <c r="K1302" s="12" t="s">
        <v>16</v>
      </c>
      <c r="L1302" s="12" t="s">
        <v>345</v>
      </c>
      <c r="M1302" s="12" t="s">
        <v>4746</v>
      </c>
    </row>
    <row r="1303" spans="1:13" x14ac:dyDescent="0.25">
      <c r="A1303" s="12" t="s">
        <v>447</v>
      </c>
      <c r="B1303" s="12" t="s">
        <v>1623</v>
      </c>
      <c r="C1303" s="13">
        <v>3008</v>
      </c>
      <c r="D1303" s="12">
        <v>2018</v>
      </c>
      <c r="E1303" s="13" t="s">
        <v>667</v>
      </c>
      <c r="F1303" s="12">
        <v>18900</v>
      </c>
      <c r="G1303" s="12">
        <v>169</v>
      </c>
      <c r="H1303" s="12" t="s">
        <v>27</v>
      </c>
      <c r="I1303" s="13">
        <v>3008</v>
      </c>
      <c r="J1303" s="13"/>
      <c r="K1303" s="12" t="s">
        <v>16</v>
      </c>
      <c r="L1303" s="12">
        <v>0</v>
      </c>
      <c r="M1303" s="12" t="s">
        <v>4746</v>
      </c>
    </row>
    <row r="1304" spans="1:13" x14ac:dyDescent="0.25">
      <c r="A1304" s="12" t="s">
        <v>17</v>
      </c>
      <c r="B1304" s="12" t="s">
        <v>1624</v>
      </c>
      <c r="C1304" s="13">
        <v>216</v>
      </c>
      <c r="D1304" s="12">
        <v>2016</v>
      </c>
      <c r="E1304" s="13" t="s">
        <v>511</v>
      </c>
      <c r="F1304" s="12">
        <v>18900</v>
      </c>
      <c r="G1304" s="12">
        <v>59</v>
      </c>
      <c r="H1304" s="12" t="s">
        <v>27</v>
      </c>
      <c r="I1304" s="13">
        <v>216</v>
      </c>
      <c r="J1304" s="13">
        <v>2</v>
      </c>
      <c r="K1304" s="12" t="s">
        <v>59</v>
      </c>
      <c r="L1304" s="12">
        <v>1</v>
      </c>
      <c r="M1304" s="12" t="s">
        <v>4746</v>
      </c>
    </row>
    <row r="1305" spans="1:13" x14ac:dyDescent="0.25">
      <c r="A1305" s="12" t="s">
        <v>102</v>
      </c>
      <c r="B1305" s="12" t="s">
        <v>1625</v>
      </c>
      <c r="C1305" s="13" t="s">
        <v>453</v>
      </c>
      <c r="D1305" s="12">
        <v>2021</v>
      </c>
      <c r="E1305" s="13" t="s">
        <v>511</v>
      </c>
      <c r="F1305" s="12">
        <v>18900</v>
      </c>
      <c r="G1305" s="12">
        <v>10</v>
      </c>
      <c r="H1305" s="12" t="s">
        <v>27</v>
      </c>
      <c r="I1305" s="13" t="s">
        <v>453</v>
      </c>
      <c r="J1305" s="13"/>
      <c r="K1305" s="12" t="s">
        <v>16</v>
      </c>
      <c r="L1305" s="12" t="s">
        <v>388</v>
      </c>
      <c r="M1305" s="12" t="s">
        <v>4746</v>
      </c>
    </row>
    <row r="1306" spans="1:13" x14ac:dyDescent="0.25">
      <c r="A1306" s="12" t="s">
        <v>447</v>
      </c>
      <c r="B1306" s="12" t="s">
        <v>1626</v>
      </c>
      <c r="C1306" s="13">
        <v>308</v>
      </c>
      <c r="D1306" s="12">
        <v>2018</v>
      </c>
      <c r="E1306" s="13" t="s">
        <v>511</v>
      </c>
      <c r="F1306" s="12">
        <v>18900</v>
      </c>
      <c r="G1306" s="12">
        <v>25</v>
      </c>
      <c r="H1306" s="12" t="s">
        <v>27</v>
      </c>
      <c r="I1306" s="13">
        <v>308</v>
      </c>
      <c r="J1306" s="13">
        <v>3</v>
      </c>
      <c r="K1306" s="12" t="s">
        <v>16</v>
      </c>
      <c r="L1306" s="12">
        <v>0</v>
      </c>
      <c r="M1306" s="12" t="s">
        <v>4746</v>
      </c>
    </row>
    <row r="1307" spans="1:13" x14ac:dyDescent="0.25">
      <c r="A1307" s="12" t="s">
        <v>1309</v>
      </c>
      <c r="B1307" s="12" t="s">
        <v>1627</v>
      </c>
      <c r="C1307" s="13" t="s">
        <v>1628</v>
      </c>
      <c r="D1307" s="12">
        <v>2019</v>
      </c>
      <c r="E1307" s="13" t="s">
        <v>1066</v>
      </c>
      <c r="F1307" s="12">
        <v>18900</v>
      </c>
      <c r="G1307" s="12">
        <v>145</v>
      </c>
      <c r="H1307" s="12" t="s">
        <v>27</v>
      </c>
      <c r="I1307" s="13" t="s">
        <v>1628</v>
      </c>
      <c r="J1307" s="13"/>
      <c r="K1307" s="12" t="s">
        <v>16</v>
      </c>
      <c r="L1307" s="12" t="s">
        <v>105</v>
      </c>
      <c r="M1307" s="12" t="s">
        <v>4746</v>
      </c>
    </row>
    <row r="1308" spans="1:13" x14ac:dyDescent="0.25">
      <c r="A1308" s="12" t="s">
        <v>143</v>
      </c>
      <c r="B1308" s="12" t="s">
        <v>1629</v>
      </c>
      <c r="C1308" s="13" t="s">
        <v>190</v>
      </c>
      <c r="D1308" s="12">
        <v>2013</v>
      </c>
      <c r="E1308" s="13" t="s">
        <v>37</v>
      </c>
      <c r="F1308" s="12">
        <v>18900</v>
      </c>
      <c r="G1308" s="12">
        <v>237</v>
      </c>
      <c r="H1308" s="12" t="s">
        <v>27</v>
      </c>
      <c r="I1308" s="13" t="s">
        <v>190</v>
      </c>
      <c r="J1308" s="13"/>
      <c r="K1308" s="12" t="s">
        <v>59</v>
      </c>
      <c r="L1308" s="12" t="s">
        <v>188</v>
      </c>
      <c r="M1308" s="12" t="s">
        <v>4746</v>
      </c>
    </row>
    <row r="1309" spans="1:13" x14ac:dyDescent="0.25">
      <c r="A1309" s="12" t="s">
        <v>389</v>
      </c>
      <c r="B1309" s="12" t="s">
        <v>1630</v>
      </c>
      <c r="C1309" s="13" t="s">
        <v>391</v>
      </c>
      <c r="D1309" s="12">
        <v>2014</v>
      </c>
      <c r="E1309" s="13" t="s">
        <v>37</v>
      </c>
      <c r="F1309" s="12">
        <v>18900</v>
      </c>
      <c r="G1309" s="12">
        <v>140</v>
      </c>
      <c r="H1309" s="12" t="s">
        <v>27</v>
      </c>
      <c r="I1309" s="13" t="s">
        <v>392</v>
      </c>
      <c r="J1309" s="13" t="s">
        <v>393</v>
      </c>
      <c r="K1309" s="12" t="s">
        <v>59</v>
      </c>
      <c r="L1309" s="12" t="s">
        <v>388</v>
      </c>
      <c r="M1309" s="12" t="s">
        <v>4746</v>
      </c>
    </row>
    <row r="1310" spans="1:13" x14ac:dyDescent="0.25">
      <c r="A1310" s="12" t="s">
        <v>32</v>
      </c>
      <c r="B1310" s="12" t="s">
        <v>1631</v>
      </c>
      <c r="C1310" s="13" t="s">
        <v>54</v>
      </c>
      <c r="D1310" s="12">
        <v>2012</v>
      </c>
      <c r="E1310" s="13" t="s">
        <v>37</v>
      </c>
      <c r="F1310" s="12">
        <v>18900</v>
      </c>
      <c r="G1310" s="12">
        <v>0</v>
      </c>
      <c r="H1310" s="12" t="s">
        <v>27</v>
      </c>
      <c r="I1310" s="13" t="s">
        <v>54</v>
      </c>
      <c r="J1310" s="13"/>
      <c r="K1310" s="12" t="s">
        <v>59</v>
      </c>
      <c r="L1310" s="12" t="s">
        <v>35</v>
      </c>
      <c r="M1310" s="12" t="s">
        <v>4746</v>
      </c>
    </row>
    <row r="1311" spans="1:13" x14ac:dyDescent="0.25">
      <c r="A1311" s="12" t="s">
        <v>874</v>
      </c>
      <c r="B1311" s="12" t="s">
        <v>1632</v>
      </c>
      <c r="C1311" s="13" t="s">
        <v>876</v>
      </c>
      <c r="D1311" s="12">
        <v>2018</v>
      </c>
      <c r="E1311" s="13" t="s">
        <v>667</v>
      </c>
      <c r="F1311" s="12">
        <v>18900</v>
      </c>
      <c r="G1311" s="12">
        <v>0</v>
      </c>
      <c r="H1311" s="12" t="s">
        <v>27</v>
      </c>
      <c r="I1311" s="13" t="s">
        <v>876</v>
      </c>
      <c r="J1311" s="13"/>
      <c r="K1311" s="12" t="s">
        <v>16</v>
      </c>
      <c r="L1311" s="12" t="s">
        <v>345</v>
      </c>
      <c r="M1311" s="12" t="s">
        <v>4746</v>
      </c>
    </row>
    <row r="1312" spans="1:13" x14ac:dyDescent="0.25">
      <c r="A1312" s="12" t="s">
        <v>81</v>
      </c>
      <c r="B1312" s="12" t="s">
        <v>1633</v>
      </c>
      <c r="C1312" s="13" t="s">
        <v>23</v>
      </c>
      <c r="D1312" s="12">
        <v>2012</v>
      </c>
      <c r="E1312" s="13" t="s">
        <v>26</v>
      </c>
      <c r="F1312" s="12">
        <v>18900</v>
      </c>
      <c r="G1312" s="12">
        <v>248</v>
      </c>
      <c r="H1312" s="12" t="s">
        <v>27</v>
      </c>
      <c r="I1312" s="13" t="s">
        <v>21</v>
      </c>
      <c r="J1312" s="13">
        <v>6</v>
      </c>
      <c r="K1312" s="12" t="s">
        <v>59</v>
      </c>
      <c r="L1312" s="12">
        <v>6</v>
      </c>
      <c r="M1312" s="12" t="s">
        <v>4746</v>
      </c>
    </row>
    <row r="1313" spans="1:13" x14ac:dyDescent="0.25">
      <c r="A1313" s="12" t="s">
        <v>17</v>
      </c>
      <c r="B1313" s="12" t="s">
        <v>1633</v>
      </c>
      <c r="C1313" s="13" t="s">
        <v>23</v>
      </c>
      <c r="D1313" s="12">
        <v>2012</v>
      </c>
      <c r="E1313" s="13" t="s">
        <v>26</v>
      </c>
      <c r="F1313" s="12">
        <v>18900</v>
      </c>
      <c r="G1313" s="12">
        <v>248</v>
      </c>
      <c r="H1313" s="12" t="s">
        <v>27</v>
      </c>
      <c r="I1313" s="13" t="s">
        <v>21</v>
      </c>
      <c r="J1313" s="13">
        <v>6</v>
      </c>
      <c r="K1313" s="12" t="s">
        <v>59</v>
      </c>
      <c r="L1313" s="12">
        <v>6</v>
      </c>
      <c r="M1313" s="12" t="s">
        <v>4746</v>
      </c>
    </row>
    <row r="1314" spans="1:13" x14ac:dyDescent="0.25">
      <c r="A1314" s="12" t="s">
        <v>11</v>
      </c>
      <c r="B1314" s="12" t="s">
        <v>153</v>
      </c>
      <c r="C1314" s="13" t="s">
        <v>354</v>
      </c>
      <c r="D1314" s="12">
        <v>2014</v>
      </c>
      <c r="E1314" s="13" t="s">
        <v>187</v>
      </c>
      <c r="F1314" s="12">
        <v>18900</v>
      </c>
      <c r="G1314" s="12">
        <v>138</v>
      </c>
      <c r="H1314" s="12" t="s">
        <v>27</v>
      </c>
      <c r="I1314" s="13" t="s">
        <v>69</v>
      </c>
      <c r="J1314" s="13">
        <v>220</v>
      </c>
      <c r="K1314" s="12" t="s">
        <v>59</v>
      </c>
      <c r="L1314" s="12">
        <v>2</v>
      </c>
      <c r="M1314" s="12" t="s">
        <v>4746</v>
      </c>
    </row>
    <row r="1315" spans="1:13" x14ac:dyDescent="0.25">
      <c r="A1315" s="12" t="s">
        <v>143</v>
      </c>
      <c r="B1315" s="12" t="s">
        <v>115</v>
      </c>
      <c r="C1315" s="13" t="s">
        <v>773</v>
      </c>
      <c r="D1315" s="12">
        <v>2016</v>
      </c>
      <c r="E1315" s="13" t="s">
        <v>1634</v>
      </c>
      <c r="F1315" s="12">
        <v>18900</v>
      </c>
      <c r="G1315" s="12">
        <v>18</v>
      </c>
      <c r="H1315" s="12" t="s">
        <v>91</v>
      </c>
      <c r="I1315" s="13" t="s">
        <v>774</v>
      </c>
      <c r="J1315" s="13">
        <v>7</v>
      </c>
      <c r="K1315" s="12" t="s">
        <v>59</v>
      </c>
      <c r="L1315" s="12" t="s">
        <v>188</v>
      </c>
      <c r="M1315" s="12" t="s">
        <v>4746</v>
      </c>
    </row>
    <row r="1316" spans="1:13" x14ac:dyDescent="0.25">
      <c r="A1316" s="12" t="s">
        <v>143</v>
      </c>
      <c r="B1316" s="12" t="s">
        <v>1365</v>
      </c>
      <c r="C1316" s="13" t="s">
        <v>491</v>
      </c>
      <c r="D1316" s="12">
        <v>2017</v>
      </c>
      <c r="E1316" s="13" t="s">
        <v>146</v>
      </c>
      <c r="F1316" s="12">
        <v>18900</v>
      </c>
      <c r="G1316" s="12">
        <v>132</v>
      </c>
      <c r="H1316" s="12" t="s">
        <v>27</v>
      </c>
      <c r="I1316" s="13" t="s">
        <v>492</v>
      </c>
      <c r="J1316" s="13">
        <v>8</v>
      </c>
      <c r="K1316" s="12" t="s">
        <v>16</v>
      </c>
      <c r="L1316" s="12" t="s">
        <v>35</v>
      </c>
      <c r="M1316" s="12" t="s">
        <v>4746</v>
      </c>
    </row>
    <row r="1317" spans="1:13" x14ac:dyDescent="0.25">
      <c r="A1317" s="12" t="s">
        <v>143</v>
      </c>
      <c r="B1317" s="12" t="s">
        <v>1635</v>
      </c>
      <c r="C1317" s="13" t="s">
        <v>491</v>
      </c>
      <c r="D1317" s="12">
        <v>2017</v>
      </c>
      <c r="E1317" s="13" t="s">
        <v>146</v>
      </c>
      <c r="F1317" s="12">
        <v>18900</v>
      </c>
      <c r="G1317" s="12">
        <v>0</v>
      </c>
      <c r="H1317" s="12" t="s">
        <v>27</v>
      </c>
      <c r="I1317" s="13" t="s">
        <v>492</v>
      </c>
      <c r="J1317" s="13">
        <v>8</v>
      </c>
      <c r="K1317" s="12" t="s">
        <v>16</v>
      </c>
      <c r="L1317" s="12" t="s">
        <v>35</v>
      </c>
      <c r="M1317" s="12" t="s">
        <v>4746</v>
      </c>
    </row>
    <row r="1318" spans="1:13" x14ac:dyDescent="0.25">
      <c r="A1318" s="12" t="s">
        <v>143</v>
      </c>
      <c r="B1318" s="12" t="s">
        <v>1636</v>
      </c>
      <c r="C1318" s="13" t="s">
        <v>491</v>
      </c>
      <c r="D1318" s="12">
        <v>2017</v>
      </c>
      <c r="E1318" s="13" t="s">
        <v>146</v>
      </c>
      <c r="F1318" s="12">
        <v>18900</v>
      </c>
      <c r="G1318" s="12">
        <v>79</v>
      </c>
      <c r="H1318" s="12" t="s">
        <v>27</v>
      </c>
      <c r="I1318" s="13" t="s">
        <v>492</v>
      </c>
      <c r="J1318" s="13">
        <v>8</v>
      </c>
      <c r="K1318" s="12" t="s">
        <v>16</v>
      </c>
      <c r="L1318" s="12" t="s">
        <v>35</v>
      </c>
      <c r="M1318" s="12" t="s">
        <v>4746</v>
      </c>
    </row>
    <row r="1319" spans="1:13" x14ac:dyDescent="0.25">
      <c r="A1319" s="12" t="s">
        <v>143</v>
      </c>
      <c r="B1319" s="12" t="s">
        <v>1637</v>
      </c>
      <c r="C1319" s="13" t="s">
        <v>491</v>
      </c>
      <c r="D1319" s="12">
        <v>2017</v>
      </c>
      <c r="E1319" s="13" t="s">
        <v>146</v>
      </c>
      <c r="F1319" s="12">
        <v>18900</v>
      </c>
      <c r="G1319" s="12">
        <v>126</v>
      </c>
      <c r="H1319" s="12" t="s">
        <v>27</v>
      </c>
      <c r="I1319" s="13" t="s">
        <v>492</v>
      </c>
      <c r="J1319" s="13">
        <v>8</v>
      </c>
      <c r="K1319" s="12" t="s">
        <v>16</v>
      </c>
      <c r="L1319" s="12" t="s">
        <v>35</v>
      </c>
      <c r="M1319" s="12" t="s">
        <v>4746</v>
      </c>
    </row>
    <row r="1320" spans="1:13" x14ac:dyDescent="0.25">
      <c r="A1320" s="12" t="s">
        <v>175</v>
      </c>
      <c r="B1320" s="12" t="s">
        <v>1638</v>
      </c>
      <c r="C1320" s="13" t="s">
        <v>250</v>
      </c>
      <c r="D1320" s="12">
        <v>2017</v>
      </c>
      <c r="E1320" s="13" t="s">
        <v>146</v>
      </c>
      <c r="F1320" s="12">
        <v>18900</v>
      </c>
      <c r="G1320" s="12">
        <v>216</v>
      </c>
      <c r="H1320" s="12" t="s">
        <v>27</v>
      </c>
      <c r="I1320" s="13" t="s">
        <v>162</v>
      </c>
      <c r="J1320" s="13">
        <v>90</v>
      </c>
      <c r="K1320" s="12" t="s">
        <v>16</v>
      </c>
      <c r="L1320" s="12">
        <v>9</v>
      </c>
      <c r="M1320" s="12" t="s">
        <v>4746</v>
      </c>
    </row>
    <row r="1321" spans="1:13" x14ac:dyDescent="0.25">
      <c r="A1321" s="12" t="s">
        <v>81</v>
      </c>
      <c r="B1321" s="12" t="s">
        <v>1639</v>
      </c>
      <c r="C1321" s="13" t="s">
        <v>210</v>
      </c>
      <c r="D1321" s="12">
        <v>2017</v>
      </c>
      <c r="E1321" s="13">
        <v>1.4</v>
      </c>
      <c r="F1321" s="12">
        <v>18900</v>
      </c>
      <c r="G1321" s="12">
        <v>86</v>
      </c>
      <c r="H1321" s="12" t="s">
        <v>14</v>
      </c>
      <c r="I1321" s="13" t="s">
        <v>96</v>
      </c>
      <c r="J1321" s="13">
        <v>4</v>
      </c>
      <c r="K1321" s="12" t="s">
        <v>16</v>
      </c>
      <c r="L1321" s="12">
        <v>4</v>
      </c>
      <c r="M1321" s="12" t="s">
        <v>4746</v>
      </c>
    </row>
    <row r="1322" spans="1:13" x14ac:dyDescent="0.25">
      <c r="A1322" s="12" t="s">
        <v>102</v>
      </c>
      <c r="B1322" s="12" t="s">
        <v>1640</v>
      </c>
      <c r="C1322" s="13" t="s">
        <v>751</v>
      </c>
      <c r="D1322" s="12">
        <v>2019</v>
      </c>
      <c r="E1322" s="13" t="s">
        <v>387</v>
      </c>
      <c r="F1322" s="12">
        <v>18850</v>
      </c>
      <c r="G1322" s="12">
        <v>27</v>
      </c>
      <c r="H1322" s="12" t="s">
        <v>91</v>
      </c>
      <c r="I1322" s="13" t="s">
        <v>751</v>
      </c>
      <c r="J1322" s="13"/>
      <c r="K1322" s="12" t="s">
        <v>16</v>
      </c>
      <c r="L1322" s="12" t="s">
        <v>188</v>
      </c>
      <c r="M1322" s="12" t="s">
        <v>4746</v>
      </c>
    </row>
    <row r="1323" spans="1:13" x14ac:dyDescent="0.25">
      <c r="A1323" s="12" t="s">
        <v>143</v>
      </c>
      <c r="B1323" s="12" t="s">
        <v>1555</v>
      </c>
      <c r="C1323" s="13" t="s">
        <v>491</v>
      </c>
      <c r="D1323" s="12">
        <v>2016</v>
      </c>
      <c r="E1323" s="13" t="s">
        <v>146</v>
      </c>
      <c r="F1323" s="12">
        <v>18850</v>
      </c>
      <c r="G1323" s="12">
        <v>131</v>
      </c>
      <c r="H1323" s="12" t="s">
        <v>27</v>
      </c>
      <c r="I1323" s="13" t="s">
        <v>492</v>
      </c>
      <c r="J1323" s="13">
        <v>8</v>
      </c>
      <c r="K1323" s="12" t="s">
        <v>59</v>
      </c>
      <c r="L1323" s="12" t="s">
        <v>35</v>
      </c>
      <c r="M1323" s="12" t="s">
        <v>4746</v>
      </c>
    </row>
    <row r="1324" spans="1:13" x14ac:dyDescent="0.25">
      <c r="A1324" s="12" t="s">
        <v>17</v>
      </c>
      <c r="B1324" s="12" t="s">
        <v>1641</v>
      </c>
      <c r="C1324" s="13">
        <v>520</v>
      </c>
      <c r="D1324" s="12">
        <v>2015</v>
      </c>
      <c r="E1324" s="13" t="s">
        <v>146</v>
      </c>
      <c r="F1324" s="12">
        <v>18800</v>
      </c>
      <c r="G1324" s="12">
        <v>166</v>
      </c>
      <c r="H1324" s="12" t="s">
        <v>27</v>
      </c>
      <c r="I1324" s="13">
        <v>520</v>
      </c>
      <c r="J1324" s="13">
        <v>5</v>
      </c>
      <c r="K1324" s="12" t="s">
        <v>59</v>
      </c>
      <c r="L1324" s="12">
        <v>2</v>
      </c>
      <c r="M1324" s="12" t="s">
        <v>4746</v>
      </c>
    </row>
    <row r="1325" spans="1:13" x14ac:dyDescent="0.25">
      <c r="A1325" s="12" t="s">
        <v>17</v>
      </c>
      <c r="B1325" s="12" t="s">
        <v>1642</v>
      </c>
      <c r="C1325" s="13">
        <v>525</v>
      </c>
      <c r="D1325" s="12">
        <v>2013</v>
      </c>
      <c r="E1325" s="13" t="s">
        <v>146</v>
      </c>
      <c r="F1325" s="12">
        <v>18800</v>
      </c>
      <c r="G1325" s="12">
        <v>114</v>
      </c>
      <c r="H1325" s="12" t="s">
        <v>27</v>
      </c>
      <c r="I1325" s="13">
        <v>525</v>
      </c>
      <c r="J1325" s="13">
        <v>5</v>
      </c>
      <c r="K1325" s="12" t="s">
        <v>59</v>
      </c>
      <c r="L1325" s="12">
        <v>2</v>
      </c>
      <c r="M1325" s="12" t="s">
        <v>4746</v>
      </c>
    </row>
    <row r="1326" spans="1:13" x14ac:dyDescent="0.25">
      <c r="A1326" s="12" t="s">
        <v>102</v>
      </c>
      <c r="B1326" s="12" t="s">
        <v>1643</v>
      </c>
      <c r="C1326" s="13" t="s">
        <v>637</v>
      </c>
      <c r="D1326" s="12">
        <v>2017</v>
      </c>
      <c r="E1326" s="13" t="s">
        <v>387</v>
      </c>
      <c r="F1326" s="12">
        <v>18800</v>
      </c>
      <c r="G1326" s="12">
        <v>65</v>
      </c>
      <c r="H1326" s="12" t="s">
        <v>91</v>
      </c>
      <c r="I1326" s="13" t="s">
        <v>637</v>
      </c>
      <c r="J1326" s="13"/>
      <c r="K1326" s="12" t="s">
        <v>16</v>
      </c>
      <c r="L1326" s="12" t="s">
        <v>345</v>
      </c>
      <c r="M1326" s="12" t="s">
        <v>4746</v>
      </c>
    </row>
    <row r="1327" spans="1:13" x14ac:dyDescent="0.25">
      <c r="A1327" s="12" t="s">
        <v>102</v>
      </c>
      <c r="B1327" s="12" t="s">
        <v>1644</v>
      </c>
      <c r="C1327" s="13" t="s">
        <v>443</v>
      </c>
      <c r="D1327" s="12">
        <v>2017</v>
      </c>
      <c r="E1327" s="13" t="s">
        <v>129</v>
      </c>
      <c r="F1327" s="12">
        <v>18800</v>
      </c>
      <c r="G1327" s="12">
        <v>140</v>
      </c>
      <c r="H1327" s="12" t="s">
        <v>91</v>
      </c>
      <c r="I1327" s="13" t="s">
        <v>444</v>
      </c>
      <c r="J1327" s="13" t="s">
        <v>445</v>
      </c>
      <c r="K1327" s="12" t="s">
        <v>16</v>
      </c>
      <c r="L1327" s="12" t="s">
        <v>96</v>
      </c>
      <c r="M1327" s="12" t="s">
        <v>4746</v>
      </c>
    </row>
    <row r="1328" spans="1:13" x14ac:dyDescent="0.25">
      <c r="A1328" s="12" t="s">
        <v>17</v>
      </c>
      <c r="B1328" s="12" t="s">
        <v>1645</v>
      </c>
      <c r="C1328" s="13" t="s">
        <v>1094</v>
      </c>
      <c r="D1328" s="12">
        <v>2015</v>
      </c>
      <c r="E1328" s="13" t="s">
        <v>146</v>
      </c>
      <c r="F1328" s="12">
        <v>18800</v>
      </c>
      <c r="G1328" s="12">
        <v>180</v>
      </c>
      <c r="H1328" s="12" t="s">
        <v>27</v>
      </c>
      <c r="I1328" s="13" t="s">
        <v>21</v>
      </c>
      <c r="J1328" s="13">
        <v>1</v>
      </c>
      <c r="K1328" s="12" t="s">
        <v>59</v>
      </c>
      <c r="L1328" s="12">
        <v>1</v>
      </c>
      <c r="M1328" s="12" t="s">
        <v>4746</v>
      </c>
    </row>
    <row r="1329" spans="1:13" x14ac:dyDescent="0.25">
      <c r="A1329" s="12" t="s">
        <v>11</v>
      </c>
      <c r="B1329" s="12" t="s">
        <v>1646</v>
      </c>
      <c r="C1329" s="13" t="s">
        <v>468</v>
      </c>
      <c r="D1329" s="12">
        <v>2014</v>
      </c>
      <c r="E1329" s="13">
        <v>2</v>
      </c>
      <c r="F1329" s="12">
        <v>18800</v>
      </c>
      <c r="G1329" s="12">
        <v>96</v>
      </c>
      <c r="H1329" s="12" t="s">
        <v>14</v>
      </c>
      <c r="I1329" s="13" t="s">
        <v>69</v>
      </c>
      <c r="J1329" s="13">
        <v>200</v>
      </c>
      <c r="K1329" s="12" t="s">
        <v>59</v>
      </c>
      <c r="L1329" s="12">
        <v>2</v>
      </c>
      <c r="M1329" s="12" t="s">
        <v>4746</v>
      </c>
    </row>
    <row r="1330" spans="1:13" x14ac:dyDescent="0.25">
      <c r="A1330" s="12" t="s">
        <v>288</v>
      </c>
      <c r="B1330" s="12" t="s">
        <v>1647</v>
      </c>
      <c r="C1330" s="13" t="s">
        <v>806</v>
      </c>
      <c r="D1330" s="12">
        <v>2018</v>
      </c>
      <c r="E1330" s="13" t="s">
        <v>667</v>
      </c>
      <c r="F1330" s="12">
        <v>18700</v>
      </c>
      <c r="G1330" s="12">
        <v>95</v>
      </c>
      <c r="H1330" s="12" t="s">
        <v>27</v>
      </c>
      <c r="I1330" s="13" t="s">
        <v>806</v>
      </c>
      <c r="J1330" s="13"/>
      <c r="K1330" s="12" t="s">
        <v>16</v>
      </c>
      <c r="L1330" s="12" t="s">
        <v>35</v>
      </c>
      <c r="M1330" s="12" t="s">
        <v>4746</v>
      </c>
    </row>
    <row r="1331" spans="1:13" x14ac:dyDescent="0.25">
      <c r="A1331" s="12" t="s">
        <v>11</v>
      </c>
      <c r="B1331" s="12" t="s">
        <v>1648</v>
      </c>
      <c r="C1331" s="13" t="s">
        <v>1089</v>
      </c>
      <c r="D1331" s="12">
        <v>2014</v>
      </c>
      <c r="E1331" s="13" t="s">
        <v>187</v>
      </c>
      <c r="F1331" s="12">
        <v>18700</v>
      </c>
      <c r="G1331" s="12">
        <v>187</v>
      </c>
      <c r="H1331" s="12" t="s">
        <v>27</v>
      </c>
      <c r="I1331" s="13" t="s">
        <v>1089</v>
      </c>
      <c r="J1331" s="13"/>
      <c r="K1331" s="12" t="s">
        <v>59</v>
      </c>
      <c r="L1331" s="12" t="s">
        <v>92</v>
      </c>
      <c r="M1331" s="12" t="s">
        <v>4752</v>
      </c>
    </row>
    <row r="1332" spans="1:13" x14ac:dyDescent="0.25">
      <c r="A1332" s="12" t="s">
        <v>17</v>
      </c>
      <c r="B1332" s="12" t="s">
        <v>1649</v>
      </c>
      <c r="C1332" s="13">
        <v>740</v>
      </c>
      <c r="D1332" s="12">
        <v>2014</v>
      </c>
      <c r="E1332" s="13" t="s">
        <v>37</v>
      </c>
      <c r="F1332" s="12">
        <v>18700</v>
      </c>
      <c r="G1332" s="12">
        <v>121</v>
      </c>
      <c r="H1332" s="12" t="s">
        <v>27</v>
      </c>
      <c r="I1332" s="13">
        <v>740</v>
      </c>
      <c r="J1332" s="13">
        <v>7</v>
      </c>
      <c r="K1332" s="12" t="s">
        <v>59</v>
      </c>
      <c r="L1332" s="12">
        <v>4</v>
      </c>
      <c r="M1332" s="12" t="s">
        <v>4746</v>
      </c>
    </row>
    <row r="1333" spans="1:13" x14ac:dyDescent="0.25">
      <c r="A1333" s="12" t="s">
        <v>17</v>
      </c>
      <c r="B1333" s="12" t="s">
        <v>1650</v>
      </c>
      <c r="C1333" s="13">
        <v>535</v>
      </c>
      <c r="D1333" s="12">
        <v>2012</v>
      </c>
      <c r="E1333" s="13" t="s">
        <v>37</v>
      </c>
      <c r="F1333" s="12">
        <v>18700</v>
      </c>
      <c r="G1333" s="12">
        <v>210</v>
      </c>
      <c r="H1333" s="12" t="s">
        <v>27</v>
      </c>
      <c r="I1333" s="13">
        <v>535</v>
      </c>
      <c r="J1333" s="13">
        <v>5</v>
      </c>
      <c r="K1333" s="12" t="s">
        <v>59</v>
      </c>
      <c r="L1333" s="12">
        <v>3</v>
      </c>
      <c r="M1333" s="12" t="s">
        <v>4746</v>
      </c>
    </row>
    <row r="1334" spans="1:13" x14ac:dyDescent="0.25">
      <c r="A1334" s="12" t="s">
        <v>17</v>
      </c>
      <c r="B1334" s="12" t="s">
        <v>1651</v>
      </c>
      <c r="C1334" s="13">
        <v>535</v>
      </c>
      <c r="D1334" s="12">
        <v>2011</v>
      </c>
      <c r="E1334" s="13" t="s">
        <v>37</v>
      </c>
      <c r="F1334" s="12">
        <v>18700</v>
      </c>
      <c r="G1334" s="12">
        <v>257</v>
      </c>
      <c r="H1334" s="12" t="s">
        <v>27</v>
      </c>
      <c r="I1334" s="13">
        <v>535</v>
      </c>
      <c r="J1334" s="13">
        <v>5</v>
      </c>
      <c r="K1334" s="12" t="s">
        <v>525</v>
      </c>
      <c r="L1334" s="12">
        <v>3</v>
      </c>
      <c r="M1334" s="12" t="s">
        <v>4746</v>
      </c>
    </row>
    <row r="1335" spans="1:13" x14ac:dyDescent="0.25">
      <c r="A1335" s="12" t="s">
        <v>11</v>
      </c>
      <c r="B1335" s="12" t="s">
        <v>1652</v>
      </c>
      <c r="C1335" s="13" t="s">
        <v>715</v>
      </c>
      <c r="D1335" s="12">
        <v>2016</v>
      </c>
      <c r="E1335" s="13" t="s">
        <v>146</v>
      </c>
      <c r="F1335" s="12">
        <v>18700</v>
      </c>
      <c r="G1335" s="12">
        <v>194</v>
      </c>
      <c r="H1335" s="12" t="s">
        <v>27</v>
      </c>
      <c r="I1335" s="13" t="s">
        <v>200</v>
      </c>
      <c r="J1335" s="13">
        <v>200</v>
      </c>
      <c r="K1335" s="12" t="s">
        <v>59</v>
      </c>
      <c r="L1335" s="12">
        <v>2</v>
      </c>
      <c r="M1335" s="12" t="s">
        <v>4746</v>
      </c>
    </row>
    <row r="1336" spans="1:13" x14ac:dyDescent="0.25">
      <c r="A1336" s="12" t="s">
        <v>143</v>
      </c>
      <c r="B1336" s="12" t="s">
        <v>1653</v>
      </c>
      <c r="C1336" s="13" t="s">
        <v>491</v>
      </c>
      <c r="D1336" s="12">
        <v>2017</v>
      </c>
      <c r="E1336" s="13" t="s">
        <v>146</v>
      </c>
      <c r="F1336" s="12">
        <v>18700</v>
      </c>
      <c r="G1336" s="12">
        <v>142</v>
      </c>
      <c r="H1336" s="12" t="s">
        <v>27</v>
      </c>
      <c r="I1336" s="13" t="s">
        <v>492</v>
      </c>
      <c r="J1336" s="13">
        <v>8</v>
      </c>
      <c r="K1336" s="12" t="s">
        <v>16</v>
      </c>
      <c r="L1336" s="12" t="s">
        <v>35</v>
      </c>
      <c r="M1336" s="12" t="s">
        <v>4746</v>
      </c>
    </row>
    <row r="1337" spans="1:13" x14ac:dyDescent="0.25">
      <c r="A1337" s="12" t="s">
        <v>81</v>
      </c>
      <c r="B1337" s="12" t="s">
        <v>1654</v>
      </c>
      <c r="C1337" s="13" t="s">
        <v>134</v>
      </c>
      <c r="D1337" s="12">
        <v>2016</v>
      </c>
      <c r="E1337" s="13" t="s">
        <v>146</v>
      </c>
      <c r="F1337" s="12">
        <v>18700</v>
      </c>
      <c r="G1337" s="12">
        <v>142</v>
      </c>
      <c r="H1337" s="12" t="s">
        <v>27</v>
      </c>
      <c r="I1337" s="13" t="s">
        <v>96</v>
      </c>
      <c r="J1337" s="13">
        <v>6</v>
      </c>
      <c r="K1337" s="12" t="s">
        <v>59</v>
      </c>
      <c r="L1337" s="12">
        <v>6</v>
      </c>
      <c r="M1337" s="12" t="s">
        <v>4746</v>
      </c>
    </row>
    <row r="1338" spans="1:13" x14ac:dyDescent="0.25">
      <c r="A1338" s="12" t="s">
        <v>11</v>
      </c>
      <c r="B1338" s="12" t="s">
        <v>1655</v>
      </c>
      <c r="C1338" s="13" t="s">
        <v>761</v>
      </c>
      <c r="D1338" s="12">
        <v>2013</v>
      </c>
      <c r="E1338" s="13" t="s">
        <v>187</v>
      </c>
      <c r="F1338" s="12">
        <v>18634</v>
      </c>
      <c r="G1338" s="12">
        <v>0</v>
      </c>
      <c r="H1338" s="12" t="s">
        <v>27</v>
      </c>
      <c r="I1338" s="13" t="s">
        <v>761</v>
      </c>
      <c r="J1338" s="13"/>
      <c r="K1338" s="12" t="s">
        <v>59</v>
      </c>
      <c r="L1338" s="12" t="s">
        <v>762</v>
      </c>
      <c r="M1338" s="12" t="s">
        <v>4746</v>
      </c>
    </row>
    <row r="1339" spans="1:13" x14ac:dyDescent="0.25">
      <c r="A1339" s="12" t="s">
        <v>625</v>
      </c>
      <c r="B1339" s="12" t="s">
        <v>1656</v>
      </c>
      <c r="C1339" s="13" t="s">
        <v>967</v>
      </c>
      <c r="D1339" s="12">
        <v>2018</v>
      </c>
      <c r="E1339" s="13" t="s">
        <v>146</v>
      </c>
      <c r="F1339" s="12">
        <v>18600</v>
      </c>
      <c r="G1339" s="12">
        <v>112</v>
      </c>
      <c r="H1339" s="12" t="s">
        <v>27</v>
      </c>
      <c r="I1339" s="13" t="s">
        <v>967</v>
      </c>
      <c r="J1339" s="13"/>
      <c r="K1339" s="12" t="s">
        <v>16</v>
      </c>
      <c r="L1339" s="12" t="s">
        <v>968</v>
      </c>
      <c r="M1339" s="12" t="s">
        <v>4746</v>
      </c>
    </row>
    <row r="1340" spans="1:13" x14ac:dyDescent="0.25">
      <c r="A1340" s="12" t="s">
        <v>288</v>
      </c>
      <c r="B1340" s="12" t="s">
        <v>1206</v>
      </c>
      <c r="C1340" s="13" t="s">
        <v>1167</v>
      </c>
      <c r="D1340" s="12">
        <v>2020</v>
      </c>
      <c r="E1340" s="13">
        <v>1</v>
      </c>
      <c r="F1340" s="12">
        <v>18600</v>
      </c>
      <c r="G1340" s="12">
        <v>15</v>
      </c>
      <c r="H1340" s="12" t="s">
        <v>14</v>
      </c>
      <c r="I1340" s="13" t="s">
        <v>1167</v>
      </c>
      <c r="J1340" s="13"/>
      <c r="K1340" s="12" t="s">
        <v>16</v>
      </c>
      <c r="L1340" s="12" t="s">
        <v>35</v>
      </c>
      <c r="M1340" s="12" t="s">
        <v>4746</v>
      </c>
    </row>
    <row r="1341" spans="1:13" x14ac:dyDescent="0.25">
      <c r="A1341" s="12" t="s">
        <v>613</v>
      </c>
      <c r="B1341" s="12" t="s">
        <v>1657</v>
      </c>
      <c r="C1341" s="13" t="s">
        <v>1658</v>
      </c>
      <c r="D1341" s="12">
        <v>2015</v>
      </c>
      <c r="E1341" s="13">
        <v>2.7</v>
      </c>
      <c r="F1341" s="12">
        <v>18600</v>
      </c>
      <c r="G1341" s="12">
        <v>119</v>
      </c>
      <c r="H1341" s="12" t="s">
        <v>14</v>
      </c>
      <c r="I1341" s="13" t="s">
        <v>1659</v>
      </c>
      <c r="J1341" s="13">
        <v>150</v>
      </c>
      <c r="K1341" s="12" t="s">
        <v>59</v>
      </c>
      <c r="L1341" s="12">
        <v>1</v>
      </c>
      <c r="M1341" s="12" t="s">
        <v>4746</v>
      </c>
    </row>
    <row r="1342" spans="1:13" x14ac:dyDescent="0.25">
      <c r="A1342" s="12" t="s">
        <v>102</v>
      </c>
      <c r="B1342" s="12" t="s">
        <v>1660</v>
      </c>
      <c r="C1342" s="13" t="s">
        <v>751</v>
      </c>
      <c r="D1342" s="12">
        <v>2020</v>
      </c>
      <c r="E1342" s="13">
        <v>1.6</v>
      </c>
      <c r="F1342" s="12">
        <v>18590</v>
      </c>
      <c r="G1342" s="12">
        <v>11</v>
      </c>
      <c r="H1342" s="12" t="s">
        <v>14</v>
      </c>
      <c r="I1342" s="13" t="s">
        <v>751</v>
      </c>
      <c r="J1342" s="13"/>
      <c r="K1342" s="12" t="s">
        <v>16</v>
      </c>
      <c r="L1342" s="12" t="s">
        <v>188</v>
      </c>
      <c r="M1342" s="12" t="s">
        <v>4746</v>
      </c>
    </row>
    <row r="1343" spans="1:13" x14ac:dyDescent="0.25">
      <c r="A1343" s="12" t="s">
        <v>102</v>
      </c>
      <c r="B1343" s="12" t="s">
        <v>1368</v>
      </c>
      <c r="C1343" s="13" t="s">
        <v>751</v>
      </c>
      <c r="D1343" s="12">
        <v>2020</v>
      </c>
      <c r="E1343" s="13">
        <v>1.6</v>
      </c>
      <c r="F1343" s="12">
        <v>18590</v>
      </c>
      <c r="G1343" s="12">
        <v>11</v>
      </c>
      <c r="H1343" s="12" t="s">
        <v>14</v>
      </c>
      <c r="I1343" s="13" t="s">
        <v>751</v>
      </c>
      <c r="J1343" s="13"/>
      <c r="K1343" s="12" t="s">
        <v>16</v>
      </c>
      <c r="L1343" s="12" t="s">
        <v>188</v>
      </c>
      <c r="M1343" s="12" t="s">
        <v>4746</v>
      </c>
    </row>
    <row r="1344" spans="1:13" x14ac:dyDescent="0.25">
      <c r="A1344" s="12" t="s">
        <v>102</v>
      </c>
      <c r="B1344" s="12" t="s">
        <v>1661</v>
      </c>
      <c r="C1344" s="13" t="s">
        <v>751</v>
      </c>
      <c r="D1344" s="12">
        <v>2020</v>
      </c>
      <c r="E1344" s="13">
        <v>1.6</v>
      </c>
      <c r="F1344" s="12">
        <v>18590</v>
      </c>
      <c r="G1344" s="12">
        <v>9.1999999999999993</v>
      </c>
      <c r="H1344" s="12" t="s">
        <v>14</v>
      </c>
      <c r="I1344" s="13" t="s">
        <v>751</v>
      </c>
      <c r="J1344" s="13"/>
      <c r="K1344" s="12" t="s">
        <v>16</v>
      </c>
      <c r="L1344" s="12" t="s">
        <v>188</v>
      </c>
      <c r="M1344" s="12" t="s">
        <v>4746</v>
      </c>
    </row>
    <row r="1345" spans="1:13" x14ac:dyDescent="0.25">
      <c r="A1345" s="12" t="s">
        <v>102</v>
      </c>
      <c r="B1345" s="12" t="s">
        <v>1661</v>
      </c>
      <c r="C1345" s="13" t="s">
        <v>751</v>
      </c>
      <c r="D1345" s="12">
        <v>2020</v>
      </c>
      <c r="E1345" s="13">
        <v>1.6</v>
      </c>
      <c r="F1345" s="12">
        <v>18590</v>
      </c>
      <c r="G1345" s="12">
        <v>8.8000000000000007</v>
      </c>
      <c r="H1345" s="12" t="s">
        <v>14</v>
      </c>
      <c r="I1345" s="13" t="s">
        <v>751</v>
      </c>
      <c r="J1345" s="13"/>
      <c r="K1345" s="12" t="s">
        <v>16</v>
      </c>
      <c r="L1345" s="12" t="s">
        <v>188</v>
      </c>
      <c r="M1345" s="12" t="s">
        <v>4746</v>
      </c>
    </row>
    <row r="1346" spans="1:13" x14ac:dyDescent="0.25">
      <c r="A1346" s="12" t="s">
        <v>102</v>
      </c>
      <c r="B1346" s="12" t="s">
        <v>1661</v>
      </c>
      <c r="C1346" s="13" t="s">
        <v>751</v>
      </c>
      <c r="D1346" s="12">
        <v>2020</v>
      </c>
      <c r="E1346" s="13">
        <v>1.6</v>
      </c>
      <c r="F1346" s="12">
        <v>18590</v>
      </c>
      <c r="G1346" s="12">
        <v>8.5</v>
      </c>
      <c r="H1346" s="12" t="s">
        <v>14</v>
      </c>
      <c r="I1346" s="13" t="s">
        <v>751</v>
      </c>
      <c r="J1346" s="13"/>
      <c r="K1346" s="12" t="s">
        <v>16</v>
      </c>
      <c r="L1346" s="12" t="s">
        <v>188</v>
      </c>
      <c r="M1346" s="12" t="s">
        <v>4746</v>
      </c>
    </row>
    <row r="1347" spans="1:13" x14ac:dyDescent="0.25">
      <c r="A1347" s="12" t="s">
        <v>102</v>
      </c>
      <c r="B1347" s="12" t="s">
        <v>1662</v>
      </c>
      <c r="C1347" s="13" t="s">
        <v>751</v>
      </c>
      <c r="D1347" s="12">
        <v>2020</v>
      </c>
      <c r="E1347" s="13">
        <v>1.6</v>
      </c>
      <c r="F1347" s="12">
        <v>18590</v>
      </c>
      <c r="G1347" s="12">
        <v>5</v>
      </c>
      <c r="H1347" s="12" t="s">
        <v>14</v>
      </c>
      <c r="I1347" s="13" t="s">
        <v>751</v>
      </c>
      <c r="J1347" s="13"/>
      <c r="K1347" s="12" t="s">
        <v>16</v>
      </c>
      <c r="L1347" s="12" t="s">
        <v>188</v>
      </c>
      <c r="M1347" s="12" t="s">
        <v>4746</v>
      </c>
    </row>
    <row r="1348" spans="1:13" x14ac:dyDescent="0.25">
      <c r="A1348" s="12" t="s">
        <v>102</v>
      </c>
      <c r="B1348" s="12" t="s">
        <v>1663</v>
      </c>
      <c r="C1348" s="13" t="s">
        <v>751</v>
      </c>
      <c r="D1348" s="12">
        <v>2020</v>
      </c>
      <c r="E1348" s="13">
        <v>1.6</v>
      </c>
      <c r="F1348" s="12">
        <v>18590</v>
      </c>
      <c r="G1348" s="12">
        <v>15</v>
      </c>
      <c r="H1348" s="12" t="s">
        <v>14</v>
      </c>
      <c r="I1348" s="13" t="s">
        <v>751</v>
      </c>
      <c r="J1348" s="13"/>
      <c r="K1348" s="12" t="s">
        <v>16</v>
      </c>
      <c r="L1348" s="12" t="s">
        <v>188</v>
      </c>
      <c r="M1348" s="12" t="s">
        <v>4746</v>
      </c>
    </row>
    <row r="1349" spans="1:13" x14ac:dyDescent="0.25">
      <c r="A1349" s="12" t="s">
        <v>102</v>
      </c>
      <c r="B1349" s="12" t="s">
        <v>1664</v>
      </c>
      <c r="C1349" s="13" t="s">
        <v>751</v>
      </c>
      <c r="D1349" s="12">
        <v>2020</v>
      </c>
      <c r="E1349" s="13">
        <v>1.6</v>
      </c>
      <c r="F1349" s="12">
        <v>18590</v>
      </c>
      <c r="G1349" s="12">
        <v>9.5</v>
      </c>
      <c r="H1349" s="12" t="s">
        <v>14</v>
      </c>
      <c r="I1349" s="13" t="s">
        <v>751</v>
      </c>
      <c r="J1349" s="13"/>
      <c r="K1349" s="12" t="s">
        <v>16</v>
      </c>
      <c r="L1349" s="12" t="s">
        <v>188</v>
      </c>
      <c r="M1349" s="12" t="s">
        <v>4746</v>
      </c>
    </row>
    <row r="1350" spans="1:13" x14ac:dyDescent="0.25">
      <c r="A1350" s="12" t="s">
        <v>102</v>
      </c>
      <c r="B1350" s="12" t="s">
        <v>1665</v>
      </c>
      <c r="C1350" s="13" t="s">
        <v>751</v>
      </c>
      <c r="D1350" s="12">
        <v>2020</v>
      </c>
      <c r="E1350" s="13">
        <v>1.6</v>
      </c>
      <c r="F1350" s="12">
        <v>18590</v>
      </c>
      <c r="G1350" s="12">
        <v>12</v>
      </c>
      <c r="H1350" s="12" t="s">
        <v>14</v>
      </c>
      <c r="I1350" s="13" t="s">
        <v>751</v>
      </c>
      <c r="J1350" s="13"/>
      <c r="K1350" s="12" t="s">
        <v>16</v>
      </c>
      <c r="L1350" s="12" t="s">
        <v>188</v>
      </c>
      <c r="M1350" s="12" t="s">
        <v>4746</v>
      </c>
    </row>
    <row r="1351" spans="1:13" x14ac:dyDescent="0.25">
      <c r="A1351" s="12" t="s">
        <v>143</v>
      </c>
      <c r="B1351" s="12" t="s">
        <v>1666</v>
      </c>
      <c r="C1351" s="13" t="s">
        <v>491</v>
      </c>
      <c r="D1351" s="12">
        <v>2016</v>
      </c>
      <c r="E1351" s="13" t="s">
        <v>146</v>
      </c>
      <c r="F1351" s="12">
        <v>18550</v>
      </c>
      <c r="G1351" s="12">
        <v>113</v>
      </c>
      <c r="H1351" s="12" t="s">
        <v>27</v>
      </c>
      <c r="I1351" s="13" t="s">
        <v>492</v>
      </c>
      <c r="J1351" s="13">
        <v>8</v>
      </c>
      <c r="K1351" s="12" t="s">
        <v>59</v>
      </c>
      <c r="L1351" s="12" t="s">
        <v>35</v>
      </c>
      <c r="M1351" s="12" t="s">
        <v>4746</v>
      </c>
    </row>
    <row r="1352" spans="1:13" x14ac:dyDescent="0.25">
      <c r="A1352" s="12" t="s">
        <v>17</v>
      </c>
      <c r="B1352" s="12" t="s">
        <v>1667</v>
      </c>
      <c r="C1352" s="13">
        <v>320</v>
      </c>
      <c r="D1352" s="12">
        <v>2018</v>
      </c>
      <c r="E1352" s="13" t="s">
        <v>146</v>
      </c>
      <c r="F1352" s="12">
        <v>18500</v>
      </c>
      <c r="G1352" s="12">
        <v>162</v>
      </c>
      <c r="H1352" s="12" t="s">
        <v>27</v>
      </c>
      <c r="I1352" s="13">
        <v>320</v>
      </c>
      <c r="J1352" s="13">
        <v>3</v>
      </c>
      <c r="K1352" s="12" t="s">
        <v>16</v>
      </c>
      <c r="L1352" s="12">
        <v>2</v>
      </c>
      <c r="M1352" s="12" t="s">
        <v>4746</v>
      </c>
    </row>
    <row r="1353" spans="1:13" x14ac:dyDescent="0.25">
      <c r="A1353" s="12" t="s">
        <v>17</v>
      </c>
      <c r="B1353" s="12" t="s">
        <v>1668</v>
      </c>
      <c r="C1353" s="13">
        <v>520</v>
      </c>
      <c r="D1353" s="12">
        <v>2013</v>
      </c>
      <c r="E1353" s="13" t="s">
        <v>146</v>
      </c>
      <c r="F1353" s="12">
        <v>18500</v>
      </c>
      <c r="G1353" s="12">
        <v>155</v>
      </c>
      <c r="H1353" s="12" t="s">
        <v>27</v>
      </c>
      <c r="I1353" s="13">
        <v>520</v>
      </c>
      <c r="J1353" s="13">
        <v>5</v>
      </c>
      <c r="K1353" s="12" t="s">
        <v>59</v>
      </c>
      <c r="L1353" s="12">
        <v>2</v>
      </c>
      <c r="M1353" s="12" t="s">
        <v>4746</v>
      </c>
    </row>
    <row r="1354" spans="1:13" x14ac:dyDescent="0.25">
      <c r="A1354" s="12" t="s">
        <v>17</v>
      </c>
      <c r="B1354" s="12" t="s">
        <v>1669</v>
      </c>
      <c r="C1354" s="13">
        <v>525</v>
      </c>
      <c r="D1354" s="12">
        <v>2015</v>
      </c>
      <c r="E1354" s="13" t="s">
        <v>146</v>
      </c>
      <c r="F1354" s="12">
        <v>18500</v>
      </c>
      <c r="G1354" s="12">
        <v>124</v>
      </c>
      <c r="H1354" s="12" t="s">
        <v>27</v>
      </c>
      <c r="I1354" s="13">
        <v>525</v>
      </c>
      <c r="J1354" s="13">
        <v>5</v>
      </c>
      <c r="K1354" s="12" t="s">
        <v>59</v>
      </c>
      <c r="L1354" s="12">
        <v>2</v>
      </c>
      <c r="M1354" s="12" t="s">
        <v>4746</v>
      </c>
    </row>
    <row r="1355" spans="1:13" x14ac:dyDescent="0.25">
      <c r="A1355" s="12" t="s">
        <v>143</v>
      </c>
      <c r="B1355" s="12" t="s">
        <v>1670</v>
      </c>
      <c r="C1355" s="13" t="s">
        <v>145</v>
      </c>
      <c r="D1355" s="12">
        <v>2010</v>
      </c>
      <c r="E1355" s="13" t="s">
        <v>146</v>
      </c>
      <c r="F1355" s="12">
        <v>18500</v>
      </c>
      <c r="G1355" s="12">
        <v>178</v>
      </c>
      <c r="H1355" s="12" t="s">
        <v>27</v>
      </c>
      <c r="I1355" s="13" t="s">
        <v>145</v>
      </c>
      <c r="J1355" s="13"/>
      <c r="K1355" s="12" t="s">
        <v>525</v>
      </c>
      <c r="L1355" s="12" t="s">
        <v>105</v>
      </c>
      <c r="M1355" s="12" t="s">
        <v>4746</v>
      </c>
    </row>
    <row r="1356" spans="1:13" x14ac:dyDescent="0.25">
      <c r="A1356" s="12" t="s">
        <v>184</v>
      </c>
      <c r="B1356" s="12" t="s">
        <v>1671</v>
      </c>
      <c r="C1356" s="13" t="s">
        <v>924</v>
      </c>
      <c r="D1356" s="12">
        <v>2017</v>
      </c>
      <c r="E1356" s="13" t="s">
        <v>146</v>
      </c>
      <c r="F1356" s="12">
        <v>18500</v>
      </c>
      <c r="G1356" s="12">
        <v>80</v>
      </c>
      <c r="H1356" s="12" t="s">
        <v>27</v>
      </c>
      <c r="I1356" s="13" t="s">
        <v>924</v>
      </c>
      <c r="J1356" s="13"/>
      <c r="K1356" s="12" t="s">
        <v>16</v>
      </c>
      <c r="L1356" s="12" t="s">
        <v>762</v>
      </c>
      <c r="M1356" s="12" t="s">
        <v>4746</v>
      </c>
    </row>
    <row r="1357" spans="1:13" x14ac:dyDescent="0.25">
      <c r="A1357" s="12" t="s">
        <v>546</v>
      </c>
      <c r="B1357" s="12" t="s">
        <v>1672</v>
      </c>
      <c r="C1357" s="13" t="s">
        <v>1147</v>
      </c>
      <c r="D1357" s="12">
        <v>2017</v>
      </c>
      <c r="E1357" s="13">
        <v>1.5</v>
      </c>
      <c r="F1357" s="12">
        <v>18500</v>
      </c>
      <c r="G1357" s="12">
        <v>73</v>
      </c>
      <c r="H1357" s="12" t="s">
        <v>14</v>
      </c>
      <c r="I1357" s="13" t="s">
        <v>1147</v>
      </c>
      <c r="J1357" s="13"/>
      <c r="K1357" s="12" t="s">
        <v>16</v>
      </c>
      <c r="L1357" s="12" t="s">
        <v>92</v>
      </c>
      <c r="M1357" s="12" t="s">
        <v>4746</v>
      </c>
    </row>
    <row r="1358" spans="1:13" x14ac:dyDescent="0.25">
      <c r="A1358" s="12" t="s">
        <v>546</v>
      </c>
      <c r="B1358" s="12" t="s">
        <v>1673</v>
      </c>
      <c r="C1358" s="13" t="s">
        <v>1674</v>
      </c>
      <c r="D1358" s="12">
        <v>2018</v>
      </c>
      <c r="E1358" s="13">
        <v>1.5</v>
      </c>
      <c r="F1358" s="12">
        <v>18500</v>
      </c>
      <c r="G1358" s="12">
        <v>45</v>
      </c>
      <c r="H1358" s="12" t="s">
        <v>14</v>
      </c>
      <c r="I1358" s="13" t="s">
        <v>1674</v>
      </c>
      <c r="J1358" s="13"/>
      <c r="K1358" s="12" t="s">
        <v>16</v>
      </c>
      <c r="L1358" s="12" t="s">
        <v>388</v>
      </c>
      <c r="M1358" s="12" t="s">
        <v>4746</v>
      </c>
    </row>
    <row r="1359" spans="1:13" x14ac:dyDescent="0.25">
      <c r="A1359" s="12" t="s">
        <v>874</v>
      </c>
      <c r="B1359" s="12" t="s">
        <v>1675</v>
      </c>
      <c r="C1359" s="13" t="s">
        <v>876</v>
      </c>
      <c r="D1359" s="12">
        <v>2017</v>
      </c>
      <c r="E1359" s="13">
        <v>1.6</v>
      </c>
      <c r="F1359" s="12">
        <v>18500</v>
      </c>
      <c r="G1359" s="12">
        <v>70</v>
      </c>
      <c r="H1359" s="12" t="s">
        <v>14</v>
      </c>
      <c r="I1359" s="13" t="s">
        <v>876</v>
      </c>
      <c r="J1359" s="13"/>
      <c r="K1359" s="12" t="s">
        <v>16</v>
      </c>
      <c r="L1359" s="12" t="s">
        <v>345</v>
      </c>
      <c r="M1359" s="12" t="s">
        <v>4746</v>
      </c>
    </row>
    <row r="1360" spans="1:13" x14ac:dyDescent="0.25">
      <c r="A1360" s="12" t="s">
        <v>874</v>
      </c>
      <c r="B1360" s="12" t="s">
        <v>1676</v>
      </c>
      <c r="C1360" s="13" t="s">
        <v>876</v>
      </c>
      <c r="D1360" s="12">
        <v>2018</v>
      </c>
      <c r="E1360" s="13">
        <v>1.6</v>
      </c>
      <c r="F1360" s="12">
        <v>18500</v>
      </c>
      <c r="G1360" s="12">
        <v>34</v>
      </c>
      <c r="H1360" s="12" t="s">
        <v>14</v>
      </c>
      <c r="I1360" s="13" t="s">
        <v>876</v>
      </c>
      <c r="J1360" s="13"/>
      <c r="K1360" s="12" t="s">
        <v>16</v>
      </c>
      <c r="L1360" s="12" t="s">
        <v>345</v>
      </c>
      <c r="M1360" s="12" t="s">
        <v>4752</v>
      </c>
    </row>
    <row r="1361" spans="1:13" x14ac:dyDescent="0.25">
      <c r="A1361" s="12" t="s">
        <v>184</v>
      </c>
      <c r="B1361" s="12" t="s">
        <v>1677</v>
      </c>
      <c r="C1361" s="13" t="s">
        <v>687</v>
      </c>
      <c r="D1361" s="12">
        <v>2019</v>
      </c>
      <c r="E1361" s="13" t="s">
        <v>667</v>
      </c>
      <c r="F1361" s="12">
        <v>18500</v>
      </c>
      <c r="G1361" s="12">
        <v>19</v>
      </c>
      <c r="H1361" s="12" t="s">
        <v>27</v>
      </c>
      <c r="I1361" s="13" t="s">
        <v>687</v>
      </c>
      <c r="J1361" s="13"/>
      <c r="K1361" s="12" t="s">
        <v>16</v>
      </c>
      <c r="L1361" s="12" t="s">
        <v>555</v>
      </c>
      <c r="M1361" s="12" t="s">
        <v>4746</v>
      </c>
    </row>
    <row r="1362" spans="1:13" x14ac:dyDescent="0.25">
      <c r="A1362" s="12" t="s">
        <v>552</v>
      </c>
      <c r="B1362" s="12" t="s">
        <v>1678</v>
      </c>
      <c r="C1362" s="13" t="s">
        <v>1200</v>
      </c>
      <c r="D1362" s="12">
        <v>2020</v>
      </c>
      <c r="E1362" s="13" t="s">
        <v>511</v>
      </c>
      <c r="F1362" s="12">
        <v>18500</v>
      </c>
      <c r="G1362" s="12">
        <v>2.5</v>
      </c>
      <c r="H1362" s="12" t="s">
        <v>27</v>
      </c>
      <c r="I1362" s="13" t="s">
        <v>1200</v>
      </c>
      <c r="J1362" s="13"/>
      <c r="K1362" s="12" t="s">
        <v>16</v>
      </c>
      <c r="L1362" s="12" t="s">
        <v>35</v>
      </c>
      <c r="M1362" s="12" t="s">
        <v>4746</v>
      </c>
    </row>
    <row r="1363" spans="1:13" x14ac:dyDescent="0.25">
      <c r="A1363" s="12" t="s">
        <v>625</v>
      </c>
      <c r="B1363" s="12" t="s">
        <v>1679</v>
      </c>
      <c r="C1363" s="13" t="s">
        <v>1680</v>
      </c>
      <c r="D1363" s="12">
        <v>2021</v>
      </c>
      <c r="E1363" s="13" t="s">
        <v>511</v>
      </c>
      <c r="F1363" s="12">
        <v>18500</v>
      </c>
      <c r="G1363" s="12">
        <v>1.5</v>
      </c>
      <c r="H1363" s="12" t="s">
        <v>27</v>
      </c>
      <c r="I1363" s="13" t="s">
        <v>1680</v>
      </c>
      <c r="J1363" s="13"/>
      <c r="K1363" s="12" t="s">
        <v>16</v>
      </c>
      <c r="L1363" s="12" t="s">
        <v>188</v>
      </c>
      <c r="M1363" s="12" t="s">
        <v>4746</v>
      </c>
    </row>
    <row r="1364" spans="1:13" x14ac:dyDescent="0.25">
      <c r="A1364" s="12" t="s">
        <v>552</v>
      </c>
      <c r="B1364" s="12" t="s">
        <v>1681</v>
      </c>
      <c r="C1364" s="13" t="s">
        <v>801</v>
      </c>
      <c r="D1364" s="12">
        <v>2017</v>
      </c>
      <c r="E1364" s="13" t="s">
        <v>1066</v>
      </c>
      <c r="F1364" s="12">
        <v>18500</v>
      </c>
      <c r="G1364" s="12">
        <v>95</v>
      </c>
      <c r="H1364" s="12" t="s">
        <v>27</v>
      </c>
      <c r="I1364" s="13" t="s">
        <v>801</v>
      </c>
      <c r="J1364" s="13"/>
      <c r="K1364" s="12" t="s">
        <v>16</v>
      </c>
      <c r="L1364" s="12" t="s">
        <v>35</v>
      </c>
      <c r="M1364" s="12" t="s">
        <v>4746</v>
      </c>
    </row>
    <row r="1365" spans="1:13" x14ac:dyDescent="0.25">
      <c r="A1365" s="12" t="s">
        <v>81</v>
      </c>
      <c r="B1365" s="12" t="s">
        <v>1682</v>
      </c>
      <c r="C1365" s="13" t="s">
        <v>618</v>
      </c>
      <c r="D1365" s="12">
        <v>2013</v>
      </c>
      <c r="E1365" s="13" t="s">
        <v>37</v>
      </c>
      <c r="F1365" s="12">
        <v>18500</v>
      </c>
      <c r="G1365" s="12">
        <v>187</v>
      </c>
      <c r="H1365" s="12" t="s">
        <v>27</v>
      </c>
      <c r="I1365" s="13" t="s">
        <v>618</v>
      </c>
      <c r="J1365" s="13"/>
      <c r="K1365" s="12" t="s">
        <v>59</v>
      </c>
      <c r="L1365" s="12" t="s">
        <v>619</v>
      </c>
      <c r="M1365" s="12" t="s">
        <v>4746</v>
      </c>
    </row>
    <row r="1366" spans="1:13" x14ac:dyDescent="0.25">
      <c r="A1366" s="12" t="s">
        <v>17</v>
      </c>
      <c r="B1366" s="12" t="s">
        <v>1683</v>
      </c>
      <c r="C1366" s="13">
        <v>535</v>
      </c>
      <c r="D1366" s="12">
        <v>2013</v>
      </c>
      <c r="E1366" s="13" t="s">
        <v>37</v>
      </c>
      <c r="F1366" s="12">
        <v>18500</v>
      </c>
      <c r="G1366" s="12">
        <v>246</v>
      </c>
      <c r="H1366" s="12" t="s">
        <v>27</v>
      </c>
      <c r="I1366" s="13">
        <v>535</v>
      </c>
      <c r="J1366" s="13">
        <v>5</v>
      </c>
      <c r="K1366" s="12" t="s">
        <v>59</v>
      </c>
      <c r="L1366" s="12">
        <v>3</v>
      </c>
      <c r="M1366" s="12" t="s">
        <v>4746</v>
      </c>
    </row>
    <row r="1367" spans="1:13" x14ac:dyDescent="0.25">
      <c r="A1367" s="12" t="s">
        <v>447</v>
      </c>
      <c r="B1367" s="12" t="s">
        <v>1684</v>
      </c>
      <c r="C1367" s="13">
        <v>5008</v>
      </c>
      <c r="D1367" s="12">
        <v>2017</v>
      </c>
      <c r="E1367" s="13" t="s">
        <v>667</v>
      </c>
      <c r="F1367" s="12">
        <v>18500</v>
      </c>
      <c r="G1367" s="12">
        <v>0</v>
      </c>
      <c r="H1367" s="12" t="s">
        <v>27</v>
      </c>
      <c r="I1367" s="13">
        <v>5008</v>
      </c>
      <c r="J1367" s="13"/>
      <c r="K1367" s="12" t="s">
        <v>16</v>
      </c>
      <c r="L1367" s="12">
        <v>0</v>
      </c>
      <c r="M1367" s="12" t="s">
        <v>4752</v>
      </c>
    </row>
    <row r="1368" spans="1:13" x14ac:dyDescent="0.25">
      <c r="A1368" s="12" t="s">
        <v>81</v>
      </c>
      <c r="B1368" s="12" t="s">
        <v>1685</v>
      </c>
      <c r="C1368" s="13" t="s">
        <v>279</v>
      </c>
      <c r="D1368" s="12">
        <v>2009</v>
      </c>
      <c r="E1368" s="13">
        <v>5.2</v>
      </c>
      <c r="F1368" s="12">
        <v>18500</v>
      </c>
      <c r="G1368" s="12">
        <v>220</v>
      </c>
      <c r="H1368" s="12" t="s">
        <v>14</v>
      </c>
      <c r="I1368" s="13" t="s">
        <v>15</v>
      </c>
      <c r="J1368" s="13">
        <v>8</v>
      </c>
      <c r="K1368" s="12" t="s">
        <v>525</v>
      </c>
      <c r="L1368" s="12">
        <v>8</v>
      </c>
      <c r="M1368" s="12" t="s">
        <v>4746</v>
      </c>
    </row>
    <row r="1369" spans="1:13" x14ac:dyDescent="0.25">
      <c r="A1369" s="12" t="s">
        <v>102</v>
      </c>
      <c r="B1369" s="12" t="s">
        <v>1686</v>
      </c>
      <c r="C1369" s="13" t="s">
        <v>443</v>
      </c>
      <c r="D1369" s="12">
        <v>2016</v>
      </c>
      <c r="E1369" s="13">
        <v>2</v>
      </c>
      <c r="F1369" s="12">
        <v>18500</v>
      </c>
      <c r="G1369" s="12">
        <v>69</v>
      </c>
      <c r="H1369" s="12" t="s">
        <v>14</v>
      </c>
      <c r="I1369" s="13" t="s">
        <v>444</v>
      </c>
      <c r="J1369" s="13" t="s">
        <v>445</v>
      </c>
      <c r="K1369" s="12" t="s">
        <v>59</v>
      </c>
      <c r="L1369" s="12" t="s">
        <v>96</v>
      </c>
      <c r="M1369" s="12" t="s">
        <v>4746</v>
      </c>
    </row>
    <row r="1370" spans="1:13" x14ac:dyDescent="0.25">
      <c r="A1370" s="12" t="s">
        <v>81</v>
      </c>
      <c r="B1370" s="12" t="s">
        <v>1687</v>
      </c>
      <c r="C1370" s="13" t="s">
        <v>585</v>
      </c>
      <c r="D1370" s="12">
        <v>2016</v>
      </c>
      <c r="E1370" s="13">
        <v>2</v>
      </c>
      <c r="F1370" s="12">
        <v>18500</v>
      </c>
      <c r="G1370" s="12">
        <v>57</v>
      </c>
      <c r="H1370" s="12" t="s">
        <v>14</v>
      </c>
      <c r="I1370" s="13" t="s">
        <v>84</v>
      </c>
      <c r="J1370" s="13">
        <v>3</v>
      </c>
      <c r="K1370" s="12" t="s">
        <v>59</v>
      </c>
      <c r="L1370" s="12">
        <v>3</v>
      </c>
      <c r="M1370" s="12" t="s">
        <v>4746</v>
      </c>
    </row>
    <row r="1371" spans="1:13" x14ac:dyDescent="0.25">
      <c r="A1371" s="12" t="s">
        <v>81</v>
      </c>
      <c r="B1371" s="12" t="s">
        <v>1688</v>
      </c>
      <c r="C1371" s="13" t="s">
        <v>136</v>
      </c>
      <c r="D1371" s="12">
        <v>2012</v>
      </c>
      <c r="E1371" s="13" t="s">
        <v>37</v>
      </c>
      <c r="F1371" s="12">
        <v>18500</v>
      </c>
      <c r="G1371" s="12">
        <v>169</v>
      </c>
      <c r="H1371" s="12" t="s">
        <v>27</v>
      </c>
      <c r="I1371" s="13" t="s">
        <v>84</v>
      </c>
      <c r="J1371" s="13">
        <v>7</v>
      </c>
      <c r="K1371" s="12" t="s">
        <v>59</v>
      </c>
      <c r="L1371" s="12">
        <v>7</v>
      </c>
      <c r="M1371" s="12" t="s">
        <v>4746</v>
      </c>
    </row>
    <row r="1372" spans="1:13" x14ac:dyDescent="0.25">
      <c r="A1372" s="12" t="s">
        <v>17</v>
      </c>
      <c r="B1372" s="12" t="s">
        <v>1689</v>
      </c>
      <c r="C1372" s="13" t="s">
        <v>265</v>
      </c>
      <c r="D1372" s="12">
        <v>2014</v>
      </c>
      <c r="E1372" s="13" t="s">
        <v>37</v>
      </c>
      <c r="F1372" s="12">
        <v>18500</v>
      </c>
      <c r="G1372" s="12">
        <v>228</v>
      </c>
      <c r="H1372" s="12" t="s">
        <v>27</v>
      </c>
      <c r="I1372" s="13" t="s">
        <v>21</v>
      </c>
      <c r="J1372" s="13">
        <v>3</v>
      </c>
      <c r="K1372" s="12" t="s">
        <v>59</v>
      </c>
      <c r="L1372" s="12">
        <v>3</v>
      </c>
      <c r="M1372" s="12" t="s">
        <v>4746</v>
      </c>
    </row>
    <row r="1373" spans="1:13" x14ac:dyDescent="0.25">
      <c r="A1373" s="12" t="s">
        <v>17</v>
      </c>
      <c r="B1373" s="12" t="s">
        <v>1690</v>
      </c>
      <c r="C1373" s="13" t="s">
        <v>265</v>
      </c>
      <c r="D1373" s="12">
        <v>2014</v>
      </c>
      <c r="E1373" s="13" t="s">
        <v>37</v>
      </c>
      <c r="F1373" s="12">
        <v>18500</v>
      </c>
      <c r="G1373" s="12">
        <v>189</v>
      </c>
      <c r="H1373" s="12" t="s">
        <v>27</v>
      </c>
      <c r="I1373" s="13" t="s">
        <v>21</v>
      </c>
      <c r="J1373" s="13">
        <v>3</v>
      </c>
      <c r="K1373" s="12" t="s">
        <v>59</v>
      </c>
      <c r="L1373" s="12">
        <v>3</v>
      </c>
      <c r="M1373" s="12" t="s">
        <v>4746</v>
      </c>
    </row>
    <row r="1374" spans="1:13" x14ac:dyDescent="0.25">
      <c r="A1374" s="12" t="s">
        <v>17</v>
      </c>
      <c r="B1374" s="12" t="s">
        <v>1691</v>
      </c>
      <c r="C1374" s="13" t="s">
        <v>265</v>
      </c>
      <c r="D1374" s="12">
        <v>2013</v>
      </c>
      <c r="E1374" s="13" t="s">
        <v>146</v>
      </c>
      <c r="F1374" s="12">
        <v>18500</v>
      </c>
      <c r="G1374" s="12">
        <v>185</v>
      </c>
      <c r="H1374" s="12" t="s">
        <v>27</v>
      </c>
      <c r="I1374" s="13" t="s">
        <v>21</v>
      </c>
      <c r="J1374" s="13">
        <v>3</v>
      </c>
      <c r="K1374" s="12" t="s">
        <v>59</v>
      </c>
      <c r="L1374" s="12">
        <v>3</v>
      </c>
      <c r="M1374" s="12" t="s">
        <v>4746</v>
      </c>
    </row>
    <row r="1375" spans="1:13" x14ac:dyDescent="0.25">
      <c r="A1375" s="12" t="s">
        <v>11</v>
      </c>
      <c r="B1375" s="12" t="s">
        <v>1692</v>
      </c>
      <c r="C1375" s="13" t="s">
        <v>682</v>
      </c>
      <c r="D1375" s="12">
        <v>2015</v>
      </c>
      <c r="E1375" s="13" t="s">
        <v>187</v>
      </c>
      <c r="F1375" s="12">
        <v>18500</v>
      </c>
      <c r="G1375" s="12">
        <v>184</v>
      </c>
      <c r="H1375" s="12" t="s">
        <v>27</v>
      </c>
      <c r="I1375" s="13" t="s">
        <v>200</v>
      </c>
      <c r="J1375" s="13">
        <v>220</v>
      </c>
      <c r="K1375" s="12" t="s">
        <v>59</v>
      </c>
      <c r="L1375" s="12">
        <v>2</v>
      </c>
      <c r="M1375" s="12" t="s">
        <v>4751</v>
      </c>
    </row>
    <row r="1376" spans="1:13" x14ac:dyDescent="0.25">
      <c r="A1376" s="12" t="s">
        <v>11</v>
      </c>
      <c r="B1376" s="12" t="s">
        <v>1693</v>
      </c>
      <c r="C1376" s="13" t="s">
        <v>1694</v>
      </c>
      <c r="D1376" s="12">
        <v>2016</v>
      </c>
      <c r="E1376" s="13" t="s">
        <v>187</v>
      </c>
      <c r="F1376" s="12">
        <v>18500</v>
      </c>
      <c r="G1376" s="12">
        <v>0</v>
      </c>
      <c r="H1376" s="12" t="s">
        <v>27</v>
      </c>
      <c r="I1376" s="13" t="s">
        <v>200</v>
      </c>
      <c r="J1376" s="13">
        <v>250</v>
      </c>
      <c r="K1376" s="12" t="s">
        <v>59</v>
      </c>
      <c r="L1376" s="12">
        <v>2</v>
      </c>
      <c r="M1376" s="12" t="s">
        <v>4746</v>
      </c>
    </row>
    <row r="1377" spans="1:13" x14ac:dyDescent="0.25">
      <c r="A1377" s="12" t="s">
        <v>11</v>
      </c>
      <c r="B1377" s="12" t="s">
        <v>1695</v>
      </c>
      <c r="C1377" s="13" t="s">
        <v>682</v>
      </c>
      <c r="D1377" s="12">
        <v>2015</v>
      </c>
      <c r="E1377" s="13" t="s">
        <v>187</v>
      </c>
      <c r="F1377" s="12">
        <v>18500</v>
      </c>
      <c r="G1377" s="12">
        <v>205</v>
      </c>
      <c r="H1377" s="12" t="s">
        <v>27</v>
      </c>
      <c r="I1377" s="13" t="s">
        <v>200</v>
      </c>
      <c r="J1377" s="13">
        <v>220</v>
      </c>
      <c r="K1377" s="12" t="s">
        <v>59</v>
      </c>
      <c r="L1377" s="12">
        <v>2</v>
      </c>
      <c r="M1377" s="12" t="s">
        <v>4746</v>
      </c>
    </row>
    <row r="1378" spans="1:13" x14ac:dyDescent="0.25">
      <c r="A1378" s="12" t="s">
        <v>143</v>
      </c>
      <c r="B1378" s="12" t="s">
        <v>1696</v>
      </c>
      <c r="C1378" s="13" t="s">
        <v>491</v>
      </c>
      <c r="D1378" s="12">
        <v>2016</v>
      </c>
      <c r="E1378" s="13" t="s">
        <v>146</v>
      </c>
      <c r="F1378" s="12">
        <v>18500</v>
      </c>
      <c r="G1378" s="12">
        <v>160</v>
      </c>
      <c r="H1378" s="12" t="s">
        <v>27</v>
      </c>
      <c r="I1378" s="13" t="s">
        <v>492</v>
      </c>
      <c r="J1378" s="13">
        <v>8</v>
      </c>
      <c r="K1378" s="12" t="s">
        <v>59</v>
      </c>
      <c r="L1378" s="12" t="s">
        <v>35</v>
      </c>
      <c r="M1378" s="12" t="s">
        <v>4746</v>
      </c>
    </row>
    <row r="1379" spans="1:13" x14ac:dyDescent="0.25">
      <c r="A1379" s="12" t="s">
        <v>81</v>
      </c>
      <c r="B1379" s="12" t="s">
        <v>1697</v>
      </c>
      <c r="C1379" s="13" t="s">
        <v>150</v>
      </c>
      <c r="D1379" s="12">
        <v>2012</v>
      </c>
      <c r="E1379" s="13" t="s">
        <v>37</v>
      </c>
      <c r="F1379" s="12">
        <v>18500</v>
      </c>
      <c r="G1379" s="12">
        <v>312</v>
      </c>
      <c r="H1379" s="12" t="s">
        <v>27</v>
      </c>
      <c r="I1379" s="13" t="s">
        <v>96</v>
      </c>
      <c r="J1379" s="13">
        <v>7</v>
      </c>
      <c r="K1379" s="12" t="s">
        <v>59</v>
      </c>
      <c r="L1379" s="12">
        <v>7</v>
      </c>
      <c r="M1379" s="12" t="s">
        <v>4746</v>
      </c>
    </row>
    <row r="1380" spans="1:13" x14ac:dyDescent="0.25">
      <c r="A1380" s="12" t="s">
        <v>81</v>
      </c>
      <c r="B1380" s="12" t="s">
        <v>1698</v>
      </c>
      <c r="C1380" s="13" t="s">
        <v>95</v>
      </c>
      <c r="D1380" s="12">
        <v>2011</v>
      </c>
      <c r="E1380" s="13" t="s">
        <v>37</v>
      </c>
      <c r="F1380" s="12">
        <v>18500</v>
      </c>
      <c r="G1380" s="12">
        <v>180</v>
      </c>
      <c r="H1380" s="12" t="s">
        <v>27</v>
      </c>
      <c r="I1380" s="13" t="s">
        <v>96</v>
      </c>
      <c r="J1380" s="13">
        <v>8</v>
      </c>
      <c r="K1380" s="12" t="s">
        <v>525</v>
      </c>
      <c r="L1380" s="12">
        <v>8</v>
      </c>
      <c r="M1380" s="12" t="s">
        <v>4746</v>
      </c>
    </row>
    <row r="1381" spans="1:13" x14ac:dyDescent="0.25">
      <c r="A1381" s="12" t="s">
        <v>81</v>
      </c>
      <c r="B1381" s="12" t="s">
        <v>1699</v>
      </c>
      <c r="C1381" s="13" t="s">
        <v>210</v>
      </c>
      <c r="D1381" s="12">
        <v>2018</v>
      </c>
      <c r="E1381" s="13" t="s">
        <v>37</v>
      </c>
      <c r="F1381" s="12">
        <v>18500</v>
      </c>
      <c r="G1381" s="12">
        <v>197</v>
      </c>
      <c r="H1381" s="12" t="s">
        <v>27</v>
      </c>
      <c r="I1381" s="13" t="s">
        <v>96</v>
      </c>
      <c r="J1381" s="13">
        <v>4</v>
      </c>
      <c r="K1381" s="12" t="s">
        <v>16</v>
      </c>
      <c r="L1381" s="12">
        <v>4</v>
      </c>
      <c r="M1381" s="12" t="s">
        <v>4746</v>
      </c>
    </row>
    <row r="1382" spans="1:13" x14ac:dyDescent="0.25">
      <c r="A1382" s="12" t="s">
        <v>81</v>
      </c>
      <c r="B1382" s="12" t="s">
        <v>1700</v>
      </c>
      <c r="C1382" s="13" t="s">
        <v>134</v>
      </c>
      <c r="D1382" s="12">
        <v>2011</v>
      </c>
      <c r="E1382" s="13">
        <v>3</v>
      </c>
      <c r="F1382" s="12">
        <v>18500</v>
      </c>
      <c r="G1382" s="12">
        <v>35</v>
      </c>
      <c r="H1382" s="12" t="s">
        <v>14</v>
      </c>
      <c r="I1382" s="13" t="s">
        <v>96</v>
      </c>
      <c r="J1382" s="13">
        <v>6</v>
      </c>
      <c r="K1382" s="12" t="s">
        <v>525</v>
      </c>
      <c r="L1382" s="12">
        <v>6</v>
      </c>
      <c r="M1382" s="12" t="s">
        <v>4746</v>
      </c>
    </row>
    <row r="1383" spans="1:13" x14ac:dyDescent="0.25">
      <c r="A1383" s="12" t="s">
        <v>81</v>
      </c>
      <c r="B1383" s="12" t="s">
        <v>1701</v>
      </c>
      <c r="C1383" s="13" t="s">
        <v>134</v>
      </c>
      <c r="D1383" s="12">
        <v>2013</v>
      </c>
      <c r="E1383" s="13" t="s">
        <v>37</v>
      </c>
      <c r="F1383" s="12">
        <v>18500</v>
      </c>
      <c r="G1383" s="12">
        <v>187</v>
      </c>
      <c r="H1383" s="12" t="s">
        <v>27</v>
      </c>
      <c r="I1383" s="13" t="s">
        <v>96</v>
      </c>
      <c r="J1383" s="13">
        <v>6</v>
      </c>
      <c r="K1383" s="12" t="s">
        <v>59</v>
      </c>
      <c r="L1383" s="12">
        <v>6</v>
      </c>
      <c r="M1383" s="12" t="s">
        <v>4746</v>
      </c>
    </row>
    <row r="1384" spans="1:13" x14ac:dyDescent="0.25">
      <c r="A1384" s="12" t="s">
        <v>874</v>
      </c>
      <c r="B1384" s="12" t="s">
        <v>1702</v>
      </c>
      <c r="C1384" s="13" t="s">
        <v>1072</v>
      </c>
      <c r="D1384" s="12">
        <v>2018</v>
      </c>
      <c r="E1384" s="13">
        <v>1.2</v>
      </c>
      <c r="F1384" s="12">
        <v>18490</v>
      </c>
      <c r="G1384" s="12">
        <v>53</v>
      </c>
      <c r="H1384" s="12" t="s">
        <v>14</v>
      </c>
      <c r="I1384" s="13" t="s">
        <v>1072</v>
      </c>
      <c r="J1384" s="13"/>
      <c r="K1384" s="12" t="s">
        <v>16</v>
      </c>
      <c r="L1384" s="12" t="s">
        <v>35</v>
      </c>
      <c r="M1384" s="12" t="s">
        <v>4746</v>
      </c>
    </row>
    <row r="1385" spans="1:13" x14ac:dyDescent="0.25">
      <c r="A1385" s="12" t="s">
        <v>874</v>
      </c>
      <c r="B1385" s="12" t="s">
        <v>1071</v>
      </c>
      <c r="C1385" s="13" t="s">
        <v>1072</v>
      </c>
      <c r="D1385" s="12">
        <v>2018</v>
      </c>
      <c r="E1385" s="13" t="s">
        <v>667</v>
      </c>
      <c r="F1385" s="12">
        <v>18490</v>
      </c>
      <c r="G1385" s="12">
        <v>60</v>
      </c>
      <c r="H1385" s="12" t="s">
        <v>27</v>
      </c>
      <c r="I1385" s="13" t="s">
        <v>1072</v>
      </c>
      <c r="J1385" s="13"/>
      <c r="K1385" s="12" t="s">
        <v>16</v>
      </c>
      <c r="L1385" s="12" t="s">
        <v>35</v>
      </c>
      <c r="M1385" s="12" t="s">
        <v>4746</v>
      </c>
    </row>
    <row r="1386" spans="1:13" x14ac:dyDescent="0.25">
      <c r="A1386" s="12" t="s">
        <v>175</v>
      </c>
      <c r="B1386" s="12" t="s">
        <v>1703</v>
      </c>
      <c r="C1386" s="13" t="s">
        <v>406</v>
      </c>
      <c r="D1386" s="12">
        <v>2014</v>
      </c>
      <c r="E1386" s="13" t="s">
        <v>431</v>
      </c>
      <c r="F1386" s="12">
        <v>18490</v>
      </c>
      <c r="G1386" s="12">
        <v>176</v>
      </c>
      <c r="H1386" s="12" t="s">
        <v>27</v>
      </c>
      <c r="I1386" s="13" t="s">
        <v>199</v>
      </c>
      <c r="J1386" s="13">
        <v>60</v>
      </c>
      <c r="K1386" s="12" t="s">
        <v>59</v>
      </c>
      <c r="L1386" s="12" t="s">
        <v>200</v>
      </c>
      <c r="M1386" s="12" t="s">
        <v>4746</v>
      </c>
    </row>
    <row r="1387" spans="1:13" x14ac:dyDescent="0.25">
      <c r="A1387" s="12" t="s">
        <v>175</v>
      </c>
      <c r="B1387" s="12" t="s">
        <v>1704</v>
      </c>
      <c r="C1387" s="13" t="s">
        <v>406</v>
      </c>
      <c r="D1387" s="12">
        <v>2015</v>
      </c>
      <c r="E1387" s="13" t="s">
        <v>146</v>
      </c>
      <c r="F1387" s="12">
        <v>18490</v>
      </c>
      <c r="G1387" s="12">
        <v>194</v>
      </c>
      <c r="H1387" s="12" t="s">
        <v>27</v>
      </c>
      <c r="I1387" s="13" t="s">
        <v>199</v>
      </c>
      <c r="J1387" s="13">
        <v>60</v>
      </c>
      <c r="K1387" s="12" t="s">
        <v>59</v>
      </c>
      <c r="L1387" s="12" t="s">
        <v>200</v>
      </c>
      <c r="M1387" s="12" t="s">
        <v>4746</v>
      </c>
    </row>
    <row r="1388" spans="1:13" x14ac:dyDescent="0.25">
      <c r="A1388" s="12" t="s">
        <v>389</v>
      </c>
      <c r="B1388" s="12" t="s">
        <v>1705</v>
      </c>
      <c r="C1388" s="13" t="s">
        <v>391</v>
      </c>
      <c r="D1388" s="12">
        <v>2014</v>
      </c>
      <c r="E1388" s="13" t="s">
        <v>37</v>
      </c>
      <c r="F1388" s="12">
        <v>18450</v>
      </c>
      <c r="G1388" s="12">
        <v>0</v>
      </c>
      <c r="H1388" s="12" t="s">
        <v>27</v>
      </c>
      <c r="I1388" s="13" t="s">
        <v>392</v>
      </c>
      <c r="J1388" s="13" t="s">
        <v>393</v>
      </c>
      <c r="K1388" s="12" t="s">
        <v>59</v>
      </c>
      <c r="L1388" s="12" t="s">
        <v>388</v>
      </c>
      <c r="M1388" s="12" t="s">
        <v>4746</v>
      </c>
    </row>
    <row r="1389" spans="1:13" x14ac:dyDescent="0.25">
      <c r="A1389" s="12" t="s">
        <v>143</v>
      </c>
      <c r="B1389" s="12" t="s">
        <v>1706</v>
      </c>
      <c r="C1389" s="13" t="s">
        <v>89</v>
      </c>
      <c r="D1389" s="12">
        <v>2021</v>
      </c>
      <c r="E1389" s="13">
        <v>1</v>
      </c>
      <c r="F1389" s="12">
        <v>18400</v>
      </c>
      <c r="G1389" s="12">
        <v>12</v>
      </c>
      <c r="H1389" s="12" t="s">
        <v>14</v>
      </c>
      <c r="I1389" s="13" t="s">
        <v>89</v>
      </c>
      <c r="J1389" s="13"/>
      <c r="K1389" s="12" t="s">
        <v>16</v>
      </c>
      <c r="L1389" s="12" t="s">
        <v>92</v>
      </c>
      <c r="M1389" s="12" t="s">
        <v>4746</v>
      </c>
    </row>
    <row r="1390" spans="1:13" x14ac:dyDescent="0.25">
      <c r="A1390" s="12" t="s">
        <v>638</v>
      </c>
      <c r="B1390" s="12" t="s">
        <v>1707</v>
      </c>
      <c r="C1390" s="13" t="s">
        <v>894</v>
      </c>
      <c r="D1390" s="12">
        <v>2016</v>
      </c>
      <c r="E1390" s="13">
        <v>1.6</v>
      </c>
      <c r="F1390" s="12">
        <v>18400</v>
      </c>
      <c r="G1390" s="12">
        <v>47</v>
      </c>
      <c r="H1390" s="12" t="s">
        <v>14</v>
      </c>
      <c r="I1390" s="13" t="s">
        <v>894</v>
      </c>
      <c r="J1390" s="13"/>
      <c r="K1390" s="12" t="s">
        <v>59</v>
      </c>
      <c r="L1390" s="12" t="s">
        <v>105</v>
      </c>
      <c r="M1390" s="12" t="s">
        <v>4746</v>
      </c>
    </row>
    <row r="1391" spans="1:13" x14ac:dyDescent="0.25">
      <c r="A1391" s="12" t="s">
        <v>81</v>
      </c>
      <c r="B1391" s="12" t="s">
        <v>1708</v>
      </c>
      <c r="C1391" s="13" t="s">
        <v>585</v>
      </c>
      <c r="D1391" s="12">
        <v>2016</v>
      </c>
      <c r="E1391" s="13" t="s">
        <v>146</v>
      </c>
      <c r="F1391" s="12">
        <v>18400</v>
      </c>
      <c r="G1391" s="12">
        <v>173</v>
      </c>
      <c r="H1391" s="12" t="s">
        <v>27</v>
      </c>
      <c r="I1391" s="13" t="s">
        <v>84</v>
      </c>
      <c r="J1391" s="13">
        <v>3</v>
      </c>
      <c r="K1391" s="12" t="s">
        <v>59</v>
      </c>
      <c r="L1391" s="12">
        <v>3</v>
      </c>
      <c r="M1391" s="12" t="s">
        <v>4746</v>
      </c>
    </row>
    <row r="1392" spans="1:13" x14ac:dyDescent="0.25">
      <c r="A1392" s="12" t="s">
        <v>81</v>
      </c>
      <c r="B1392" s="12" t="s">
        <v>1709</v>
      </c>
      <c r="C1392" s="13" t="s">
        <v>95</v>
      </c>
      <c r="D1392" s="12">
        <v>2011</v>
      </c>
      <c r="E1392" s="13" t="s">
        <v>37</v>
      </c>
      <c r="F1392" s="12">
        <v>18400</v>
      </c>
      <c r="G1392" s="12">
        <v>238</v>
      </c>
      <c r="H1392" s="12" t="s">
        <v>27</v>
      </c>
      <c r="I1392" s="13" t="s">
        <v>96</v>
      </c>
      <c r="J1392" s="13">
        <v>8</v>
      </c>
      <c r="K1392" s="12" t="s">
        <v>525</v>
      </c>
      <c r="L1392" s="12">
        <v>8</v>
      </c>
      <c r="M1392" s="12" t="s">
        <v>4746</v>
      </c>
    </row>
    <row r="1393" spans="1:13" x14ac:dyDescent="0.25">
      <c r="A1393" s="12" t="s">
        <v>102</v>
      </c>
      <c r="B1393" s="12" t="s">
        <v>1710</v>
      </c>
      <c r="C1393" s="13" t="s">
        <v>1473</v>
      </c>
      <c r="D1393" s="12">
        <v>2021</v>
      </c>
      <c r="E1393" s="13" t="s">
        <v>1474</v>
      </c>
      <c r="F1393" s="12">
        <v>18390</v>
      </c>
      <c r="G1393" s="12">
        <v>10</v>
      </c>
      <c r="H1393" s="12" t="s">
        <v>91</v>
      </c>
      <c r="I1393" s="13" t="s">
        <v>1473</v>
      </c>
      <c r="J1393" s="13"/>
      <c r="K1393" s="12" t="s">
        <v>16</v>
      </c>
      <c r="L1393" s="12" t="s">
        <v>35</v>
      </c>
      <c r="M1393" s="12" t="s">
        <v>4746</v>
      </c>
    </row>
    <row r="1394" spans="1:13" x14ac:dyDescent="0.25">
      <c r="A1394" s="12" t="s">
        <v>17</v>
      </c>
      <c r="B1394" s="12" t="s">
        <v>1711</v>
      </c>
      <c r="C1394" s="13">
        <v>530</v>
      </c>
      <c r="D1394" s="12">
        <v>2013</v>
      </c>
      <c r="E1394" s="13" t="s">
        <v>37</v>
      </c>
      <c r="F1394" s="12">
        <v>18350</v>
      </c>
      <c r="G1394" s="12">
        <v>174</v>
      </c>
      <c r="H1394" s="12" t="s">
        <v>27</v>
      </c>
      <c r="I1394" s="13">
        <v>530</v>
      </c>
      <c r="J1394" s="13">
        <v>5</v>
      </c>
      <c r="K1394" s="12" t="s">
        <v>59</v>
      </c>
      <c r="L1394" s="12">
        <v>3</v>
      </c>
      <c r="M1394" s="12" t="s">
        <v>4746</v>
      </c>
    </row>
    <row r="1395" spans="1:13" x14ac:dyDescent="0.25">
      <c r="A1395" s="12" t="s">
        <v>447</v>
      </c>
      <c r="B1395" s="12" t="s">
        <v>359</v>
      </c>
      <c r="C1395" s="13" t="s">
        <v>1440</v>
      </c>
      <c r="D1395" s="12">
        <v>2020</v>
      </c>
      <c r="E1395" s="13">
        <v>1.2</v>
      </c>
      <c r="F1395" s="12">
        <v>18350</v>
      </c>
      <c r="G1395" s="12">
        <v>3.5</v>
      </c>
      <c r="H1395" s="12" t="s">
        <v>14</v>
      </c>
      <c r="I1395" s="13" t="s">
        <v>200</v>
      </c>
      <c r="J1395" s="13">
        <v>3</v>
      </c>
      <c r="K1395" s="12" t="s">
        <v>16</v>
      </c>
      <c r="L1395" s="12">
        <v>3</v>
      </c>
      <c r="M1395" s="12" t="s">
        <v>4746</v>
      </c>
    </row>
    <row r="1396" spans="1:13" x14ac:dyDescent="0.25">
      <c r="A1396" s="12" t="s">
        <v>358</v>
      </c>
      <c r="B1396" s="12" t="s">
        <v>359</v>
      </c>
      <c r="C1396" s="13" t="s">
        <v>1440</v>
      </c>
      <c r="D1396" s="12">
        <v>2020</v>
      </c>
      <c r="E1396" s="13">
        <v>1.2</v>
      </c>
      <c r="F1396" s="12">
        <v>18350</v>
      </c>
      <c r="G1396" s="12">
        <v>3.5</v>
      </c>
      <c r="H1396" s="12" t="s">
        <v>14</v>
      </c>
      <c r="I1396" s="13" t="s">
        <v>200</v>
      </c>
      <c r="J1396" s="13">
        <v>3</v>
      </c>
      <c r="K1396" s="12" t="s">
        <v>16</v>
      </c>
      <c r="L1396" s="12">
        <v>3</v>
      </c>
      <c r="M1396" s="12" t="s">
        <v>4746</v>
      </c>
    </row>
    <row r="1397" spans="1:13" x14ac:dyDescent="0.25">
      <c r="A1397" s="12" t="s">
        <v>625</v>
      </c>
      <c r="B1397" s="12" t="s">
        <v>1712</v>
      </c>
      <c r="C1397" s="13" t="s">
        <v>1292</v>
      </c>
      <c r="D1397" s="12">
        <v>2019</v>
      </c>
      <c r="E1397" s="13">
        <v>1.4</v>
      </c>
      <c r="F1397" s="12">
        <v>18300</v>
      </c>
      <c r="G1397" s="12">
        <v>16</v>
      </c>
      <c r="H1397" s="12" t="s">
        <v>14</v>
      </c>
      <c r="I1397" s="13" t="s">
        <v>1292</v>
      </c>
      <c r="J1397" s="13"/>
      <c r="K1397" s="12" t="s">
        <v>16</v>
      </c>
      <c r="L1397" s="12" t="s">
        <v>1293</v>
      </c>
      <c r="M1397" s="12" t="s">
        <v>4746</v>
      </c>
    </row>
    <row r="1398" spans="1:13" x14ac:dyDescent="0.25">
      <c r="A1398" s="12" t="s">
        <v>613</v>
      </c>
      <c r="B1398" s="12" t="s">
        <v>1713</v>
      </c>
      <c r="C1398" s="13" t="s">
        <v>1052</v>
      </c>
      <c r="D1398" s="12">
        <v>2015</v>
      </c>
      <c r="E1398" s="13" t="s">
        <v>187</v>
      </c>
      <c r="F1398" s="12">
        <v>18300</v>
      </c>
      <c r="G1398" s="12">
        <v>85</v>
      </c>
      <c r="H1398" s="12" t="s">
        <v>27</v>
      </c>
      <c r="I1398" s="13" t="s">
        <v>1052</v>
      </c>
      <c r="J1398" s="13"/>
      <c r="K1398" s="12" t="s">
        <v>59</v>
      </c>
      <c r="L1398" s="12" t="s">
        <v>188</v>
      </c>
      <c r="M1398" s="12" t="s">
        <v>4746</v>
      </c>
    </row>
    <row r="1399" spans="1:13" x14ac:dyDescent="0.25">
      <c r="A1399" s="12" t="s">
        <v>389</v>
      </c>
      <c r="B1399" s="12" t="s">
        <v>1714</v>
      </c>
      <c r="C1399" s="13" t="s">
        <v>391</v>
      </c>
      <c r="D1399" s="12">
        <v>2014</v>
      </c>
      <c r="E1399" s="13" t="s">
        <v>37</v>
      </c>
      <c r="F1399" s="12">
        <v>18300</v>
      </c>
      <c r="G1399" s="12">
        <v>170</v>
      </c>
      <c r="H1399" s="12" t="s">
        <v>27</v>
      </c>
      <c r="I1399" s="13" t="s">
        <v>392</v>
      </c>
      <c r="J1399" s="13" t="s">
        <v>393</v>
      </c>
      <c r="K1399" s="12" t="s">
        <v>59</v>
      </c>
      <c r="L1399" s="12" t="s">
        <v>388</v>
      </c>
      <c r="M1399" s="12" t="s">
        <v>4746</v>
      </c>
    </row>
    <row r="1400" spans="1:13" x14ac:dyDescent="0.25">
      <c r="A1400" s="12" t="s">
        <v>11</v>
      </c>
      <c r="B1400" s="12" t="s">
        <v>1715</v>
      </c>
      <c r="C1400" s="13" t="s">
        <v>510</v>
      </c>
      <c r="D1400" s="12">
        <v>2014</v>
      </c>
      <c r="E1400" s="13">
        <v>1.6</v>
      </c>
      <c r="F1400" s="12">
        <v>18300</v>
      </c>
      <c r="G1400" s="12">
        <v>61</v>
      </c>
      <c r="H1400" s="12" t="s">
        <v>14</v>
      </c>
      <c r="I1400" s="13" t="s">
        <v>512</v>
      </c>
      <c r="J1400" s="13" t="s">
        <v>513</v>
      </c>
      <c r="K1400" s="12" t="s">
        <v>59</v>
      </c>
      <c r="L1400" s="12" t="s">
        <v>42</v>
      </c>
      <c r="M1400" s="12" t="s">
        <v>4746</v>
      </c>
    </row>
    <row r="1401" spans="1:13" x14ac:dyDescent="0.25">
      <c r="A1401" s="12" t="s">
        <v>175</v>
      </c>
      <c r="B1401" s="12" t="s">
        <v>1716</v>
      </c>
      <c r="C1401" s="13" t="s">
        <v>406</v>
      </c>
      <c r="D1401" s="12">
        <v>2017</v>
      </c>
      <c r="E1401" s="13" t="s">
        <v>431</v>
      </c>
      <c r="F1401" s="12">
        <v>18300</v>
      </c>
      <c r="G1401" s="12">
        <v>0</v>
      </c>
      <c r="H1401" s="12" t="s">
        <v>27</v>
      </c>
      <c r="I1401" s="13" t="s">
        <v>199</v>
      </c>
      <c r="J1401" s="13">
        <v>60</v>
      </c>
      <c r="K1401" s="12" t="s">
        <v>16</v>
      </c>
      <c r="L1401" s="12" t="s">
        <v>200</v>
      </c>
      <c r="M1401" s="12" t="s">
        <v>4746</v>
      </c>
    </row>
    <row r="1402" spans="1:13" x14ac:dyDescent="0.25">
      <c r="A1402" s="12" t="s">
        <v>175</v>
      </c>
      <c r="B1402" s="12" t="s">
        <v>1717</v>
      </c>
      <c r="C1402" s="13" t="s">
        <v>406</v>
      </c>
      <c r="D1402" s="12">
        <v>2016</v>
      </c>
      <c r="E1402" s="13" t="s">
        <v>146</v>
      </c>
      <c r="F1402" s="12">
        <v>18300</v>
      </c>
      <c r="G1402" s="12">
        <v>131</v>
      </c>
      <c r="H1402" s="12" t="s">
        <v>27</v>
      </c>
      <c r="I1402" s="13" t="s">
        <v>199</v>
      </c>
      <c r="J1402" s="13">
        <v>60</v>
      </c>
      <c r="K1402" s="12" t="s">
        <v>59</v>
      </c>
      <c r="L1402" s="12" t="s">
        <v>200</v>
      </c>
      <c r="M1402" s="12" t="s">
        <v>4746</v>
      </c>
    </row>
    <row r="1403" spans="1:13" x14ac:dyDescent="0.25">
      <c r="A1403" s="12" t="s">
        <v>625</v>
      </c>
      <c r="B1403" s="12" t="s">
        <v>1718</v>
      </c>
      <c r="C1403" s="13" t="s">
        <v>967</v>
      </c>
      <c r="D1403" s="12">
        <v>2018</v>
      </c>
      <c r="E1403" s="13" t="s">
        <v>146</v>
      </c>
      <c r="F1403" s="12">
        <v>18200</v>
      </c>
      <c r="G1403" s="12">
        <v>109</v>
      </c>
      <c r="H1403" s="12" t="s">
        <v>27</v>
      </c>
      <c r="I1403" s="13" t="s">
        <v>967</v>
      </c>
      <c r="J1403" s="13"/>
      <c r="K1403" s="12" t="s">
        <v>16</v>
      </c>
      <c r="L1403" s="12" t="s">
        <v>968</v>
      </c>
      <c r="M1403" s="12" t="s">
        <v>4746</v>
      </c>
    </row>
    <row r="1404" spans="1:13" x14ac:dyDescent="0.25">
      <c r="A1404" s="12" t="s">
        <v>288</v>
      </c>
      <c r="B1404" s="12" t="s">
        <v>1719</v>
      </c>
      <c r="C1404" s="13" t="s">
        <v>325</v>
      </c>
      <c r="D1404" s="12">
        <v>2016</v>
      </c>
      <c r="E1404" s="13" t="s">
        <v>146</v>
      </c>
      <c r="F1404" s="12">
        <v>18200</v>
      </c>
      <c r="G1404" s="12">
        <v>85</v>
      </c>
      <c r="H1404" s="12" t="s">
        <v>27</v>
      </c>
      <c r="I1404" s="13" t="s">
        <v>325</v>
      </c>
      <c r="J1404" s="13"/>
      <c r="K1404" s="12" t="s">
        <v>59</v>
      </c>
      <c r="L1404" s="12" t="s">
        <v>105</v>
      </c>
      <c r="M1404" s="12" t="s">
        <v>4746</v>
      </c>
    </row>
    <row r="1405" spans="1:13" x14ac:dyDescent="0.25">
      <c r="A1405" s="12" t="s">
        <v>87</v>
      </c>
      <c r="B1405" s="12" t="s">
        <v>1720</v>
      </c>
      <c r="C1405" s="13" t="s">
        <v>317</v>
      </c>
      <c r="D1405" s="12">
        <v>2015</v>
      </c>
      <c r="E1405" s="13" t="s">
        <v>129</v>
      </c>
      <c r="F1405" s="12">
        <v>18200</v>
      </c>
      <c r="G1405" s="12">
        <v>133</v>
      </c>
      <c r="H1405" s="12" t="s">
        <v>91</v>
      </c>
      <c r="I1405" s="13" t="s">
        <v>317</v>
      </c>
      <c r="J1405" s="13"/>
      <c r="K1405" s="12" t="s">
        <v>59</v>
      </c>
      <c r="L1405" s="12" t="s">
        <v>15</v>
      </c>
      <c r="M1405" s="12" t="s">
        <v>4746</v>
      </c>
    </row>
    <row r="1406" spans="1:13" x14ac:dyDescent="0.25">
      <c r="A1406" s="12" t="s">
        <v>184</v>
      </c>
      <c r="B1406" s="12" t="s">
        <v>1619</v>
      </c>
      <c r="C1406" s="13" t="s">
        <v>1227</v>
      </c>
      <c r="D1406" s="12">
        <v>2019</v>
      </c>
      <c r="E1406" s="13">
        <v>1</v>
      </c>
      <c r="F1406" s="12">
        <v>18200</v>
      </c>
      <c r="G1406" s="12">
        <v>7.7</v>
      </c>
      <c r="H1406" s="12" t="s">
        <v>14</v>
      </c>
      <c r="I1406" s="13" t="s">
        <v>1227</v>
      </c>
      <c r="J1406" s="13"/>
      <c r="K1406" s="12" t="s">
        <v>16</v>
      </c>
      <c r="L1406" s="12" t="s">
        <v>261</v>
      </c>
      <c r="M1406" s="12" t="s">
        <v>4746</v>
      </c>
    </row>
    <row r="1407" spans="1:13" x14ac:dyDescent="0.25">
      <c r="A1407" s="12" t="s">
        <v>17</v>
      </c>
      <c r="B1407" s="12" t="s">
        <v>1721</v>
      </c>
      <c r="C1407" s="13">
        <v>135</v>
      </c>
      <c r="D1407" s="12">
        <v>2013</v>
      </c>
      <c r="E1407" s="13">
        <v>3</v>
      </c>
      <c r="F1407" s="12">
        <v>18200</v>
      </c>
      <c r="G1407" s="12">
        <v>163</v>
      </c>
      <c r="H1407" s="12" t="s">
        <v>14</v>
      </c>
      <c r="I1407" s="13">
        <v>135</v>
      </c>
      <c r="J1407" s="13">
        <v>1</v>
      </c>
      <c r="K1407" s="12" t="s">
        <v>59</v>
      </c>
      <c r="L1407" s="12">
        <v>3</v>
      </c>
      <c r="M1407" s="12" t="s">
        <v>4757</v>
      </c>
    </row>
    <row r="1408" spans="1:13" x14ac:dyDescent="0.25">
      <c r="A1408" s="12" t="s">
        <v>102</v>
      </c>
      <c r="B1408" s="12" t="s">
        <v>1368</v>
      </c>
      <c r="C1408" s="13" t="s">
        <v>751</v>
      </c>
      <c r="D1408" s="12">
        <v>2020</v>
      </c>
      <c r="E1408" s="13">
        <v>1.2</v>
      </c>
      <c r="F1408" s="12">
        <v>18200</v>
      </c>
      <c r="G1408" s="12">
        <v>4.0999999999999996</v>
      </c>
      <c r="H1408" s="12" t="s">
        <v>14</v>
      </c>
      <c r="I1408" s="13" t="s">
        <v>751</v>
      </c>
      <c r="J1408" s="13"/>
      <c r="K1408" s="12" t="s">
        <v>16</v>
      </c>
      <c r="L1408" s="12" t="s">
        <v>188</v>
      </c>
      <c r="M1408" s="12" t="s">
        <v>4753</v>
      </c>
    </row>
    <row r="1409" spans="1:13" x14ac:dyDescent="0.25">
      <c r="A1409" s="12" t="s">
        <v>17</v>
      </c>
      <c r="B1409" s="12" t="s">
        <v>1722</v>
      </c>
      <c r="C1409" s="13">
        <v>535</v>
      </c>
      <c r="D1409" s="12">
        <v>2012</v>
      </c>
      <c r="E1409" s="13" t="s">
        <v>173</v>
      </c>
      <c r="F1409" s="12">
        <v>18200</v>
      </c>
      <c r="G1409" s="12">
        <v>203</v>
      </c>
      <c r="H1409" s="12" t="s">
        <v>27</v>
      </c>
      <c r="I1409" s="13">
        <v>535</v>
      </c>
      <c r="J1409" s="13">
        <v>5</v>
      </c>
      <c r="K1409" s="12" t="s">
        <v>59</v>
      </c>
      <c r="L1409" s="12">
        <v>3</v>
      </c>
      <c r="M1409" s="12" t="s">
        <v>4757</v>
      </c>
    </row>
    <row r="1410" spans="1:13" x14ac:dyDescent="0.25">
      <c r="A1410" s="12" t="s">
        <v>43</v>
      </c>
      <c r="B1410" s="12" t="s">
        <v>1723</v>
      </c>
      <c r="C1410" s="13" t="s">
        <v>45</v>
      </c>
      <c r="D1410" s="12">
        <v>2012</v>
      </c>
      <c r="E1410" s="13" t="s">
        <v>46</v>
      </c>
      <c r="F1410" s="12">
        <v>18200</v>
      </c>
      <c r="G1410" s="12">
        <v>142</v>
      </c>
      <c r="H1410" s="12" t="s">
        <v>27</v>
      </c>
      <c r="I1410" s="13" t="s">
        <v>47</v>
      </c>
      <c r="J1410" s="13" t="s">
        <v>48</v>
      </c>
      <c r="K1410" s="12" t="s">
        <v>59</v>
      </c>
      <c r="L1410" s="12" t="s">
        <v>35</v>
      </c>
      <c r="M1410" s="12" t="s">
        <v>4757</v>
      </c>
    </row>
    <row r="1411" spans="1:13" x14ac:dyDescent="0.25">
      <c r="A1411" s="12" t="s">
        <v>81</v>
      </c>
      <c r="B1411" s="12" t="s">
        <v>1724</v>
      </c>
      <c r="C1411" s="13" t="s">
        <v>136</v>
      </c>
      <c r="D1411" s="12">
        <v>2011</v>
      </c>
      <c r="E1411" s="13" t="s">
        <v>37</v>
      </c>
      <c r="F1411" s="12">
        <v>18200</v>
      </c>
      <c r="G1411" s="12">
        <v>220</v>
      </c>
      <c r="H1411" s="12" t="s">
        <v>27</v>
      </c>
      <c r="I1411" s="13" t="s">
        <v>84</v>
      </c>
      <c r="J1411" s="13">
        <v>7</v>
      </c>
      <c r="K1411" s="12" t="s">
        <v>525</v>
      </c>
      <c r="L1411" s="12">
        <v>7</v>
      </c>
      <c r="M1411" s="12" t="s">
        <v>4752</v>
      </c>
    </row>
    <row r="1412" spans="1:13" x14ac:dyDescent="0.25">
      <c r="A1412" s="12" t="s">
        <v>17</v>
      </c>
      <c r="B1412" s="12" t="s">
        <v>1725</v>
      </c>
      <c r="C1412" s="13" t="s">
        <v>1094</v>
      </c>
      <c r="D1412" s="12">
        <v>2017</v>
      </c>
      <c r="E1412" s="13" t="s">
        <v>146</v>
      </c>
      <c r="F1412" s="12">
        <v>18200</v>
      </c>
      <c r="G1412" s="12">
        <v>181</v>
      </c>
      <c r="H1412" s="12" t="s">
        <v>27</v>
      </c>
      <c r="I1412" s="13" t="s">
        <v>21</v>
      </c>
      <c r="J1412" s="13">
        <v>1</v>
      </c>
      <c r="K1412" s="12" t="s">
        <v>16</v>
      </c>
      <c r="L1412" s="12">
        <v>1</v>
      </c>
      <c r="M1412" s="12" t="s">
        <v>4744</v>
      </c>
    </row>
    <row r="1413" spans="1:13" x14ac:dyDescent="0.25">
      <c r="A1413" s="12" t="s">
        <v>11</v>
      </c>
      <c r="B1413" s="12" t="s">
        <v>1726</v>
      </c>
      <c r="C1413" s="13" t="s">
        <v>717</v>
      </c>
      <c r="D1413" s="12">
        <v>2011</v>
      </c>
      <c r="E1413" s="13" t="s">
        <v>37</v>
      </c>
      <c r="F1413" s="12">
        <v>18200</v>
      </c>
      <c r="G1413" s="12">
        <v>113</v>
      </c>
      <c r="H1413" s="12" t="s">
        <v>27</v>
      </c>
      <c r="I1413" s="13" t="s">
        <v>718</v>
      </c>
      <c r="J1413" s="13" t="s">
        <v>719</v>
      </c>
      <c r="K1413" s="12" t="s">
        <v>525</v>
      </c>
      <c r="L1413" s="12" t="s">
        <v>42</v>
      </c>
      <c r="M1413" s="12" t="s">
        <v>4746</v>
      </c>
    </row>
    <row r="1414" spans="1:13" x14ac:dyDescent="0.25">
      <c r="A1414" s="12" t="s">
        <v>143</v>
      </c>
      <c r="B1414" s="12" t="s">
        <v>1727</v>
      </c>
      <c r="C1414" s="13" t="s">
        <v>491</v>
      </c>
      <c r="D1414" s="12">
        <v>2018</v>
      </c>
      <c r="E1414" s="13" t="s">
        <v>146</v>
      </c>
      <c r="F1414" s="12">
        <v>18200</v>
      </c>
      <c r="G1414" s="12">
        <v>59</v>
      </c>
      <c r="H1414" s="12" t="s">
        <v>27</v>
      </c>
      <c r="I1414" s="13" t="s">
        <v>492</v>
      </c>
      <c r="J1414" s="13">
        <v>8</v>
      </c>
      <c r="K1414" s="12" t="s">
        <v>16</v>
      </c>
      <c r="L1414" s="12" t="s">
        <v>35</v>
      </c>
      <c r="M1414" s="12" t="s">
        <v>4746</v>
      </c>
    </row>
    <row r="1415" spans="1:13" x14ac:dyDescent="0.25">
      <c r="A1415" s="12" t="s">
        <v>175</v>
      </c>
      <c r="B1415" s="12" t="s">
        <v>1728</v>
      </c>
      <c r="C1415" s="13" t="s">
        <v>1509</v>
      </c>
      <c r="D1415" s="12">
        <v>2015</v>
      </c>
      <c r="E1415" s="13" t="s">
        <v>431</v>
      </c>
      <c r="F1415" s="12">
        <v>18200</v>
      </c>
      <c r="G1415" s="12">
        <v>177</v>
      </c>
      <c r="H1415" s="12" t="s">
        <v>27</v>
      </c>
      <c r="I1415" s="13" t="s">
        <v>199</v>
      </c>
      <c r="J1415" s="13">
        <v>70</v>
      </c>
      <c r="K1415" s="12" t="s">
        <v>59</v>
      </c>
      <c r="L1415" s="12" t="s">
        <v>200</v>
      </c>
      <c r="M1415" s="12" t="s">
        <v>4757</v>
      </c>
    </row>
    <row r="1416" spans="1:13" x14ac:dyDescent="0.25">
      <c r="A1416" s="12" t="s">
        <v>175</v>
      </c>
      <c r="B1416" s="12" t="s">
        <v>1729</v>
      </c>
      <c r="C1416" s="13" t="s">
        <v>1730</v>
      </c>
      <c r="D1416" s="12">
        <v>2017</v>
      </c>
      <c r="E1416" s="13" t="s">
        <v>146</v>
      </c>
      <c r="F1416" s="12">
        <v>18200</v>
      </c>
      <c r="G1416" s="12">
        <v>0</v>
      </c>
      <c r="H1416" s="12" t="s">
        <v>27</v>
      </c>
      <c r="I1416" s="13" t="s">
        <v>162</v>
      </c>
      <c r="J1416" s="13">
        <v>60</v>
      </c>
      <c r="K1416" s="12" t="s">
        <v>16</v>
      </c>
      <c r="L1416" s="12">
        <v>6</v>
      </c>
      <c r="M1416" s="12" t="s">
        <v>4746</v>
      </c>
    </row>
    <row r="1417" spans="1:13" x14ac:dyDescent="0.25">
      <c r="A1417" s="12" t="s">
        <v>102</v>
      </c>
      <c r="B1417" s="12" t="s">
        <v>1731</v>
      </c>
      <c r="C1417" s="13" t="s">
        <v>751</v>
      </c>
      <c r="D1417" s="12">
        <v>2020</v>
      </c>
      <c r="E1417" s="13">
        <v>1.6</v>
      </c>
      <c r="F1417" s="12">
        <v>18190</v>
      </c>
      <c r="G1417" s="12">
        <v>5.3</v>
      </c>
      <c r="H1417" s="12" t="s">
        <v>14</v>
      </c>
      <c r="I1417" s="13" t="s">
        <v>751</v>
      </c>
      <c r="J1417" s="13"/>
      <c r="K1417" s="12" t="s">
        <v>16</v>
      </c>
      <c r="L1417" s="12" t="s">
        <v>188</v>
      </c>
      <c r="M1417" s="12" t="s">
        <v>4746</v>
      </c>
    </row>
    <row r="1418" spans="1:13" x14ac:dyDescent="0.25">
      <c r="A1418" s="12" t="s">
        <v>143</v>
      </c>
      <c r="B1418" s="12" t="s">
        <v>1732</v>
      </c>
      <c r="C1418" s="13" t="s">
        <v>661</v>
      </c>
      <c r="D1418" s="12">
        <v>2016</v>
      </c>
      <c r="E1418" s="13" t="s">
        <v>146</v>
      </c>
      <c r="F1418" s="12">
        <v>18150</v>
      </c>
      <c r="G1418" s="12">
        <v>0</v>
      </c>
      <c r="H1418" s="12" t="s">
        <v>27</v>
      </c>
      <c r="I1418" s="13" t="s">
        <v>661</v>
      </c>
      <c r="J1418" s="13"/>
      <c r="K1418" s="12" t="s">
        <v>59</v>
      </c>
      <c r="L1418" s="12" t="s">
        <v>92</v>
      </c>
      <c r="M1418" s="12" t="s">
        <v>4746</v>
      </c>
    </row>
    <row r="1419" spans="1:13" x14ac:dyDescent="0.25">
      <c r="A1419" s="12" t="s">
        <v>625</v>
      </c>
      <c r="B1419" s="12" t="s">
        <v>1733</v>
      </c>
      <c r="C1419" s="13" t="s">
        <v>967</v>
      </c>
      <c r="D1419" s="12">
        <v>2019</v>
      </c>
      <c r="E1419" s="13" t="s">
        <v>667</v>
      </c>
      <c r="F1419" s="12">
        <v>18100</v>
      </c>
      <c r="G1419" s="12">
        <v>5.6</v>
      </c>
      <c r="H1419" s="12" t="s">
        <v>27</v>
      </c>
      <c r="I1419" s="13" t="s">
        <v>967</v>
      </c>
      <c r="J1419" s="13"/>
      <c r="K1419" s="12" t="s">
        <v>16</v>
      </c>
      <c r="L1419" s="12" t="s">
        <v>968</v>
      </c>
      <c r="M1419" s="12" t="s">
        <v>4746</v>
      </c>
    </row>
    <row r="1420" spans="1:13" x14ac:dyDescent="0.25">
      <c r="A1420" s="12" t="s">
        <v>17</v>
      </c>
      <c r="B1420" s="12" t="s">
        <v>1734</v>
      </c>
      <c r="C1420" s="13" t="s">
        <v>265</v>
      </c>
      <c r="D1420" s="12">
        <v>2014</v>
      </c>
      <c r="E1420" s="13" t="s">
        <v>146</v>
      </c>
      <c r="F1420" s="12">
        <v>18100</v>
      </c>
      <c r="G1420" s="12">
        <v>153</v>
      </c>
      <c r="H1420" s="12" t="s">
        <v>27</v>
      </c>
      <c r="I1420" s="13" t="s">
        <v>21</v>
      </c>
      <c r="J1420" s="13">
        <v>3</v>
      </c>
      <c r="K1420" s="12" t="s">
        <v>59</v>
      </c>
      <c r="L1420" s="12">
        <v>3</v>
      </c>
      <c r="M1420" s="12" t="s">
        <v>4746</v>
      </c>
    </row>
    <row r="1421" spans="1:13" x14ac:dyDescent="0.25">
      <c r="A1421" s="12" t="s">
        <v>11</v>
      </c>
      <c r="B1421" s="12" t="s">
        <v>1048</v>
      </c>
      <c r="C1421" s="13" t="s">
        <v>1735</v>
      </c>
      <c r="D1421" s="12">
        <v>2016</v>
      </c>
      <c r="E1421" s="13" t="s">
        <v>187</v>
      </c>
      <c r="F1421" s="12">
        <v>18100</v>
      </c>
      <c r="G1421" s="12">
        <v>143</v>
      </c>
      <c r="H1421" s="12" t="s">
        <v>27</v>
      </c>
      <c r="I1421" s="13" t="s">
        <v>512</v>
      </c>
      <c r="J1421" s="13" t="s">
        <v>1736</v>
      </c>
      <c r="K1421" s="12" t="s">
        <v>59</v>
      </c>
      <c r="L1421" s="12" t="s">
        <v>42</v>
      </c>
      <c r="M1421" s="12" t="s">
        <v>4746</v>
      </c>
    </row>
    <row r="1422" spans="1:13" x14ac:dyDescent="0.25">
      <c r="A1422" s="12" t="s">
        <v>613</v>
      </c>
      <c r="B1422" s="12" t="s">
        <v>1737</v>
      </c>
      <c r="C1422" s="13" t="s">
        <v>778</v>
      </c>
      <c r="D1422" s="12">
        <v>2016</v>
      </c>
      <c r="E1422" s="13" t="s">
        <v>187</v>
      </c>
      <c r="F1422" s="12">
        <v>18029</v>
      </c>
      <c r="G1422" s="12">
        <v>0</v>
      </c>
      <c r="H1422" s="12" t="s">
        <v>27</v>
      </c>
      <c r="I1422" s="13" t="s">
        <v>778</v>
      </c>
      <c r="J1422" s="13"/>
      <c r="K1422" s="12" t="s">
        <v>59</v>
      </c>
      <c r="L1422" s="12" t="s">
        <v>388</v>
      </c>
      <c r="M1422" s="12" t="s">
        <v>4746</v>
      </c>
    </row>
    <row r="1423" spans="1:13" x14ac:dyDescent="0.25">
      <c r="A1423" s="12" t="s">
        <v>17</v>
      </c>
      <c r="B1423" s="12" t="s">
        <v>1738</v>
      </c>
      <c r="C1423" s="13">
        <v>320</v>
      </c>
      <c r="D1423" s="12">
        <v>2012</v>
      </c>
      <c r="E1423" s="13" t="s">
        <v>146</v>
      </c>
      <c r="F1423" s="12">
        <v>18000</v>
      </c>
      <c r="G1423" s="12">
        <v>133</v>
      </c>
      <c r="H1423" s="12" t="s">
        <v>27</v>
      </c>
      <c r="I1423" s="13">
        <v>320</v>
      </c>
      <c r="J1423" s="13">
        <v>3</v>
      </c>
      <c r="K1423" s="12" t="s">
        <v>59</v>
      </c>
      <c r="L1423" s="12">
        <v>2</v>
      </c>
      <c r="M1423" s="12" t="s">
        <v>4746</v>
      </c>
    </row>
    <row r="1424" spans="1:13" x14ac:dyDescent="0.25">
      <c r="A1424" s="12" t="s">
        <v>143</v>
      </c>
      <c r="B1424" s="12" t="s">
        <v>1739</v>
      </c>
      <c r="C1424" s="13" t="s">
        <v>661</v>
      </c>
      <c r="D1424" s="12">
        <v>2016</v>
      </c>
      <c r="E1424" s="13" t="s">
        <v>146</v>
      </c>
      <c r="F1424" s="12">
        <v>18000</v>
      </c>
      <c r="G1424" s="12">
        <v>178</v>
      </c>
      <c r="H1424" s="12" t="s">
        <v>27</v>
      </c>
      <c r="I1424" s="13" t="s">
        <v>661</v>
      </c>
      <c r="J1424" s="13"/>
      <c r="K1424" s="12" t="s">
        <v>59</v>
      </c>
      <c r="L1424" s="12" t="s">
        <v>92</v>
      </c>
      <c r="M1424" s="12" t="s">
        <v>4746</v>
      </c>
    </row>
    <row r="1425" spans="1:13" x14ac:dyDescent="0.25">
      <c r="A1425" s="12" t="s">
        <v>43</v>
      </c>
      <c r="B1425" s="12" t="s">
        <v>1740</v>
      </c>
      <c r="C1425" s="13" t="s">
        <v>192</v>
      </c>
      <c r="D1425" s="12">
        <v>2016</v>
      </c>
      <c r="E1425" s="13" t="s">
        <v>146</v>
      </c>
      <c r="F1425" s="12">
        <v>18000</v>
      </c>
      <c r="G1425" s="12">
        <v>190</v>
      </c>
      <c r="H1425" s="12" t="s">
        <v>27</v>
      </c>
      <c r="I1425" s="13" t="s">
        <v>192</v>
      </c>
      <c r="J1425" s="13"/>
      <c r="K1425" s="12" t="s">
        <v>59</v>
      </c>
      <c r="L1425" s="12" t="s">
        <v>92</v>
      </c>
      <c r="M1425" s="12" t="s">
        <v>4746</v>
      </c>
    </row>
    <row r="1426" spans="1:13" x14ac:dyDescent="0.25">
      <c r="A1426" s="12" t="s">
        <v>102</v>
      </c>
      <c r="B1426" s="12" t="s">
        <v>1741</v>
      </c>
      <c r="C1426" s="13" t="s">
        <v>108</v>
      </c>
      <c r="D1426" s="12">
        <v>2005</v>
      </c>
      <c r="E1426" s="13">
        <v>4.7</v>
      </c>
      <c r="F1426" s="12">
        <v>18000</v>
      </c>
      <c r="G1426" s="12">
        <v>302</v>
      </c>
      <c r="H1426" s="12" t="s">
        <v>14</v>
      </c>
      <c r="I1426" s="13" t="s">
        <v>110</v>
      </c>
      <c r="J1426" s="13" t="s">
        <v>111</v>
      </c>
      <c r="K1426" s="12" t="s">
        <v>71</v>
      </c>
      <c r="L1426" s="12" t="s">
        <v>35</v>
      </c>
      <c r="M1426" s="12" t="s">
        <v>4746</v>
      </c>
    </row>
    <row r="1427" spans="1:13" x14ac:dyDescent="0.25">
      <c r="A1427" s="12" t="s">
        <v>297</v>
      </c>
      <c r="B1427" s="12" t="s">
        <v>1742</v>
      </c>
      <c r="C1427" s="13" t="s">
        <v>299</v>
      </c>
      <c r="D1427" s="12">
        <v>2011</v>
      </c>
      <c r="E1427" s="13">
        <v>5.7</v>
      </c>
      <c r="F1427" s="12">
        <v>18000</v>
      </c>
      <c r="G1427" s="12">
        <v>250</v>
      </c>
      <c r="H1427" s="12" t="s">
        <v>14</v>
      </c>
      <c r="I1427" s="13" t="s">
        <v>299</v>
      </c>
      <c r="J1427" s="13" t="s">
        <v>300</v>
      </c>
      <c r="K1427" s="12" t="s">
        <v>525</v>
      </c>
      <c r="L1427" s="12" t="s">
        <v>96</v>
      </c>
      <c r="M1427" s="12" t="s">
        <v>4746</v>
      </c>
    </row>
    <row r="1428" spans="1:13" x14ac:dyDescent="0.25">
      <c r="A1428" s="12" t="s">
        <v>638</v>
      </c>
      <c r="B1428" s="12" t="s">
        <v>1743</v>
      </c>
      <c r="C1428" s="13" t="s">
        <v>894</v>
      </c>
      <c r="D1428" s="12">
        <v>2016</v>
      </c>
      <c r="E1428" s="13">
        <v>1.6</v>
      </c>
      <c r="F1428" s="12">
        <v>18000</v>
      </c>
      <c r="G1428" s="12">
        <v>18</v>
      </c>
      <c r="H1428" s="12" t="s">
        <v>14</v>
      </c>
      <c r="I1428" s="13" t="s">
        <v>894</v>
      </c>
      <c r="J1428" s="13"/>
      <c r="K1428" s="12" t="s">
        <v>59</v>
      </c>
      <c r="L1428" s="12" t="s">
        <v>105</v>
      </c>
      <c r="M1428" s="12" t="s">
        <v>4746</v>
      </c>
    </row>
    <row r="1429" spans="1:13" x14ac:dyDescent="0.25">
      <c r="A1429" s="12" t="s">
        <v>1744</v>
      </c>
      <c r="B1429" s="12" t="s">
        <v>1745</v>
      </c>
      <c r="C1429" s="13" t="s">
        <v>1746</v>
      </c>
      <c r="D1429" s="12">
        <v>2020</v>
      </c>
      <c r="E1429" s="13" t="s">
        <v>511</v>
      </c>
      <c r="F1429" s="12">
        <v>18000</v>
      </c>
      <c r="G1429" s="12">
        <v>7.7</v>
      </c>
      <c r="H1429" s="12" t="s">
        <v>27</v>
      </c>
      <c r="I1429" s="13" t="s">
        <v>1746</v>
      </c>
      <c r="J1429" s="13"/>
      <c r="K1429" s="12" t="s">
        <v>16</v>
      </c>
      <c r="L1429" s="12" t="s">
        <v>105</v>
      </c>
      <c r="M1429" s="12" t="s">
        <v>4746</v>
      </c>
    </row>
    <row r="1430" spans="1:13" x14ac:dyDescent="0.25">
      <c r="A1430" s="12" t="s">
        <v>17</v>
      </c>
      <c r="B1430" s="12" t="s">
        <v>1747</v>
      </c>
      <c r="C1430" s="13">
        <v>740</v>
      </c>
      <c r="D1430" s="12">
        <v>2012</v>
      </c>
      <c r="E1430" s="13" t="s">
        <v>37</v>
      </c>
      <c r="F1430" s="12">
        <v>18000</v>
      </c>
      <c r="G1430" s="12">
        <v>144</v>
      </c>
      <c r="H1430" s="12" t="s">
        <v>27</v>
      </c>
      <c r="I1430" s="13">
        <v>740</v>
      </c>
      <c r="J1430" s="13">
        <v>7</v>
      </c>
      <c r="K1430" s="12" t="s">
        <v>59</v>
      </c>
      <c r="L1430" s="12">
        <v>4</v>
      </c>
      <c r="M1430" s="12" t="s">
        <v>4746</v>
      </c>
    </row>
    <row r="1431" spans="1:13" x14ac:dyDescent="0.25">
      <c r="A1431" s="12" t="s">
        <v>143</v>
      </c>
      <c r="B1431" s="12" t="s">
        <v>1558</v>
      </c>
      <c r="C1431" s="13" t="s">
        <v>491</v>
      </c>
      <c r="D1431" s="12">
        <v>2017</v>
      </c>
      <c r="E1431" s="13" t="s">
        <v>146</v>
      </c>
      <c r="F1431" s="12">
        <v>18000</v>
      </c>
      <c r="G1431" s="12">
        <v>130</v>
      </c>
      <c r="H1431" s="12" t="s">
        <v>27</v>
      </c>
      <c r="I1431" s="13" t="s">
        <v>492</v>
      </c>
      <c r="J1431" s="13">
        <v>8</v>
      </c>
      <c r="K1431" s="12" t="s">
        <v>16</v>
      </c>
      <c r="L1431" s="12" t="s">
        <v>35</v>
      </c>
      <c r="M1431" s="12" t="s">
        <v>4746</v>
      </c>
    </row>
    <row r="1432" spans="1:13" x14ac:dyDescent="0.25">
      <c r="A1432" s="12" t="s">
        <v>143</v>
      </c>
      <c r="B1432" s="12" t="s">
        <v>1748</v>
      </c>
      <c r="C1432" s="13" t="s">
        <v>491</v>
      </c>
      <c r="D1432" s="12">
        <v>2017</v>
      </c>
      <c r="E1432" s="13" t="s">
        <v>146</v>
      </c>
      <c r="F1432" s="12">
        <v>18000</v>
      </c>
      <c r="G1432" s="12">
        <v>151</v>
      </c>
      <c r="H1432" s="12" t="s">
        <v>27</v>
      </c>
      <c r="I1432" s="13" t="s">
        <v>492</v>
      </c>
      <c r="J1432" s="13">
        <v>8</v>
      </c>
      <c r="K1432" s="12" t="s">
        <v>16</v>
      </c>
      <c r="L1432" s="12" t="s">
        <v>35</v>
      </c>
      <c r="M1432" s="12" t="s">
        <v>4746</v>
      </c>
    </row>
    <row r="1433" spans="1:13" x14ac:dyDescent="0.25">
      <c r="A1433" s="12" t="s">
        <v>43</v>
      </c>
      <c r="B1433" s="12" t="s">
        <v>1749</v>
      </c>
      <c r="C1433" s="13" t="s">
        <v>45</v>
      </c>
      <c r="D1433" s="12">
        <v>2010</v>
      </c>
      <c r="E1433" s="13" t="s">
        <v>46</v>
      </c>
      <c r="F1433" s="12">
        <v>17999</v>
      </c>
      <c r="G1433" s="12">
        <v>273</v>
      </c>
      <c r="H1433" s="12" t="s">
        <v>27</v>
      </c>
      <c r="I1433" s="13" t="s">
        <v>47</v>
      </c>
      <c r="J1433" s="13" t="s">
        <v>48</v>
      </c>
      <c r="K1433" s="12" t="s">
        <v>525</v>
      </c>
      <c r="L1433" s="12" t="s">
        <v>35</v>
      </c>
      <c r="M1433" s="12" t="s">
        <v>4746</v>
      </c>
    </row>
    <row r="1434" spans="1:13" x14ac:dyDescent="0.25">
      <c r="A1434" s="12" t="s">
        <v>11</v>
      </c>
      <c r="B1434" s="12" t="s">
        <v>1750</v>
      </c>
      <c r="C1434" s="13" t="s">
        <v>1089</v>
      </c>
      <c r="D1434" s="12">
        <v>2014</v>
      </c>
      <c r="E1434" s="13" t="s">
        <v>187</v>
      </c>
      <c r="F1434" s="12">
        <v>17995</v>
      </c>
      <c r="G1434" s="12">
        <v>220</v>
      </c>
      <c r="H1434" s="12" t="s">
        <v>27</v>
      </c>
      <c r="I1434" s="13" t="s">
        <v>1089</v>
      </c>
      <c r="J1434" s="13"/>
      <c r="K1434" s="12" t="s">
        <v>59</v>
      </c>
      <c r="L1434" s="12" t="s">
        <v>92</v>
      </c>
      <c r="M1434" s="12" t="s">
        <v>4746</v>
      </c>
    </row>
    <row r="1435" spans="1:13" x14ac:dyDescent="0.25">
      <c r="A1435" s="12" t="s">
        <v>874</v>
      </c>
      <c r="B1435" s="12" t="s">
        <v>1751</v>
      </c>
      <c r="C1435" s="13" t="s">
        <v>1072</v>
      </c>
      <c r="D1435" s="12">
        <v>2019</v>
      </c>
      <c r="E1435" s="13">
        <v>1.3</v>
      </c>
      <c r="F1435" s="12">
        <v>17990</v>
      </c>
      <c r="G1435" s="12">
        <v>42</v>
      </c>
      <c r="H1435" s="12" t="s">
        <v>14</v>
      </c>
      <c r="I1435" s="13" t="s">
        <v>1072</v>
      </c>
      <c r="J1435" s="13"/>
      <c r="K1435" s="12" t="s">
        <v>16</v>
      </c>
      <c r="L1435" s="12" t="s">
        <v>35</v>
      </c>
      <c r="M1435" s="12" t="s">
        <v>4746</v>
      </c>
    </row>
    <row r="1436" spans="1:13" x14ac:dyDescent="0.25">
      <c r="A1436" s="12" t="s">
        <v>102</v>
      </c>
      <c r="B1436" s="12" t="s">
        <v>1752</v>
      </c>
      <c r="C1436" s="13" t="s">
        <v>751</v>
      </c>
      <c r="D1436" s="12">
        <v>2020</v>
      </c>
      <c r="E1436" s="13">
        <v>1.2</v>
      </c>
      <c r="F1436" s="12">
        <v>17990</v>
      </c>
      <c r="G1436" s="12">
        <v>7.4</v>
      </c>
      <c r="H1436" s="12" t="s">
        <v>14</v>
      </c>
      <c r="I1436" s="13" t="s">
        <v>751</v>
      </c>
      <c r="J1436" s="13"/>
      <c r="K1436" s="12" t="s">
        <v>16</v>
      </c>
      <c r="L1436" s="12" t="s">
        <v>188</v>
      </c>
      <c r="M1436" s="12" t="s">
        <v>4746</v>
      </c>
    </row>
    <row r="1437" spans="1:13" x14ac:dyDescent="0.25">
      <c r="A1437" s="12" t="s">
        <v>102</v>
      </c>
      <c r="B1437" s="12" t="s">
        <v>1753</v>
      </c>
      <c r="C1437" s="13" t="s">
        <v>751</v>
      </c>
      <c r="D1437" s="12">
        <v>2019</v>
      </c>
      <c r="E1437" s="13">
        <v>1.2</v>
      </c>
      <c r="F1437" s="12">
        <v>17990</v>
      </c>
      <c r="G1437" s="12">
        <v>25</v>
      </c>
      <c r="H1437" s="12" t="s">
        <v>14</v>
      </c>
      <c r="I1437" s="13" t="s">
        <v>751</v>
      </c>
      <c r="J1437" s="13"/>
      <c r="K1437" s="12" t="s">
        <v>16</v>
      </c>
      <c r="L1437" s="12" t="s">
        <v>188</v>
      </c>
      <c r="M1437" s="12" t="s">
        <v>4746</v>
      </c>
    </row>
    <row r="1438" spans="1:13" x14ac:dyDescent="0.25">
      <c r="A1438" s="12" t="s">
        <v>638</v>
      </c>
      <c r="B1438" s="12" t="s">
        <v>1754</v>
      </c>
      <c r="C1438" s="13" t="s">
        <v>894</v>
      </c>
      <c r="D1438" s="12">
        <v>2017</v>
      </c>
      <c r="E1438" s="13" t="s">
        <v>1755</v>
      </c>
      <c r="F1438" s="12">
        <v>17990</v>
      </c>
      <c r="G1438" s="12">
        <v>160</v>
      </c>
      <c r="H1438" s="12" t="s">
        <v>27</v>
      </c>
      <c r="I1438" s="13" t="s">
        <v>894</v>
      </c>
      <c r="J1438" s="13"/>
      <c r="K1438" s="12" t="s">
        <v>16</v>
      </c>
      <c r="L1438" s="12" t="s">
        <v>105</v>
      </c>
      <c r="M1438" s="12" t="s">
        <v>4746</v>
      </c>
    </row>
    <row r="1439" spans="1:13" x14ac:dyDescent="0.25">
      <c r="A1439" s="12" t="s">
        <v>11</v>
      </c>
      <c r="B1439" s="12" t="s">
        <v>1756</v>
      </c>
      <c r="C1439" s="13" t="s">
        <v>1757</v>
      </c>
      <c r="D1439" s="12">
        <v>2014</v>
      </c>
      <c r="E1439" s="13" t="s">
        <v>187</v>
      </c>
      <c r="F1439" s="12">
        <v>17990</v>
      </c>
      <c r="G1439" s="12">
        <v>91</v>
      </c>
      <c r="H1439" s="12" t="s">
        <v>27</v>
      </c>
      <c r="I1439" s="13" t="s">
        <v>982</v>
      </c>
      <c r="J1439" s="13" t="s">
        <v>373</v>
      </c>
      <c r="K1439" s="12" t="s">
        <v>59</v>
      </c>
      <c r="L1439" s="12" t="s">
        <v>42</v>
      </c>
      <c r="M1439" s="12" t="s">
        <v>4746</v>
      </c>
    </row>
    <row r="1440" spans="1:13" x14ac:dyDescent="0.25">
      <c r="A1440" s="12" t="s">
        <v>81</v>
      </c>
      <c r="B1440" s="12" t="s">
        <v>1758</v>
      </c>
      <c r="C1440" s="13" t="s">
        <v>95</v>
      </c>
      <c r="D1440" s="12">
        <v>2010</v>
      </c>
      <c r="E1440" s="13" t="s">
        <v>37</v>
      </c>
      <c r="F1440" s="12">
        <v>17990</v>
      </c>
      <c r="G1440" s="12">
        <v>188</v>
      </c>
      <c r="H1440" s="12" t="s">
        <v>27</v>
      </c>
      <c r="I1440" s="13" t="s">
        <v>96</v>
      </c>
      <c r="J1440" s="13">
        <v>8</v>
      </c>
      <c r="K1440" s="12" t="s">
        <v>525</v>
      </c>
      <c r="L1440" s="12">
        <v>8</v>
      </c>
      <c r="M1440" s="12" t="s">
        <v>4746</v>
      </c>
    </row>
    <row r="1441" spans="1:13" x14ac:dyDescent="0.25">
      <c r="A1441" s="12" t="s">
        <v>81</v>
      </c>
      <c r="B1441" s="12" t="s">
        <v>1759</v>
      </c>
      <c r="C1441" s="13" t="s">
        <v>210</v>
      </c>
      <c r="D1441" s="12">
        <v>2017</v>
      </c>
      <c r="E1441" s="13" t="s">
        <v>146</v>
      </c>
      <c r="F1441" s="12">
        <v>17990</v>
      </c>
      <c r="G1441" s="12">
        <v>180</v>
      </c>
      <c r="H1441" s="12" t="s">
        <v>27</v>
      </c>
      <c r="I1441" s="13" t="s">
        <v>96</v>
      </c>
      <c r="J1441" s="13">
        <v>4</v>
      </c>
      <c r="K1441" s="12" t="s">
        <v>16</v>
      </c>
      <c r="L1441" s="12">
        <v>4</v>
      </c>
      <c r="M1441" s="12" t="s">
        <v>4746</v>
      </c>
    </row>
    <row r="1442" spans="1:13" x14ac:dyDescent="0.25">
      <c r="A1442" s="12" t="s">
        <v>11</v>
      </c>
      <c r="B1442" s="12" t="s">
        <v>1760</v>
      </c>
      <c r="C1442" s="13" t="s">
        <v>761</v>
      </c>
      <c r="D1442" s="12">
        <v>2015</v>
      </c>
      <c r="E1442" s="13" t="s">
        <v>187</v>
      </c>
      <c r="F1442" s="12">
        <v>17960</v>
      </c>
      <c r="G1442" s="12">
        <v>0</v>
      </c>
      <c r="H1442" s="12" t="s">
        <v>27</v>
      </c>
      <c r="I1442" s="13" t="s">
        <v>761</v>
      </c>
      <c r="J1442" s="13"/>
      <c r="K1442" s="12" t="s">
        <v>59</v>
      </c>
      <c r="L1442" s="12" t="s">
        <v>762</v>
      </c>
      <c r="M1442" s="12" t="s">
        <v>4757</v>
      </c>
    </row>
    <row r="1443" spans="1:13" x14ac:dyDescent="0.25">
      <c r="A1443" s="12" t="s">
        <v>184</v>
      </c>
      <c r="B1443" s="12" t="s">
        <v>1761</v>
      </c>
      <c r="C1443" s="13" t="s">
        <v>1762</v>
      </c>
      <c r="D1443" s="12">
        <v>2018</v>
      </c>
      <c r="E1443" s="13" t="s">
        <v>667</v>
      </c>
      <c r="F1443" s="12">
        <v>17950</v>
      </c>
      <c r="G1443" s="12">
        <v>165</v>
      </c>
      <c r="H1443" s="12" t="s">
        <v>27</v>
      </c>
      <c r="I1443" s="13" t="s">
        <v>1762</v>
      </c>
      <c r="J1443" s="13"/>
      <c r="K1443" s="12" t="s">
        <v>16</v>
      </c>
      <c r="L1443" s="12" t="s">
        <v>762</v>
      </c>
      <c r="M1443" s="12" t="s">
        <v>4746</v>
      </c>
    </row>
    <row r="1444" spans="1:13" x14ac:dyDescent="0.25">
      <c r="A1444" s="12" t="s">
        <v>17</v>
      </c>
      <c r="B1444" s="12" t="s">
        <v>1763</v>
      </c>
      <c r="C1444" s="13" t="s">
        <v>265</v>
      </c>
      <c r="D1444" s="12">
        <v>2016</v>
      </c>
      <c r="E1444" s="13" t="s">
        <v>146</v>
      </c>
      <c r="F1444" s="12">
        <v>17950</v>
      </c>
      <c r="G1444" s="12">
        <v>203</v>
      </c>
      <c r="H1444" s="12" t="s">
        <v>27</v>
      </c>
      <c r="I1444" s="13" t="s">
        <v>21</v>
      </c>
      <c r="J1444" s="13">
        <v>3</v>
      </c>
      <c r="K1444" s="12" t="s">
        <v>59</v>
      </c>
      <c r="L1444" s="12">
        <v>3</v>
      </c>
      <c r="M1444" s="12" t="s">
        <v>4746</v>
      </c>
    </row>
    <row r="1445" spans="1:13" x14ac:dyDescent="0.25">
      <c r="A1445" s="12" t="s">
        <v>11</v>
      </c>
      <c r="B1445" s="12" t="s">
        <v>1764</v>
      </c>
      <c r="C1445" s="13" t="s">
        <v>715</v>
      </c>
      <c r="D1445" s="12">
        <v>2015</v>
      </c>
      <c r="E1445" s="13" t="s">
        <v>667</v>
      </c>
      <c r="F1445" s="12">
        <v>17950</v>
      </c>
      <c r="G1445" s="12">
        <v>158</v>
      </c>
      <c r="H1445" s="12" t="s">
        <v>27</v>
      </c>
      <c r="I1445" s="13" t="s">
        <v>200</v>
      </c>
      <c r="J1445" s="13">
        <v>200</v>
      </c>
      <c r="K1445" s="12" t="s">
        <v>59</v>
      </c>
      <c r="L1445" s="12">
        <v>2</v>
      </c>
      <c r="M1445" s="12" t="s">
        <v>4746</v>
      </c>
    </row>
    <row r="1446" spans="1:13" x14ac:dyDescent="0.25">
      <c r="A1446" s="12" t="s">
        <v>11</v>
      </c>
      <c r="B1446" s="12" t="s">
        <v>1765</v>
      </c>
      <c r="C1446" s="13" t="s">
        <v>761</v>
      </c>
      <c r="D1446" s="12">
        <v>2018</v>
      </c>
      <c r="E1446" s="13" t="s">
        <v>187</v>
      </c>
      <c r="F1446" s="12">
        <v>17908</v>
      </c>
      <c r="G1446" s="12">
        <v>0</v>
      </c>
      <c r="H1446" s="12" t="s">
        <v>27</v>
      </c>
      <c r="I1446" s="13" t="s">
        <v>761</v>
      </c>
      <c r="J1446" s="13"/>
      <c r="K1446" s="12" t="s">
        <v>16</v>
      </c>
      <c r="L1446" s="12" t="s">
        <v>762</v>
      </c>
      <c r="M1446" s="12" t="s">
        <v>4746</v>
      </c>
    </row>
    <row r="1447" spans="1:13" x14ac:dyDescent="0.25">
      <c r="A1447" s="12" t="s">
        <v>43</v>
      </c>
      <c r="B1447" s="12" t="s">
        <v>429</v>
      </c>
      <c r="C1447" s="13" t="s">
        <v>192</v>
      </c>
      <c r="D1447" s="12">
        <v>2016</v>
      </c>
      <c r="E1447" s="13" t="s">
        <v>146</v>
      </c>
      <c r="F1447" s="12">
        <v>17900</v>
      </c>
      <c r="G1447" s="12">
        <v>230</v>
      </c>
      <c r="H1447" s="12" t="s">
        <v>27</v>
      </c>
      <c r="I1447" s="13" t="s">
        <v>192</v>
      </c>
      <c r="J1447" s="13"/>
      <c r="K1447" s="12" t="s">
        <v>59</v>
      </c>
      <c r="L1447" s="12" t="s">
        <v>92</v>
      </c>
      <c r="M1447" s="12" t="s">
        <v>4746</v>
      </c>
    </row>
    <row r="1448" spans="1:13" x14ac:dyDescent="0.25">
      <c r="A1448" s="12" t="s">
        <v>546</v>
      </c>
      <c r="B1448" s="12" t="s">
        <v>1558</v>
      </c>
      <c r="C1448" s="13" t="s">
        <v>1147</v>
      </c>
      <c r="D1448" s="12">
        <v>2018</v>
      </c>
      <c r="E1448" s="13">
        <v>1</v>
      </c>
      <c r="F1448" s="12">
        <v>17900</v>
      </c>
      <c r="G1448" s="12">
        <v>38</v>
      </c>
      <c r="H1448" s="12" t="s">
        <v>14</v>
      </c>
      <c r="I1448" s="13" t="s">
        <v>1147</v>
      </c>
      <c r="J1448" s="13"/>
      <c r="K1448" s="12" t="s">
        <v>16</v>
      </c>
      <c r="L1448" s="12" t="s">
        <v>92</v>
      </c>
      <c r="M1448" s="12" t="s">
        <v>4746</v>
      </c>
    </row>
    <row r="1449" spans="1:13" x14ac:dyDescent="0.25">
      <c r="A1449" s="12" t="s">
        <v>102</v>
      </c>
      <c r="B1449" s="12" t="s">
        <v>1766</v>
      </c>
      <c r="C1449" s="13" t="s">
        <v>637</v>
      </c>
      <c r="D1449" s="12">
        <v>2018</v>
      </c>
      <c r="E1449" s="13">
        <v>1.2</v>
      </c>
      <c r="F1449" s="12">
        <v>17900</v>
      </c>
      <c r="G1449" s="12">
        <v>40</v>
      </c>
      <c r="H1449" s="12" t="s">
        <v>14</v>
      </c>
      <c r="I1449" s="13" t="s">
        <v>637</v>
      </c>
      <c r="J1449" s="13"/>
      <c r="K1449" s="12" t="s">
        <v>16</v>
      </c>
      <c r="L1449" s="12" t="s">
        <v>345</v>
      </c>
      <c r="M1449" s="12" t="s">
        <v>4746</v>
      </c>
    </row>
    <row r="1450" spans="1:13" x14ac:dyDescent="0.25">
      <c r="A1450" s="12" t="s">
        <v>625</v>
      </c>
      <c r="B1450" s="12" t="s">
        <v>1767</v>
      </c>
      <c r="C1450" s="13" t="s">
        <v>1680</v>
      </c>
      <c r="D1450" s="12">
        <v>2021</v>
      </c>
      <c r="E1450" s="13">
        <v>1.2</v>
      </c>
      <c r="F1450" s="12">
        <v>17900</v>
      </c>
      <c r="G1450" s="12">
        <v>9</v>
      </c>
      <c r="H1450" s="12" t="s">
        <v>14</v>
      </c>
      <c r="I1450" s="13" t="s">
        <v>1680</v>
      </c>
      <c r="J1450" s="13"/>
      <c r="K1450" s="12" t="s">
        <v>16</v>
      </c>
      <c r="L1450" s="12" t="s">
        <v>188</v>
      </c>
      <c r="M1450" s="12" t="s">
        <v>4746</v>
      </c>
    </row>
    <row r="1451" spans="1:13" x14ac:dyDescent="0.25">
      <c r="A1451" s="12" t="s">
        <v>625</v>
      </c>
      <c r="B1451" s="12" t="s">
        <v>1768</v>
      </c>
      <c r="C1451" s="13" t="s">
        <v>1769</v>
      </c>
      <c r="D1451" s="12">
        <v>2021</v>
      </c>
      <c r="E1451" s="13">
        <v>1.2</v>
      </c>
      <c r="F1451" s="12">
        <v>17900</v>
      </c>
      <c r="G1451" s="12">
        <v>5</v>
      </c>
      <c r="H1451" s="12" t="s">
        <v>14</v>
      </c>
      <c r="I1451" s="13" t="s">
        <v>1770</v>
      </c>
      <c r="J1451" s="13" t="s">
        <v>21</v>
      </c>
      <c r="K1451" s="12" t="s">
        <v>16</v>
      </c>
      <c r="L1451" s="12" t="s">
        <v>388</v>
      </c>
      <c r="M1451" s="12" t="s">
        <v>4749</v>
      </c>
    </row>
    <row r="1452" spans="1:13" x14ac:dyDescent="0.25">
      <c r="A1452" s="12" t="s">
        <v>184</v>
      </c>
      <c r="B1452" s="12" t="s">
        <v>1771</v>
      </c>
      <c r="C1452" s="13" t="s">
        <v>687</v>
      </c>
      <c r="D1452" s="12">
        <v>2019</v>
      </c>
      <c r="E1452" s="13">
        <v>1.4</v>
      </c>
      <c r="F1452" s="12">
        <v>17900</v>
      </c>
      <c r="G1452" s="12">
        <v>14</v>
      </c>
      <c r="H1452" s="12" t="s">
        <v>14</v>
      </c>
      <c r="I1452" s="13" t="s">
        <v>687</v>
      </c>
      <c r="J1452" s="13"/>
      <c r="K1452" s="12" t="s">
        <v>16</v>
      </c>
      <c r="L1452" s="12" t="s">
        <v>555</v>
      </c>
      <c r="M1452" s="12" t="s">
        <v>4746</v>
      </c>
    </row>
    <row r="1453" spans="1:13" x14ac:dyDescent="0.25">
      <c r="A1453" s="12" t="s">
        <v>389</v>
      </c>
      <c r="B1453" s="12" t="s">
        <v>1772</v>
      </c>
      <c r="C1453" s="13" t="s">
        <v>1059</v>
      </c>
      <c r="D1453" s="12">
        <v>2019</v>
      </c>
      <c r="E1453" s="13">
        <v>1.4</v>
      </c>
      <c r="F1453" s="12">
        <v>17900</v>
      </c>
      <c r="G1453" s="12">
        <v>51</v>
      </c>
      <c r="H1453" s="12" t="s">
        <v>14</v>
      </c>
      <c r="I1453" s="13" t="s">
        <v>1059</v>
      </c>
      <c r="J1453" s="13"/>
      <c r="K1453" s="12" t="s">
        <v>16</v>
      </c>
      <c r="L1453" s="12" t="s">
        <v>188</v>
      </c>
      <c r="M1453" s="12" t="s">
        <v>4746</v>
      </c>
    </row>
    <row r="1454" spans="1:13" x14ac:dyDescent="0.25">
      <c r="A1454" s="12" t="s">
        <v>143</v>
      </c>
      <c r="B1454" s="12" t="s">
        <v>1773</v>
      </c>
      <c r="C1454" s="13" t="s">
        <v>1284</v>
      </c>
      <c r="D1454" s="12">
        <v>2018</v>
      </c>
      <c r="E1454" s="13">
        <v>1.4</v>
      </c>
      <c r="F1454" s="12">
        <v>17900</v>
      </c>
      <c r="G1454" s="12">
        <v>42</v>
      </c>
      <c r="H1454" s="12" t="s">
        <v>14</v>
      </c>
      <c r="I1454" s="13" t="s">
        <v>1284</v>
      </c>
      <c r="J1454" s="13"/>
      <c r="K1454" s="12" t="s">
        <v>16</v>
      </c>
      <c r="L1454" s="12" t="s">
        <v>188</v>
      </c>
      <c r="M1454" s="12" t="s">
        <v>4746</v>
      </c>
    </row>
    <row r="1455" spans="1:13" x14ac:dyDescent="0.25">
      <c r="A1455" s="12" t="s">
        <v>447</v>
      </c>
      <c r="B1455" s="12" t="s">
        <v>1774</v>
      </c>
      <c r="C1455" s="13">
        <v>308</v>
      </c>
      <c r="D1455" s="12">
        <v>2019</v>
      </c>
      <c r="E1455" s="13" t="s">
        <v>511</v>
      </c>
      <c r="F1455" s="12">
        <v>17900</v>
      </c>
      <c r="G1455" s="12">
        <v>15</v>
      </c>
      <c r="H1455" s="12" t="s">
        <v>27</v>
      </c>
      <c r="I1455" s="13">
        <v>308</v>
      </c>
      <c r="J1455" s="13">
        <v>3</v>
      </c>
      <c r="K1455" s="12" t="s">
        <v>16</v>
      </c>
      <c r="L1455" s="12">
        <v>0</v>
      </c>
      <c r="M1455" s="12" t="s">
        <v>4746</v>
      </c>
    </row>
    <row r="1456" spans="1:13" x14ac:dyDescent="0.25">
      <c r="A1456" s="12" t="s">
        <v>184</v>
      </c>
      <c r="B1456" s="12" t="s">
        <v>1775</v>
      </c>
      <c r="C1456" s="13" t="s">
        <v>1762</v>
      </c>
      <c r="D1456" s="12">
        <v>2017</v>
      </c>
      <c r="E1456" s="13" t="s">
        <v>1755</v>
      </c>
      <c r="F1456" s="12">
        <v>17900</v>
      </c>
      <c r="G1456" s="12">
        <v>95</v>
      </c>
      <c r="H1456" s="12" t="s">
        <v>27</v>
      </c>
      <c r="I1456" s="13" t="s">
        <v>1762</v>
      </c>
      <c r="J1456" s="13"/>
      <c r="K1456" s="12" t="s">
        <v>16</v>
      </c>
      <c r="L1456" s="12" t="s">
        <v>762</v>
      </c>
      <c r="M1456" s="12" t="s">
        <v>4746</v>
      </c>
    </row>
    <row r="1457" spans="1:13" x14ac:dyDescent="0.25">
      <c r="A1457" s="12" t="s">
        <v>81</v>
      </c>
      <c r="B1457" s="12" t="s">
        <v>1776</v>
      </c>
      <c r="C1457" s="13" t="s">
        <v>618</v>
      </c>
      <c r="D1457" s="12">
        <v>2012</v>
      </c>
      <c r="E1457" s="13" t="s">
        <v>37</v>
      </c>
      <c r="F1457" s="12">
        <v>17900</v>
      </c>
      <c r="G1457" s="12">
        <v>173</v>
      </c>
      <c r="H1457" s="12" t="s">
        <v>27</v>
      </c>
      <c r="I1457" s="13" t="s">
        <v>618</v>
      </c>
      <c r="J1457" s="13"/>
      <c r="K1457" s="12" t="s">
        <v>59</v>
      </c>
      <c r="L1457" s="12" t="s">
        <v>619</v>
      </c>
      <c r="M1457" s="12" t="s">
        <v>4746</v>
      </c>
    </row>
    <row r="1458" spans="1:13" x14ac:dyDescent="0.25">
      <c r="A1458" s="12" t="s">
        <v>17</v>
      </c>
      <c r="B1458" s="12" t="s">
        <v>1777</v>
      </c>
      <c r="C1458" s="13">
        <v>730</v>
      </c>
      <c r="D1458" s="12">
        <v>2009</v>
      </c>
      <c r="E1458" s="13" t="s">
        <v>37</v>
      </c>
      <c r="F1458" s="12">
        <v>17900</v>
      </c>
      <c r="G1458" s="12">
        <v>213</v>
      </c>
      <c r="H1458" s="12" t="s">
        <v>27</v>
      </c>
      <c r="I1458" s="13">
        <v>730</v>
      </c>
      <c r="J1458" s="13">
        <v>7</v>
      </c>
      <c r="K1458" s="12" t="s">
        <v>525</v>
      </c>
      <c r="L1458" s="12">
        <v>3</v>
      </c>
      <c r="M1458" s="12" t="s">
        <v>4746</v>
      </c>
    </row>
    <row r="1459" spans="1:13" x14ac:dyDescent="0.25">
      <c r="A1459" s="12" t="s">
        <v>17</v>
      </c>
      <c r="B1459" s="12" t="s">
        <v>1778</v>
      </c>
      <c r="C1459" s="13">
        <v>530</v>
      </c>
      <c r="D1459" s="12">
        <v>2014</v>
      </c>
      <c r="E1459" s="13" t="s">
        <v>37</v>
      </c>
      <c r="F1459" s="12">
        <v>17900</v>
      </c>
      <c r="G1459" s="12">
        <v>219</v>
      </c>
      <c r="H1459" s="12" t="s">
        <v>27</v>
      </c>
      <c r="I1459" s="13">
        <v>530</v>
      </c>
      <c r="J1459" s="13">
        <v>5</v>
      </c>
      <c r="K1459" s="12" t="s">
        <v>59</v>
      </c>
      <c r="L1459" s="12">
        <v>3</v>
      </c>
      <c r="M1459" s="12" t="s">
        <v>4746</v>
      </c>
    </row>
    <row r="1460" spans="1:13" x14ac:dyDescent="0.25">
      <c r="A1460" s="12" t="s">
        <v>17</v>
      </c>
      <c r="B1460" s="12" t="s">
        <v>1779</v>
      </c>
      <c r="C1460" s="13" t="s">
        <v>367</v>
      </c>
      <c r="D1460" s="12">
        <v>2006</v>
      </c>
      <c r="E1460" s="13">
        <v>5</v>
      </c>
      <c r="F1460" s="12">
        <v>17900</v>
      </c>
      <c r="G1460" s="12">
        <v>194</v>
      </c>
      <c r="H1460" s="12" t="s">
        <v>14</v>
      </c>
      <c r="I1460" s="13" t="s">
        <v>101</v>
      </c>
      <c r="J1460" s="13">
        <v>5</v>
      </c>
      <c r="K1460" s="12" t="s">
        <v>71</v>
      </c>
      <c r="L1460" s="12">
        <v>5</v>
      </c>
      <c r="M1460" s="12" t="s">
        <v>4746</v>
      </c>
    </row>
    <row r="1461" spans="1:13" x14ac:dyDescent="0.25">
      <c r="A1461" s="12" t="s">
        <v>17</v>
      </c>
      <c r="B1461" s="12" t="s">
        <v>1780</v>
      </c>
      <c r="C1461" s="13" t="s">
        <v>349</v>
      </c>
      <c r="D1461" s="12">
        <v>2017</v>
      </c>
      <c r="E1461" s="13" t="s">
        <v>69</v>
      </c>
      <c r="F1461" s="12">
        <v>17900</v>
      </c>
      <c r="G1461" s="12">
        <v>33</v>
      </c>
      <c r="H1461" s="12" t="s">
        <v>116</v>
      </c>
      <c r="I1461" s="13" t="s">
        <v>92</v>
      </c>
      <c r="J1461" s="13">
        <v>3</v>
      </c>
      <c r="K1461" s="12" t="s">
        <v>16</v>
      </c>
      <c r="L1461" s="12">
        <v>3</v>
      </c>
      <c r="M1461" s="12" t="s">
        <v>4746</v>
      </c>
    </row>
    <row r="1462" spans="1:13" x14ac:dyDescent="0.25">
      <c r="A1462" s="12" t="s">
        <v>17</v>
      </c>
      <c r="B1462" s="12" t="s">
        <v>1781</v>
      </c>
      <c r="C1462" s="13" t="s">
        <v>265</v>
      </c>
      <c r="D1462" s="12">
        <v>2014</v>
      </c>
      <c r="E1462" s="13" t="s">
        <v>146</v>
      </c>
      <c r="F1462" s="12">
        <v>17900</v>
      </c>
      <c r="G1462" s="12">
        <v>124</v>
      </c>
      <c r="H1462" s="12" t="s">
        <v>27</v>
      </c>
      <c r="I1462" s="13" t="s">
        <v>21</v>
      </c>
      <c r="J1462" s="13">
        <v>3</v>
      </c>
      <c r="K1462" s="12" t="s">
        <v>59</v>
      </c>
      <c r="L1462" s="12">
        <v>3</v>
      </c>
      <c r="M1462" s="12" t="s">
        <v>4746</v>
      </c>
    </row>
    <row r="1463" spans="1:13" x14ac:dyDescent="0.25">
      <c r="A1463" s="12" t="s">
        <v>11</v>
      </c>
      <c r="B1463" s="12" t="s">
        <v>1782</v>
      </c>
      <c r="C1463" s="13" t="s">
        <v>788</v>
      </c>
      <c r="D1463" s="12">
        <v>2016</v>
      </c>
      <c r="E1463" s="13" t="s">
        <v>1783</v>
      </c>
      <c r="F1463" s="12">
        <v>17900</v>
      </c>
      <c r="G1463" s="12">
        <v>185</v>
      </c>
      <c r="H1463" s="12" t="s">
        <v>91</v>
      </c>
      <c r="I1463" s="13" t="s">
        <v>200</v>
      </c>
      <c r="J1463" s="13">
        <v>300</v>
      </c>
      <c r="K1463" s="12" t="s">
        <v>59</v>
      </c>
      <c r="L1463" s="12">
        <v>3</v>
      </c>
      <c r="M1463" s="12" t="s">
        <v>4746</v>
      </c>
    </row>
    <row r="1464" spans="1:13" x14ac:dyDescent="0.25">
      <c r="A1464" s="12" t="s">
        <v>11</v>
      </c>
      <c r="B1464" s="12" t="s">
        <v>1784</v>
      </c>
      <c r="C1464" s="13" t="s">
        <v>850</v>
      </c>
      <c r="D1464" s="12">
        <v>2014</v>
      </c>
      <c r="E1464" s="13" t="s">
        <v>146</v>
      </c>
      <c r="F1464" s="12">
        <v>17900</v>
      </c>
      <c r="G1464" s="12">
        <v>116</v>
      </c>
      <c r="H1464" s="12" t="s">
        <v>27</v>
      </c>
      <c r="I1464" s="13" t="s">
        <v>512</v>
      </c>
      <c r="J1464" s="13" t="s">
        <v>851</v>
      </c>
      <c r="K1464" s="12" t="s">
        <v>59</v>
      </c>
      <c r="L1464" s="12" t="s">
        <v>42</v>
      </c>
      <c r="M1464" s="12" t="s">
        <v>4746</v>
      </c>
    </row>
    <row r="1465" spans="1:13" x14ac:dyDescent="0.25">
      <c r="A1465" s="12" t="s">
        <v>175</v>
      </c>
      <c r="B1465" s="12" t="s">
        <v>1785</v>
      </c>
      <c r="C1465" s="13" t="s">
        <v>1786</v>
      </c>
      <c r="D1465" s="12">
        <v>2016</v>
      </c>
      <c r="E1465" s="13" t="s">
        <v>146</v>
      </c>
      <c r="F1465" s="12">
        <v>17900</v>
      </c>
      <c r="G1465" s="12">
        <v>58</v>
      </c>
      <c r="H1465" s="12" t="s">
        <v>27</v>
      </c>
      <c r="I1465" s="13" t="s">
        <v>15</v>
      </c>
      <c r="J1465" s="13">
        <v>60</v>
      </c>
      <c r="K1465" s="12" t="s">
        <v>59</v>
      </c>
      <c r="L1465" s="12">
        <v>6</v>
      </c>
      <c r="M1465" s="12" t="s">
        <v>4746</v>
      </c>
    </row>
    <row r="1466" spans="1:13" x14ac:dyDescent="0.25">
      <c r="A1466" s="12" t="s">
        <v>175</v>
      </c>
      <c r="B1466" s="12" t="s">
        <v>1787</v>
      </c>
      <c r="C1466" s="13" t="s">
        <v>250</v>
      </c>
      <c r="D1466" s="12">
        <v>2017</v>
      </c>
      <c r="E1466" s="13" t="s">
        <v>146</v>
      </c>
      <c r="F1466" s="12">
        <v>17900</v>
      </c>
      <c r="G1466" s="12">
        <v>0</v>
      </c>
      <c r="H1466" s="12" t="s">
        <v>27</v>
      </c>
      <c r="I1466" s="13" t="s">
        <v>162</v>
      </c>
      <c r="J1466" s="13">
        <v>90</v>
      </c>
      <c r="K1466" s="12" t="s">
        <v>16</v>
      </c>
      <c r="L1466" s="12">
        <v>9</v>
      </c>
      <c r="M1466" s="12" t="s">
        <v>4757</v>
      </c>
    </row>
    <row r="1467" spans="1:13" x14ac:dyDescent="0.25">
      <c r="A1467" s="12" t="s">
        <v>81</v>
      </c>
      <c r="B1467" s="12" t="s">
        <v>1788</v>
      </c>
      <c r="C1467" s="13" t="s">
        <v>1789</v>
      </c>
      <c r="D1467" s="12">
        <v>2017</v>
      </c>
      <c r="E1467" s="13">
        <v>1.5</v>
      </c>
      <c r="F1467" s="12">
        <v>17900</v>
      </c>
      <c r="G1467" s="12">
        <v>71</v>
      </c>
      <c r="H1467" s="12" t="s">
        <v>14</v>
      </c>
      <c r="I1467" s="13" t="s">
        <v>96</v>
      </c>
      <c r="J1467" s="13">
        <v>3</v>
      </c>
      <c r="K1467" s="12" t="s">
        <v>16</v>
      </c>
      <c r="L1467" s="12">
        <v>3</v>
      </c>
      <c r="M1467" s="12" t="s">
        <v>4752</v>
      </c>
    </row>
    <row r="1468" spans="1:13" x14ac:dyDescent="0.25">
      <c r="A1468" s="12" t="s">
        <v>81</v>
      </c>
      <c r="B1468" s="12" t="s">
        <v>1790</v>
      </c>
      <c r="C1468" s="13" t="s">
        <v>210</v>
      </c>
      <c r="D1468" s="12">
        <v>2016</v>
      </c>
      <c r="E1468" s="13" t="s">
        <v>37</v>
      </c>
      <c r="F1468" s="12">
        <v>17900</v>
      </c>
      <c r="G1468" s="12">
        <v>162</v>
      </c>
      <c r="H1468" s="12" t="s">
        <v>27</v>
      </c>
      <c r="I1468" s="13" t="s">
        <v>96</v>
      </c>
      <c r="J1468" s="13">
        <v>4</v>
      </c>
      <c r="K1468" s="12" t="s">
        <v>59</v>
      </c>
      <c r="L1468" s="12">
        <v>4</v>
      </c>
      <c r="M1468" s="12" t="s">
        <v>4746</v>
      </c>
    </row>
    <row r="1469" spans="1:13" x14ac:dyDescent="0.25">
      <c r="A1469" s="12" t="s">
        <v>81</v>
      </c>
      <c r="B1469" s="12" t="s">
        <v>1791</v>
      </c>
      <c r="C1469" s="13" t="s">
        <v>210</v>
      </c>
      <c r="D1469" s="12">
        <v>2017</v>
      </c>
      <c r="E1469" s="13" t="s">
        <v>146</v>
      </c>
      <c r="F1469" s="12">
        <v>17900</v>
      </c>
      <c r="G1469" s="12">
        <v>168</v>
      </c>
      <c r="H1469" s="12" t="s">
        <v>27</v>
      </c>
      <c r="I1469" s="13" t="s">
        <v>96</v>
      </c>
      <c r="J1469" s="13">
        <v>4</v>
      </c>
      <c r="K1469" s="12" t="s">
        <v>16</v>
      </c>
      <c r="L1469" s="12">
        <v>4</v>
      </c>
      <c r="M1469" s="12" t="s">
        <v>4746</v>
      </c>
    </row>
    <row r="1470" spans="1:13" x14ac:dyDescent="0.25">
      <c r="A1470" s="12" t="s">
        <v>389</v>
      </c>
      <c r="B1470" s="12" t="s">
        <v>1792</v>
      </c>
      <c r="C1470" s="13" t="s">
        <v>391</v>
      </c>
      <c r="D1470" s="12">
        <v>2014</v>
      </c>
      <c r="E1470" s="13" t="s">
        <v>37</v>
      </c>
      <c r="F1470" s="12">
        <v>17850</v>
      </c>
      <c r="G1470" s="12">
        <v>261</v>
      </c>
      <c r="H1470" s="12" t="s">
        <v>27</v>
      </c>
      <c r="I1470" s="13" t="s">
        <v>392</v>
      </c>
      <c r="J1470" s="13" t="s">
        <v>393</v>
      </c>
      <c r="K1470" s="12" t="s">
        <v>59</v>
      </c>
      <c r="L1470" s="12" t="s">
        <v>388</v>
      </c>
      <c r="M1470" s="12" t="s">
        <v>4746</v>
      </c>
    </row>
    <row r="1471" spans="1:13" x14ac:dyDescent="0.25">
      <c r="A1471" s="12" t="s">
        <v>17</v>
      </c>
      <c r="B1471" s="12" t="s">
        <v>1793</v>
      </c>
      <c r="C1471" s="13">
        <v>530</v>
      </c>
      <c r="D1471" s="12">
        <v>2013</v>
      </c>
      <c r="E1471" s="13" t="s">
        <v>37</v>
      </c>
      <c r="F1471" s="12">
        <v>17850</v>
      </c>
      <c r="G1471" s="12">
        <v>224</v>
      </c>
      <c r="H1471" s="12" t="s">
        <v>27</v>
      </c>
      <c r="I1471" s="13">
        <v>530</v>
      </c>
      <c r="J1471" s="13">
        <v>5</v>
      </c>
      <c r="K1471" s="12" t="s">
        <v>59</v>
      </c>
      <c r="L1471" s="12">
        <v>3</v>
      </c>
      <c r="M1471" s="12" t="s">
        <v>4746</v>
      </c>
    </row>
    <row r="1472" spans="1:13" x14ac:dyDescent="0.25">
      <c r="A1472" s="12" t="s">
        <v>358</v>
      </c>
      <c r="B1472" s="12" t="s">
        <v>359</v>
      </c>
      <c r="C1472" s="13" t="s">
        <v>1440</v>
      </c>
      <c r="D1472" s="12">
        <v>2020</v>
      </c>
      <c r="E1472" s="13">
        <v>1.2</v>
      </c>
      <c r="F1472" s="12">
        <v>17850</v>
      </c>
      <c r="G1472" s="12">
        <v>3</v>
      </c>
      <c r="H1472" s="12" t="s">
        <v>14</v>
      </c>
      <c r="I1472" s="13" t="s">
        <v>200</v>
      </c>
      <c r="J1472" s="13">
        <v>3</v>
      </c>
      <c r="K1472" s="12" t="s">
        <v>16</v>
      </c>
      <c r="L1472" s="12">
        <v>3</v>
      </c>
      <c r="M1472" s="12" t="s">
        <v>4752</v>
      </c>
    </row>
    <row r="1473" spans="1:13" x14ac:dyDescent="0.25">
      <c r="A1473" s="12" t="s">
        <v>143</v>
      </c>
      <c r="B1473" s="12" t="s">
        <v>1794</v>
      </c>
      <c r="C1473" s="13" t="s">
        <v>491</v>
      </c>
      <c r="D1473" s="12">
        <v>2017</v>
      </c>
      <c r="E1473" s="13">
        <v>1.8</v>
      </c>
      <c r="F1473" s="12">
        <v>17850</v>
      </c>
      <c r="G1473" s="12">
        <v>102</v>
      </c>
      <c r="H1473" s="12" t="s">
        <v>14</v>
      </c>
      <c r="I1473" s="13" t="s">
        <v>492</v>
      </c>
      <c r="J1473" s="13">
        <v>8</v>
      </c>
      <c r="K1473" s="12" t="s">
        <v>16</v>
      </c>
      <c r="L1473" s="12" t="s">
        <v>35</v>
      </c>
      <c r="M1473" s="12" t="s">
        <v>4746</v>
      </c>
    </row>
    <row r="1474" spans="1:13" x14ac:dyDescent="0.25">
      <c r="A1474" s="12" t="s">
        <v>81</v>
      </c>
      <c r="B1474" s="12" t="s">
        <v>1795</v>
      </c>
      <c r="C1474" s="13" t="s">
        <v>210</v>
      </c>
      <c r="D1474" s="12">
        <v>2017</v>
      </c>
      <c r="E1474" s="13" t="s">
        <v>146</v>
      </c>
      <c r="F1474" s="12">
        <v>17850</v>
      </c>
      <c r="G1474" s="12">
        <v>198</v>
      </c>
      <c r="H1474" s="12" t="s">
        <v>27</v>
      </c>
      <c r="I1474" s="13" t="s">
        <v>96</v>
      </c>
      <c r="J1474" s="13">
        <v>4</v>
      </c>
      <c r="K1474" s="12" t="s">
        <v>16</v>
      </c>
      <c r="L1474" s="12">
        <v>4</v>
      </c>
      <c r="M1474" s="12" t="s">
        <v>4746</v>
      </c>
    </row>
    <row r="1475" spans="1:13" x14ac:dyDescent="0.25">
      <c r="A1475" s="12" t="s">
        <v>43</v>
      </c>
      <c r="B1475" s="12" t="s">
        <v>1796</v>
      </c>
      <c r="C1475" s="13" t="s">
        <v>413</v>
      </c>
      <c r="D1475" s="12">
        <v>2012</v>
      </c>
      <c r="E1475" s="13" t="s">
        <v>187</v>
      </c>
      <c r="F1475" s="12">
        <v>17800</v>
      </c>
      <c r="G1475" s="12">
        <v>187</v>
      </c>
      <c r="H1475" s="12" t="s">
        <v>27</v>
      </c>
      <c r="I1475" s="13" t="s">
        <v>47</v>
      </c>
      <c r="J1475" s="13" t="s">
        <v>414</v>
      </c>
      <c r="K1475" s="12" t="s">
        <v>59</v>
      </c>
      <c r="L1475" s="12" t="s">
        <v>35</v>
      </c>
      <c r="M1475" s="12" t="s">
        <v>4746</v>
      </c>
    </row>
    <row r="1476" spans="1:13" x14ac:dyDescent="0.25">
      <c r="A1476" s="12" t="s">
        <v>102</v>
      </c>
      <c r="B1476" s="12" t="s">
        <v>1797</v>
      </c>
      <c r="C1476" s="13" t="s">
        <v>443</v>
      </c>
      <c r="D1476" s="12">
        <v>2016</v>
      </c>
      <c r="E1476" s="13" t="s">
        <v>129</v>
      </c>
      <c r="F1476" s="12">
        <v>17800</v>
      </c>
      <c r="G1476" s="12">
        <v>171</v>
      </c>
      <c r="H1476" s="12" t="s">
        <v>91</v>
      </c>
      <c r="I1476" s="13" t="s">
        <v>444</v>
      </c>
      <c r="J1476" s="13" t="s">
        <v>445</v>
      </c>
      <c r="K1476" s="12" t="s">
        <v>59</v>
      </c>
      <c r="L1476" s="12" t="s">
        <v>96</v>
      </c>
      <c r="M1476" s="12" t="s">
        <v>4746</v>
      </c>
    </row>
    <row r="1477" spans="1:13" x14ac:dyDescent="0.25">
      <c r="A1477" s="12" t="s">
        <v>81</v>
      </c>
      <c r="B1477" s="12" t="s">
        <v>1798</v>
      </c>
      <c r="C1477" s="13" t="s">
        <v>136</v>
      </c>
      <c r="D1477" s="12">
        <v>2013</v>
      </c>
      <c r="E1477" s="13" t="s">
        <v>37</v>
      </c>
      <c r="F1477" s="12">
        <v>17800</v>
      </c>
      <c r="G1477" s="12">
        <v>262</v>
      </c>
      <c r="H1477" s="12" t="s">
        <v>27</v>
      </c>
      <c r="I1477" s="13" t="s">
        <v>84</v>
      </c>
      <c r="J1477" s="13">
        <v>7</v>
      </c>
      <c r="K1477" s="12" t="s">
        <v>59</v>
      </c>
      <c r="L1477" s="12">
        <v>7</v>
      </c>
      <c r="M1477" s="12" t="s">
        <v>4752</v>
      </c>
    </row>
    <row r="1478" spans="1:13" x14ac:dyDescent="0.25">
      <c r="A1478" s="12" t="s">
        <v>11</v>
      </c>
      <c r="B1478" s="12" t="s">
        <v>1799</v>
      </c>
      <c r="C1478" s="13" t="s">
        <v>354</v>
      </c>
      <c r="D1478" s="12">
        <v>2014</v>
      </c>
      <c r="E1478" s="13" t="s">
        <v>187</v>
      </c>
      <c r="F1478" s="12">
        <v>17800</v>
      </c>
      <c r="G1478" s="12">
        <v>75</v>
      </c>
      <c r="H1478" s="12" t="s">
        <v>27</v>
      </c>
      <c r="I1478" s="13" t="s">
        <v>69</v>
      </c>
      <c r="J1478" s="13">
        <v>220</v>
      </c>
      <c r="K1478" s="12" t="s">
        <v>59</v>
      </c>
      <c r="L1478" s="12">
        <v>2</v>
      </c>
      <c r="M1478" s="12" t="s">
        <v>4746</v>
      </c>
    </row>
    <row r="1479" spans="1:13" x14ac:dyDescent="0.25">
      <c r="A1479" s="12" t="s">
        <v>81</v>
      </c>
      <c r="B1479" s="12" t="s">
        <v>1800</v>
      </c>
      <c r="C1479" s="13" t="s">
        <v>95</v>
      </c>
      <c r="D1479" s="12">
        <v>2011</v>
      </c>
      <c r="E1479" s="13" t="s">
        <v>179</v>
      </c>
      <c r="F1479" s="12">
        <v>17800</v>
      </c>
      <c r="G1479" s="12">
        <v>196</v>
      </c>
      <c r="H1479" s="12" t="s">
        <v>27</v>
      </c>
      <c r="I1479" s="13" t="s">
        <v>96</v>
      </c>
      <c r="J1479" s="13">
        <v>8</v>
      </c>
      <c r="K1479" s="12" t="s">
        <v>525</v>
      </c>
      <c r="L1479" s="12">
        <v>8</v>
      </c>
      <c r="M1479" s="12" t="s">
        <v>4746</v>
      </c>
    </row>
    <row r="1480" spans="1:13" x14ac:dyDescent="0.25">
      <c r="A1480" s="12" t="s">
        <v>552</v>
      </c>
      <c r="B1480" s="12" t="s">
        <v>1801</v>
      </c>
      <c r="C1480" s="13" t="s">
        <v>801</v>
      </c>
      <c r="D1480" s="12">
        <v>2017</v>
      </c>
      <c r="E1480" s="13" t="s">
        <v>1066</v>
      </c>
      <c r="F1480" s="12">
        <v>17787</v>
      </c>
      <c r="G1480" s="12">
        <v>0</v>
      </c>
      <c r="H1480" s="12" t="s">
        <v>27</v>
      </c>
      <c r="I1480" s="13" t="s">
        <v>801</v>
      </c>
      <c r="J1480" s="13"/>
      <c r="K1480" s="12" t="s">
        <v>16</v>
      </c>
      <c r="L1480" s="12" t="s">
        <v>35</v>
      </c>
      <c r="M1480" s="12" t="s">
        <v>4746</v>
      </c>
    </row>
    <row r="1481" spans="1:13" x14ac:dyDescent="0.25">
      <c r="A1481" s="12" t="s">
        <v>81</v>
      </c>
      <c r="B1481" s="12" t="s">
        <v>1802</v>
      </c>
      <c r="C1481" s="13" t="s">
        <v>277</v>
      </c>
      <c r="D1481" s="12">
        <v>2010</v>
      </c>
      <c r="E1481" s="13">
        <v>3</v>
      </c>
      <c r="F1481" s="12">
        <v>17777</v>
      </c>
      <c r="G1481" s="12">
        <v>228</v>
      </c>
      <c r="H1481" s="12" t="s">
        <v>14</v>
      </c>
      <c r="I1481" s="13" t="s">
        <v>15</v>
      </c>
      <c r="J1481" s="13">
        <v>5</v>
      </c>
      <c r="K1481" s="12" t="s">
        <v>525</v>
      </c>
      <c r="L1481" s="12">
        <v>5</v>
      </c>
      <c r="M1481" s="12" t="s">
        <v>4746</v>
      </c>
    </row>
    <row r="1482" spans="1:13" x14ac:dyDescent="0.25">
      <c r="A1482" s="12" t="s">
        <v>17</v>
      </c>
      <c r="B1482" s="12" t="s">
        <v>1803</v>
      </c>
      <c r="C1482" s="13" t="s">
        <v>23</v>
      </c>
      <c r="D1482" s="12">
        <v>2010</v>
      </c>
      <c r="E1482" s="13" t="s">
        <v>37</v>
      </c>
      <c r="F1482" s="12">
        <v>17777</v>
      </c>
      <c r="G1482" s="12">
        <v>260</v>
      </c>
      <c r="H1482" s="12" t="s">
        <v>27</v>
      </c>
      <c r="I1482" s="13" t="s">
        <v>21</v>
      </c>
      <c r="J1482" s="13">
        <v>6</v>
      </c>
      <c r="K1482" s="12" t="s">
        <v>525</v>
      </c>
      <c r="L1482" s="12">
        <v>6</v>
      </c>
      <c r="M1482" s="12" t="s">
        <v>4746</v>
      </c>
    </row>
    <row r="1483" spans="1:13" x14ac:dyDescent="0.25">
      <c r="A1483" s="12" t="s">
        <v>17</v>
      </c>
      <c r="B1483" s="12" t="s">
        <v>1804</v>
      </c>
      <c r="C1483" s="13">
        <v>330</v>
      </c>
      <c r="D1483" s="12">
        <v>2013</v>
      </c>
      <c r="E1483" s="13" t="s">
        <v>37</v>
      </c>
      <c r="F1483" s="12">
        <v>17770</v>
      </c>
      <c r="G1483" s="12">
        <v>191</v>
      </c>
      <c r="H1483" s="12" t="s">
        <v>27</v>
      </c>
      <c r="I1483" s="13">
        <v>330</v>
      </c>
      <c r="J1483" s="13">
        <v>3</v>
      </c>
      <c r="K1483" s="12" t="s">
        <v>59</v>
      </c>
      <c r="L1483" s="12">
        <v>3</v>
      </c>
      <c r="M1483" s="12" t="s">
        <v>4746</v>
      </c>
    </row>
    <row r="1484" spans="1:13" x14ac:dyDescent="0.25">
      <c r="A1484" s="12" t="s">
        <v>342</v>
      </c>
      <c r="B1484" s="12" t="s">
        <v>1805</v>
      </c>
      <c r="C1484" s="13" t="s">
        <v>1806</v>
      </c>
      <c r="D1484" s="12">
        <v>2016</v>
      </c>
      <c r="E1484" s="13" t="s">
        <v>146</v>
      </c>
      <c r="F1484" s="12">
        <v>17700</v>
      </c>
      <c r="G1484" s="12">
        <v>148</v>
      </c>
      <c r="H1484" s="12" t="s">
        <v>27</v>
      </c>
      <c r="I1484" s="13" t="s">
        <v>1806</v>
      </c>
      <c r="J1484" s="13"/>
      <c r="K1484" s="12" t="s">
        <v>59</v>
      </c>
      <c r="L1484" s="12" t="s">
        <v>69</v>
      </c>
      <c r="M1484" s="12" t="s">
        <v>4746</v>
      </c>
    </row>
    <row r="1485" spans="1:13" x14ac:dyDescent="0.25">
      <c r="A1485" s="12" t="s">
        <v>143</v>
      </c>
      <c r="B1485" s="12" t="s">
        <v>1807</v>
      </c>
      <c r="C1485" s="13" t="s">
        <v>491</v>
      </c>
      <c r="D1485" s="12">
        <v>2018</v>
      </c>
      <c r="E1485" s="13">
        <v>1.8</v>
      </c>
      <c r="F1485" s="12">
        <v>17700</v>
      </c>
      <c r="G1485" s="12">
        <v>60</v>
      </c>
      <c r="H1485" s="12" t="s">
        <v>14</v>
      </c>
      <c r="I1485" s="13" t="s">
        <v>492</v>
      </c>
      <c r="J1485" s="13">
        <v>8</v>
      </c>
      <c r="K1485" s="12" t="s">
        <v>16</v>
      </c>
      <c r="L1485" s="12" t="s">
        <v>35</v>
      </c>
      <c r="M1485" s="12" t="s">
        <v>4746</v>
      </c>
    </row>
    <row r="1486" spans="1:13" x14ac:dyDescent="0.25">
      <c r="A1486" s="12" t="s">
        <v>143</v>
      </c>
      <c r="B1486" s="12" t="s">
        <v>1808</v>
      </c>
      <c r="C1486" s="13" t="s">
        <v>145</v>
      </c>
      <c r="D1486" s="12">
        <v>2010</v>
      </c>
      <c r="E1486" s="13" t="s">
        <v>146</v>
      </c>
      <c r="F1486" s="12">
        <v>17600</v>
      </c>
      <c r="G1486" s="12">
        <v>236</v>
      </c>
      <c r="H1486" s="12" t="s">
        <v>27</v>
      </c>
      <c r="I1486" s="13" t="s">
        <v>145</v>
      </c>
      <c r="J1486" s="13"/>
      <c r="K1486" s="12" t="s">
        <v>525</v>
      </c>
      <c r="L1486" s="12" t="s">
        <v>105</v>
      </c>
      <c r="M1486" s="12" t="s">
        <v>4746</v>
      </c>
    </row>
    <row r="1487" spans="1:13" x14ac:dyDescent="0.25">
      <c r="A1487" s="12" t="s">
        <v>1251</v>
      </c>
      <c r="B1487" s="12" t="s">
        <v>1809</v>
      </c>
      <c r="C1487" s="13" t="s">
        <v>1810</v>
      </c>
      <c r="D1487" s="12">
        <v>2021</v>
      </c>
      <c r="E1487" s="13" t="s">
        <v>1811</v>
      </c>
      <c r="F1487" s="12">
        <v>17600</v>
      </c>
      <c r="G1487" s="12">
        <v>2</v>
      </c>
      <c r="H1487" s="12" t="s">
        <v>91</v>
      </c>
      <c r="I1487" s="13" t="s">
        <v>1810</v>
      </c>
      <c r="J1487" s="13"/>
      <c r="K1487" s="12" t="s">
        <v>16</v>
      </c>
      <c r="L1487" s="12" t="s">
        <v>1812</v>
      </c>
      <c r="M1487" s="12" t="s">
        <v>4746</v>
      </c>
    </row>
    <row r="1488" spans="1:13" x14ac:dyDescent="0.25">
      <c r="A1488" s="12" t="s">
        <v>288</v>
      </c>
      <c r="B1488" s="12" t="s">
        <v>1206</v>
      </c>
      <c r="C1488" s="13" t="s">
        <v>408</v>
      </c>
      <c r="D1488" s="12">
        <v>2019</v>
      </c>
      <c r="E1488" s="13" t="s">
        <v>667</v>
      </c>
      <c r="F1488" s="12">
        <v>17600</v>
      </c>
      <c r="G1488" s="12">
        <v>24</v>
      </c>
      <c r="H1488" s="12" t="s">
        <v>27</v>
      </c>
      <c r="I1488" s="13" t="s">
        <v>408</v>
      </c>
      <c r="J1488" s="13"/>
      <c r="K1488" s="12" t="s">
        <v>16</v>
      </c>
      <c r="L1488" s="12" t="s">
        <v>409</v>
      </c>
      <c r="M1488" s="12" t="s">
        <v>4746</v>
      </c>
    </row>
    <row r="1489" spans="1:13" x14ac:dyDescent="0.25">
      <c r="A1489" s="12" t="s">
        <v>102</v>
      </c>
      <c r="B1489" s="12" t="s">
        <v>1813</v>
      </c>
      <c r="C1489" s="13" t="s">
        <v>751</v>
      </c>
      <c r="D1489" s="12">
        <v>2019</v>
      </c>
      <c r="E1489" s="13">
        <v>1.6</v>
      </c>
      <c r="F1489" s="12">
        <v>17590</v>
      </c>
      <c r="G1489" s="12">
        <v>9.3000000000000007</v>
      </c>
      <c r="H1489" s="12" t="s">
        <v>14</v>
      </c>
      <c r="I1489" s="13" t="s">
        <v>751</v>
      </c>
      <c r="J1489" s="13"/>
      <c r="K1489" s="12" t="s">
        <v>16</v>
      </c>
      <c r="L1489" s="12" t="s">
        <v>188</v>
      </c>
      <c r="M1489" s="12" t="s">
        <v>4746</v>
      </c>
    </row>
    <row r="1490" spans="1:13" x14ac:dyDescent="0.25">
      <c r="A1490" s="12" t="s">
        <v>358</v>
      </c>
      <c r="B1490" s="12" t="s">
        <v>1814</v>
      </c>
      <c r="C1490" s="13" t="s">
        <v>1013</v>
      </c>
      <c r="D1490" s="12">
        <v>2021</v>
      </c>
      <c r="E1490" s="13">
        <v>1.2</v>
      </c>
      <c r="F1490" s="12">
        <v>17555</v>
      </c>
      <c r="G1490" s="12">
        <v>10</v>
      </c>
      <c r="H1490" s="12" t="s">
        <v>14</v>
      </c>
      <c r="I1490" s="13" t="s">
        <v>1013</v>
      </c>
      <c r="J1490" s="13"/>
      <c r="K1490" s="12" t="s">
        <v>16</v>
      </c>
      <c r="L1490" s="12" t="s">
        <v>555</v>
      </c>
      <c r="M1490" s="12" t="s">
        <v>4746</v>
      </c>
    </row>
    <row r="1491" spans="1:13" x14ac:dyDescent="0.25">
      <c r="A1491" s="12" t="s">
        <v>17</v>
      </c>
      <c r="B1491" s="12" t="s">
        <v>1815</v>
      </c>
      <c r="C1491" s="13">
        <v>420</v>
      </c>
      <c r="D1491" s="12">
        <v>2017</v>
      </c>
      <c r="E1491" s="13" t="s">
        <v>146</v>
      </c>
      <c r="F1491" s="12">
        <v>17500</v>
      </c>
      <c r="G1491" s="12">
        <v>189</v>
      </c>
      <c r="H1491" s="12" t="s">
        <v>27</v>
      </c>
      <c r="I1491" s="13">
        <v>420</v>
      </c>
      <c r="J1491" s="13">
        <v>4</v>
      </c>
      <c r="K1491" s="12" t="s">
        <v>16</v>
      </c>
      <c r="L1491" s="12">
        <v>2</v>
      </c>
      <c r="M1491" s="12" t="s">
        <v>4746</v>
      </c>
    </row>
    <row r="1492" spans="1:13" x14ac:dyDescent="0.25">
      <c r="A1492" s="12" t="s">
        <v>143</v>
      </c>
      <c r="B1492" s="12" t="s">
        <v>1816</v>
      </c>
      <c r="C1492" s="13" t="s">
        <v>145</v>
      </c>
      <c r="D1492" s="12">
        <v>2012</v>
      </c>
      <c r="E1492" s="13" t="s">
        <v>146</v>
      </c>
      <c r="F1492" s="12">
        <v>17500</v>
      </c>
      <c r="G1492" s="12">
        <v>232</v>
      </c>
      <c r="H1492" s="12" t="s">
        <v>27</v>
      </c>
      <c r="I1492" s="13" t="s">
        <v>145</v>
      </c>
      <c r="J1492" s="13"/>
      <c r="K1492" s="12" t="s">
        <v>59</v>
      </c>
      <c r="L1492" s="12" t="s">
        <v>105</v>
      </c>
      <c r="M1492" s="12" t="s">
        <v>4746</v>
      </c>
    </row>
    <row r="1493" spans="1:13" x14ac:dyDescent="0.25">
      <c r="A1493" s="12" t="s">
        <v>143</v>
      </c>
      <c r="B1493" s="12" t="s">
        <v>1817</v>
      </c>
      <c r="C1493" s="13" t="s">
        <v>1380</v>
      </c>
      <c r="D1493" s="12">
        <v>2016</v>
      </c>
      <c r="E1493" s="13" t="s">
        <v>146</v>
      </c>
      <c r="F1493" s="12">
        <v>17500</v>
      </c>
      <c r="G1493" s="12">
        <v>190</v>
      </c>
      <c r="H1493" s="12" t="s">
        <v>27</v>
      </c>
      <c r="I1493" s="13" t="s">
        <v>1380</v>
      </c>
      <c r="J1493" s="13"/>
      <c r="K1493" s="12" t="s">
        <v>59</v>
      </c>
      <c r="L1493" s="12" t="s">
        <v>396</v>
      </c>
      <c r="M1493" s="12" t="s">
        <v>4746</v>
      </c>
    </row>
    <row r="1494" spans="1:13" x14ac:dyDescent="0.25">
      <c r="A1494" s="12" t="s">
        <v>288</v>
      </c>
      <c r="B1494" s="12" t="s">
        <v>1818</v>
      </c>
      <c r="C1494" s="13" t="s">
        <v>325</v>
      </c>
      <c r="D1494" s="12">
        <v>2018</v>
      </c>
      <c r="E1494" s="13" t="s">
        <v>146</v>
      </c>
      <c r="F1494" s="12">
        <v>17500</v>
      </c>
      <c r="G1494" s="12">
        <v>168</v>
      </c>
      <c r="H1494" s="12" t="s">
        <v>27</v>
      </c>
      <c r="I1494" s="13" t="s">
        <v>325</v>
      </c>
      <c r="J1494" s="13"/>
      <c r="K1494" s="12" t="s">
        <v>16</v>
      </c>
      <c r="L1494" s="12" t="s">
        <v>105</v>
      </c>
      <c r="M1494" s="12" t="s">
        <v>4746</v>
      </c>
    </row>
    <row r="1495" spans="1:13" x14ac:dyDescent="0.25">
      <c r="A1495" s="12" t="s">
        <v>638</v>
      </c>
      <c r="B1495" s="12" t="s">
        <v>1819</v>
      </c>
      <c r="C1495" s="13" t="s">
        <v>640</v>
      </c>
      <c r="D1495" s="12">
        <v>2018</v>
      </c>
      <c r="E1495" s="13" t="s">
        <v>420</v>
      </c>
      <c r="F1495" s="12">
        <v>17500</v>
      </c>
      <c r="G1495" s="12">
        <v>21</v>
      </c>
      <c r="H1495" s="12" t="s">
        <v>91</v>
      </c>
      <c r="I1495" s="13" t="s">
        <v>640</v>
      </c>
      <c r="J1495" s="13"/>
      <c r="K1495" s="12" t="s">
        <v>16</v>
      </c>
      <c r="L1495" s="12" t="s">
        <v>188</v>
      </c>
      <c r="M1495" s="12" t="s">
        <v>4746</v>
      </c>
    </row>
    <row r="1496" spans="1:13" x14ac:dyDescent="0.25">
      <c r="A1496" s="12" t="s">
        <v>1022</v>
      </c>
      <c r="B1496" s="12" t="s">
        <v>1820</v>
      </c>
      <c r="C1496" s="13" t="s">
        <v>1821</v>
      </c>
      <c r="D1496" s="12">
        <v>2018</v>
      </c>
      <c r="E1496" s="13">
        <v>3.6</v>
      </c>
      <c r="F1496" s="12">
        <v>17500</v>
      </c>
      <c r="G1496" s="12">
        <v>20</v>
      </c>
      <c r="H1496" s="12" t="s">
        <v>14</v>
      </c>
      <c r="I1496" s="13" t="s">
        <v>1821</v>
      </c>
      <c r="J1496" s="13"/>
      <c r="K1496" s="12" t="s">
        <v>16</v>
      </c>
      <c r="L1496" s="12" t="s">
        <v>35</v>
      </c>
      <c r="M1496" s="12" t="s">
        <v>4746</v>
      </c>
    </row>
    <row r="1497" spans="1:13" x14ac:dyDescent="0.25">
      <c r="A1497" s="12" t="s">
        <v>389</v>
      </c>
      <c r="B1497" s="12" t="s">
        <v>1822</v>
      </c>
      <c r="C1497" s="13" t="s">
        <v>1823</v>
      </c>
      <c r="D1497" s="12">
        <v>2015</v>
      </c>
      <c r="E1497" s="13">
        <v>3.6</v>
      </c>
      <c r="F1497" s="12">
        <v>17500</v>
      </c>
      <c r="G1497" s="12">
        <v>27</v>
      </c>
      <c r="H1497" s="12" t="s">
        <v>14</v>
      </c>
      <c r="I1497" s="13" t="s">
        <v>1823</v>
      </c>
      <c r="J1497" s="13"/>
      <c r="K1497" s="12" t="s">
        <v>59</v>
      </c>
      <c r="L1497" s="12" t="s">
        <v>388</v>
      </c>
      <c r="M1497" s="12" t="s">
        <v>4746</v>
      </c>
    </row>
    <row r="1498" spans="1:13" x14ac:dyDescent="0.25">
      <c r="A1498" s="12" t="s">
        <v>620</v>
      </c>
      <c r="B1498" s="12" t="s">
        <v>1824</v>
      </c>
      <c r="C1498" s="13" t="s">
        <v>971</v>
      </c>
      <c r="D1498" s="12">
        <v>2015</v>
      </c>
      <c r="E1498" s="13">
        <v>2.5</v>
      </c>
      <c r="F1498" s="12">
        <v>17500</v>
      </c>
      <c r="G1498" s="12">
        <v>153</v>
      </c>
      <c r="H1498" s="12" t="s">
        <v>14</v>
      </c>
      <c r="I1498" s="13" t="s">
        <v>971</v>
      </c>
      <c r="J1498" s="13"/>
      <c r="K1498" s="12" t="s">
        <v>59</v>
      </c>
      <c r="L1498" s="12" t="s">
        <v>972</v>
      </c>
      <c r="M1498" s="12" t="s">
        <v>4746</v>
      </c>
    </row>
    <row r="1499" spans="1:13" x14ac:dyDescent="0.25">
      <c r="A1499" s="12" t="s">
        <v>102</v>
      </c>
      <c r="B1499" s="12" t="s">
        <v>429</v>
      </c>
      <c r="C1499" s="13" t="s">
        <v>637</v>
      </c>
      <c r="D1499" s="12">
        <v>2018</v>
      </c>
      <c r="E1499" s="13">
        <v>1.2</v>
      </c>
      <c r="F1499" s="12">
        <v>17500</v>
      </c>
      <c r="G1499" s="12">
        <v>39</v>
      </c>
      <c r="H1499" s="12" t="s">
        <v>14</v>
      </c>
      <c r="I1499" s="13" t="s">
        <v>637</v>
      </c>
      <c r="J1499" s="13"/>
      <c r="K1499" s="12" t="s">
        <v>16</v>
      </c>
      <c r="L1499" s="12" t="s">
        <v>345</v>
      </c>
      <c r="M1499" s="12" t="s">
        <v>4746</v>
      </c>
    </row>
    <row r="1500" spans="1:13" x14ac:dyDescent="0.25">
      <c r="A1500" s="12" t="s">
        <v>874</v>
      </c>
      <c r="B1500" s="12" t="s">
        <v>1825</v>
      </c>
      <c r="C1500" s="13" t="s">
        <v>1072</v>
      </c>
      <c r="D1500" s="12">
        <v>2018</v>
      </c>
      <c r="E1500" s="13">
        <v>1.2</v>
      </c>
      <c r="F1500" s="12">
        <v>17500</v>
      </c>
      <c r="G1500" s="12">
        <v>22</v>
      </c>
      <c r="H1500" s="12" t="s">
        <v>14</v>
      </c>
      <c r="I1500" s="13" t="s">
        <v>1072</v>
      </c>
      <c r="J1500" s="13"/>
      <c r="K1500" s="12" t="s">
        <v>16</v>
      </c>
      <c r="L1500" s="12" t="s">
        <v>35</v>
      </c>
      <c r="M1500" s="12" t="s">
        <v>4746</v>
      </c>
    </row>
    <row r="1501" spans="1:13" x14ac:dyDescent="0.25">
      <c r="A1501" s="12" t="s">
        <v>874</v>
      </c>
      <c r="B1501" s="12" t="s">
        <v>1826</v>
      </c>
      <c r="C1501" s="13" t="s">
        <v>1072</v>
      </c>
      <c r="D1501" s="12">
        <v>2018</v>
      </c>
      <c r="E1501" s="13">
        <v>1.2</v>
      </c>
      <c r="F1501" s="12">
        <v>17500</v>
      </c>
      <c r="G1501" s="12">
        <v>37</v>
      </c>
      <c r="H1501" s="12" t="s">
        <v>14</v>
      </c>
      <c r="I1501" s="13" t="s">
        <v>1072</v>
      </c>
      <c r="J1501" s="13"/>
      <c r="K1501" s="12" t="s">
        <v>16</v>
      </c>
      <c r="L1501" s="12" t="s">
        <v>35</v>
      </c>
      <c r="M1501" s="12" t="s">
        <v>4746</v>
      </c>
    </row>
    <row r="1502" spans="1:13" x14ac:dyDescent="0.25">
      <c r="A1502" s="12" t="s">
        <v>184</v>
      </c>
      <c r="B1502" s="12" t="s">
        <v>1827</v>
      </c>
      <c r="C1502" s="13" t="s">
        <v>687</v>
      </c>
      <c r="D1502" s="12">
        <v>2019</v>
      </c>
      <c r="E1502" s="13">
        <v>1.4</v>
      </c>
      <c r="F1502" s="12">
        <v>17500</v>
      </c>
      <c r="G1502" s="12">
        <v>30</v>
      </c>
      <c r="H1502" s="12" t="s">
        <v>14</v>
      </c>
      <c r="I1502" s="13" t="s">
        <v>687</v>
      </c>
      <c r="J1502" s="13"/>
      <c r="K1502" s="12" t="s">
        <v>16</v>
      </c>
      <c r="L1502" s="12" t="s">
        <v>555</v>
      </c>
      <c r="M1502" s="12" t="s">
        <v>4746</v>
      </c>
    </row>
    <row r="1503" spans="1:13" x14ac:dyDescent="0.25">
      <c r="A1503" s="12" t="s">
        <v>102</v>
      </c>
      <c r="B1503" s="12" t="s">
        <v>429</v>
      </c>
      <c r="C1503" s="13" t="s">
        <v>751</v>
      </c>
      <c r="D1503" s="12">
        <v>2019</v>
      </c>
      <c r="E1503" s="13">
        <v>1.6</v>
      </c>
      <c r="F1503" s="12">
        <v>17500</v>
      </c>
      <c r="G1503" s="12">
        <v>15</v>
      </c>
      <c r="H1503" s="12" t="s">
        <v>14</v>
      </c>
      <c r="I1503" s="13" t="s">
        <v>751</v>
      </c>
      <c r="J1503" s="13"/>
      <c r="K1503" s="12" t="s">
        <v>16</v>
      </c>
      <c r="L1503" s="12" t="s">
        <v>188</v>
      </c>
      <c r="M1503" s="12" t="s">
        <v>4746</v>
      </c>
    </row>
    <row r="1504" spans="1:13" x14ac:dyDescent="0.25">
      <c r="A1504" s="12" t="s">
        <v>552</v>
      </c>
      <c r="B1504" s="12" t="s">
        <v>1828</v>
      </c>
      <c r="C1504" s="13" t="s">
        <v>685</v>
      </c>
      <c r="D1504" s="12">
        <v>2017</v>
      </c>
      <c r="E1504" s="13">
        <v>1.6</v>
      </c>
      <c r="F1504" s="12">
        <v>17500</v>
      </c>
      <c r="G1504" s="12">
        <v>50</v>
      </c>
      <c r="H1504" s="12" t="s">
        <v>14</v>
      </c>
      <c r="I1504" s="13" t="s">
        <v>685</v>
      </c>
      <c r="J1504" s="13"/>
      <c r="K1504" s="12" t="s">
        <v>16</v>
      </c>
      <c r="L1504" s="12" t="s">
        <v>35</v>
      </c>
      <c r="M1504" s="12" t="s">
        <v>4752</v>
      </c>
    </row>
    <row r="1505" spans="1:13" x14ac:dyDescent="0.25">
      <c r="A1505" s="12" t="s">
        <v>184</v>
      </c>
      <c r="B1505" s="12" t="s">
        <v>1829</v>
      </c>
      <c r="C1505" s="13" t="s">
        <v>1762</v>
      </c>
      <c r="D1505" s="12">
        <v>2017</v>
      </c>
      <c r="E1505" s="13" t="s">
        <v>1755</v>
      </c>
      <c r="F1505" s="12">
        <v>17500</v>
      </c>
      <c r="G1505" s="12">
        <v>67</v>
      </c>
      <c r="H1505" s="12" t="s">
        <v>27</v>
      </c>
      <c r="I1505" s="13" t="s">
        <v>1762</v>
      </c>
      <c r="J1505" s="13"/>
      <c r="K1505" s="12" t="s">
        <v>16</v>
      </c>
      <c r="L1505" s="12" t="s">
        <v>762</v>
      </c>
      <c r="M1505" s="12" t="s">
        <v>4752</v>
      </c>
    </row>
    <row r="1506" spans="1:13" x14ac:dyDescent="0.25">
      <c r="A1506" s="12" t="s">
        <v>43</v>
      </c>
      <c r="B1506" s="12" t="s">
        <v>1830</v>
      </c>
      <c r="C1506" s="13" t="s">
        <v>413</v>
      </c>
      <c r="D1506" s="12">
        <v>2013</v>
      </c>
      <c r="E1506" s="13" t="s">
        <v>187</v>
      </c>
      <c r="F1506" s="12">
        <v>17500</v>
      </c>
      <c r="G1506" s="12">
        <v>198</v>
      </c>
      <c r="H1506" s="12" t="s">
        <v>27</v>
      </c>
      <c r="I1506" s="13" t="s">
        <v>47</v>
      </c>
      <c r="J1506" s="13" t="s">
        <v>414</v>
      </c>
      <c r="K1506" s="12" t="s">
        <v>59</v>
      </c>
      <c r="L1506" s="12" t="s">
        <v>35</v>
      </c>
      <c r="M1506" s="12" t="s">
        <v>4746</v>
      </c>
    </row>
    <row r="1507" spans="1:13" x14ac:dyDescent="0.25">
      <c r="A1507" s="12" t="s">
        <v>1831</v>
      </c>
      <c r="B1507" s="12" t="s">
        <v>1832</v>
      </c>
      <c r="C1507" s="13" t="s">
        <v>89</v>
      </c>
      <c r="D1507" s="12">
        <v>2015</v>
      </c>
      <c r="E1507" s="13" t="s">
        <v>187</v>
      </c>
      <c r="F1507" s="12">
        <v>17500</v>
      </c>
      <c r="G1507" s="12">
        <v>170</v>
      </c>
      <c r="H1507" s="12" t="s">
        <v>27</v>
      </c>
      <c r="I1507" s="13" t="s">
        <v>89</v>
      </c>
      <c r="J1507" s="13"/>
      <c r="K1507" s="12" t="s">
        <v>59</v>
      </c>
      <c r="L1507" s="12" t="s">
        <v>92</v>
      </c>
      <c r="M1507" s="12" t="s">
        <v>4746</v>
      </c>
    </row>
    <row r="1508" spans="1:13" x14ac:dyDescent="0.25">
      <c r="A1508" s="12" t="s">
        <v>43</v>
      </c>
      <c r="B1508" s="12" t="s">
        <v>1833</v>
      </c>
      <c r="C1508" s="13" t="s">
        <v>192</v>
      </c>
      <c r="D1508" s="12">
        <v>2013</v>
      </c>
      <c r="E1508" s="13" t="s">
        <v>37</v>
      </c>
      <c r="F1508" s="12">
        <v>17500</v>
      </c>
      <c r="G1508" s="12">
        <v>177</v>
      </c>
      <c r="H1508" s="12" t="s">
        <v>27</v>
      </c>
      <c r="I1508" s="13" t="s">
        <v>192</v>
      </c>
      <c r="J1508" s="13"/>
      <c r="K1508" s="12" t="s">
        <v>59</v>
      </c>
      <c r="L1508" s="12" t="s">
        <v>92</v>
      </c>
      <c r="M1508" s="12" t="s">
        <v>4746</v>
      </c>
    </row>
    <row r="1509" spans="1:13" x14ac:dyDescent="0.25">
      <c r="A1509" s="12" t="s">
        <v>43</v>
      </c>
      <c r="B1509" s="12" t="s">
        <v>1834</v>
      </c>
      <c r="C1509" s="13" t="s">
        <v>223</v>
      </c>
      <c r="D1509" s="12">
        <v>2012</v>
      </c>
      <c r="E1509" s="13" t="s">
        <v>37</v>
      </c>
      <c r="F1509" s="12">
        <v>17500</v>
      </c>
      <c r="G1509" s="12">
        <v>202</v>
      </c>
      <c r="H1509" s="12" t="s">
        <v>27</v>
      </c>
      <c r="I1509" s="13" t="s">
        <v>47</v>
      </c>
      <c r="J1509" s="13" t="s">
        <v>224</v>
      </c>
      <c r="K1509" s="12" t="s">
        <v>59</v>
      </c>
      <c r="L1509" s="12" t="s">
        <v>35</v>
      </c>
      <c r="M1509" s="12" t="s">
        <v>4746</v>
      </c>
    </row>
    <row r="1510" spans="1:13" x14ac:dyDescent="0.25">
      <c r="A1510" s="12" t="s">
        <v>17</v>
      </c>
      <c r="B1510" s="12" t="s">
        <v>1835</v>
      </c>
      <c r="C1510" s="13">
        <v>330</v>
      </c>
      <c r="D1510" s="12">
        <v>2014</v>
      </c>
      <c r="E1510" s="13" t="s">
        <v>37</v>
      </c>
      <c r="F1510" s="12">
        <v>17500</v>
      </c>
      <c r="G1510" s="12">
        <v>159</v>
      </c>
      <c r="H1510" s="12" t="s">
        <v>27</v>
      </c>
      <c r="I1510" s="13">
        <v>330</v>
      </c>
      <c r="J1510" s="13">
        <v>3</v>
      </c>
      <c r="K1510" s="12" t="s">
        <v>59</v>
      </c>
      <c r="L1510" s="12">
        <v>3</v>
      </c>
      <c r="M1510" s="12" t="s">
        <v>4746</v>
      </c>
    </row>
    <row r="1511" spans="1:13" x14ac:dyDescent="0.25">
      <c r="A1511" s="12" t="s">
        <v>17</v>
      </c>
      <c r="B1511" s="12" t="s">
        <v>1836</v>
      </c>
      <c r="C1511" s="13">
        <v>530</v>
      </c>
      <c r="D1511" s="12">
        <v>2010</v>
      </c>
      <c r="E1511" s="13" t="s">
        <v>37</v>
      </c>
      <c r="F1511" s="12">
        <v>17500</v>
      </c>
      <c r="G1511" s="12">
        <v>179</v>
      </c>
      <c r="H1511" s="12" t="s">
        <v>27</v>
      </c>
      <c r="I1511" s="13">
        <v>530</v>
      </c>
      <c r="J1511" s="13">
        <v>5</v>
      </c>
      <c r="K1511" s="12" t="s">
        <v>525</v>
      </c>
      <c r="L1511" s="12">
        <v>3</v>
      </c>
      <c r="M1511" s="12" t="s">
        <v>4746</v>
      </c>
    </row>
    <row r="1512" spans="1:13" x14ac:dyDescent="0.25">
      <c r="A1512" s="12" t="s">
        <v>17</v>
      </c>
      <c r="B1512" s="12" t="s">
        <v>1837</v>
      </c>
      <c r="C1512" s="13">
        <v>530</v>
      </c>
      <c r="D1512" s="12">
        <v>2014</v>
      </c>
      <c r="E1512" s="13" t="s">
        <v>37</v>
      </c>
      <c r="F1512" s="12">
        <v>17500</v>
      </c>
      <c r="G1512" s="12">
        <v>0</v>
      </c>
      <c r="H1512" s="12" t="s">
        <v>27</v>
      </c>
      <c r="I1512" s="13">
        <v>530</v>
      </c>
      <c r="J1512" s="13">
        <v>5</v>
      </c>
      <c r="K1512" s="12" t="s">
        <v>59</v>
      </c>
      <c r="L1512" s="12">
        <v>3</v>
      </c>
      <c r="M1512" s="12" t="s">
        <v>4746</v>
      </c>
    </row>
    <row r="1513" spans="1:13" x14ac:dyDescent="0.25">
      <c r="A1513" s="12" t="s">
        <v>17</v>
      </c>
      <c r="B1513" s="12" t="s">
        <v>1838</v>
      </c>
      <c r="C1513" s="13">
        <v>530</v>
      </c>
      <c r="D1513" s="12">
        <v>2012</v>
      </c>
      <c r="E1513" s="13" t="s">
        <v>37</v>
      </c>
      <c r="F1513" s="12">
        <v>17500</v>
      </c>
      <c r="G1513" s="12">
        <v>0</v>
      </c>
      <c r="H1513" s="12" t="s">
        <v>27</v>
      </c>
      <c r="I1513" s="13">
        <v>530</v>
      </c>
      <c r="J1513" s="13">
        <v>5</v>
      </c>
      <c r="K1513" s="12" t="s">
        <v>59</v>
      </c>
      <c r="L1513" s="12">
        <v>3</v>
      </c>
      <c r="M1513" s="12" t="s">
        <v>4746</v>
      </c>
    </row>
    <row r="1514" spans="1:13" x14ac:dyDescent="0.25">
      <c r="A1514" s="12" t="s">
        <v>81</v>
      </c>
      <c r="B1514" s="12" t="s">
        <v>1839</v>
      </c>
      <c r="C1514" s="13" t="s">
        <v>585</v>
      </c>
      <c r="D1514" s="12">
        <v>2014</v>
      </c>
      <c r="E1514" s="13" t="s">
        <v>146</v>
      </c>
      <c r="F1514" s="12">
        <v>17500</v>
      </c>
      <c r="G1514" s="12">
        <v>154</v>
      </c>
      <c r="H1514" s="12" t="s">
        <v>27</v>
      </c>
      <c r="I1514" s="13" t="s">
        <v>84</v>
      </c>
      <c r="J1514" s="13">
        <v>3</v>
      </c>
      <c r="K1514" s="12" t="s">
        <v>59</v>
      </c>
      <c r="L1514" s="12">
        <v>3</v>
      </c>
      <c r="M1514" s="12" t="s">
        <v>4746</v>
      </c>
    </row>
    <row r="1515" spans="1:13" x14ac:dyDescent="0.25">
      <c r="A1515" s="12" t="s">
        <v>81</v>
      </c>
      <c r="B1515" s="12" t="s">
        <v>1840</v>
      </c>
      <c r="C1515" s="13" t="s">
        <v>136</v>
      </c>
      <c r="D1515" s="12">
        <v>2013</v>
      </c>
      <c r="E1515" s="13" t="s">
        <v>37</v>
      </c>
      <c r="F1515" s="12">
        <v>17500</v>
      </c>
      <c r="G1515" s="12">
        <v>206</v>
      </c>
      <c r="H1515" s="12" t="s">
        <v>27</v>
      </c>
      <c r="I1515" s="13" t="s">
        <v>84</v>
      </c>
      <c r="J1515" s="13">
        <v>7</v>
      </c>
      <c r="K1515" s="12" t="s">
        <v>59</v>
      </c>
      <c r="L1515" s="12">
        <v>7</v>
      </c>
      <c r="M1515" s="12" t="s">
        <v>4746</v>
      </c>
    </row>
    <row r="1516" spans="1:13" x14ac:dyDescent="0.25">
      <c r="A1516" s="12" t="s">
        <v>81</v>
      </c>
      <c r="B1516" s="12" t="s">
        <v>1841</v>
      </c>
      <c r="C1516" s="13" t="s">
        <v>136</v>
      </c>
      <c r="D1516" s="12">
        <v>2012</v>
      </c>
      <c r="E1516" s="13" t="s">
        <v>179</v>
      </c>
      <c r="F1516" s="12">
        <v>17500</v>
      </c>
      <c r="G1516" s="12">
        <v>248</v>
      </c>
      <c r="H1516" s="12" t="s">
        <v>27</v>
      </c>
      <c r="I1516" s="13" t="s">
        <v>84</v>
      </c>
      <c r="J1516" s="13">
        <v>7</v>
      </c>
      <c r="K1516" s="12" t="s">
        <v>59</v>
      </c>
      <c r="L1516" s="12">
        <v>7</v>
      </c>
      <c r="M1516" s="12" t="s">
        <v>4752</v>
      </c>
    </row>
    <row r="1517" spans="1:13" x14ac:dyDescent="0.25">
      <c r="A1517" s="12" t="s">
        <v>17</v>
      </c>
      <c r="B1517" s="12" t="s">
        <v>1842</v>
      </c>
      <c r="C1517" s="13" t="s">
        <v>23</v>
      </c>
      <c r="D1517" s="12">
        <v>2012</v>
      </c>
      <c r="E1517" s="13" t="s">
        <v>37</v>
      </c>
      <c r="F1517" s="12">
        <v>17500</v>
      </c>
      <c r="G1517" s="12">
        <v>214</v>
      </c>
      <c r="H1517" s="12" t="s">
        <v>27</v>
      </c>
      <c r="I1517" s="13" t="s">
        <v>21</v>
      </c>
      <c r="J1517" s="13">
        <v>6</v>
      </c>
      <c r="K1517" s="12" t="s">
        <v>59</v>
      </c>
      <c r="L1517" s="12">
        <v>6</v>
      </c>
      <c r="M1517" s="12" t="s">
        <v>4752</v>
      </c>
    </row>
    <row r="1518" spans="1:13" x14ac:dyDescent="0.25">
      <c r="A1518" s="12" t="s">
        <v>11</v>
      </c>
      <c r="B1518" s="12" t="s">
        <v>1843</v>
      </c>
      <c r="C1518" s="13" t="s">
        <v>682</v>
      </c>
      <c r="D1518" s="12">
        <v>2015</v>
      </c>
      <c r="E1518" s="13" t="s">
        <v>187</v>
      </c>
      <c r="F1518" s="12">
        <v>17500</v>
      </c>
      <c r="G1518" s="12">
        <v>0</v>
      </c>
      <c r="H1518" s="12" t="s">
        <v>27</v>
      </c>
      <c r="I1518" s="13" t="s">
        <v>200</v>
      </c>
      <c r="J1518" s="13">
        <v>220</v>
      </c>
      <c r="K1518" s="12" t="s">
        <v>59</v>
      </c>
      <c r="L1518" s="12">
        <v>2</v>
      </c>
      <c r="M1518" s="12" t="s">
        <v>4752</v>
      </c>
    </row>
    <row r="1519" spans="1:13" x14ac:dyDescent="0.25">
      <c r="A1519" s="12" t="s">
        <v>11</v>
      </c>
      <c r="B1519" s="12" t="s">
        <v>1844</v>
      </c>
      <c r="C1519" s="13" t="s">
        <v>1845</v>
      </c>
      <c r="D1519" s="12">
        <v>2009</v>
      </c>
      <c r="E1519" s="13">
        <v>4.5</v>
      </c>
      <c r="F1519" s="12">
        <v>17500</v>
      </c>
      <c r="G1519" s="12">
        <v>155</v>
      </c>
      <c r="H1519" s="12" t="s">
        <v>14</v>
      </c>
      <c r="I1519" s="13" t="s">
        <v>475</v>
      </c>
      <c r="J1519" s="13">
        <v>450</v>
      </c>
      <c r="K1519" s="12" t="s">
        <v>525</v>
      </c>
      <c r="L1519" s="12" t="s">
        <v>42</v>
      </c>
      <c r="M1519" s="12" t="s">
        <v>4746</v>
      </c>
    </row>
    <row r="1520" spans="1:13" x14ac:dyDescent="0.25">
      <c r="A1520" s="12" t="s">
        <v>11</v>
      </c>
      <c r="B1520" s="12" t="s">
        <v>1846</v>
      </c>
      <c r="C1520" s="13" t="s">
        <v>1847</v>
      </c>
      <c r="D1520" s="12">
        <v>2005</v>
      </c>
      <c r="E1520" s="13">
        <v>5.5</v>
      </c>
      <c r="F1520" s="12">
        <v>17500</v>
      </c>
      <c r="G1520" s="12">
        <v>258</v>
      </c>
      <c r="H1520" s="12" t="s">
        <v>14</v>
      </c>
      <c r="I1520" s="13" t="s">
        <v>718</v>
      </c>
      <c r="J1520" s="13" t="s">
        <v>1848</v>
      </c>
      <c r="K1520" s="12" t="s">
        <v>71</v>
      </c>
      <c r="L1520" s="12" t="s">
        <v>42</v>
      </c>
      <c r="M1520" s="12" t="s">
        <v>4746</v>
      </c>
    </row>
    <row r="1521" spans="1:13" x14ac:dyDescent="0.25">
      <c r="A1521" s="12" t="s">
        <v>11</v>
      </c>
      <c r="B1521" s="12" t="s">
        <v>1842</v>
      </c>
      <c r="C1521" s="13" t="s">
        <v>23</v>
      </c>
      <c r="D1521" s="12">
        <v>2012</v>
      </c>
      <c r="E1521" s="13" t="s">
        <v>37</v>
      </c>
      <c r="F1521" s="12">
        <v>17500</v>
      </c>
      <c r="G1521" s="12">
        <v>214</v>
      </c>
      <c r="H1521" s="12" t="s">
        <v>27</v>
      </c>
      <c r="I1521" s="13" t="s">
        <v>21</v>
      </c>
      <c r="J1521" s="13">
        <v>6</v>
      </c>
      <c r="K1521" s="12" t="s">
        <v>59</v>
      </c>
      <c r="L1521" s="12">
        <v>6</v>
      </c>
      <c r="M1521" s="12" t="s">
        <v>4746</v>
      </c>
    </row>
    <row r="1522" spans="1:13" x14ac:dyDescent="0.25">
      <c r="A1522" s="12" t="s">
        <v>11</v>
      </c>
      <c r="B1522" s="12" t="s">
        <v>1849</v>
      </c>
      <c r="C1522" s="13" t="s">
        <v>1850</v>
      </c>
      <c r="D1522" s="12">
        <v>2013</v>
      </c>
      <c r="E1522" s="13" t="s">
        <v>37</v>
      </c>
      <c r="F1522" s="12">
        <v>17500</v>
      </c>
      <c r="G1522" s="12">
        <v>197</v>
      </c>
      <c r="H1522" s="12" t="s">
        <v>27</v>
      </c>
      <c r="I1522" s="13" t="s">
        <v>1194</v>
      </c>
      <c r="J1522" s="13" t="s">
        <v>51</v>
      </c>
      <c r="K1522" s="12" t="s">
        <v>59</v>
      </c>
      <c r="L1522" s="12" t="s">
        <v>42</v>
      </c>
      <c r="M1522" s="12" t="s">
        <v>4746</v>
      </c>
    </row>
    <row r="1523" spans="1:13" x14ac:dyDescent="0.25">
      <c r="A1523" s="12" t="s">
        <v>175</v>
      </c>
      <c r="B1523" s="12" t="s">
        <v>1851</v>
      </c>
      <c r="C1523" s="13" t="s">
        <v>406</v>
      </c>
      <c r="D1523" s="12">
        <v>2015</v>
      </c>
      <c r="E1523" s="13" t="s">
        <v>146</v>
      </c>
      <c r="F1523" s="12">
        <v>17500</v>
      </c>
      <c r="G1523" s="12">
        <v>0</v>
      </c>
      <c r="H1523" s="12" t="s">
        <v>27</v>
      </c>
      <c r="I1523" s="13" t="s">
        <v>199</v>
      </c>
      <c r="J1523" s="13">
        <v>60</v>
      </c>
      <c r="K1523" s="12" t="s">
        <v>59</v>
      </c>
      <c r="L1523" s="12" t="s">
        <v>200</v>
      </c>
      <c r="M1523" s="12" t="s">
        <v>4746</v>
      </c>
    </row>
    <row r="1524" spans="1:13" x14ac:dyDescent="0.25">
      <c r="A1524" s="12" t="s">
        <v>175</v>
      </c>
      <c r="B1524" s="12" t="s">
        <v>1852</v>
      </c>
      <c r="C1524" s="13" t="s">
        <v>1786</v>
      </c>
      <c r="D1524" s="12">
        <v>2016</v>
      </c>
      <c r="E1524" s="13" t="s">
        <v>146</v>
      </c>
      <c r="F1524" s="12">
        <v>17500</v>
      </c>
      <c r="G1524" s="12">
        <v>0</v>
      </c>
      <c r="H1524" s="12" t="s">
        <v>27</v>
      </c>
      <c r="I1524" s="13" t="s">
        <v>15</v>
      </c>
      <c r="J1524" s="13">
        <v>60</v>
      </c>
      <c r="K1524" s="12" t="s">
        <v>59</v>
      </c>
      <c r="L1524" s="12">
        <v>6</v>
      </c>
      <c r="M1524" s="12" t="s">
        <v>4746</v>
      </c>
    </row>
    <row r="1525" spans="1:13" x14ac:dyDescent="0.25">
      <c r="A1525" s="12" t="s">
        <v>81</v>
      </c>
      <c r="B1525" s="12" t="s">
        <v>1853</v>
      </c>
      <c r="C1525" s="13" t="s">
        <v>95</v>
      </c>
      <c r="D1525" s="12">
        <v>2011</v>
      </c>
      <c r="E1525" s="13" t="s">
        <v>37</v>
      </c>
      <c r="F1525" s="12">
        <v>17500</v>
      </c>
      <c r="G1525" s="12">
        <v>218</v>
      </c>
      <c r="H1525" s="12" t="s">
        <v>27</v>
      </c>
      <c r="I1525" s="13" t="s">
        <v>96</v>
      </c>
      <c r="J1525" s="13">
        <v>8</v>
      </c>
      <c r="K1525" s="12" t="s">
        <v>525</v>
      </c>
      <c r="L1525" s="12">
        <v>8</v>
      </c>
      <c r="M1525" s="12" t="s">
        <v>4746</v>
      </c>
    </row>
    <row r="1526" spans="1:13" x14ac:dyDescent="0.25">
      <c r="A1526" s="12" t="s">
        <v>81</v>
      </c>
      <c r="B1526" s="12" t="s">
        <v>1854</v>
      </c>
      <c r="C1526" s="13" t="s">
        <v>210</v>
      </c>
      <c r="D1526" s="12">
        <v>2018</v>
      </c>
      <c r="E1526" s="13" t="s">
        <v>146</v>
      </c>
      <c r="F1526" s="12">
        <v>17500</v>
      </c>
      <c r="G1526" s="12">
        <v>158</v>
      </c>
      <c r="H1526" s="12" t="s">
        <v>27</v>
      </c>
      <c r="I1526" s="13" t="s">
        <v>96</v>
      </c>
      <c r="J1526" s="13">
        <v>4</v>
      </c>
      <c r="K1526" s="12" t="s">
        <v>16</v>
      </c>
      <c r="L1526" s="12">
        <v>4</v>
      </c>
      <c r="M1526" s="12" t="s">
        <v>4746</v>
      </c>
    </row>
    <row r="1527" spans="1:13" x14ac:dyDescent="0.25">
      <c r="A1527" s="12" t="s">
        <v>81</v>
      </c>
      <c r="B1527" s="12" t="s">
        <v>1855</v>
      </c>
      <c r="C1527" s="13" t="s">
        <v>210</v>
      </c>
      <c r="D1527" s="12">
        <v>2017</v>
      </c>
      <c r="E1527" s="13" t="s">
        <v>146</v>
      </c>
      <c r="F1527" s="12">
        <v>17500</v>
      </c>
      <c r="G1527" s="12">
        <v>175</v>
      </c>
      <c r="H1527" s="12" t="s">
        <v>27</v>
      </c>
      <c r="I1527" s="13" t="s">
        <v>96</v>
      </c>
      <c r="J1527" s="13">
        <v>4</v>
      </c>
      <c r="K1527" s="12" t="s">
        <v>16</v>
      </c>
      <c r="L1527" s="12">
        <v>4</v>
      </c>
      <c r="M1527" s="12" t="s">
        <v>4746</v>
      </c>
    </row>
    <row r="1528" spans="1:13" x14ac:dyDescent="0.25">
      <c r="A1528" s="12" t="s">
        <v>620</v>
      </c>
      <c r="B1528" s="12" t="s">
        <v>1856</v>
      </c>
      <c r="C1528" s="13" t="s">
        <v>1857</v>
      </c>
      <c r="D1528" s="12">
        <v>2017</v>
      </c>
      <c r="E1528" s="13">
        <v>1.6</v>
      </c>
      <c r="F1528" s="12">
        <v>17490</v>
      </c>
      <c r="G1528" s="12">
        <v>0</v>
      </c>
      <c r="H1528" s="12" t="s">
        <v>14</v>
      </c>
      <c r="I1528" s="13" t="s">
        <v>1857</v>
      </c>
      <c r="J1528" s="13"/>
      <c r="K1528" s="12" t="s">
        <v>16</v>
      </c>
      <c r="L1528" s="12" t="s">
        <v>555</v>
      </c>
      <c r="M1528" s="12" t="s">
        <v>4746</v>
      </c>
    </row>
    <row r="1529" spans="1:13" x14ac:dyDescent="0.25">
      <c r="A1529" s="12" t="s">
        <v>11</v>
      </c>
      <c r="B1529" s="12" t="s">
        <v>1858</v>
      </c>
      <c r="C1529" s="13" t="s">
        <v>468</v>
      </c>
      <c r="D1529" s="12">
        <v>2017</v>
      </c>
      <c r="E1529" s="13" t="s">
        <v>146</v>
      </c>
      <c r="F1529" s="12">
        <v>17450</v>
      </c>
      <c r="G1529" s="12">
        <v>0</v>
      </c>
      <c r="H1529" s="12" t="s">
        <v>27</v>
      </c>
      <c r="I1529" s="13" t="s">
        <v>69</v>
      </c>
      <c r="J1529" s="13">
        <v>200</v>
      </c>
      <c r="K1529" s="12" t="s">
        <v>16</v>
      </c>
      <c r="L1529" s="12">
        <v>2</v>
      </c>
      <c r="M1529" s="12" t="s">
        <v>4746</v>
      </c>
    </row>
    <row r="1530" spans="1:13" x14ac:dyDescent="0.25">
      <c r="A1530" s="12" t="s">
        <v>143</v>
      </c>
      <c r="B1530" s="12" t="s">
        <v>1859</v>
      </c>
      <c r="C1530" s="13" t="s">
        <v>491</v>
      </c>
      <c r="D1530" s="12">
        <v>2017</v>
      </c>
      <c r="E1530" s="13" t="s">
        <v>146</v>
      </c>
      <c r="F1530" s="12">
        <v>17450</v>
      </c>
      <c r="G1530" s="12">
        <v>157</v>
      </c>
      <c r="H1530" s="12" t="s">
        <v>27</v>
      </c>
      <c r="I1530" s="13" t="s">
        <v>492</v>
      </c>
      <c r="J1530" s="13">
        <v>8</v>
      </c>
      <c r="K1530" s="12" t="s">
        <v>16</v>
      </c>
      <c r="L1530" s="12" t="s">
        <v>35</v>
      </c>
      <c r="M1530" s="12" t="s">
        <v>4746</v>
      </c>
    </row>
    <row r="1531" spans="1:13" x14ac:dyDescent="0.25">
      <c r="A1531" s="12" t="s">
        <v>143</v>
      </c>
      <c r="B1531" s="12" t="s">
        <v>1860</v>
      </c>
      <c r="C1531" s="13" t="s">
        <v>699</v>
      </c>
      <c r="D1531" s="12">
        <v>2015</v>
      </c>
      <c r="E1531" s="13" t="s">
        <v>146</v>
      </c>
      <c r="F1531" s="12">
        <v>17424</v>
      </c>
      <c r="G1531" s="12">
        <v>0</v>
      </c>
      <c r="H1531" s="12" t="s">
        <v>27</v>
      </c>
      <c r="I1531" s="13" t="s">
        <v>699</v>
      </c>
      <c r="J1531" s="13"/>
      <c r="K1531" s="12" t="s">
        <v>59</v>
      </c>
      <c r="L1531" s="12" t="s">
        <v>388</v>
      </c>
      <c r="M1531" s="12" t="s">
        <v>4746</v>
      </c>
    </row>
    <row r="1532" spans="1:13" x14ac:dyDescent="0.25">
      <c r="A1532" s="12" t="s">
        <v>17</v>
      </c>
      <c r="B1532" s="12" t="s">
        <v>1861</v>
      </c>
      <c r="C1532" s="13">
        <v>420</v>
      </c>
      <c r="D1532" s="12">
        <v>2016</v>
      </c>
      <c r="E1532" s="13" t="s">
        <v>146</v>
      </c>
      <c r="F1532" s="12">
        <v>17400</v>
      </c>
      <c r="G1532" s="12">
        <v>187</v>
      </c>
      <c r="H1532" s="12" t="s">
        <v>27</v>
      </c>
      <c r="I1532" s="13">
        <v>420</v>
      </c>
      <c r="J1532" s="13">
        <v>4</v>
      </c>
      <c r="K1532" s="12" t="s">
        <v>59</v>
      </c>
      <c r="L1532" s="12">
        <v>2</v>
      </c>
      <c r="M1532" s="12" t="s">
        <v>4746</v>
      </c>
    </row>
    <row r="1533" spans="1:13" x14ac:dyDescent="0.25">
      <c r="A1533" s="12" t="s">
        <v>143</v>
      </c>
      <c r="B1533" s="12" t="s">
        <v>1862</v>
      </c>
      <c r="C1533" s="13" t="s">
        <v>1380</v>
      </c>
      <c r="D1533" s="12">
        <v>2017</v>
      </c>
      <c r="E1533" s="13" t="s">
        <v>146</v>
      </c>
      <c r="F1533" s="12">
        <v>17400</v>
      </c>
      <c r="G1533" s="12">
        <v>241</v>
      </c>
      <c r="H1533" s="12" t="s">
        <v>27</v>
      </c>
      <c r="I1533" s="13" t="s">
        <v>1380</v>
      </c>
      <c r="J1533" s="13"/>
      <c r="K1533" s="12" t="s">
        <v>16</v>
      </c>
      <c r="L1533" s="12" t="s">
        <v>396</v>
      </c>
      <c r="M1533" s="12" t="s">
        <v>4746</v>
      </c>
    </row>
    <row r="1534" spans="1:13" x14ac:dyDescent="0.25">
      <c r="A1534" s="12" t="s">
        <v>625</v>
      </c>
      <c r="B1534" s="12" t="s">
        <v>1863</v>
      </c>
      <c r="C1534" s="13" t="s">
        <v>967</v>
      </c>
      <c r="D1534" s="12">
        <v>2017</v>
      </c>
      <c r="E1534" s="13" t="s">
        <v>146</v>
      </c>
      <c r="F1534" s="12">
        <v>17400</v>
      </c>
      <c r="G1534" s="12">
        <v>120</v>
      </c>
      <c r="H1534" s="12" t="s">
        <v>27</v>
      </c>
      <c r="I1534" s="13" t="s">
        <v>967</v>
      </c>
      <c r="J1534" s="13"/>
      <c r="K1534" s="12" t="s">
        <v>16</v>
      </c>
      <c r="L1534" s="12" t="s">
        <v>968</v>
      </c>
      <c r="M1534" s="12" t="s">
        <v>4746</v>
      </c>
    </row>
    <row r="1535" spans="1:13" x14ac:dyDescent="0.25">
      <c r="A1535" s="12" t="s">
        <v>552</v>
      </c>
      <c r="B1535" s="12" t="s">
        <v>1864</v>
      </c>
      <c r="C1535" s="13" t="s">
        <v>1865</v>
      </c>
      <c r="D1535" s="12">
        <v>2017</v>
      </c>
      <c r="E1535" s="13" t="s">
        <v>667</v>
      </c>
      <c r="F1535" s="12">
        <v>17400</v>
      </c>
      <c r="G1535" s="12">
        <v>129</v>
      </c>
      <c r="H1535" s="12" t="s">
        <v>27</v>
      </c>
      <c r="I1535" s="13" t="s">
        <v>1865</v>
      </c>
      <c r="J1535" s="13"/>
      <c r="K1535" s="12" t="s">
        <v>16</v>
      </c>
      <c r="L1535" s="12" t="s">
        <v>388</v>
      </c>
      <c r="M1535" s="12" t="s">
        <v>4746</v>
      </c>
    </row>
    <row r="1536" spans="1:13" x14ac:dyDescent="0.25">
      <c r="A1536" s="12" t="s">
        <v>184</v>
      </c>
      <c r="B1536" s="12" t="s">
        <v>1866</v>
      </c>
      <c r="C1536" s="13" t="s">
        <v>924</v>
      </c>
      <c r="D1536" s="12">
        <v>2017</v>
      </c>
      <c r="E1536" s="13" t="s">
        <v>1755</v>
      </c>
      <c r="F1536" s="12">
        <v>17400</v>
      </c>
      <c r="G1536" s="12">
        <v>61</v>
      </c>
      <c r="H1536" s="12" t="s">
        <v>27</v>
      </c>
      <c r="I1536" s="13" t="s">
        <v>924</v>
      </c>
      <c r="J1536" s="13"/>
      <c r="K1536" s="12" t="s">
        <v>16</v>
      </c>
      <c r="L1536" s="12" t="s">
        <v>762</v>
      </c>
      <c r="M1536" s="12" t="s">
        <v>4746</v>
      </c>
    </row>
    <row r="1537" spans="1:13" x14ac:dyDescent="0.25">
      <c r="A1537" s="12" t="s">
        <v>17</v>
      </c>
      <c r="B1537" s="12" t="s">
        <v>1867</v>
      </c>
      <c r="C1537" s="13">
        <v>535</v>
      </c>
      <c r="D1537" s="12">
        <v>2010</v>
      </c>
      <c r="E1537" s="13" t="s">
        <v>173</v>
      </c>
      <c r="F1537" s="12">
        <v>17400</v>
      </c>
      <c r="G1537" s="12">
        <v>127</v>
      </c>
      <c r="H1537" s="12" t="s">
        <v>27</v>
      </c>
      <c r="I1537" s="13">
        <v>535</v>
      </c>
      <c r="J1537" s="13">
        <v>5</v>
      </c>
      <c r="K1537" s="12" t="s">
        <v>525</v>
      </c>
      <c r="L1537" s="12">
        <v>3</v>
      </c>
      <c r="M1537" s="12" t="s">
        <v>4752</v>
      </c>
    </row>
    <row r="1538" spans="1:13" x14ac:dyDescent="0.25">
      <c r="A1538" s="12" t="s">
        <v>17</v>
      </c>
      <c r="B1538" s="12" t="s">
        <v>1868</v>
      </c>
      <c r="C1538" s="13" t="s">
        <v>20</v>
      </c>
      <c r="D1538" s="12">
        <v>2010</v>
      </c>
      <c r="E1538" s="13" t="s">
        <v>37</v>
      </c>
      <c r="F1538" s="12">
        <v>17400</v>
      </c>
      <c r="G1538" s="12">
        <v>0</v>
      </c>
      <c r="H1538" s="12" t="s">
        <v>27</v>
      </c>
      <c r="I1538" s="13" t="s">
        <v>21</v>
      </c>
      <c r="J1538" s="13">
        <v>5</v>
      </c>
      <c r="K1538" s="12" t="s">
        <v>525</v>
      </c>
      <c r="L1538" s="12">
        <v>5</v>
      </c>
      <c r="M1538" s="12" t="s">
        <v>4767</v>
      </c>
    </row>
    <row r="1539" spans="1:13" x14ac:dyDescent="0.25">
      <c r="A1539" s="12" t="s">
        <v>17</v>
      </c>
      <c r="B1539" s="12" t="s">
        <v>1869</v>
      </c>
      <c r="C1539" s="13" t="s">
        <v>20</v>
      </c>
      <c r="D1539" s="12">
        <v>2011</v>
      </c>
      <c r="E1539" s="13" t="s">
        <v>37</v>
      </c>
      <c r="F1539" s="12">
        <v>17400</v>
      </c>
      <c r="G1539" s="12">
        <v>228</v>
      </c>
      <c r="H1539" s="12" t="s">
        <v>27</v>
      </c>
      <c r="I1539" s="13" t="s">
        <v>21</v>
      </c>
      <c r="J1539" s="13">
        <v>5</v>
      </c>
      <c r="K1539" s="12" t="s">
        <v>525</v>
      </c>
      <c r="L1539" s="12">
        <v>5</v>
      </c>
      <c r="M1539" s="12" t="s">
        <v>4746</v>
      </c>
    </row>
    <row r="1540" spans="1:13" x14ac:dyDescent="0.25">
      <c r="A1540" s="12" t="s">
        <v>17</v>
      </c>
      <c r="B1540" s="12" t="s">
        <v>1870</v>
      </c>
      <c r="C1540" s="13" t="s">
        <v>265</v>
      </c>
      <c r="D1540" s="12">
        <v>2014</v>
      </c>
      <c r="E1540" s="13" t="s">
        <v>37</v>
      </c>
      <c r="F1540" s="12">
        <v>17333</v>
      </c>
      <c r="G1540" s="12">
        <v>0</v>
      </c>
      <c r="H1540" s="12" t="s">
        <v>27</v>
      </c>
      <c r="I1540" s="13" t="s">
        <v>21</v>
      </c>
      <c r="J1540" s="13">
        <v>3</v>
      </c>
      <c r="K1540" s="12" t="s">
        <v>59</v>
      </c>
      <c r="L1540" s="12">
        <v>3</v>
      </c>
      <c r="M1540" s="12" t="s">
        <v>4746</v>
      </c>
    </row>
    <row r="1541" spans="1:13" x14ac:dyDescent="0.25">
      <c r="A1541" s="12" t="s">
        <v>143</v>
      </c>
      <c r="B1541" s="12" t="s">
        <v>1871</v>
      </c>
      <c r="C1541" s="13" t="s">
        <v>145</v>
      </c>
      <c r="D1541" s="12">
        <v>2012</v>
      </c>
      <c r="E1541" s="13" t="s">
        <v>146</v>
      </c>
      <c r="F1541" s="12">
        <v>17300</v>
      </c>
      <c r="G1541" s="12">
        <v>193</v>
      </c>
      <c r="H1541" s="12" t="s">
        <v>27</v>
      </c>
      <c r="I1541" s="13" t="s">
        <v>145</v>
      </c>
      <c r="J1541" s="13"/>
      <c r="K1541" s="12" t="s">
        <v>59</v>
      </c>
      <c r="L1541" s="12" t="s">
        <v>105</v>
      </c>
      <c r="M1541" s="12" t="s">
        <v>4746</v>
      </c>
    </row>
    <row r="1542" spans="1:13" x14ac:dyDescent="0.25">
      <c r="A1542" s="12" t="s">
        <v>625</v>
      </c>
      <c r="B1542" s="12" t="s">
        <v>1872</v>
      </c>
      <c r="C1542" s="13" t="s">
        <v>967</v>
      </c>
      <c r="D1542" s="12">
        <v>2017</v>
      </c>
      <c r="E1542" s="13" t="s">
        <v>146</v>
      </c>
      <c r="F1542" s="12">
        <v>17300</v>
      </c>
      <c r="G1542" s="12">
        <v>127</v>
      </c>
      <c r="H1542" s="12" t="s">
        <v>27</v>
      </c>
      <c r="I1542" s="13" t="s">
        <v>967</v>
      </c>
      <c r="J1542" s="13"/>
      <c r="K1542" s="12" t="s">
        <v>16</v>
      </c>
      <c r="L1542" s="12" t="s">
        <v>968</v>
      </c>
      <c r="M1542" s="12" t="s">
        <v>4746</v>
      </c>
    </row>
    <row r="1543" spans="1:13" x14ac:dyDescent="0.25">
      <c r="A1543" s="12" t="s">
        <v>613</v>
      </c>
      <c r="B1543" s="12" t="s">
        <v>1873</v>
      </c>
      <c r="C1543" s="13" t="s">
        <v>778</v>
      </c>
      <c r="D1543" s="12">
        <v>2019</v>
      </c>
      <c r="E1543" s="13" t="s">
        <v>146</v>
      </c>
      <c r="F1543" s="12">
        <v>17300</v>
      </c>
      <c r="G1543" s="12">
        <v>12</v>
      </c>
      <c r="H1543" s="12" t="s">
        <v>27</v>
      </c>
      <c r="I1543" s="13" t="s">
        <v>778</v>
      </c>
      <c r="J1543" s="13"/>
      <c r="K1543" s="12" t="s">
        <v>16</v>
      </c>
      <c r="L1543" s="12" t="s">
        <v>388</v>
      </c>
      <c r="M1543" s="12" t="s">
        <v>4746</v>
      </c>
    </row>
    <row r="1544" spans="1:13" x14ac:dyDescent="0.25">
      <c r="A1544" s="12" t="s">
        <v>87</v>
      </c>
      <c r="B1544" s="12" t="s">
        <v>1874</v>
      </c>
      <c r="C1544" s="13" t="s">
        <v>317</v>
      </c>
      <c r="D1544" s="12">
        <v>2013</v>
      </c>
      <c r="E1544" s="13">
        <v>2.5</v>
      </c>
      <c r="F1544" s="12">
        <v>17300</v>
      </c>
      <c r="G1544" s="12">
        <v>89</v>
      </c>
      <c r="H1544" s="12" t="s">
        <v>14</v>
      </c>
      <c r="I1544" s="13" t="s">
        <v>317</v>
      </c>
      <c r="J1544" s="13"/>
      <c r="K1544" s="12" t="s">
        <v>59</v>
      </c>
      <c r="L1544" s="12" t="s">
        <v>15</v>
      </c>
      <c r="M1544" s="12" t="s">
        <v>4746</v>
      </c>
    </row>
    <row r="1545" spans="1:13" x14ac:dyDescent="0.25">
      <c r="A1545" s="12" t="s">
        <v>87</v>
      </c>
      <c r="B1545" s="12" t="s">
        <v>1875</v>
      </c>
      <c r="C1545" s="13" t="s">
        <v>804</v>
      </c>
      <c r="D1545" s="12">
        <v>2013</v>
      </c>
      <c r="E1545" s="13">
        <v>2.5</v>
      </c>
      <c r="F1545" s="12">
        <v>17300</v>
      </c>
      <c r="G1545" s="12">
        <v>86</v>
      </c>
      <c r="H1545" s="12" t="s">
        <v>14</v>
      </c>
      <c r="I1545" s="13" t="s">
        <v>804</v>
      </c>
      <c r="J1545" s="13"/>
      <c r="K1545" s="12" t="s">
        <v>59</v>
      </c>
      <c r="L1545" s="12" t="s">
        <v>15</v>
      </c>
      <c r="M1545" s="12" t="s">
        <v>4746</v>
      </c>
    </row>
    <row r="1546" spans="1:13" x14ac:dyDescent="0.25">
      <c r="A1546" s="12" t="s">
        <v>102</v>
      </c>
      <c r="B1546" s="12" t="s">
        <v>1876</v>
      </c>
      <c r="C1546" s="13" t="s">
        <v>1877</v>
      </c>
      <c r="D1546" s="12">
        <v>2018</v>
      </c>
      <c r="E1546" s="13">
        <v>1.8</v>
      </c>
      <c r="F1546" s="12">
        <v>17300</v>
      </c>
      <c r="G1546" s="12">
        <v>47</v>
      </c>
      <c r="H1546" s="12" t="s">
        <v>14</v>
      </c>
      <c r="I1546" s="13" t="s">
        <v>1877</v>
      </c>
      <c r="J1546" s="13"/>
      <c r="K1546" s="12" t="s">
        <v>16</v>
      </c>
      <c r="L1546" s="12" t="s">
        <v>1878</v>
      </c>
      <c r="M1546" s="12" t="s">
        <v>4746</v>
      </c>
    </row>
    <row r="1547" spans="1:13" x14ac:dyDescent="0.25">
      <c r="A1547" s="12" t="s">
        <v>184</v>
      </c>
      <c r="B1547" s="12" t="s">
        <v>1879</v>
      </c>
      <c r="C1547" s="13" t="s">
        <v>1880</v>
      </c>
      <c r="D1547" s="12">
        <v>2017</v>
      </c>
      <c r="E1547" s="13" t="s">
        <v>1755</v>
      </c>
      <c r="F1547" s="12">
        <v>17300</v>
      </c>
      <c r="G1547" s="12">
        <v>109</v>
      </c>
      <c r="H1547" s="12" t="s">
        <v>27</v>
      </c>
      <c r="I1547" s="13" t="s">
        <v>1880</v>
      </c>
      <c r="J1547" s="13"/>
      <c r="K1547" s="12" t="s">
        <v>16</v>
      </c>
      <c r="L1547" s="12" t="s">
        <v>35</v>
      </c>
      <c r="M1547" s="12" t="s">
        <v>4746</v>
      </c>
    </row>
    <row r="1548" spans="1:13" x14ac:dyDescent="0.25">
      <c r="A1548" s="12" t="s">
        <v>17</v>
      </c>
      <c r="B1548" s="12" t="s">
        <v>1881</v>
      </c>
      <c r="C1548" s="13">
        <v>530</v>
      </c>
      <c r="D1548" s="12">
        <v>2014</v>
      </c>
      <c r="E1548" s="13" t="s">
        <v>37</v>
      </c>
      <c r="F1548" s="12">
        <v>17300</v>
      </c>
      <c r="G1548" s="12">
        <v>246</v>
      </c>
      <c r="H1548" s="12" t="s">
        <v>27</v>
      </c>
      <c r="I1548" s="13">
        <v>530</v>
      </c>
      <c r="J1548" s="13">
        <v>5</v>
      </c>
      <c r="K1548" s="12" t="s">
        <v>59</v>
      </c>
      <c r="L1548" s="12">
        <v>3</v>
      </c>
      <c r="M1548" s="12" t="s">
        <v>4746</v>
      </c>
    </row>
    <row r="1549" spans="1:13" x14ac:dyDescent="0.25">
      <c r="A1549" s="12" t="s">
        <v>17</v>
      </c>
      <c r="B1549" s="12" t="s">
        <v>1882</v>
      </c>
      <c r="C1549" s="13" t="s">
        <v>20</v>
      </c>
      <c r="D1549" s="12">
        <v>2012</v>
      </c>
      <c r="E1549" s="13" t="s">
        <v>37</v>
      </c>
      <c r="F1549" s="12">
        <v>17300</v>
      </c>
      <c r="G1549" s="12">
        <v>272</v>
      </c>
      <c r="H1549" s="12" t="s">
        <v>27</v>
      </c>
      <c r="I1549" s="13" t="s">
        <v>21</v>
      </c>
      <c r="J1549" s="13">
        <v>5</v>
      </c>
      <c r="K1549" s="12" t="s">
        <v>59</v>
      </c>
      <c r="L1549" s="12">
        <v>5</v>
      </c>
      <c r="M1549" s="12" t="s">
        <v>4746</v>
      </c>
    </row>
    <row r="1550" spans="1:13" x14ac:dyDescent="0.25">
      <c r="A1550" s="12" t="s">
        <v>143</v>
      </c>
      <c r="B1550" s="12" t="s">
        <v>1883</v>
      </c>
      <c r="C1550" s="13" t="s">
        <v>491</v>
      </c>
      <c r="D1550" s="12">
        <v>2017</v>
      </c>
      <c r="E1550" s="13" t="s">
        <v>146</v>
      </c>
      <c r="F1550" s="12">
        <v>17300</v>
      </c>
      <c r="G1550" s="12">
        <v>64</v>
      </c>
      <c r="H1550" s="12" t="s">
        <v>27</v>
      </c>
      <c r="I1550" s="13" t="s">
        <v>492</v>
      </c>
      <c r="J1550" s="13">
        <v>8</v>
      </c>
      <c r="K1550" s="12" t="s">
        <v>16</v>
      </c>
      <c r="L1550" s="12" t="s">
        <v>35</v>
      </c>
      <c r="M1550" s="12" t="s">
        <v>4746</v>
      </c>
    </row>
    <row r="1551" spans="1:13" x14ac:dyDescent="0.25">
      <c r="A1551" s="12" t="s">
        <v>143</v>
      </c>
      <c r="B1551" s="12" t="s">
        <v>1884</v>
      </c>
      <c r="C1551" s="13" t="s">
        <v>213</v>
      </c>
      <c r="D1551" s="12">
        <v>2016</v>
      </c>
      <c r="E1551" s="13" t="s">
        <v>146</v>
      </c>
      <c r="F1551" s="12">
        <v>17250</v>
      </c>
      <c r="G1551" s="12">
        <v>197</v>
      </c>
      <c r="H1551" s="12" t="s">
        <v>27</v>
      </c>
      <c r="I1551" s="13" t="s">
        <v>213</v>
      </c>
      <c r="J1551" s="13"/>
      <c r="K1551" s="12" t="s">
        <v>59</v>
      </c>
      <c r="L1551" s="12" t="s">
        <v>214</v>
      </c>
      <c r="M1551" s="12" t="s">
        <v>4746</v>
      </c>
    </row>
    <row r="1552" spans="1:13" x14ac:dyDescent="0.25">
      <c r="A1552" s="12" t="s">
        <v>17</v>
      </c>
      <c r="B1552" s="12" t="s">
        <v>1885</v>
      </c>
      <c r="C1552" s="13">
        <v>320</v>
      </c>
      <c r="D1552" s="12">
        <v>2018</v>
      </c>
      <c r="E1552" s="13" t="s">
        <v>146</v>
      </c>
      <c r="F1552" s="12">
        <v>17200</v>
      </c>
      <c r="G1552" s="12">
        <v>0</v>
      </c>
      <c r="H1552" s="12" t="s">
        <v>27</v>
      </c>
      <c r="I1552" s="13">
        <v>320</v>
      </c>
      <c r="J1552" s="13">
        <v>3</v>
      </c>
      <c r="K1552" s="12" t="s">
        <v>16</v>
      </c>
      <c r="L1552" s="12">
        <v>2</v>
      </c>
      <c r="M1552" s="12" t="s">
        <v>4746</v>
      </c>
    </row>
    <row r="1553" spans="1:13" x14ac:dyDescent="0.25">
      <c r="A1553" s="12" t="s">
        <v>143</v>
      </c>
      <c r="B1553" s="12" t="s">
        <v>1886</v>
      </c>
      <c r="C1553" s="13" t="s">
        <v>1569</v>
      </c>
      <c r="D1553" s="12">
        <v>2014</v>
      </c>
      <c r="E1553" s="13" t="s">
        <v>146</v>
      </c>
      <c r="F1553" s="12">
        <v>17200</v>
      </c>
      <c r="G1553" s="12">
        <v>329</v>
      </c>
      <c r="H1553" s="12" t="s">
        <v>27</v>
      </c>
      <c r="I1553" s="13" t="s">
        <v>1569</v>
      </c>
      <c r="J1553" s="13"/>
      <c r="K1553" s="12" t="s">
        <v>59</v>
      </c>
      <c r="L1553" s="12" t="s">
        <v>35</v>
      </c>
      <c r="M1553" s="12" t="s">
        <v>4746</v>
      </c>
    </row>
    <row r="1554" spans="1:13" x14ac:dyDescent="0.25">
      <c r="A1554" s="12" t="s">
        <v>102</v>
      </c>
      <c r="B1554" s="12" t="s">
        <v>429</v>
      </c>
      <c r="C1554" s="13" t="s">
        <v>751</v>
      </c>
      <c r="D1554" s="12">
        <v>2019</v>
      </c>
      <c r="E1554" s="13">
        <v>1.2</v>
      </c>
      <c r="F1554" s="12">
        <v>17200</v>
      </c>
      <c r="G1554" s="12">
        <v>44</v>
      </c>
      <c r="H1554" s="12" t="s">
        <v>14</v>
      </c>
      <c r="I1554" s="13" t="s">
        <v>751</v>
      </c>
      <c r="J1554" s="13"/>
      <c r="K1554" s="12" t="s">
        <v>16</v>
      </c>
      <c r="L1554" s="12" t="s">
        <v>188</v>
      </c>
      <c r="M1554" s="12" t="s">
        <v>4746</v>
      </c>
    </row>
    <row r="1555" spans="1:13" x14ac:dyDescent="0.25">
      <c r="A1555" s="12" t="s">
        <v>102</v>
      </c>
      <c r="B1555" s="12" t="s">
        <v>429</v>
      </c>
      <c r="C1555" s="13" t="s">
        <v>751</v>
      </c>
      <c r="D1555" s="12">
        <v>2019</v>
      </c>
      <c r="E1555" s="13">
        <v>1.2</v>
      </c>
      <c r="F1555" s="12">
        <v>17200</v>
      </c>
      <c r="G1555" s="12">
        <v>39</v>
      </c>
      <c r="H1555" s="12" t="s">
        <v>14</v>
      </c>
      <c r="I1555" s="13" t="s">
        <v>751</v>
      </c>
      <c r="J1555" s="13"/>
      <c r="K1555" s="12" t="s">
        <v>16</v>
      </c>
      <c r="L1555" s="12" t="s">
        <v>188</v>
      </c>
      <c r="M1555" s="12" t="s">
        <v>4746</v>
      </c>
    </row>
    <row r="1556" spans="1:13" x14ac:dyDescent="0.25">
      <c r="A1556" s="12" t="s">
        <v>11</v>
      </c>
      <c r="B1556" s="12" t="s">
        <v>1887</v>
      </c>
      <c r="C1556" s="13" t="s">
        <v>1193</v>
      </c>
      <c r="D1556" s="12">
        <v>2013</v>
      </c>
      <c r="E1556" s="13" t="s">
        <v>187</v>
      </c>
      <c r="F1556" s="12">
        <v>17200</v>
      </c>
      <c r="G1556" s="12">
        <v>185</v>
      </c>
      <c r="H1556" s="12" t="s">
        <v>27</v>
      </c>
      <c r="I1556" s="13" t="s">
        <v>1194</v>
      </c>
      <c r="J1556" s="13" t="s">
        <v>373</v>
      </c>
      <c r="K1556" s="12" t="s">
        <v>59</v>
      </c>
      <c r="L1556" s="12" t="s">
        <v>42</v>
      </c>
      <c r="M1556" s="12" t="s">
        <v>4746</v>
      </c>
    </row>
    <row r="1557" spans="1:13" x14ac:dyDescent="0.25">
      <c r="A1557" s="12" t="s">
        <v>552</v>
      </c>
      <c r="B1557" s="12" t="s">
        <v>1888</v>
      </c>
      <c r="C1557" s="13" t="s">
        <v>801</v>
      </c>
      <c r="D1557" s="12">
        <v>2018</v>
      </c>
      <c r="E1557" s="13" t="s">
        <v>1066</v>
      </c>
      <c r="F1557" s="12">
        <v>17180</v>
      </c>
      <c r="G1557" s="12">
        <v>0</v>
      </c>
      <c r="H1557" s="12" t="s">
        <v>27</v>
      </c>
      <c r="I1557" s="13" t="s">
        <v>801</v>
      </c>
      <c r="J1557" s="13"/>
      <c r="K1557" s="12" t="s">
        <v>16</v>
      </c>
      <c r="L1557" s="12" t="s">
        <v>35</v>
      </c>
      <c r="M1557" s="12" t="s">
        <v>4746</v>
      </c>
    </row>
    <row r="1558" spans="1:13" x14ac:dyDescent="0.25">
      <c r="A1558" s="12" t="s">
        <v>517</v>
      </c>
      <c r="B1558" s="12" t="s">
        <v>1889</v>
      </c>
      <c r="C1558" s="13" t="s">
        <v>1890</v>
      </c>
      <c r="D1558" s="12">
        <v>2018</v>
      </c>
      <c r="E1558" s="13">
        <v>1.5</v>
      </c>
      <c r="F1558" s="12">
        <v>17150</v>
      </c>
      <c r="G1558" s="12">
        <v>34</v>
      </c>
      <c r="H1558" s="12" t="s">
        <v>14</v>
      </c>
      <c r="I1558" s="13" t="s">
        <v>1890</v>
      </c>
      <c r="J1558" s="13"/>
      <c r="K1558" s="12" t="s">
        <v>16</v>
      </c>
      <c r="L1558" s="12" t="s">
        <v>188</v>
      </c>
      <c r="M1558" s="12" t="s">
        <v>4746</v>
      </c>
    </row>
    <row r="1559" spans="1:13" x14ac:dyDescent="0.25">
      <c r="A1559" s="12" t="s">
        <v>1251</v>
      </c>
      <c r="B1559" s="12" t="s">
        <v>1809</v>
      </c>
      <c r="C1559" s="13" t="s">
        <v>1407</v>
      </c>
      <c r="D1559" s="12">
        <v>2019</v>
      </c>
      <c r="E1559" s="13">
        <v>1</v>
      </c>
      <c r="F1559" s="12">
        <v>17150</v>
      </c>
      <c r="G1559" s="12">
        <v>17</v>
      </c>
      <c r="H1559" s="12" t="s">
        <v>14</v>
      </c>
      <c r="I1559" s="13" t="s">
        <v>1407</v>
      </c>
      <c r="J1559" s="13"/>
      <c r="K1559" s="12" t="s">
        <v>16</v>
      </c>
      <c r="L1559" s="12" t="s">
        <v>92</v>
      </c>
      <c r="M1559" s="12" t="s">
        <v>4746</v>
      </c>
    </row>
    <row r="1560" spans="1:13" x14ac:dyDescent="0.25">
      <c r="A1560" s="12" t="s">
        <v>102</v>
      </c>
      <c r="B1560" s="12" t="s">
        <v>1891</v>
      </c>
      <c r="C1560" s="13" t="s">
        <v>751</v>
      </c>
      <c r="D1560" s="12">
        <v>2019</v>
      </c>
      <c r="E1560" s="13">
        <v>1.2</v>
      </c>
      <c r="F1560" s="12">
        <v>17100</v>
      </c>
      <c r="G1560" s="12">
        <v>21</v>
      </c>
      <c r="H1560" s="12" t="s">
        <v>14</v>
      </c>
      <c r="I1560" s="13" t="s">
        <v>751</v>
      </c>
      <c r="J1560" s="13"/>
      <c r="K1560" s="12" t="s">
        <v>16</v>
      </c>
      <c r="L1560" s="12" t="s">
        <v>188</v>
      </c>
      <c r="M1560" s="12" t="s">
        <v>4746</v>
      </c>
    </row>
    <row r="1561" spans="1:13" x14ac:dyDescent="0.25">
      <c r="A1561" s="12" t="s">
        <v>552</v>
      </c>
      <c r="B1561" s="12" t="s">
        <v>1892</v>
      </c>
      <c r="C1561" s="13" t="s">
        <v>1893</v>
      </c>
      <c r="D1561" s="12">
        <v>2017</v>
      </c>
      <c r="E1561" s="13" t="s">
        <v>667</v>
      </c>
      <c r="F1561" s="12">
        <v>17100</v>
      </c>
      <c r="G1561" s="12">
        <v>188</v>
      </c>
      <c r="H1561" s="12" t="s">
        <v>27</v>
      </c>
      <c r="I1561" s="13" t="s">
        <v>1893</v>
      </c>
      <c r="J1561" s="13"/>
      <c r="K1561" s="12" t="s">
        <v>16</v>
      </c>
      <c r="L1561" s="12" t="s">
        <v>1293</v>
      </c>
      <c r="M1561" s="12" t="s">
        <v>4746</v>
      </c>
    </row>
    <row r="1562" spans="1:13" x14ac:dyDescent="0.25">
      <c r="A1562" s="12" t="s">
        <v>102</v>
      </c>
      <c r="B1562" s="12" t="s">
        <v>1894</v>
      </c>
      <c r="C1562" s="13" t="s">
        <v>430</v>
      </c>
      <c r="D1562" s="12">
        <v>2016</v>
      </c>
      <c r="E1562" s="13" t="s">
        <v>161</v>
      </c>
      <c r="F1562" s="12">
        <v>17100</v>
      </c>
      <c r="G1562" s="12">
        <v>51</v>
      </c>
      <c r="H1562" s="12" t="s">
        <v>27</v>
      </c>
      <c r="I1562" s="13" t="s">
        <v>430</v>
      </c>
      <c r="J1562" s="13"/>
      <c r="K1562" s="12" t="s">
        <v>59</v>
      </c>
      <c r="L1562" s="12" t="s">
        <v>92</v>
      </c>
      <c r="M1562" s="12" t="s">
        <v>4746</v>
      </c>
    </row>
    <row r="1563" spans="1:13" x14ac:dyDescent="0.25">
      <c r="A1563" s="12" t="s">
        <v>17</v>
      </c>
      <c r="B1563" s="12" t="s">
        <v>1895</v>
      </c>
      <c r="C1563" s="13" t="s">
        <v>20</v>
      </c>
      <c r="D1563" s="12">
        <v>2012</v>
      </c>
      <c r="E1563" s="13" t="s">
        <v>26</v>
      </c>
      <c r="F1563" s="12">
        <v>17100</v>
      </c>
      <c r="G1563" s="12">
        <v>174</v>
      </c>
      <c r="H1563" s="12" t="s">
        <v>27</v>
      </c>
      <c r="I1563" s="13" t="s">
        <v>21</v>
      </c>
      <c r="J1563" s="13">
        <v>5</v>
      </c>
      <c r="K1563" s="12" t="s">
        <v>59</v>
      </c>
      <c r="L1563" s="12">
        <v>5</v>
      </c>
      <c r="M1563" s="12" t="s">
        <v>4746</v>
      </c>
    </row>
    <row r="1564" spans="1:13" x14ac:dyDescent="0.25">
      <c r="A1564" s="12" t="s">
        <v>81</v>
      </c>
      <c r="B1564" s="12" t="s">
        <v>1896</v>
      </c>
      <c r="C1564" s="13" t="s">
        <v>210</v>
      </c>
      <c r="D1564" s="12">
        <v>2017</v>
      </c>
      <c r="E1564" s="13" t="s">
        <v>146</v>
      </c>
      <c r="F1564" s="12">
        <v>17100</v>
      </c>
      <c r="G1564" s="12">
        <v>158</v>
      </c>
      <c r="H1564" s="12" t="s">
        <v>27</v>
      </c>
      <c r="I1564" s="13" t="s">
        <v>96</v>
      </c>
      <c r="J1564" s="13">
        <v>4</v>
      </c>
      <c r="K1564" s="12" t="s">
        <v>16</v>
      </c>
      <c r="L1564" s="12">
        <v>4</v>
      </c>
      <c r="M1564" s="12" t="s">
        <v>4746</v>
      </c>
    </row>
    <row r="1565" spans="1:13" x14ac:dyDescent="0.25">
      <c r="A1565" s="12" t="s">
        <v>17</v>
      </c>
      <c r="B1565" s="12" t="s">
        <v>1897</v>
      </c>
      <c r="C1565" s="13">
        <v>320</v>
      </c>
      <c r="D1565" s="12">
        <v>2014</v>
      </c>
      <c r="E1565" s="13" t="s">
        <v>146</v>
      </c>
      <c r="F1565" s="12">
        <v>17000</v>
      </c>
      <c r="G1565" s="12">
        <v>102</v>
      </c>
      <c r="H1565" s="12" t="s">
        <v>27</v>
      </c>
      <c r="I1565" s="13">
        <v>320</v>
      </c>
      <c r="J1565" s="13">
        <v>3</v>
      </c>
      <c r="K1565" s="12" t="s">
        <v>59</v>
      </c>
      <c r="L1565" s="12">
        <v>2</v>
      </c>
      <c r="M1565" s="12" t="s">
        <v>4746</v>
      </c>
    </row>
    <row r="1566" spans="1:13" x14ac:dyDescent="0.25">
      <c r="A1566" s="12" t="s">
        <v>17</v>
      </c>
      <c r="B1566" s="12" t="s">
        <v>1898</v>
      </c>
      <c r="C1566" s="13">
        <v>220</v>
      </c>
      <c r="D1566" s="12">
        <v>2015</v>
      </c>
      <c r="E1566" s="13" t="s">
        <v>146</v>
      </c>
      <c r="F1566" s="12">
        <v>17000</v>
      </c>
      <c r="G1566" s="12">
        <v>217</v>
      </c>
      <c r="H1566" s="12" t="s">
        <v>27</v>
      </c>
      <c r="I1566" s="13">
        <v>220</v>
      </c>
      <c r="J1566" s="13">
        <v>2</v>
      </c>
      <c r="K1566" s="12" t="s">
        <v>59</v>
      </c>
      <c r="L1566" s="12">
        <v>2</v>
      </c>
      <c r="M1566" s="12" t="s">
        <v>4746</v>
      </c>
    </row>
    <row r="1567" spans="1:13" x14ac:dyDescent="0.25">
      <c r="A1567" s="12" t="s">
        <v>620</v>
      </c>
      <c r="B1567" s="12" t="s">
        <v>1899</v>
      </c>
      <c r="C1567" s="13" t="s">
        <v>971</v>
      </c>
      <c r="D1567" s="12">
        <v>2015</v>
      </c>
      <c r="E1567" s="13" t="s">
        <v>146</v>
      </c>
      <c r="F1567" s="12">
        <v>17000</v>
      </c>
      <c r="G1567" s="12">
        <v>112</v>
      </c>
      <c r="H1567" s="12" t="s">
        <v>27</v>
      </c>
      <c r="I1567" s="13" t="s">
        <v>971</v>
      </c>
      <c r="J1567" s="13"/>
      <c r="K1567" s="12" t="s">
        <v>59</v>
      </c>
      <c r="L1567" s="12" t="s">
        <v>972</v>
      </c>
      <c r="M1567" s="12" t="s">
        <v>4746</v>
      </c>
    </row>
    <row r="1568" spans="1:13" x14ac:dyDescent="0.25">
      <c r="A1568" s="12" t="s">
        <v>288</v>
      </c>
      <c r="B1568" s="12" t="s">
        <v>1900</v>
      </c>
      <c r="C1568" s="13" t="s">
        <v>408</v>
      </c>
      <c r="D1568" s="12">
        <v>2018</v>
      </c>
      <c r="E1568" s="13">
        <v>1</v>
      </c>
      <c r="F1568" s="12">
        <v>17000</v>
      </c>
      <c r="G1568" s="12">
        <v>14</v>
      </c>
      <c r="H1568" s="12" t="s">
        <v>14</v>
      </c>
      <c r="I1568" s="13" t="s">
        <v>408</v>
      </c>
      <c r="J1568" s="13"/>
      <c r="K1568" s="12" t="s">
        <v>16</v>
      </c>
      <c r="L1568" s="12" t="s">
        <v>409</v>
      </c>
      <c r="M1568" s="12" t="s">
        <v>4746</v>
      </c>
    </row>
    <row r="1569" spans="1:13" x14ac:dyDescent="0.25">
      <c r="A1569" s="12" t="s">
        <v>102</v>
      </c>
      <c r="B1569" s="12" t="s">
        <v>1901</v>
      </c>
      <c r="C1569" s="13" t="s">
        <v>1877</v>
      </c>
      <c r="D1569" s="12">
        <v>2018</v>
      </c>
      <c r="E1569" s="13">
        <v>1.8</v>
      </c>
      <c r="F1569" s="12">
        <v>17000</v>
      </c>
      <c r="G1569" s="12">
        <v>62</v>
      </c>
      <c r="H1569" s="12" t="s">
        <v>14</v>
      </c>
      <c r="I1569" s="13" t="s">
        <v>1877</v>
      </c>
      <c r="J1569" s="13"/>
      <c r="K1569" s="12" t="s">
        <v>16</v>
      </c>
      <c r="L1569" s="12" t="s">
        <v>1878</v>
      </c>
      <c r="M1569" s="12" t="s">
        <v>4746</v>
      </c>
    </row>
    <row r="1570" spans="1:13" x14ac:dyDescent="0.25">
      <c r="A1570" s="12" t="s">
        <v>102</v>
      </c>
      <c r="B1570" s="12" t="s">
        <v>429</v>
      </c>
      <c r="C1570" s="13" t="s">
        <v>751</v>
      </c>
      <c r="D1570" s="12">
        <v>2019</v>
      </c>
      <c r="E1570" s="13">
        <v>1.6</v>
      </c>
      <c r="F1570" s="12">
        <v>17000</v>
      </c>
      <c r="G1570" s="12">
        <v>8.1</v>
      </c>
      <c r="H1570" s="12" t="s">
        <v>14</v>
      </c>
      <c r="I1570" s="13" t="s">
        <v>751</v>
      </c>
      <c r="J1570" s="13"/>
      <c r="K1570" s="12" t="s">
        <v>16</v>
      </c>
      <c r="L1570" s="12" t="s">
        <v>188</v>
      </c>
      <c r="M1570" s="12" t="s">
        <v>4746</v>
      </c>
    </row>
    <row r="1571" spans="1:13" x14ac:dyDescent="0.25">
      <c r="A1571" s="12" t="s">
        <v>102</v>
      </c>
      <c r="B1571" s="12" t="s">
        <v>429</v>
      </c>
      <c r="C1571" s="13" t="s">
        <v>751</v>
      </c>
      <c r="D1571" s="12">
        <v>2019</v>
      </c>
      <c r="E1571" s="13">
        <v>1.6</v>
      </c>
      <c r="F1571" s="12">
        <v>17000</v>
      </c>
      <c r="G1571" s="12">
        <v>12</v>
      </c>
      <c r="H1571" s="12" t="s">
        <v>14</v>
      </c>
      <c r="I1571" s="13" t="s">
        <v>751</v>
      </c>
      <c r="J1571" s="13"/>
      <c r="K1571" s="12" t="s">
        <v>16</v>
      </c>
      <c r="L1571" s="12" t="s">
        <v>188</v>
      </c>
      <c r="M1571" s="12" t="s">
        <v>4746</v>
      </c>
    </row>
    <row r="1572" spans="1:13" x14ac:dyDescent="0.25">
      <c r="A1572" s="12" t="s">
        <v>184</v>
      </c>
      <c r="B1572" s="12" t="s">
        <v>1902</v>
      </c>
      <c r="C1572" s="13" t="s">
        <v>924</v>
      </c>
      <c r="D1572" s="12">
        <v>2016</v>
      </c>
      <c r="E1572" s="13">
        <v>1.6</v>
      </c>
      <c r="F1572" s="12">
        <v>17000</v>
      </c>
      <c r="G1572" s="12">
        <v>74</v>
      </c>
      <c r="H1572" s="12" t="s">
        <v>14</v>
      </c>
      <c r="I1572" s="13" t="s">
        <v>924</v>
      </c>
      <c r="J1572" s="13"/>
      <c r="K1572" s="12" t="s">
        <v>59</v>
      </c>
      <c r="L1572" s="12" t="s">
        <v>762</v>
      </c>
      <c r="M1572" s="12" t="s">
        <v>4746</v>
      </c>
    </row>
    <row r="1573" spans="1:13" x14ac:dyDescent="0.25">
      <c r="A1573" s="12" t="s">
        <v>389</v>
      </c>
      <c r="B1573" s="12" t="s">
        <v>1903</v>
      </c>
      <c r="C1573" s="13" t="s">
        <v>1544</v>
      </c>
      <c r="D1573" s="12">
        <v>2018</v>
      </c>
      <c r="E1573" s="13" t="s">
        <v>667</v>
      </c>
      <c r="F1573" s="12">
        <v>17000</v>
      </c>
      <c r="G1573" s="12">
        <v>51</v>
      </c>
      <c r="H1573" s="12" t="s">
        <v>27</v>
      </c>
      <c r="I1573" s="13" t="s">
        <v>1544</v>
      </c>
      <c r="J1573" s="13"/>
      <c r="K1573" s="12" t="s">
        <v>16</v>
      </c>
      <c r="L1573" s="12" t="s">
        <v>555</v>
      </c>
      <c r="M1573" s="12" t="s">
        <v>4746</v>
      </c>
    </row>
    <row r="1574" spans="1:13" x14ac:dyDescent="0.25">
      <c r="A1574" s="12" t="s">
        <v>11</v>
      </c>
      <c r="B1574" s="12" t="s">
        <v>1904</v>
      </c>
      <c r="C1574" s="13" t="s">
        <v>1089</v>
      </c>
      <c r="D1574" s="12">
        <v>2016</v>
      </c>
      <c r="E1574" s="13" t="s">
        <v>37</v>
      </c>
      <c r="F1574" s="12">
        <v>17000</v>
      </c>
      <c r="G1574" s="12">
        <v>380</v>
      </c>
      <c r="H1574" s="12" t="s">
        <v>27</v>
      </c>
      <c r="I1574" s="13" t="s">
        <v>1089</v>
      </c>
      <c r="J1574" s="13"/>
      <c r="K1574" s="12" t="s">
        <v>59</v>
      </c>
      <c r="L1574" s="12" t="s">
        <v>92</v>
      </c>
      <c r="M1574" s="12" t="s">
        <v>4752</v>
      </c>
    </row>
    <row r="1575" spans="1:13" x14ac:dyDescent="0.25">
      <c r="A1575" s="12" t="s">
        <v>11</v>
      </c>
      <c r="B1575" s="12" t="s">
        <v>1905</v>
      </c>
      <c r="C1575" s="13" t="s">
        <v>1040</v>
      </c>
      <c r="D1575" s="12">
        <v>2012</v>
      </c>
      <c r="E1575" s="13" t="s">
        <v>37</v>
      </c>
      <c r="F1575" s="12">
        <v>17000</v>
      </c>
      <c r="G1575" s="12">
        <v>109</v>
      </c>
      <c r="H1575" s="12" t="s">
        <v>27</v>
      </c>
      <c r="I1575" s="13" t="s">
        <v>1040</v>
      </c>
      <c r="J1575" s="13"/>
      <c r="K1575" s="12" t="s">
        <v>59</v>
      </c>
      <c r="L1575" s="12" t="s">
        <v>92</v>
      </c>
      <c r="M1575" s="12" t="s">
        <v>4752</v>
      </c>
    </row>
    <row r="1576" spans="1:13" x14ac:dyDescent="0.25">
      <c r="A1576" s="12" t="s">
        <v>11</v>
      </c>
      <c r="B1576" s="12" t="s">
        <v>1906</v>
      </c>
      <c r="C1576" s="13" t="s">
        <v>761</v>
      </c>
      <c r="D1576" s="12">
        <v>2015</v>
      </c>
      <c r="E1576" s="13" t="s">
        <v>37</v>
      </c>
      <c r="F1576" s="12">
        <v>17000</v>
      </c>
      <c r="G1576" s="12">
        <v>194</v>
      </c>
      <c r="H1576" s="12" t="s">
        <v>27</v>
      </c>
      <c r="I1576" s="13" t="s">
        <v>761</v>
      </c>
      <c r="J1576" s="13"/>
      <c r="K1576" s="12" t="s">
        <v>59</v>
      </c>
      <c r="L1576" s="12" t="s">
        <v>762</v>
      </c>
      <c r="M1576" s="12" t="s">
        <v>4746</v>
      </c>
    </row>
    <row r="1577" spans="1:13" x14ac:dyDescent="0.25">
      <c r="A1577" s="12" t="s">
        <v>17</v>
      </c>
      <c r="B1577" s="12" t="s">
        <v>1907</v>
      </c>
      <c r="C1577" s="13">
        <v>740</v>
      </c>
      <c r="D1577" s="12">
        <v>2011</v>
      </c>
      <c r="E1577" s="13" t="s">
        <v>37</v>
      </c>
      <c r="F1577" s="12">
        <v>17000</v>
      </c>
      <c r="G1577" s="12">
        <v>222</v>
      </c>
      <c r="H1577" s="12" t="s">
        <v>27</v>
      </c>
      <c r="I1577" s="13">
        <v>740</v>
      </c>
      <c r="J1577" s="13">
        <v>7</v>
      </c>
      <c r="K1577" s="12" t="s">
        <v>525</v>
      </c>
      <c r="L1577" s="12">
        <v>4</v>
      </c>
      <c r="M1577" s="12" t="s">
        <v>4746</v>
      </c>
    </row>
    <row r="1578" spans="1:13" x14ac:dyDescent="0.25">
      <c r="A1578" s="12" t="s">
        <v>17</v>
      </c>
      <c r="B1578" s="12" t="s">
        <v>1908</v>
      </c>
      <c r="C1578" s="13">
        <v>330</v>
      </c>
      <c r="D1578" s="12">
        <v>2013</v>
      </c>
      <c r="E1578" s="13" t="s">
        <v>37</v>
      </c>
      <c r="F1578" s="12">
        <v>17000</v>
      </c>
      <c r="G1578" s="12">
        <v>152</v>
      </c>
      <c r="H1578" s="12" t="s">
        <v>27</v>
      </c>
      <c r="I1578" s="13">
        <v>330</v>
      </c>
      <c r="J1578" s="13">
        <v>3</v>
      </c>
      <c r="K1578" s="12" t="s">
        <v>59</v>
      </c>
      <c r="L1578" s="12">
        <v>3</v>
      </c>
      <c r="M1578" s="12" t="s">
        <v>4746</v>
      </c>
    </row>
    <row r="1579" spans="1:13" x14ac:dyDescent="0.25">
      <c r="A1579" s="12" t="s">
        <v>17</v>
      </c>
      <c r="B1579" s="12" t="s">
        <v>1909</v>
      </c>
      <c r="C1579" s="13">
        <v>530</v>
      </c>
      <c r="D1579" s="12">
        <v>2011</v>
      </c>
      <c r="E1579" s="13" t="s">
        <v>37</v>
      </c>
      <c r="F1579" s="12">
        <v>17000</v>
      </c>
      <c r="G1579" s="12">
        <v>221</v>
      </c>
      <c r="H1579" s="12" t="s">
        <v>27</v>
      </c>
      <c r="I1579" s="13">
        <v>530</v>
      </c>
      <c r="J1579" s="13">
        <v>5</v>
      </c>
      <c r="K1579" s="12" t="s">
        <v>525</v>
      </c>
      <c r="L1579" s="12">
        <v>3</v>
      </c>
      <c r="M1579" s="12" t="s">
        <v>4746</v>
      </c>
    </row>
    <row r="1580" spans="1:13" x14ac:dyDescent="0.25">
      <c r="A1580" s="12" t="s">
        <v>17</v>
      </c>
      <c r="B1580" s="12" t="s">
        <v>1910</v>
      </c>
      <c r="C1580" s="13" t="s">
        <v>1094</v>
      </c>
      <c r="D1580" s="12">
        <v>2016</v>
      </c>
      <c r="E1580" s="13" t="s">
        <v>146</v>
      </c>
      <c r="F1580" s="12">
        <v>17000</v>
      </c>
      <c r="G1580" s="12">
        <v>190</v>
      </c>
      <c r="H1580" s="12" t="s">
        <v>27</v>
      </c>
      <c r="I1580" s="13" t="s">
        <v>21</v>
      </c>
      <c r="J1580" s="13">
        <v>1</v>
      </c>
      <c r="K1580" s="12" t="s">
        <v>59</v>
      </c>
      <c r="L1580" s="12">
        <v>1</v>
      </c>
      <c r="M1580" s="12" t="s">
        <v>4746</v>
      </c>
    </row>
    <row r="1581" spans="1:13" x14ac:dyDescent="0.25">
      <c r="A1581" s="12" t="s">
        <v>17</v>
      </c>
      <c r="B1581" s="12" t="s">
        <v>1911</v>
      </c>
      <c r="C1581" s="13" t="s">
        <v>20</v>
      </c>
      <c r="D1581" s="12">
        <v>2011</v>
      </c>
      <c r="E1581" s="13" t="s">
        <v>26</v>
      </c>
      <c r="F1581" s="12">
        <v>17000</v>
      </c>
      <c r="G1581" s="12">
        <v>235</v>
      </c>
      <c r="H1581" s="12" t="s">
        <v>27</v>
      </c>
      <c r="I1581" s="13" t="s">
        <v>21</v>
      </c>
      <c r="J1581" s="13">
        <v>5</v>
      </c>
      <c r="K1581" s="12" t="s">
        <v>525</v>
      </c>
      <c r="L1581" s="12">
        <v>5</v>
      </c>
      <c r="M1581" s="12" t="s">
        <v>4746</v>
      </c>
    </row>
    <row r="1582" spans="1:13" x14ac:dyDescent="0.25">
      <c r="A1582" s="12" t="s">
        <v>17</v>
      </c>
      <c r="B1582" s="12" t="s">
        <v>1912</v>
      </c>
      <c r="C1582" s="13" t="s">
        <v>20</v>
      </c>
      <c r="D1582" s="12">
        <v>2010</v>
      </c>
      <c r="E1582" s="13" t="s">
        <v>37</v>
      </c>
      <c r="F1582" s="12">
        <v>17000</v>
      </c>
      <c r="G1582" s="12">
        <v>223</v>
      </c>
      <c r="H1582" s="12" t="s">
        <v>27</v>
      </c>
      <c r="I1582" s="13" t="s">
        <v>21</v>
      </c>
      <c r="J1582" s="13">
        <v>5</v>
      </c>
      <c r="K1582" s="12" t="s">
        <v>525</v>
      </c>
      <c r="L1582" s="12">
        <v>5</v>
      </c>
      <c r="M1582" s="12" t="s">
        <v>4746</v>
      </c>
    </row>
    <row r="1583" spans="1:13" x14ac:dyDescent="0.25">
      <c r="A1583" s="12" t="s">
        <v>11</v>
      </c>
      <c r="B1583" s="12" t="s">
        <v>1913</v>
      </c>
      <c r="C1583" s="13" t="s">
        <v>713</v>
      </c>
      <c r="D1583" s="12">
        <v>2013</v>
      </c>
      <c r="E1583" s="13" t="s">
        <v>37</v>
      </c>
      <c r="F1583" s="12">
        <v>17000</v>
      </c>
      <c r="G1583" s="12">
        <v>165</v>
      </c>
      <c r="H1583" s="12" t="s">
        <v>27</v>
      </c>
      <c r="I1583" s="13" t="s">
        <v>69</v>
      </c>
      <c r="J1583" s="13">
        <v>350</v>
      </c>
      <c r="K1583" s="12" t="s">
        <v>59</v>
      </c>
      <c r="L1583" s="12">
        <v>3</v>
      </c>
      <c r="M1583" s="12" t="s">
        <v>4746</v>
      </c>
    </row>
    <row r="1584" spans="1:13" x14ac:dyDescent="0.25">
      <c r="A1584" s="12" t="s">
        <v>143</v>
      </c>
      <c r="B1584" s="12" t="s">
        <v>1914</v>
      </c>
      <c r="C1584" s="13" t="s">
        <v>491</v>
      </c>
      <c r="D1584" s="12">
        <v>2016</v>
      </c>
      <c r="E1584" s="13" t="s">
        <v>146</v>
      </c>
      <c r="F1584" s="12">
        <v>17000</v>
      </c>
      <c r="G1584" s="12">
        <v>191</v>
      </c>
      <c r="H1584" s="12" t="s">
        <v>27</v>
      </c>
      <c r="I1584" s="13" t="s">
        <v>492</v>
      </c>
      <c r="J1584" s="13">
        <v>8</v>
      </c>
      <c r="K1584" s="12" t="s">
        <v>59</v>
      </c>
      <c r="L1584" s="12" t="s">
        <v>35</v>
      </c>
      <c r="M1584" s="12" t="s">
        <v>4746</v>
      </c>
    </row>
    <row r="1585" spans="1:13" x14ac:dyDescent="0.25">
      <c r="A1585" s="12" t="s">
        <v>81</v>
      </c>
      <c r="B1585" s="12" t="s">
        <v>1915</v>
      </c>
      <c r="C1585" s="13" t="s">
        <v>134</v>
      </c>
      <c r="D1585" s="12">
        <v>2015</v>
      </c>
      <c r="E1585" s="13" t="s">
        <v>37</v>
      </c>
      <c r="F1585" s="12">
        <v>17000</v>
      </c>
      <c r="G1585" s="12">
        <v>0</v>
      </c>
      <c r="H1585" s="12" t="s">
        <v>27</v>
      </c>
      <c r="I1585" s="13" t="s">
        <v>96</v>
      </c>
      <c r="J1585" s="13">
        <v>6</v>
      </c>
      <c r="K1585" s="12" t="s">
        <v>59</v>
      </c>
      <c r="L1585" s="12">
        <v>6</v>
      </c>
      <c r="M1585" s="12" t="s">
        <v>4746</v>
      </c>
    </row>
    <row r="1586" spans="1:13" x14ac:dyDescent="0.25">
      <c r="A1586" s="12" t="s">
        <v>11</v>
      </c>
      <c r="B1586" s="12" t="s">
        <v>1916</v>
      </c>
      <c r="C1586" s="13" t="s">
        <v>1040</v>
      </c>
      <c r="D1586" s="12">
        <v>2017</v>
      </c>
      <c r="E1586" s="13" t="s">
        <v>667</v>
      </c>
      <c r="F1586" s="12">
        <v>16999</v>
      </c>
      <c r="G1586" s="12">
        <v>80</v>
      </c>
      <c r="H1586" s="12" t="s">
        <v>27</v>
      </c>
      <c r="I1586" s="13" t="s">
        <v>1040</v>
      </c>
      <c r="J1586" s="13"/>
      <c r="K1586" s="12" t="s">
        <v>16</v>
      </c>
      <c r="L1586" s="12" t="s">
        <v>92</v>
      </c>
      <c r="M1586" s="12" t="s">
        <v>4746</v>
      </c>
    </row>
    <row r="1587" spans="1:13" x14ac:dyDescent="0.25">
      <c r="A1587" s="12" t="s">
        <v>17</v>
      </c>
      <c r="B1587" s="12" t="s">
        <v>1917</v>
      </c>
      <c r="C1587" s="13">
        <v>730</v>
      </c>
      <c r="D1587" s="12">
        <v>2010</v>
      </c>
      <c r="E1587" s="13" t="s">
        <v>37</v>
      </c>
      <c r="F1587" s="12">
        <v>16999</v>
      </c>
      <c r="G1587" s="12">
        <v>265</v>
      </c>
      <c r="H1587" s="12" t="s">
        <v>27</v>
      </c>
      <c r="I1587" s="13">
        <v>730</v>
      </c>
      <c r="J1587" s="13">
        <v>7</v>
      </c>
      <c r="K1587" s="12" t="s">
        <v>525</v>
      </c>
      <c r="L1587" s="12">
        <v>3</v>
      </c>
      <c r="M1587" s="12" t="s">
        <v>4746</v>
      </c>
    </row>
    <row r="1588" spans="1:13" x14ac:dyDescent="0.25">
      <c r="A1588" s="12" t="s">
        <v>17</v>
      </c>
      <c r="B1588" s="12" t="s">
        <v>1918</v>
      </c>
      <c r="C1588" s="13">
        <v>320</v>
      </c>
      <c r="D1588" s="12">
        <v>2016</v>
      </c>
      <c r="E1588" s="13" t="s">
        <v>146</v>
      </c>
      <c r="F1588" s="12">
        <v>16990</v>
      </c>
      <c r="G1588" s="12">
        <v>245</v>
      </c>
      <c r="H1588" s="12" t="s">
        <v>27</v>
      </c>
      <c r="I1588" s="13">
        <v>320</v>
      </c>
      <c r="J1588" s="13">
        <v>3</v>
      </c>
      <c r="K1588" s="12" t="s">
        <v>59</v>
      </c>
      <c r="L1588" s="12">
        <v>2</v>
      </c>
      <c r="M1588" s="12" t="s">
        <v>4746</v>
      </c>
    </row>
    <row r="1589" spans="1:13" x14ac:dyDescent="0.25">
      <c r="A1589" s="12" t="s">
        <v>17</v>
      </c>
      <c r="B1589" s="12" t="s">
        <v>1919</v>
      </c>
      <c r="C1589" s="13">
        <v>320</v>
      </c>
      <c r="D1589" s="12">
        <v>2018</v>
      </c>
      <c r="E1589" s="13" t="s">
        <v>146</v>
      </c>
      <c r="F1589" s="12">
        <v>16990</v>
      </c>
      <c r="G1589" s="12">
        <v>218</v>
      </c>
      <c r="H1589" s="12" t="s">
        <v>27</v>
      </c>
      <c r="I1589" s="13">
        <v>320</v>
      </c>
      <c r="J1589" s="13">
        <v>3</v>
      </c>
      <c r="K1589" s="12" t="s">
        <v>16</v>
      </c>
      <c r="L1589" s="12">
        <v>2</v>
      </c>
      <c r="M1589" s="12" t="s">
        <v>4746</v>
      </c>
    </row>
    <row r="1590" spans="1:13" x14ac:dyDescent="0.25">
      <c r="A1590" s="12" t="s">
        <v>143</v>
      </c>
      <c r="B1590" s="12" t="s">
        <v>1920</v>
      </c>
      <c r="C1590" s="13" t="s">
        <v>213</v>
      </c>
      <c r="D1590" s="12">
        <v>2012</v>
      </c>
      <c r="E1590" s="13" t="s">
        <v>146</v>
      </c>
      <c r="F1590" s="12">
        <v>16990</v>
      </c>
      <c r="G1590" s="12">
        <v>250</v>
      </c>
      <c r="H1590" s="12" t="s">
        <v>27</v>
      </c>
      <c r="I1590" s="13" t="s">
        <v>213</v>
      </c>
      <c r="J1590" s="13"/>
      <c r="K1590" s="12" t="s">
        <v>59</v>
      </c>
      <c r="L1590" s="12" t="s">
        <v>214</v>
      </c>
      <c r="M1590" s="12" t="s">
        <v>4746</v>
      </c>
    </row>
    <row r="1591" spans="1:13" x14ac:dyDescent="0.25">
      <c r="A1591" s="12" t="s">
        <v>184</v>
      </c>
      <c r="B1591" s="12" t="s">
        <v>1921</v>
      </c>
      <c r="C1591" s="13" t="s">
        <v>924</v>
      </c>
      <c r="D1591" s="12">
        <v>2016</v>
      </c>
      <c r="E1591" s="13" t="s">
        <v>146</v>
      </c>
      <c r="F1591" s="12">
        <v>16990</v>
      </c>
      <c r="G1591" s="12">
        <v>153</v>
      </c>
      <c r="H1591" s="12" t="s">
        <v>27</v>
      </c>
      <c r="I1591" s="13" t="s">
        <v>924</v>
      </c>
      <c r="J1591" s="13"/>
      <c r="K1591" s="12" t="s">
        <v>59</v>
      </c>
      <c r="L1591" s="12" t="s">
        <v>762</v>
      </c>
      <c r="M1591" s="12" t="s">
        <v>4746</v>
      </c>
    </row>
    <row r="1592" spans="1:13" x14ac:dyDescent="0.25">
      <c r="A1592" s="12" t="s">
        <v>102</v>
      </c>
      <c r="B1592" s="12" t="s">
        <v>1813</v>
      </c>
      <c r="C1592" s="13" t="s">
        <v>751</v>
      </c>
      <c r="D1592" s="12">
        <v>2019</v>
      </c>
      <c r="E1592" s="13">
        <v>1.6</v>
      </c>
      <c r="F1592" s="12">
        <v>16990</v>
      </c>
      <c r="G1592" s="12">
        <v>20</v>
      </c>
      <c r="H1592" s="12" t="s">
        <v>14</v>
      </c>
      <c r="I1592" s="13" t="s">
        <v>751</v>
      </c>
      <c r="J1592" s="13"/>
      <c r="K1592" s="12" t="s">
        <v>16</v>
      </c>
      <c r="L1592" s="12" t="s">
        <v>188</v>
      </c>
      <c r="M1592" s="12" t="s">
        <v>4746</v>
      </c>
    </row>
    <row r="1593" spans="1:13" x14ac:dyDescent="0.25">
      <c r="A1593" s="12" t="s">
        <v>552</v>
      </c>
      <c r="B1593" s="12" t="s">
        <v>1922</v>
      </c>
      <c r="C1593" s="13" t="s">
        <v>1865</v>
      </c>
      <c r="D1593" s="12">
        <v>2004</v>
      </c>
      <c r="E1593" s="13" t="s">
        <v>161</v>
      </c>
      <c r="F1593" s="12">
        <v>16990</v>
      </c>
      <c r="G1593" s="12">
        <v>209</v>
      </c>
      <c r="H1593" s="12" t="s">
        <v>27</v>
      </c>
      <c r="I1593" s="13" t="s">
        <v>1865</v>
      </c>
      <c r="J1593" s="13"/>
      <c r="K1593" s="12" t="s">
        <v>71</v>
      </c>
      <c r="L1593" s="12" t="s">
        <v>388</v>
      </c>
      <c r="M1593" s="12" t="s">
        <v>4746</v>
      </c>
    </row>
    <row r="1594" spans="1:13" x14ac:dyDescent="0.25">
      <c r="A1594" s="12" t="s">
        <v>17</v>
      </c>
      <c r="B1594" s="12" t="s">
        <v>1923</v>
      </c>
      <c r="C1594" s="13" t="s">
        <v>23</v>
      </c>
      <c r="D1594" s="12">
        <v>2011</v>
      </c>
      <c r="E1594" s="13" t="s">
        <v>37</v>
      </c>
      <c r="F1594" s="12">
        <v>16990</v>
      </c>
      <c r="G1594" s="12">
        <v>0</v>
      </c>
      <c r="H1594" s="12" t="s">
        <v>27</v>
      </c>
      <c r="I1594" s="13" t="s">
        <v>21</v>
      </c>
      <c r="J1594" s="13">
        <v>6</v>
      </c>
      <c r="K1594" s="12" t="s">
        <v>525</v>
      </c>
      <c r="L1594" s="12">
        <v>6</v>
      </c>
      <c r="M1594" s="12" t="s">
        <v>4757</v>
      </c>
    </row>
    <row r="1595" spans="1:13" x14ac:dyDescent="0.25">
      <c r="A1595" s="12" t="s">
        <v>17</v>
      </c>
      <c r="B1595" s="12" t="s">
        <v>1924</v>
      </c>
      <c r="C1595" s="13" t="s">
        <v>265</v>
      </c>
      <c r="D1595" s="12">
        <v>2013</v>
      </c>
      <c r="E1595" s="13" t="s">
        <v>146</v>
      </c>
      <c r="F1595" s="12">
        <v>16990</v>
      </c>
      <c r="G1595" s="12">
        <v>99</v>
      </c>
      <c r="H1595" s="12" t="s">
        <v>27</v>
      </c>
      <c r="I1595" s="13" t="s">
        <v>21</v>
      </c>
      <c r="J1595" s="13">
        <v>3</v>
      </c>
      <c r="K1595" s="12" t="s">
        <v>59</v>
      </c>
      <c r="L1595" s="12">
        <v>3</v>
      </c>
      <c r="M1595" s="12" t="s">
        <v>4752</v>
      </c>
    </row>
    <row r="1596" spans="1:13" x14ac:dyDescent="0.25">
      <c r="A1596" s="12" t="s">
        <v>17</v>
      </c>
      <c r="B1596" s="12" t="s">
        <v>1925</v>
      </c>
      <c r="C1596" s="13" t="s">
        <v>20</v>
      </c>
      <c r="D1596" s="12">
        <v>2013</v>
      </c>
      <c r="E1596" s="13" t="s">
        <v>37</v>
      </c>
      <c r="F1596" s="12">
        <v>16990</v>
      </c>
      <c r="G1596" s="12">
        <v>162</v>
      </c>
      <c r="H1596" s="12" t="s">
        <v>27</v>
      </c>
      <c r="I1596" s="13" t="s">
        <v>21</v>
      </c>
      <c r="J1596" s="13">
        <v>5</v>
      </c>
      <c r="K1596" s="12" t="s">
        <v>59</v>
      </c>
      <c r="L1596" s="12">
        <v>5</v>
      </c>
      <c r="M1596" s="12" t="s">
        <v>4755</v>
      </c>
    </row>
    <row r="1597" spans="1:13" x14ac:dyDescent="0.25">
      <c r="A1597" s="12" t="s">
        <v>11</v>
      </c>
      <c r="B1597" s="12" t="s">
        <v>1926</v>
      </c>
      <c r="C1597" s="13" t="s">
        <v>682</v>
      </c>
      <c r="D1597" s="12">
        <v>2017</v>
      </c>
      <c r="E1597" s="13" t="s">
        <v>187</v>
      </c>
      <c r="F1597" s="12">
        <v>16990</v>
      </c>
      <c r="G1597" s="12">
        <v>219</v>
      </c>
      <c r="H1597" s="12" t="s">
        <v>27</v>
      </c>
      <c r="I1597" s="13" t="s">
        <v>200</v>
      </c>
      <c r="J1597" s="13">
        <v>220</v>
      </c>
      <c r="K1597" s="12" t="s">
        <v>16</v>
      </c>
      <c r="L1597" s="12">
        <v>2</v>
      </c>
      <c r="M1597" s="12" t="s">
        <v>4746</v>
      </c>
    </row>
    <row r="1598" spans="1:13" x14ac:dyDescent="0.25">
      <c r="A1598" s="12" t="s">
        <v>11</v>
      </c>
      <c r="B1598" s="12" t="s">
        <v>1927</v>
      </c>
      <c r="C1598" s="13" t="s">
        <v>682</v>
      </c>
      <c r="D1598" s="12">
        <v>2014</v>
      </c>
      <c r="E1598" s="13" t="s">
        <v>187</v>
      </c>
      <c r="F1598" s="12">
        <v>16990</v>
      </c>
      <c r="G1598" s="12">
        <v>231</v>
      </c>
      <c r="H1598" s="12" t="s">
        <v>27</v>
      </c>
      <c r="I1598" s="13" t="s">
        <v>200</v>
      </c>
      <c r="J1598" s="13">
        <v>220</v>
      </c>
      <c r="K1598" s="12" t="s">
        <v>59</v>
      </c>
      <c r="L1598" s="12">
        <v>2</v>
      </c>
      <c r="M1598" s="12" t="s">
        <v>4746</v>
      </c>
    </row>
    <row r="1599" spans="1:13" x14ac:dyDescent="0.25">
      <c r="A1599" s="12" t="s">
        <v>358</v>
      </c>
      <c r="B1599" s="12" t="s">
        <v>1118</v>
      </c>
      <c r="C1599" s="13" t="s">
        <v>1440</v>
      </c>
      <c r="D1599" s="12">
        <v>2021</v>
      </c>
      <c r="E1599" s="13">
        <v>1.2</v>
      </c>
      <c r="F1599" s="12">
        <v>16970</v>
      </c>
      <c r="G1599" s="12">
        <v>10</v>
      </c>
      <c r="H1599" s="12" t="s">
        <v>14</v>
      </c>
      <c r="I1599" s="13" t="s">
        <v>200</v>
      </c>
      <c r="J1599" s="13">
        <v>3</v>
      </c>
      <c r="K1599" s="12" t="s">
        <v>16</v>
      </c>
      <c r="L1599" s="12">
        <v>3</v>
      </c>
      <c r="M1599" s="12" t="s">
        <v>4746</v>
      </c>
    </row>
    <row r="1600" spans="1:13" x14ac:dyDescent="0.25">
      <c r="A1600" s="12" t="s">
        <v>17</v>
      </c>
      <c r="B1600" s="12" t="s">
        <v>1928</v>
      </c>
      <c r="C1600" s="13">
        <v>335</v>
      </c>
      <c r="D1600" s="12">
        <v>2014</v>
      </c>
      <c r="E1600" s="13">
        <v>3</v>
      </c>
      <c r="F1600" s="12">
        <v>16950</v>
      </c>
      <c r="G1600" s="12">
        <v>164</v>
      </c>
      <c r="H1600" s="12" t="s">
        <v>14</v>
      </c>
      <c r="I1600" s="13">
        <v>335</v>
      </c>
      <c r="J1600" s="13">
        <v>3</v>
      </c>
      <c r="K1600" s="12" t="s">
        <v>59</v>
      </c>
      <c r="L1600" s="12">
        <v>3</v>
      </c>
      <c r="M1600" s="12" t="s">
        <v>4752</v>
      </c>
    </row>
    <row r="1601" spans="1:13" x14ac:dyDescent="0.25">
      <c r="A1601" s="12" t="s">
        <v>739</v>
      </c>
      <c r="B1601" s="12" t="s">
        <v>1929</v>
      </c>
      <c r="C1601" s="13" t="s">
        <v>1056</v>
      </c>
      <c r="D1601" s="12">
        <v>2017</v>
      </c>
      <c r="E1601" s="13" t="s">
        <v>667</v>
      </c>
      <c r="F1601" s="12">
        <v>16950</v>
      </c>
      <c r="G1601" s="12">
        <v>177</v>
      </c>
      <c r="H1601" s="12" t="s">
        <v>27</v>
      </c>
      <c r="I1601" s="13" t="s">
        <v>1056</v>
      </c>
      <c r="J1601" s="13"/>
      <c r="K1601" s="12" t="s">
        <v>16</v>
      </c>
      <c r="L1601" s="12" t="s">
        <v>261</v>
      </c>
      <c r="M1601" s="12" t="s">
        <v>4746</v>
      </c>
    </row>
    <row r="1602" spans="1:13" x14ac:dyDescent="0.25">
      <c r="A1602" s="12" t="s">
        <v>17</v>
      </c>
      <c r="B1602" s="12" t="s">
        <v>1930</v>
      </c>
      <c r="C1602" s="13" t="s">
        <v>23</v>
      </c>
      <c r="D1602" s="12">
        <v>2010</v>
      </c>
      <c r="E1602" s="13" t="s">
        <v>37</v>
      </c>
      <c r="F1602" s="12">
        <v>16950</v>
      </c>
      <c r="G1602" s="12">
        <v>280</v>
      </c>
      <c r="H1602" s="12" t="s">
        <v>27</v>
      </c>
      <c r="I1602" s="13" t="s">
        <v>21</v>
      </c>
      <c r="J1602" s="13">
        <v>6</v>
      </c>
      <c r="K1602" s="12" t="s">
        <v>525</v>
      </c>
      <c r="L1602" s="12">
        <v>6</v>
      </c>
      <c r="M1602" s="12" t="s">
        <v>4746</v>
      </c>
    </row>
    <row r="1603" spans="1:13" x14ac:dyDescent="0.25">
      <c r="A1603" s="12" t="s">
        <v>17</v>
      </c>
      <c r="B1603" s="12" t="s">
        <v>1931</v>
      </c>
      <c r="C1603" s="13" t="s">
        <v>20</v>
      </c>
      <c r="D1603" s="12">
        <v>2011</v>
      </c>
      <c r="E1603" s="13" t="s">
        <v>37</v>
      </c>
      <c r="F1603" s="12">
        <v>16950</v>
      </c>
      <c r="G1603" s="12">
        <v>220</v>
      </c>
      <c r="H1603" s="12" t="s">
        <v>27</v>
      </c>
      <c r="I1603" s="13" t="s">
        <v>21</v>
      </c>
      <c r="J1603" s="13">
        <v>5</v>
      </c>
      <c r="K1603" s="12" t="s">
        <v>525</v>
      </c>
      <c r="L1603" s="12">
        <v>5</v>
      </c>
      <c r="M1603" s="12" t="s">
        <v>4746</v>
      </c>
    </row>
    <row r="1604" spans="1:13" x14ac:dyDescent="0.25">
      <c r="A1604" s="12" t="s">
        <v>11</v>
      </c>
      <c r="B1604" s="12" t="s">
        <v>1932</v>
      </c>
      <c r="C1604" s="13" t="s">
        <v>1933</v>
      </c>
      <c r="D1604" s="12">
        <v>2003</v>
      </c>
      <c r="E1604" s="13">
        <v>5.5</v>
      </c>
      <c r="F1604" s="12">
        <v>16950</v>
      </c>
      <c r="G1604" s="12">
        <v>119</v>
      </c>
      <c r="H1604" s="12" t="s">
        <v>14</v>
      </c>
      <c r="I1604" s="13" t="s">
        <v>15</v>
      </c>
      <c r="J1604" s="13">
        <v>55</v>
      </c>
      <c r="K1604" s="12" t="s">
        <v>71</v>
      </c>
      <c r="L1604" s="12">
        <v>5</v>
      </c>
      <c r="M1604" s="12" t="s">
        <v>4746</v>
      </c>
    </row>
    <row r="1605" spans="1:13" x14ac:dyDescent="0.25">
      <c r="A1605" s="12" t="s">
        <v>17</v>
      </c>
      <c r="B1605" s="12" t="s">
        <v>1934</v>
      </c>
      <c r="C1605" s="13">
        <v>320</v>
      </c>
      <c r="D1605" s="12">
        <v>2015</v>
      </c>
      <c r="E1605" s="13" t="s">
        <v>146</v>
      </c>
      <c r="F1605" s="12">
        <v>16900</v>
      </c>
      <c r="G1605" s="12">
        <v>67</v>
      </c>
      <c r="H1605" s="12" t="s">
        <v>27</v>
      </c>
      <c r="I1605" s="13">
        <v>320</v>
      </c>
      <c r="J1605" s="13">
        <v>3</v>
      </c>
      <c r="K1605" s="12" t="s">
        <v>59</v>
      </c>
      <c r="L1605" s="12">
        <v>2</v>
      </c>
      <c r="M1605" s="12" t="s">
        <v>4755</v>
      </c>
    </row>
    <row r="1606" spans="1:13" x14ac:dyDescent="0.25">
      <c r="A1606" s="12" t="s">
        <v>17</v>
      </c>
      <c r="B1606" s="12" t="s">
        <v>1935</v>
      </c>
      <c r="C1606" s="13">
        <v>520</v>
      </c>
      <c r="D1606" s="12">
        <v>2014</v>
      </c>
      <c r="E1606" s="13" t="s">
        <v>146</v>
      </c>
      <c r="F1606" s="12">
        <v>16900</v>
      </c>
      <c r="G1606" s="12">
        <v>0</v>
      </c>
      <c r="H1606" s="12" t="s">
        <v>27</v>
      </c>
      <c r="I1606" s="13">
        <v>520</v>
      </c>
      <c r="J1606" s="13">
        <v>5</v>
      </c>
      <c r="K1606" s="12" t="s">
        <v>59</v>
      </c>
      <c r="L1606" s="12">
        <v>2</v>
      </c>
      <c r="M1606" s="12" t="s">
        <v>4746</v>
      </c>
    </row>
    <row r="1607" spans="1:13" x14ac:dyDescent="0.25">
      <c r="A1607" s="12" t="s">
        <v>143</v>
      </c>
      <c r="B1607" s="12" t="s">
        <v>1936</v>
      </c>
      <c r="C1607" s="13" t="s">
        <v>931</v>
      </c>
      <c r="D1607" s="12">
        <v>2017</v>
      </c>
      <c r="E1607" s="13" t="s">
        <v>146</v>
      </c>
      <c r="F1607" s="12">
        <v>16900</v>
      </c>
      <c r="G1607" s="12">
        <v>210</v>
      </c>
      <c r="H1607" s="12" t="s">
        <v>27</v>
      </c>
      <c r="I1607" s="13" t="s">
        <v>492</v>
      </c>
      <c r="J1607" s="13" t="s">
        <v>932</v>
      </c>
      <c r="K1607" s="12" t="s">
        <v>16</v>
      </c>
      <c r="L1607" s="12" t="s">
        <v>35</v>
      </c>
      <c r="M1607" s="12" t="s">
        <v>4746</v>
      </c>
    </row>
    <row r="1608" spans="1:13" x14ac:dyDescent="0.25">
      <c r="A1608" s="12" t="s">
        <v>342</v>
      </c>
      <c r="B1608" s="12" t="s">
        <v>1937</v>
      </c>
      <c r="C1608" s="13" t="s">
        <v>1938</v>
      </c>
      <c r="D1608" s="12">
        <v>2016</v>
      </c>
      <c r="E1608" s="13" t="s">
        <v>146</v>
      </c>
      <c r="F1608" s="12">
        <v>16900</v>
      </c>
      <c r="G1608" s="12">
        <v>182</v>
      </c>
      <c r="H1608" s="12" t="s">
        <v>27</v>
      </c>
      <c r="I1608" s="13" t="s">
        <v>1938</v>
      </c>
      <c r="J1608" s="13"/>
      <c r="K1608" s="12" t="s">
        <v>59</v>
      </c>
      <c r="L1608" s="12" t="s">
        <v>1659</v>
      </c>
      <c r="M1608" s="12" t="s">
        <v>4746</v>
      </c>
    </row>
    <row r="1609" spans="1:13" x14ac:dyDescent="0.25">
      <c r="A1609" s="12" t="s">
        <v>184</v>
      </c>
      <c r="B1609" s="12" t="s">
        <v>1939</v>
      </c>
      <c r="C1609" s="13" t="s">
        <v>824</v>
      </c>
      <c r="D1609" s="12">
        <v>2017</v>
      </c>
      <c r="E1609" s="13" t="s">
        <v>69</v>
      </c>
      <c r="F1609" s="12">
        <v>16900</v>
      </c>
      <c r="G1609" s="12">
        <v>27</v>
      </c>
      <c r="H1609" s="12" t="s">
        <v>116</v>
      </c>
      <c r="I1609" s="13" t="s">
        <v>824</v>
      </c>
      <c r="J1609" s="13"/>
      <c r="K1609" s="12" t="s">
        <v>16</v>
      </c>
      <c r="L1609" s="12" t="s">
        <v>188</v>
      </c>
      <c r="M1609" s="12" t="s">
        <v>4746</v>
      </c>
    </row>
    <row r="1610" spans="1:13" x14ac:dyDescent="0.25">
      <c r="A1610" s="12" t="s">
        <v>389</v>
      </c>
      <c r="B1610" s="12" t="s">
        <v>1940</v>
      </c>
      <c r="C1610" s="13" t="s">
        <v>391</v>
      </c>
      <c r="D1610" s="12">
        <v>2013</v>
      </c>
      <c r="E1610" s="13">
        <v>3.6</v>
      </c>
      <c r="F1610" s="12">
        <v>16900</v>
      </c>
      <c r="G1610" s="12">
        <v>142</v>
      </c>
      <c r="H1610" s="12" t="s">
        <v>14</v>
      </c>
      <c r="I1610" s="13" t="s">
        <v>392</v>
      </c>
      <c r="J1610" s="13" t="s">
        <v>393</v>
      </c>
      <c r="K1610" s="12" t="s">
        <v>59</v>
      </c>
      <c r="L1610" s="12" t="s">
        <v>388</v>
      </c>
      <c r="M1610" s="12" t="s">
        <v>4746</v>
      </c>
    </row>
    <row r="1611" spans="1:13" x14ac:dyDescent="0.25">
      <c r="A1611" s="12" t="s">
        <v>288</v>
      </c>
      <c r="B1611" s="12" t="s">
        <v>1206</v>
      </c>
      <c r="C1611" s="13" t="s">
        <v>1345</v>
      </c>
      <c r="D1611" s="12">
        <v>2020</v>
      </c>
      <c r="E1611" s="13">
        <v>1</v>
      </c>
      <c r="F1611" s="12">
        <v>16900</v>
      </c>
      <c r="G1611" s="12">
        <v>30</v>
      </c>
      <c r="H1611" s="12" t="s">
        <v>14</v>
      </c>
      <c r="I1611" s="13" t="s">
        <v>1345</v>
      </c>
      <c r="J1611" s="13"/>
      <c r="K1611" s="12" t="s">
        <v>16</v>
      </c>
      <c r="L1611" s="12" t="s">
        <v>409</v>
      </c>
      <c r="M1611" s="12" t="s">
        <v>4746</v>
      </c>
    </row>
    <row r="1612" spans="1:13" x14ac:dyDescent="0.25">
      <c r="A1612" s="12" t="s">
        <v>638</v>
      </c>
      <c r="B1612" s="12" t="s">
        <v>1941</v>
      </c>
      <c r="C1612" s="13" t="s">
        <v>867</v>
      </c>
      <c r="D1612" s="12">
        <v>2018</v>
      </c>
      <c r="E1612" s="13">
        <v>1</v>
      </c>
      <c r="F1612" s="12">
        <v>16900</v>
      </c>
      <c r="G1612" s="12">
        <v>12</v>
      </c>
      <c r="H1612" s="12" t="s">
        <v>14</v>
      </c>
      <c r="I1612" s="13" t="s">
        <v>867</v>
      </c>
      <c r="J1612" s="13"/>
      <c r="K1612" s="12" t="s">
        <v>16</v>
      </c>
      <c r="L1612" s="12" t="s">
        <v>188</v>
      </c>
      <c r="M1612" s="12" t="s">
        <v>4746</v>
      </c>
    </row>
    <row r="1613" spans="1:13" x14ac:dyDescent="0.25">
      <c r="A1613" s="12" t="s">
        <v>17</v>
      </c>
      <c r="B1613" s="12" t="s">
        <v>1942</v>
      </c>
      <c r="C1613" s="13">
        <v>228</v>
      </c>
      <c r="D1613" s="12">
        <v>2015</v>
      </c>
      <c r="E1613" s="13">
        <v>2.8</v>
      </c>
      <c r="F1613" s="12">
        <v>16900</v>
      </c>
      <c r="G1613" s="12">
        <v>91</v>
      </c>
      <c r="H1613" s="12" t="s">
        <v>14</v>
      </c>
      <c r="I1613" s="13">
        <v>228</v>
      </c>
      <c r="J1613" s="13">
        <v>2</v>
      </c>
      <c r="K1613" s="12" t="s">
        <v>59</v>
      </c>
      <c r="L1613" s="12">
        <v>2</v>
      </c>
      <c r="M1613" s="12" t="s">
        <v>4752</v>
      </c>
    </row>
    <row r="1614" spans="1:13" x14ac:dyDescent="0.25">
      <c r="A1614" s="12" t="s">
        <v>102</v>
      </c>
      <c r="B1614" s="12" t="s">
        <v>429</v>
      </c>
      <c r="C1614" s="13" t="s">
        <v>637</v>
      </c>
      <c r="D1614" s="12">
        <v>2019</v>
      </c>
      <c r="E1614" s="13">
        <v>1.2</v>
      </c>
      <c r="F1614" s="12">
        <v>16900</v>
      </c>
      <c r="G1614" s="12">
        <v>36</v>
      </c>
      <c r="H1614" s="12" t="s">
        <v>14</v>
      </c>
      <c r="I1614" s="13" t="s">
        <v>637</v>
      </c>
      <c r="J1614" s="13"/>
      <c r="K1614" s="12" t="s">
        <v>16</v>
      </c>
      <c r="L1614" s="12" t="s">
        <v>345</v>
      </c>
      <c r="M1614" s="12" t="s">
        <v>4746</v>
      </c>
    </row>
    <row r="1615" spans="1:13" x14ac:dyDescent="0.25">
      <c r="A1615" s="12" t="s">
        <v>102</v>
      </c>
      <c r="B1615" s="12" t="s">
        <v>1943</v>
      </c>
      <c r="C1615" s="13" t="s">
        <v>751</v>
      </c>
      <c r="D1615" s="12">
        <v>2019</v>
      </c>
      <c r="E1615" s="13">
        <v>1.2</v>
      </c>
      <c r="F1615" s="12">
        <v>16900</v>
      </c>
      <c r="G1615" s="12">
        <v>44</v>
      </c>
      <c r="H1615" s="12" t="s">
        <v>14</v>
      </c>
      <c r="I1615" s="13" t="s">
        <v>751</v>
      </c>
      <c r="J1615" s="13"/>
      <c r="K1615" s="12" t="s">
        <v>16</v>
      </c>
      <c r="L1615" s="12" t="s">
        <v>188</v>
      </c>
      <c r="M1615" s="12" t="s">
        <v>4746</v>
      </c>
    </row>
    <row r="1616" spans="1:13" x14ac:dyDescent="0.25">
      <c r="A1616" s="12" t="s">
        <v>447</v>
      </c>
      <c r="B1616" s="12" t="s">
        <v>1944</v>
      </c>
      <c r="C1616" s="13">
        <v>2008</v>
      </c>
      <c r="D1616" s="12">
        <v>2018</v>
      </c>
      <c r="E1616" s="13">
        <v>1.2</v>
      </c>
      <c r="F1616" s="12">
        <v>16900</v>
      </c>
      <c r="G1616" s="12">
        <v>21</v>
      </c>
      <c r="H1616" s="12" t="s">
        <v>14</v>
      </c>
      <c r="I1616" s="13">
        <v>2008</v>
      </c>
      <c r="J1616" s="13"/>
      <c r="K1616" s="12" t="s">
        <v>16</v>
      </c>
      <c r="L1616" s="12">
        <v>0</v>
      </c>
      <c r="M1616" s="12" t="s">
        <v>4746</v>
      </c>
    </row>
    <row r="1617" spans="1:13" x14ac:dyDescent="0.25">
      <c r="A1617" s="12" t="s">
        <v>102</v>
      </c>
      <c r="B1617" s="12" t="s">
        <v>429</v>
      </c>
      <c r="C1617" s="13" t="s">
        <v>751</v>
      </c>
      <c r="D1617" s="12">
        <v>2019</v>
      </c>
      <c r="E1617" s="13">
        <v>1.6</v>
      </c>
      <c r="F1617" s="12">
        <v>16900</v>
      </c>
      <c r="G1617" s="12">
        <v>23</v>
      </c>
      <c r="H1617" s="12" t="s">
        <v>14</v>
      </c>
      <c r="I1617" s="13" t="s">
        <v>751</v>
      </c>
      <c r="J1617" s="13"/>
      <c r="K1617" s="12" t="s">
        <v>16</v>
      </c>
      <c r="L1617" s="12" t="s">
        <v>188</v>
      </c>
      <c r="M1617" s="12" t="s">
        <v>4746</v>
      </c>
    </row>
    <row r="1618" spans="1:13" x14ac:dyDescent="0.25">
      <c r="A1618" s="12" t="s">
        <v>638</v>
      </c>
      <c r="B1618" s="12" t="s">
        <v>1945</v>
      </c>
      <c r="C1618" s="13" t="s">
        <v>894</v>
      </c>
      <c r="D1618" s="12">
        <v>2019</v>
      </c>
      <c r="E1618" s="13">
        <v>1.6</v>
      </c>
      <c r="F1618" s="12">
        <v>16900</v>
      </c>
      <c r="G1618" s="12">
        <v>32</v>
      </c>
      <c r="H1618" s="12" t="s">
        <v>14</v>
      </c>
      <c r="I1618" s="13" t="s">
        <v>894</v>
      </c>
      <c r="J1618" s="13"/>
      <c r="K1618" s="12" t="s">
        <v>16</v>
      </c>
      <c r="L1618" s="12" t="s">
        <v>105</v>
      </c>
      <c r="M1618" s="12" t="s">
        <v>4746</v>
      </c>
    </row>
    <row r="1619" spans="1:13" x14ac:dyDescent="0.25">
      <c r="A1619" s="12" t="s">
        <v>552</v>
      </c>
      <c r="B1619" s="12" t="s">
        <v>1946</v>
      </c>
      <c r="C1619" s="13" t="s">
        <v>1893</v>
      </c>
      <c r="D1619" s="12">
        <v>2016</v>
      </c>
      <c r="E1619" s="13" t="s">
        <v>667</v>
      </c>
      <c r="F1619" s="12">
        <v>16900</v>
      </c>
      <c r="G1619" s="12">
        <v>144</v>
      </c>
      <c r="H1619" s="12" t="s">
        <v>27</v>
      </c>
      <c r="I1619" s="13" t="s">
        <v>1893</v>
      </c>
      <c r="J1619" s="13"/>
      <c r="K1619" s="12" t="s">
        <v>59</v>
      </c>
      <c r="L1619" s="12" t="s">
        <v>1293</v>
      </c>
      <c r="M1619" s="12" t="s">
        <v>4746</v>
      </c>
    </row>
    <row r="1620" spans="1:13" x14ac:dyDescent="0.25">
      <c r="A1620" s="12" t="s">
        <v>638</v>
      </c>
      <c r="B1620" s="12" t="s">
        <v>1947</v>
      </c>
      <c r="C1620" s="13" t="s">
        <v>1042</v>
      </c>
      <c r="D1620" s="12">
        <v>2016</v>
      </c>
      <c r="E1620" s="13" t="s">
        <v>187</v>
      </c>
      <c r="F1620" s="12">
        <v>16900</v>
      </c>
      <c r="G1620" s="12">
        <v>175</v>
      </c>
      <c r="H1620" s="12" t="s">
        <v>27</v>
      </c>
      <c r="I1620" s="13" t="s">
        <v>1043</v>
      </c>
      <c r="J1620" s="13" t="s">
        <v>1044</v>
      </c>
      <c r="K1620" s="12" t="s">
        <v>59</v>
      </c>
      <c r="L1620" s="12" t="s">
        <v>35</v>
      </c>
      <c r="M1620" s="12" t="s">
        <v>4746</v>
      </c>
    </row>
    <row r="1621" spans="1:13" x14ac:dyDescent="0.25">
      <c r="A1621" s="12" t="s">
        <v>389</v>
      </c>
      <c r="B1621" s="12" t="s">
        <v>1948</v>
      </c>
      <c r="C1621" s="13" t="s">
        <v>391</v>
      </c>
      <c r="D1621" s="12">
        <v>2011</v>
      </c>
      <c r="E1621" s="13" t="s">
        <v>37</v>
      </c>
      <c r="F1621" s="12">
        <v>16900</v>
      </c>
      <c r="G1621" s="12">
        <v>199</v>
      </c>
      <c r="H1621" s="12" t="s">
        <v>27</v>
      </c>
      <c r="I1621" s="13" t="s">
        <v>392</v>
      </c>
      <c r="J1621" s="13" t="s">
        <v>393</v>
      </c>
      <c r="K1621" s="12" t="s">
        <v>525</v>
      </c>
      <c r="L1621" s="12" t="s">
        <v>388</v>
      </c>
      <c r="M1621" s="12" t="s">
        <v>4746</v>
      </c>
    </row>
    <row r="1622" spans="1:13" x14ac:dyDescent="0.25">
      <c r="A1622" s="12" t="s">
        <v>17</v>
      </c>
      <c r="B1622" s="12" t="s">
        <v>1949</v>
      </c>
      <c r="C1622" s="13">
        <v>740</v>
      </c>
      <c r="D1622" s="12">
        <v>2011</v>
      </c>
      <c r="E1622" s="13" t="s">
        <v>37</v>
      </c>
      <c r="F1622" s="12">
        <v>16900</v>
      </c>
      <c r="G1622" s="12">
        <v>270</v>
      </c>
      <c r="H1622" s="12" t="s">
        <v>27</v>
      </c>
      <c r="I1622" s="13">
        <v>740</v>
      </c>
      <c r="J1622" s="13">
        <v>7</v>
      </c>
      <c r="K1622" s="12" t="s">
        <v>525</v>
      </c>
      <c r="L1622" s="12">
        <v>4</v>
      </c>
      <c r="M1622" s="12" t="s">
        <v>4746</v>
      </c>
    </row>
    <row r="1623" spans="1:13" x14ac:dyDescent="0.25">
      <c r="A1623" s="12" t="s">
        <v>17</v>
      </c>
      <c r="B1623" s="12" t="s">
        <v>1950</v>
      </c>
      <c r="C1623" s="13">
        <v>740</v>
      </c>
      <c r="D1623" s="12">
        <v>2010</v>
      </c>
      <c r="E1623" s="13" t="s">
        <v>37</v>
      </c>
      <c r="F1623" s="12">
        <v>16900</v>
      </c>
      <c r="G1623" s="12">
        <v>0</v>
      </c>
      <c r="H1623" s="12" t="s">
        <v>27</v>
      </c>
      <c r="I1623" s="13">
        <v>740</v>
      </c>
      <c r="J1623" s="13">
        <v>7</v>
      </c>
      <c r="K1623" s="12" t="s">
        <v>525</v>
      </c>
      <c r="L1623" s="12">
        <v>4</v>
      </c>
      <c r="M1623" s="12" t="s">
        <v>4746</v>
      </c>
    </row>
    <row r="1624" spans="1:13" x14ac:dyDescent="0.25">
      <c r="A1624" s="12" t="s">
        <v>17</v>
      </c>
      <c r="B1624" s="12" t="s">
        <v>1951</v>
      </c>
      <c r="C1624" s="13">
        <v>530</v>
      </c>
      <c r="D1624" s="12">
        <v>2014</v>
      </c>
      <c r="E1624" s="13" t="s">
        <v>37</v>
      </c>
      <c r="F1624" s="12">
        <v>16900</v>
      </c>
      <c r="G1624" s="12">
        <v>0</v>
      </c>
      <c r="H1624" s="12" t="s">
        <v>27</v>
      </c>
      <c r="I1624" s="13">
        <v>530</v>
      </c>
      <c r="J1624" s="13">
        <v>5</v>
      </c>
      <c r="K1624" s="12" t="s">
        <v>59</v>
      </c>
      <c r="L1624" s="12">
        <v>3</v>
      </c>
      <c r="M1624" s="12" t="s">
        <v>4746</v>
      </c>
    </row>
    <row r="1625" spans="1:13" x14ac:dyDescent="0.25">
      <c r="A1625" s="12" t="s">
        <v>613</v>
      </c>
      <c r="B1625" s="12" t="s">
        <v>1952</v>
      </c>
      <c r="C1625" s="13" t="s">
        <v>1953</v>
      </c>
      <c r="D1625" s="12">
        <v>2021</v>
      </c>
      <c r="E1625" s="13">
        <v>1</v>
      </c>
      <c r="F1625" s="12">
        <v>16900</v>
      </c>
      <c r="G1625" s="12">
        <v>0</v>
      </c>
      <c r="H1625" s="12" t="s">
        <v>14</v>
      </c>
      <c r="I1625" s="13" t="s">
        <v>1953</v>
      </c>
      <c r="J1625" s="13"/>
      <c r="K1625" s="12" t="s">
        <v>16</v>
      </c>
      <c r="L1625" s="12" t="s">
        <v>409</v>
      </c>
      <c r="M1625" s="12" t="s">
        <v>4746</v>
      </c>
    </row>
    <row r="1626" spans="1:13" x14ac:dyDescent="0.25">
      <c r="A1626" s="12" t="s">
        <v>143</v>
      </c>
      <c r="B1626" s="12" t="s">
        <v>1954</v>
      </c>
      <c r="C1626" s="13" t="s">
        <v>773</v>
      </c>
      <c r="D1626" s="12">
        <v>2017</v>
      </c>
      <c r="E1626" s="13" t="s">
        <v>69</v>
      </c>
      <c r="F1626" s="12">
        <v>16900</v>
      </c>
      <c r="G1626" s="12">
        <v>0</v>
      </c>
      <c r="H1626" s="12" t="s">
        <v>116</v>
      </c>
      <c r="I1626" s="13" t="s">
        <v>774</v>
      </c>
      <c r="J1626" s="13">
        <v>7</v>
      </c>
      <c r="K1626" s="12" t="s">
        <v>16</v>
      </c>
      <c r="L1626" s="12" t="s">
        <v>188</v>
      </c>
      <c r="M1626" s="12" t="s">
        <v>4746</v>
      </c>
    </row>
    <row r="1627" spans="1:13" x14ac:dyDescent="0.25">
      <c r="A1627" s="12" t="s">
        <v>175</v>
      </c>
      <c r="B1627" s="12" t="s">
        <v>1955</v>
      </c>
      <c r="C1627" s="13" t="s">
        <v>406</v>
      </c>
      <c r="D1627" s="12">
        <v>2016</v>
      </c>
      <c r="E1627" s="13" t="s">
        <v>431</v>
      </c>
      <c r="F1627" s="12">
        <v>16900</v>
      </c>
      <c r="G1627" s="12">
        <v>192</v>
      </c>
      <c r="H1627" s="12" t="s">
        <v>27</v>
      </c>
      <c r="I1627" s="13" t="s">
        <v>199</v>
      </c>
      <c r="J1627" s="13">
        <v>60</v>
      </c>
      <c r="K1627" s="12" t="s">
        <v>59</v>
      </c>
      <c r="L1627" s="12" t="s">
        <v>200</v>
      </c>
      <c r="M1627" s="12" t="s">
        <v>4746</v>
      </c>
    </row>
    <row r="1628" spans="1:13" x14ac:dyDescent="0.25">
      <c r="A1628" s="12" t="s">
        <v>175</v>
      </c>
      <c r="B1628" s="12" t="s">
        <v>1956</v>
      </c>
      <c r="C1628" s="13" t="s">
        <v>406</v>
      </c>
      <c r="D1628" s="12">
        <v>2016</v>
      </c>
      <c r="E1628" s="13" t="s">
        <v>146</v>
      </c>
      <c r="F1628" s="12">
        <v>16900</v>
      </c>
      <c r="G1628" s="12">
        <v>0</v>
      </c>
      <c r="H1628" s="12" t="s">
        <v>27</v>
      </c>
      <c r="I1628" s="13" t="s">
        <v>199</v>
      </c>
      <c r="J1628" s="13">
        <v>60</v>
      </c>
      <c r="K1628" s="12" t="s">
        <v>59</v>
      </c>
      <c r="L1628" s="12" t="s">
        <v>200</v>
      </c>
      <c r="M1628" s="12" t="s">
        <v>4746</v>
      </c>
    </row>
    <row r="1629" spans="1:13" x14ac:dyDescent="0.25">
      <c r="A1629" s="12" t="s">
        <v>175</v>
      </c>
      <c r="B1629" s="12" t="s">
        <v>1957</v>
      </c>
      <c r="C1629" s="13" t="s">
        <v>406</v>
      </c>
      <c r="D1629" s="12">
        <v>2017</v>
      </c>
      <c r="E1629" s="13" t="s">
        <v>146</v>
      </c>
      <c r="F1629" s="12">
        <v>16900</v>
      </c>
      <c r="G1629" s="12">
        <v>194</v>
      </c>
      <c r="H1629" s="12" t="s">
        <v>27</v>
      </c>
      <c r="I1629" s="13" t="s">
        <v>199</v>
      </c>
      <c r="J1629" s="13">
        <v>60</v>
      </c>
      <c r="K1629" s="12" t="s">
        <v>16</v>
      </c>
      <c r="L1629" s="12" t="s">
        <v>200</v>
      </c>
      <c r="M1629" s="12" t="s">
        <v>4746</v>
      </c>
    </row>
    <row r="1630" spans="1:13" x14ac:dyDescent="0.25">
      <c r="A1630" s="12" t="s">
        <v>175</v>
      </c>
      <c r="B1630" s="12" t="s">
        <v>1958</v>
      </c>
      <c r="C1630" s="13" t="s">
        <v>1786</v>
      </c>
      <c r="D1630" s="12">
        <v>2016</v>
      </c>
      <c r="E1630" s="13">
        <v>2</v>
      </c>
      <c r="F1630" s="12">
        <v>16900</v>
      </c>
      <c r="G1630" s="12">
        <v>0</v>
      </c>
      <c r="H1630" s="12" t="s">
        <v>14</v>
      </c>
      <c r="I1630" s="13" t="s">
        <v>15</v>
      </c>
      <c r="J1630" s="13">
        <v>60</v>
      </c>
      <c r="K1630" s="12" t="s">
        <v>59</v>
      </c>
      <c r="L1630" s="12">
        <v>6</v>
      </c>
      <c r="M1630" s="12" t="s">
        <v>4746</v>
      </c>
    </row>
    <row r="1631" spans="1:13" x14ac:dyDescent="0.25">
      <c r="A1631" s="12" t="s">
        <v>175</v>
      </c>
      <c r="B1631" s="12" t="s">
        <v>1959</v>
      </c>
      <c r="C1631" s="13" t="s">
        <v>1730</v>
      </c>
      <c r="D1631" s="12">
        <v>2018</v>
      </c>
      <c r="E1631" s="13" t="s">
        <v>146</v>
      </c>
      <c r="F1631" s="12">
        <v>16900</v>
      </c>
      <c r="G1631" s="12">
        <v>0</v>
      </c>
      <c r="H1631" s="12" t="s">
        <v>27</v>
      </c>
      <c r="I1631" s="13" t="s">
        <v>162</v>
      </c>
      <c r="J1631" s="13">
        <v>60</v>
      </c>
      <c r="K1631" s="12" t="s">
        <v>16</v>
      </c>
      <c r="L1631" s="12">
        <v>6</v>
      </c>
      <c r="M1631" s="12" t="s">
        <v>4746</v>
      </c>
    </row>
    <row r="1632" spans="1:13" x14ac:dyDescent="0.25">
      <c r="A1632" s="12" t="s">
        <v>81</v>
      </c>
      <c r="B1632" s="12" t="s">
        <v>1960</v>
      </c>
      <c r="C1632" s="13" t="s">
        <v>1789</v>
      </c>
      <c r="D1632" s="12">
        <v>2017</v>
      </c>
      <c r="E1632" s="13" t="s">
        <v>146</v>
      </c>
      <c r="F1632" s="12">
        <v>16900</v>
      </c>
      <c r="G1632" s="12">
        <v>86</v>
      </c>
      <c r="H1632" s="12" t="s">
        <v>27</v>
      </c>
      <c r="I1632" s="13" t="s">
        <v>96</v>
      </c>
      <c r="J1632" s="13">
        <v>3</v>
      </c>
      <c r="K1632" s="12" t="s">
        <v>16</v>
      </c>
      <c r="L1632" s="12">
        <v>3</v>
      </c>
      <c r="M1632" s="12" t="s">
        <v>4752</v>
      </c>
    </row>
    <row r="1633" spans="1:13" x14ac:dyDescent="0.25">
      <c r="A1633" s="12" t="s">
        <v>81</v>
      </c>
      <c r="B1633" s="12" t="s">
        <v>1961</v>
      </c>
      <c r="C1633" s="13" t="s">
        <v>150</v>
      </c>
      <c r="D1633" s="12">
        <v>2011</v>
      </c>
      <c r="E1633" s="13" t="s">
        <v>37</v>
      </c>
      <c r="F1633" s="12">
        <v>16900</v>
      </c>
      <c r="G1633" s="12">
        <v>212</v>
      </c>
      <c r="H1633" s="12" t="s">
        <v>27</v>
      </c>
      <c r="I1633" s="13" t="s">
        <v>96</v>
      </c>
      <c r="J1633" s="13">
        <v>7</v>
      </c>
      <c r="K1633" s="12" t="s">
        <v>525</v>
      </c>
      <c r="L1633" s="12">
        <v>7</v>
      </c>
      <c r="M1633" s="12" t="s">
        <v>4752</v>
      </c>
    </row>
    <row r="1634" spans="1:13" x14ac:dyDescent="0.25">
      <c r="A1634" s="12" t="s">
        <v>81</v>
      </c>
      <c r="B1634" s="12" t="s">
        <v>1962</v>
      </c>
      <c r="C1634" s="13" t="s">
        <v>150</v>
      </c>
      <c r="D1634" s="12">
        <v>2013</v>
      </c>
      <c r="E1634" s="13" t="s">
        <v>37</v>
      </c>
      <c r="F1634" s="12">
        <v>16900</v>
      </c>
      <c r="G1634" s="12">
        <v>260</v>
      </c>
      <c r="H1634" s="12" t="s">
        <v>27</v>
      </c>
      <c r="I1634" s="13" t="s">
        <v>96</v>
      </c>
      <c r="J1634" s="13">
        <v>7</v>
      </c>
      <c r="K1634" s="12" t="s">
        <v>59</v>
      </c>
      <c r="L1634" s="12">
        <v>7</v>
      </c>
      <c r="M1634" s="12" t="s">
        <v>4746</v>
      </c>
    </row>
    <row r="1635" spans="1:13" x14ac:dyDescent="0.25">
      <c r="A1635" s="12" t="s">
        <v>1465</v>
      </c>
      <c r="B1635" s="12" t="s">
        <v>1963</v>
      </c>
      <c r="C1635" s="13" t="s">
        <v>1467</v>
      </c>
      <c r="D1635" s="12">
        <v>2004</v>
      </c>
      <c r="E1635" s="13">
        <v>5.3</v>
      </c>
      <c r="F1635" s="12">
        <v>16850</v>
      </c>
      <c r="G1635" s="12">
        <v>0</v>
      </c>
      <c r="H1635" s="12" t="s">
        <v>14</v>
      </c>
      <c r="I1635" s="13" t="s">
        <v>1467</v>
      </c>
      <c r="J1635" s="13"/>
      <c r="K1635" s="12" t="s">
        <v>71</v>
      </c>
      <c r="L1635" s="12" t="s">
        <v>659</v>
      </c>
      <c r="M1635" s="12" t="s">
        <v>4746</v>
      </c>
    </row>
    <row r="1636" spans="1:13" x14ac:dyDescent="0.25">
      <c r="A1636" s="12" t="s">
        <v>143</v>
      </c>
      <c r="B1636" s="12" t="s">
        <v>1964</v>
      </c>
      <c r="C1636" s="13" t="s">
        <v>424</v>
      </c>
      <c r="D1636" s="12">
        <v>2016</v>
      </c>
      <c r="E1636" s="13" t="s">
        <v>146</v>
      </c>
      <c r="F1636" s="12">
        <v>16819</v>
      </c>
      <c r="G1636" s="12">
        <v>0</v>
      </c>
      <c r="H1636" s="12" t="s">
        <v>27</v>
      </c>
      <c r="I1636" s="13" t="s">
        <v>424</v>
      </c>
      <c r="J1636" s="13"/>
      <c r="K1636" s="12" t="s">
        <v>59</v>
      </c>
      <c r="L1636" s="12" t="s">
        <v>388</v>
      </c>
      <c r="M1636" s="12" t="s">
        <v>4746</v>
      </c>
    </row>
    <row r="1637" spans="1:13" x14ac:dyDescent="0.25">
      <c r="A1637" s="12" t="s">
        <v>552</v>
      </c>
      <c r="B1637" s="12" t="s">
        <v>1965</v>
      </c>
      <c r="C1637" s="13" t="s">
        <v>554</v>
      </c>
      <c r="D1637" s="12">
        <v>2020</v>
      </c>
      <c r="E1637" s="13">
        <v>1.3</v>
      </c>
      <c r="F1637" s="12">
        <v>16810</v>
      </c>
      <c r="G1637" s="12">
        <v>12</v>
      </c>
      <c r="H1637" s="12" t="s">
        <v>14</v>
      </c>
      <c r="I1637" s="13" t="s">
        <v>554</v>
      </c>
      <c r="J1637" s="13"/>
      <c r="K1637" s="12" t="s">
        <v>16</v>
      </c>
      <c r="L1637" s="12" t="s">
        <v>555</v>
      </c>
      <c r="M1637" s="12" t="s">
        <v>4746</v>
      </c>
    </row>
    <row r="1638" spans="1:13" x14ac:dyDescent="0.25">
      <c r="A1638" s="12" t="s">
        <v>87</v>
      </c>
      <c r="B1638" s="12" t="s">
        <v>1966</v>
      </c>
      <c r="C1638" s="13" t="s">
        <v>317</v>
      </c>
      <c r="D1638" s="12">
        <v>2015</v>
      </c>
      <c r="E1638" s="13" t="s">
        <v>129</v>
      </c>
      <c r="F1638" s="12">
        <v>16800</v>
      </c>
      <c r="G1638" s="12">
        <v>175</v>
      </c>
      <c r="H1638" s="12" t="s">
        <v>91</v>
      </c>
      <c r="I1638" s="13" t="s">
        <v>317</v>
      </c>
      <c r="J1638" s="13"/>
      <c r="K1638" s="12" t="s">
        <v>59</v>
      </c>
      <c r="L1638" s="12" t="s">
        <v>15</v>
      </c>
      <c r="M1638" s="12" t="s">
        <v>4746</v>
      </c>
    </row>
    <row r="1639" spans="1:13" x14ac:dyDescent="0.25">
      <c r="A1639" s="12" t="s">
        <v>81</v>
      </c>
      <c r="B1639" s="12" t="s">
        <v>1967</v>
      </c>
      <c r="C1639" s="13" t="s">
        <v>89</v>
      </c>
      <c r="D1639" s="12">
        <v>2012</v>
      </c>
      <c r="E1639" s="13">
        <v>3.7</v>
      </c>
      <c r="F1639" s="12">
        <v>16800</v>
      </c>
      <c r="G1639" s="12">
        <v>116</v>
      </c>
      <c r="H1639" s="12" t="s">
        <v>14</v>
      </c>
      <c r="I1639" s="13" t="s">
        <v>89</v>
      </c>
      <c r="J1639" s="13"/>
      <c r="K1639" s="12" t="s">
        <v>59</v>
      </c>
      <c r="L1639" s="12" t="s">
        <v>92</v>
      </c>
      <c r="M1639" s="12" t="s">
        <v>4746</v>
      </c>
    </row>
    <row r="1640" spans="1:13" x14ac:dyDescent="0.25">
      <c r="A1640" s="12" t="s">
        <v>1831</v>
      </c>
      <c r="B1640" s="12" t="s">
        <v>1967</v>
      </c>
      <c r="C1640" s="13" t="s">
        <v>89</v>
      </c>
      <c r="D1640" s="12">
        <v>2012</v>
      </c>
      <c r="E1640" s="13">
        <v>3.7</v>
      </c>
      <c r="F1640" s="12">
        <v>16800</v>
      </c>
      <c r="G1640" s="12">
        <v>116</v>
      </c>
      <c r="H1640" s="12" t="s">
        <v>14</v>
      </c>
      <c r="I1640" s="13" t="s">
        <v>89</v>
      </c>
      <c r="J1640" s="13"/>
      <c r="K1640" s="12" t="s">
        <v>59</v>
      </c>
      <c r="L1640" s="12" t="s">
        <v>92</v>
      </c>
      <c r="M1640" s="12" t="s">
        <v>4746</v>
      </c>
    </row>
    <row r="1641" spans="1:13" x14ac:dyDescent="0.25">
      <c r="A1641" s="12" t="s">
        <v>625</v>
      </c>
      <c r="B1641" s="12" t="s">
        <v>1968</v>
      </c>
      <c r="C1641" s="13" t="s">
        <v>627</v>
      </c>
      <c r="D1641" s="12">
        <v>2020</v>
      </c>
      <c r="E1641" s="13">
        <v>1.2</v>
      </c>
      <c r="F1641" s="12">
        <v>16800</v>
      </c>
      <c r="G1641" s="12">
        <v>9.5</v>
      </c>
      <c r="H1641" s="12" t="s">
        <v>14</v>
      </c>
      <c r="I1641" s="13" t="s">
        <v>627</v>
      </c>
      <c r="J1641" s="13"/>
      <c r="K1641" s="12" t="s">
        <v>16</v>
      </c>
      <c r="L1641" s="12" t="s">
        <v>188</v>
      </c>
      <c r="M1641" s="12" t="s">
        <v>4752</v>
      </c>
    </row>
    <row r="1642" spans="1:13" x14ac:dyDescent="0.25">
      <c r="A1642" s="12" t="s">
        <v>102</v>
      </c>
      <c r="B1642" s="12" t="s">
        <v>1625</v>
      </c>
      <c r="C1642" s="13" t="s">
        <v>453</v>
      </c>
      <c r="D1642" s="12">
        <v>2021</v>
      </c>
      <c r="E1642" s="13" t="s">
        <v>511</v>
      </c>
      <c r="F1642" s="12">
        <v>16800</v>
      </c>
      <c r="G1642" s="12">
        <v>10</v>
      </c>
      <c r="H1642" s="12" t="s">
        <v>27</v>
      </c>
      <c r="I1642" s="13" t="s">
        <v>453</v>
      </c>
      <c r="J1642" s="13"/>
      <c r="K1642" s="12" t="s">
        <v>16</v>
      </c>
      <c r="L1642" s="12" t="s">
        <v>388</v>
      </c>
      <c r="M1642" s="12" t="s">
        <v>4752</v>
      </c>
    </row>
    <row r="1643" spans="1:13" x14ac:dyDescent="0.25">
      <c r="A1643" s="12" t="s">
        <v>874</v>
      </c>
      <c r="B1643" s="12" t="s">
        <v>1969</v>
      </c>
      <c r="C1643" s="13" t="s">
        <v>1072</v>
      </c>
      <c r="D1643" s="12">
        <v>2018</v>
      </c>
      <c r="E1643" s="13" t="s">
        <v>511</v>
      </c>
      <c r="F1643" s="12">
        <v>16800</v>
      </c>
      <c r="G1643" s="12">
        <v>55</v>
      </c>
      <c r="H1643" s="12" t="s">
        <v>27</v>
      </c>
      <c r="I1643" s="13" t="s">
        <v>1072</v>
      </c>
      <c r="J1643" s="13"/>
      <c r="K1643" s="12" t="s">
        <v>16</v>
      </c>
      <c r="L1643" s="12" t="s">
        <v>35</v>
      </c>
      <c r="M1643" s="12" t="s">
        <v>4746</v>
      </c>
    </row>
    <row r="1644" spans="1:13" x14ac:dyDescent="0.25">
      <c r="A1644" s="12" t="s">
        <v>17</v>
      </c>
      <c r="B1644" s="12" t="s">
        <v>1970</v>
      </c>
      <c r="C1644" s="13">
        <v>320</v>
      </c>
      <c r="D1644" s="12">
        <v>2016</v>
      </c>
      <c r="E1644" s="13" t="s">
        <v>733</v>
      </c>
      <c r="F1644" s="12">
        <v>16800</v>
      </c>
      <c r="G1644" s="12">
        <v>130</v>
      </c>
      <c r="H1644" s="12" t="s">
        <v>27</v>
      </c>
      <c r="I1644" s="13">
        <v>320</v>
      </c>
      <c r="J1644" s="13">
        <v>3</v>
      </c>
      <c r="K1644" s="12" t="s">
        <v>59</v>
      </c>
      <c r="L1644" s="12">
        <v>2</v>
      </c>
      <c r="M1644" s="12" t="s">
        <v>4746</v>
      </c>
    </row>
    <row r="1645" spans="1:13" x14ac:dyDescent="0.25">
      <c r="A1645" s="12" t="s">
        <v>143</v>
      </c>
      <c r="B1645" s="12" t="s">
        <v>1971</v>
      </c>
      <c r="C1645" s="13" t="s">
        <v>491</v>
      </c>
      <c r="D1645" s="12">
        <v>2015</v>
      </c>
      <c r="E1645" s="13" t="s">
        <v>146</v>
      </c>
      <c r="F1645" s="12">
        <v>16800</v>
      </c>
      <c r="G1645" s="12">
        <v>89</v>
      </c>
      <c r="H1645" s="12" t="s">
        <v>27</v>
      </c>
      <c r="I1645" s="13" t="s">
        <v>492</v>
      </c>
      <c r="J1645" s="13">
        <v>8</v>
      </c>
      <c r="K1645" s="12" t="s">
        <v>59</v>
      </c>
      <c r="L1645" s="12" t="s">
        <v>35</v>
      </c>
      <c r="M1645" s="12" t="s">
        <v>4746</v>
      </c>
    </row>
    <row r="1646" spans="1:13" x14ac:dyDescent="0.25">
      <c r="A1646" s="12" t="s">
        <v>175</v>
      </c>
      <c r="B1646" s="12" t="s">
        <v>1972</v>
      </c>
      <c r="C1646" s="13" t="s">
        <v>406</v>
      </c>
      <c r="D1646" s="12">
        <v>2013</v>
      </c>
      <c r="E1646" s="13" t="s">
        <v>431</v>
      </c>
      <c r="F1646" s="12">
        <v>16800</v>
      </c>
      <c r="G1646" s="12">
        <v>185</v>
      </c>
      <c r="H1646" s="12" t="s">
        <v>27</v>
      </c>
      <c r="I1646" s="13" t="s">
        <v>199</v>
      </c>
      <c r="J1646" s="13">
        <v>60</v>
      </c>
      <c r="K1646" s="12" t="s">
        <v>59</v>
      </c>
      <c r="L1646" s="12" t="s">
        <v>200</v>
      </c>
      <c r="M1646" s="12" t="s">
        <v>4746</v>
      </c>
    </row>
    <row r="1647" spans="1:13" x14ac:dyDescent="0.25">
      <c r="A1647" s="12" t="s">
        <v>81</v>
      </c>
      <c r="B1647" s="12" t="s">
        <v>1973</v>
      </c>
      <c r="C1647" s="13" t="s">
        <v>150</v>
      </c>
      <c r="D1647" s="12">
        <v>2012</v>
      </c>
      <c r="E1647" s="13" t="s">
        <v>37</v>
      </c>
      <c r="F1647" s="12">
        <v>16800</v>
      </c>
      <c r="G1647" s="12">
        <v>278</v>
      </c>
      <c r="H1647" s="12" t="s">
        <v>27</v>
      </c>
      <c r="I1647" s="13" t="s">
        <v>96</v>
      </c>
      <c r="J1647" s="13">
        <v>7</v>
      </c>
      <c r="K1647" s="12" t="s">
        <v>59</v>
      </c>
      <c r="L1647" s="12">
        <v>7</v>
      </c>
      <c r="M1647" s="12" t="s">
        <v>4746</v>
      </c>
    </row>
    <row r="1648" spans="1:13" x14ac:dyDescent="0.25">
      <c r="A1648" s="12" t="s">
        <v>81</v>
      </c>
      <c r="B1648" s="12" t="s">
        <v>1974</v>
      </c>
      <c r="C1648" s="13" t="s">
        <v>202</v>
      </c>
      <c r="D1648" s="12">
        <v>2014</v>
      </c>
      <c r="E1648" s="13" t="s">
        <v>146</v>
      </c>
      <c r="F1648" s="12">
        <v>16800</v>
      </c>
      <c r="G1648" s="12">
        <v>125</v>
      </c>
      <c r="H1648" s="12" t="s">
        <v>27</v>
      </c>
      <c r="I1648" s="13" t="s">
        <v>96</v>
      </c>
      <c r="J1648" s="13">
        <v>5</v>
      </c>
      <c r="K1648" s="12" t="s">
        <v>59</v>
      </c>
      <c r="L1648" s="12">
        <v>5</v>
      </c>
      <c r="M1648" s="12" t="s">
        <v>4746</v>
      </c>
    </row>
    <row r="1649" spans="1:13" x14ac:dyDescent="0.25">
      <c r="A1649" s="12" t="s">
        <v>288</v>
      </c>
      <c r="B1649" s="12" t="s">
        <v>1975</v>
      </c>
      <c r="C1649" s="13" t="s">
        <v>325</v>
      </c>
      <c r="D1649" s="12">
        <v>2017</v>
      </c>
      <c r="E1649" s="13" t="s">
        <v>146</v>
      </c>
      <c r="F1649" s="12">
        <v>16790</v>
      </c>
      <c r="G1649" s="12">
        <v>170</v>
      </c>
      <c r="H1649" s="12" t="s">
        <v>27</v>
      </c>
      <c r="I1649" s="13" t="s">
        <v>325</v>
      </c>
      <c r="J1649" s="13"/>
      <c r="K1649" s="12" t="s">
        <v>16</v>
      </c>
      <c r="L1649" s="12" t="s">
        <v>105</v>
      </c>
      <c r="M1649" s="12" t="s">
        <v>4746</v>
      </c>
    </row>
    <row r="1650" spans="1:13" x14ac:dyDescent="0.25">
      <c r="A1650" s="12" t="s">
        <v>613</v>
      </c>
      <c r="B1650" s="12" t="s">
        <v>1976</v>
      </c>
      <c r="C1650" s="13" t="s">
        <v>778</v>
      </c>
      <c r="D1650" s="12">
        <v>2017</v>
      </c>
      <c r="E1650" s="13" t="s">
        <v>146</v>
      </c>
      <c r="F1650" s="12">
        <v>16750</v>
      </c>
      <c r="G1650" s="12">
        <v>67</v>
      </c>
      <c r="H1650" s="12" t="s">
        <v>27</v>
      </c>
      <c r="I1650" s="13" t="s">
        <v>778</v>
      </c>
      <c r="J1650" s="13"/>
      <c r="K1650" s="12" t="s">
        <v>16</v>
      </c>
      <c r="L1650" s="12" t="s">
        <v>388</v>
      </c>
      <c r="M1650" s="12" t="s">
        <v>4746</v>
      </c>
    </row>
    <row r="1651" spans="1:13" x14ac:dyDescent="0.25">
      <c r="A1651" s="12" t="s">
        <v>87</v>
      </c>
      <c r="B1651" s="12" t="s">
        <v>1977</v>
      </c>
      <c r="C1651" s="13" t="s">
        <v>804</v>
      </c>
      <c r="D1651" s="12">
        <v>2013</v>
      </c>
      <c r="E1651" s="13">
        <v>2.5</v>
      </c>
      <c r="F1651" s="12">
        <v>16750</v>
      </c>
      <c r="G1651" s="12">
        <v>167</v>
      </c>
      <c r="H1651" s="12" t="s">
        <v>14</v>
      </c>
      <c r="I1651" s="13" t="s">
        <v>804</v>
      </c>
      <c r="J1651" s="13"/>
      <c r="K1651" s="12" t="s">
        <v>59</v>
      </c>
      <c r="L1651" s="12" t="s">
        <v>15</v>
      </c>
      <c r="M1651" s="12" t="s">
        <v>4746</v>
      </c>
    </row>
    <row r="1652" spans="1:13" x14ac:dyDescent="0.25">
      <c r="A1652" s="12" t="s">
        <v>17</v>
      </c>
      <c r="B1652" s="12" t="s">
        <v>1978</v>
      </c>
      <c r="C1652" s="13">
        <v>320</v>
      </c>
      <c r="D1652" s="12">
        <v>2015</v>
      </c>
      <c r="E1652" s="13" t="s">
        <v>161</v>
      </c>
      <c r="F1652" s="12">
        <v>16750</v>
      </c>
      <c r="G1652" s="12">
        <v>250</v>
      </c>
      <c r="H1652" s="12" t="s">
        <v>27</v>
      </c>
      <c r="I1652" s="13">
        <v>320</v>
      </c>
      <c r="J1652" s="13">
        <v>3</v>
      </c>
      <c r="K1652" s="12" t="s">
        <v>59</v>
      </c>
      <c r="L1652" s="12">
        <v>2</v>
      </c>
      <c r="M1652" s="12" t="s">
        <v>4746</v>
      </c>
    </row>
    <row r="1653" spans="1:13" x14ac:dyDescent="0.25">
      <c r="A1653" s="12" t="s">
        <v>638</v>
      </c>
      <c r="B1653" s="12" t="s">
        <v>1979</v>
      </c>
      <c r="C1653" s="13" t="s">
        <v>894</v>
      </c>
      <c r="D1653" s="12">
        <v>2018</v>
      </c>
      <c r="E1653" s="13" t="s">
        <v>1755</v>
      </c>
      <c r="F1653" s="12">
        <v>16750</v>
      </c>
      <c r="G1653" s="12">
        <v>100</v>
      </c>
      <c r="H1653" s="12" t="s">
        <v>27</v>
      </c>
      <c r="I1653" s="13" t="s">
        <v>894</v>
      </c>
      <c r="J1653" s="13"/>
      <c r="K1653" s="12" t="s">
        <v>16</v>
      </c>
      <c r="L1653" s="12" t="s">
        <v>105</v>
      </c>
      <c r="M1653" s="12" t="s">
        <v>4746</v>
      </c>
    </row>
    <row r="1654" spans="1:13" x14ac:dyDescent="0.25">
      <c r="A1654" s="12" t="s">
        <v>143</v>
      </c>
      <c r="B1654" s="12" t="s">
        <v>1980</v>
      </c>
      <c r="C1654" s="13" t="s">
        <v>491</v>
      </c>
      <c r="D1654" s="12">
        <v>2015</v>
      </c>
      <c r="E1654" s="13" t="s">
        <v>146</v>
      </c>
      <c r="F1654" s="12">
        <v>16750</v>
      </c>
      <c r="G1654" s="12">
        <v>155</v>
      </c>
      <c r="H1654" s="12" t="s">
        <v>27</v>
      </c>
      <c r="I1654" s="13" t="s">
        <v>492</v>
      </c>
      <c r="J1654" s="13">
        <v>8</v>
      </c>
      <c r="K1654" s="12" t="s">
        <v>59</v>
      </c>
      <c r="L1654" s="12" t="s">
        <v>35</v>
      </c>
      <c r="M1654" s="12" t="s">
        <v>4746</v>
      </c>
    </row>
    <row r="1655" spans="1:13" x14ac:dyDescent="0.25">
      <c r="A1655" s="12" t="s">
        <v>17</v>
      </c>
      <c r="B1655" s="12" t="s">
        <v>1981</v>
      </c>
      <c r="C1655" s="13">
        <v>320</v>
      </c>
      <c r="D1655" s="12">
        <v>2014</v>
      </c>
      <c r="E1655" s="13" t="s">
        <v>146</v>
      </c>
      <c r="F1655" s="12">
        <v>16700</v>
      </c>
      <c r="G1655" s="12">
        <v>270</v>
      </c>
      <c r="H1655" s="12" t="s">
        <v>27</v>
      </c>
      <c r="I1655" s="13">
        <v>320</v>
      </c>
      <c r="J1655" s="13">
        <v>3</v>
      </c>
      <c r="K1655" s="12" t="s">
        <v>59</v>
      </c>
      <c r="L1655" s="12">
        <v>2</v>
      </c>
      <c r="M1655" s="12" t="s">
        <v>4752</v>
      </c>
    </row>
    <row r="1656" spans="1:13" x14ac:dyDescent="0.25">
      <c r="A1656" s="12" t="s">
        <v>17</v>
      </c>
      <c r="B1656" s="12" t="s">
        <v>1982</v>
      </c>
      <c r="C1656" s="13">
        <v>520</v>
      </c>
      <c r="D1656" s="12">
        <v>2015</v>
      </c>
      <c r="E1656" s="13" t="s">
        <v>146</v>
      </c>
      <c r="F1656" s="12">
        <v>16700</v>
      </c>
      <c r="G1656" s="12">
        <v>237</v>
      </c>
      <c r="H1656" s="12" t="s">
        <v>27</v>
      </c>
      <c r="I1656" s="13">
        <v>520</v>
      </c>
      <c r="J1656" s="13">
        <v>5</v>
      </c>
      <c r="K1656" s="12" t="s">
        <v>59</v>
      </c>
      <c r="L1656" s="12">
        <v>2</v>
      </c>
      <c r="M1656" s="12" t="s">
        <v>4746</v>
      </c>
    </row>
    <row r="1657" spans="1:13" x14ac:dyDescent="0.25">
      <c r="A1657" s="12" t="s">
        <v>102</v>
      </c>
      <c r="B1657" s="12" t="s">
        <v>1983</v>
      </c>
      <c r="C1657" s="13" t="s">
        <v>1877</v>
      </c>
      <c r="D1657" s="12">
        <v>2016</v>
      </c>
      <c r="E1657" s="13" t="s">
        <v>146</v>
      </c>
      <c r="F1657" s="12">
        <v>16700</v>
      </c>
      <c r="G1657" s="12">
        <v>52</v>
      </c>
      <c r="H1657" s="12" t="s">
        <v>27</v>
      </c>
      <c r="I1657" s="13" t="s">
        <v>1877</v>
      </c>
      <c r="J1657" s="13"/>
      <c r="K1657" s="12" t="s">
        <v>59</v>
      </c>
      <c r="L1657" s="12" t="s">
        <v>1878</v>
      </c>
      <c r="M1657" s="12" t="s">
        <v>4746</v>
      </c>
    </row>
    <row r="1658" spans="1:13" x14ac:dyDescent="0.25">
      <c r="A1658" s="12" t="s">
        <v>288</v>
      </c>
      <c r="B1658" s="12" t="s">
        <v>1984</v>
      </c>
      <c r="C1658" s="13" t="s">
        <v>325</v>
      </c>
      <c r="D1658" s="12">
        <v>2017</v>
      </c>
      <c r="E1658" s="13" t="s">
        <v>146</v>
      </c>
      <c r="F1658" s="12">
        <v>16700</v>
      </c>
      <c r="G1658" s="12">
        <v>162</v>
      </c>
      <c r="H1658" s="12" t="s">
        <v>27</v>
      </c>
      <c r="I1658" s="13" t="s">
        <v>325</v>
      </c>
      <c r="J1658" s="13"/>
      <c r="K1658" s="12" t="s">
        <v>16</v>
      </c>
      <c r="L1658" s="12" t="s">
        <v>105</v>
      </c>
      <c r="M1658" s="12" t="s">
        <v>4752</v>
      </c>
    </row>
    <row r="1659" spans="1:13" x14ac:dyDescent="0.25">
      <c r="A1659" s="12" t="s">
        <v>11</v>
      </c>
      <c r="B1659" s="12" t="s">
        <v>1985</v>
      </c>
      <c r="C1659" s="13" t="s">
        <v>761</v>
      </c>
      <c r="D1659" s="12">
        <v>2015</v>
      </c>
      <c r="E1659" s="13" t="s">
        <v>146</v>
      </c>
      <c r="F1659" s="12">
        <v>16700</v>
      </c>
      <c r="G1659" s="12">
        <v>60</v>
      </c>
      <c r="H1659" s="12" t="s">
        <v>27</v>
      </c>
      <c r="I1659" s="13" t="s">
        <v>761</v>
      </c>
      <c r="J1659" s="13"/>
      <c r="K1659" s="12" t="s">
        <v>59</v>
      </c>
      <c r="L1659" s="12" t="s">
        <v>762</v>
      </c>
      <c r="M1659" s="12" t="s">
        <v>4746</v>
      </c>
    </row>
    <row r="1660" spans="1:13" x14ac:dyDescent="0.25">
      <c r="A1660" s="12" t="s">
        <v>743</v>
      </c>
      <c r="B1660" s="12" t="s">
        <v>1986</v>
      </c>
      <c r="C1660" s="13" t="s">
        <v>944</v>
      </c>
      <c r="D1660" s="12">
        <v>2008</v>
      </c>
      <c r="E1660" s="13">
        <v>2</v>
      </c>
      <c r="F1660" s="12">
        <v>16700</v>
      </c>
      <c r="G1660" s="12">
        <v>165</v>
      </c>
      <c r="H1660" s="12" t="s">
        <v>14</v>
      </c>
      <c r="I1660" s="13" t="s">
        <v>945</v>
      </c>
      <c r="J1660" s="13" t="s">
        <v>946</v>
      </c>
      <c r="K1660" s="12" t="s">
        <v>525</v>
      </c>
      <c r="L1660" s="12" t="s">
        <v>35</v>
      </c>
      <c r="M1660" s="12" t="s">
        <v>4746</v>
      </c>
    </row>
    <row r="1661" spans="1:13" x14ac:dyDescent="0.25">
      <c r="A1661" s="12" t="s">
        <v>625</v>
      </c>
      <c r="B1661" s="12" t="s">
        <v>1987</v>
      </c>
      <c r="C1661" s="13" t="s">
        <v>967</v>
      </c>
      <c r="D1661" s="12">
        <v>2018</v>
      </c>
      <c r="E1661" s="13" t="s">
        <v>667</v>
      </c>
      <c r="F1661" s="12">
        <v>16700</v>
      </c>
      <c r="G1661" s="12">
        <v>57</v>
      </c>
      <c r="H1661" s="12" t="s">
        <v>27</v>
      </c>
      <c r="I1661" s="13" t="s">
        <v>967</v>
      </c>
      <c r="J1661" s="13"/>
      <c r="K1661" s="12" t="s">
        <v>16</v>
      </c>
      <c r="L1661" s="12" t="s">
        <v>968</v>
      </c>
      <c r="M1661" s="12" t="s">
        <v>4746</v>
      </c>
    </row>
    <row r="1662" spans="1:13" x14ac:dyDescent="0.25">
      <c r="A1662" s="12" t="s">
        <v>17</v>
      </c>
      <c r="B1662" s="12" t="s">
        <v>1988</v>
      </c>
      <c r="C1662" s="13" t="s">
        <v>20</v>
      </c>
      <c r="D1662" s="12">
        <v>2012</v>
      </c>
      <c r="E1662" s="13" t="s">
        <v>37</v>
      </c>
      <c r="F1662" s="12">
        <v>16700</v>
      </c>
      <c r="G1662" s="12">
        <v>242</v>
      </c>
      <c r="H1662" s="12" t="s">
        <v>27</v>
      </c>
      <c r="I1662" s="13" t="s">
        <v>21</v>
      </c>
      <c r="J1662" s="13">
        <v>5</v>
      </c>
      <c r="K1662" s="12" t="s">
        <v>59</v>
      </c>
      <c r="L1662" s="12">
        <v>5</v>
      </c>
      <c r="M1662" s="12" t="s">
        <v>4746</v>
      </c>
    </row>
    <row r="1663" spans="1:13" x14ac:dyDescent="0.25">
      <c r="A1663" s="12" t="s">
        <v>11</v>
      </c>
      <c r="B1663" s="12" t="s">
        <v>1989</v>
      </c>
      <c r="C1663" s="13" t="s">
        <v>682</v>
      </c>
      <c r="D1663" s="12">
        <v>2016</v>
      </c>
      <c r="E1663" s="13" t="s">
        <v>187</v>
      </c>
      <c r="F1663" s="12">
        <v>16700</v>
      </c>
      <c r="G1663" s="12">
        <v>0</v>
      </c>
      <c r="H1663" s="12" t="s">
        <v>27</v>
      </c>
      <c r="I1663" s="13" t="s">
        <v>200</v>
      </c>
      <c r="J1663" s="13">
        <v>220</v>
      </c>
      <c r="K1663" s="12" t="s">
        <v>59</v>
      </c>
      <c r="L1663" s="12">
        <v>2</v>
      </c>
      <c r="M1663" s="12" t="s">
        <v>4746</v>
      </c>
    </row>
    <row r="1664" spans="1:13" x14ac:dyDescent="0.25">
      <c r="A1664" s="12" t="s">
        <v>81</v>
      </c>
      <c r="B1664" s="12" t="s">
        <v>1990</v>
      </c>
      <c r="C1664" s="13" t="s">
        <v>210</v>
      </c>
      <c r="D1664" s="12">
        <v>2017</v>
      </c>
      <c r="E1664" s="13" t="s">
        <v>37</v>
      </c>
      <c r="F1664" s="12">
        <v>16700</v>
      </c>
      <c r="G1664" s="12">
        <v>177</v>
      </c>
      <c r="H1664" s="12" t="s">
        <v>27</v>
      </c>
      <c r="I1664" s="13" t="s">
        <v>96</v>
      </c>
      <c r="J1664" s="13">
        <v>4</v>
      </c>
      <c r="K1664" s="12" t="s">
        <v>16</v>
      </c>
      <c r="L1664" s="12">
        <v>4</v>
      </c>
      <c r="M1664" s="12" t="s">
        <v>4752</v>
      </c>
    </row>
    <row r="1665" spans="1:13" x14ac:dyDescent="0.25">
      <c r="A1665" s="12" t="s">
        <v>17</v>
      </c>
      <c r="B1665" s="12" t="s">
        <v>1991</v>
      </c>
      <c r="C1665" s="13">
        <v>530</v>
      </c>
      <c r="D1665" s="12">
        <v>2011</v>
      </c>
      <c r="E1665" s="13" t="s">
        <v>37</v>
      </c>
      <c r="F1665" s="12">
        <v>16650</v>
      </c>
      <c r="G1665" s="12">
        <v>223</v>
      </c>
      <c r="H1665" s="12" t="s">
        <v>27</v>
      </c>
      <c r="I1665" s="13">
        <v>530</v>
      </c>
      <c r="J1665" s="13">
        <v>5</v>
      </c>
      <c r="K1665" s="12" t="s">
        <v>525</v>
      </c>
      <c r="L1665" s="12">
        <v>3</v>
      </c>
      <c r="M1665" s="12" t="s">
        <v>4752</v>
      </c>
    </row>
    <row r="1666" spans="1:13" x14ac:dyDescent="0.25">
      <c r="A1666" s="12" t="s">
        <v>17</v>
      </c>
      <c r="B1666" s="12" t="s">
        <v>1992</v>
      </c>
      <c r="C1666" s="13">
        <v>218</v>
      </c>
      <c r="D1666" s="12">
        <v>2017</v>
      </c>
      <c r="E1666" s="13" t="s">
        <v>146</v>
      </c>
      <c r="F1666" s="12">
        <v>16600</v>
      </c>
      <c r="G1666" s="12">
        <v>157</v>
      </c>
      <c r="H1666" s="12" t="s">
        <v>27</v>
      </c>
      <c r="I1666" s="13">
        <v>218</v>
      </c>
      <c r="J1666" s="13">
        <v>2</v>
      </c>
      <c r="K1666" s="12" t="s">
        <v>16</v>
      </c>
      <c r="L1666" s="12">
        <v>1</v>
      </c>
      <c r="M1666" s="12" t="s">
        <v>4752</v>
      </c>
    </row>
    <row r="1667" spans="1:13" x14ac:dyDescent="0.25">
      <c r="A1667" s="12" t="s">
        <v>17</v>
      </c>
      <c r="B1667" s="12" t="s">
        <v>1993</v>
      </c>
      <c r="C1667" s="13">
        <v>535</v>
      </c>
      <c r="D1667" s="12">
        <v>2012</v>
      </c>
      <c r="E1667" s="13" t="s">
        <v>37</v>
      </c>
      <c r="F1667" s="12">
        <v>16590</v>
      </c>
      <c r="G1667" s="12">
        <v>205</v>
      </c>
      <c r="H1667" s="12" t="s">
        <v>27</v>
      </c>
      <c r="I1667" s="13">
        <v>535</v>
      </c>
      <c r="J1667" s="13">
        <v>5</v>
      </c>
      <c r="K1667" s="12" t="s">
        <v>59</v>
      </c>
      <c r="L1667" s="12">
        <v>3</v>
      </c>
      <c r="M1667" s="12" t="s">
        <v>4752</v>
      </c>
    </row>
    <row r="1668" spans="1:13" x14ac:dyDescent="0.25">
      <c r="A1668" s="12" t="s">
        <v>143</v>
      </c>
      <c r="B1668" s="12" t="s">
        <v>1994</v>
      </c>
      <c r="C1668" s="13" t="s">
        <v>1284</v>
      </c>
      <c r="D1668" s="12">
        <v>2015</v>
      </c>
      <c r="E1668" s="13" t="s">
        <v>146</v>
      </c>
      <c r="F1668" s="12">
        <v>16577</v>
      </c>
      <c r="G1668" s="12">
        <v>73</v>
      </c>
      <c r="H1668" s="12" t="s">
        <v>27</v>
      </c>
      <c r="I1668" s="13" t="s">
        <v>1284</v>
      </c>
      <c r="J1668" s="13"/>
      <c r="K1668" s="12" t="s">
        <v>59</v>
      </c>
      <c r="L1668" s="12" t="s">
        <v>188</v>
      </c>
      <c r="M1668" s="12" t="s">
        <v>4754</v>
      </c>
    </row>
    <row r="1669" spans="1:13" x14ac:dyDescent="0.25">
      <c r="A1669" s="12" t="s">
        <v>143</v>
      </c>
      <c r="B1669" s="12" t="s">
        <v>1995</v>
      </c>
      <c r="C1669" s="13" t="s">
        <v>1284</v>
      </c>
      <c r="D1669" s="12">
        <v>2017</v>
      </c>
      <c r="E1669" s="13" t="s">
        <v>146</v>
      </c>
      <c r="F1669" s="12">
        <v>16550</v>
      </c>
      <c r="G1669" s="12">
        <v>141</v>
      </c>
      <c r="H1669" s="12" t="s">
        <v>27</v>
      </c>
      <c r="I1669" s="13" t="s">
        <v>1284</v>
      </c>
      <c r="J1669" s="13"/>
      <c r="K1669" s="12" t="s">
        <v>16</v>
      </c>
      <c r="L1669" s="12" t="s">
        <v>188</v>
      </c>
      <c r="M1669" s="12" t="s">
        <v>4752</v>
      </c>
    </row>
    <row r="1670" spans="1:13" x14ac:dyDescent="0.25">
      <c r="A1670" s="12" t="s">
        <v>17</v>
      </c>
      <c r="B1670" s="12" t="s">
        <v>1996</v>
      </c>
      <c r="C1670" s="13">
        <v>530</v>
      </c>
      <c r="D1670" s="12">
        <v>2010</v>
      </c>
      <c r="E1670" s="13" t="s">
        <v>37</v>
      </c>
      <c r="F1670" s="12">
        <v>16550</v>
      </c>
      <c r="G1670" s="12">
        <v>105</v>
      </c>
      <c r="H1670" s="12" t="s">
        <v>27</v>
      </c>
      <c r="I1670" s="13">
        <v>530</v>
      </c>
      <c r="J1670" s="13">
        <v>5</v>
      </c>
      <c r="K1670" s="12" t="s">
        <v>525</v>
      </c>
      <c r="L1670" s="12">
        <v>3</v>
      </c>
      <c r="M1670" s="12" t="s">
        <v>4746</v>
      </c>
    </row>
    <row r="1671" spans="1:13" x14ac:dyDescent="0.25">
      <c r="A1671" s="12" t="s">
        <v>358</v>
      </c>
      <c r="B1671" s="12" t="s">
        <v>1997</v>
      </c>
      <c r="C1671" s="13" t="s">
        <v>1013</v>
      </c>
      <c r="D1671" s="12">
        <v>2019</v>
      </c>
      <c r="E1671" s="13" t="s">
        <v>511</v>
      </c>
      <c r="F1671" s="12">
        <v>16505</v>
      </c>
      <c r="G1671" s="12">
        <v>51</v>
      </c>
      <c r="H1671" s="12" t="s">
        <v>27</v>
      </c>
      <c r="I1671" s="13" t="s">
        <v>1013</v>
      </c>
      <c r="J1671" s="13"/>
      <c r="K1671" s="12" t="s">
        <v>16</v>
      </c>
      <c r="L1671" s="12" t="s">
        <v>555</v>
      </c>
      <c r="M1671" s="12" t="s">
        <v>4746</v>
      </c>
    </row>
    <row r="1672" spans="1:13" x14ac:dyDescent="0.25">
      <c r="A1672" s="12" t="s">
        <v>17</v>
      </c>
      <c r="B1672" s="12" t="s">
        <v>1998</v>
      </c>
      <c r="C1672" s="13">
        <v>520</v>
      </c>
      <c r="D1672" s="12">
        <v>2015</v>
      </c>
      <c r="E1672" s="13" t="s">
        <v>146</v>
      </c>
      <c r="F1672" s="12">
        <v>16500</v>
      </c>
      <c r="G1672" s="12">
        <v>196</v>
      </c>
      <c r="H1672" s="12" t="s">
        <v>27</v>
      </c>
      <c r="I1672" s="13">
        <v>520</v>
      </c>
      <c r="J1672" s="13">
        <v>5</v>
      </c>
      <c r="K1672" s="12" t="s">
        <v>59</v>
      </c>
      <c r="L1672" s="12">
        <v>2</v>
      </c>
      <c r="M1672" s="12" t="s">
        <v>4746</v>
      </c>
    </row>
    <row r="1673" spans="1:13" x14ac:dyDescent="0.25">
      <c r="A1673" s="12" t="s">
        <v>143</v>
      </c>
      <c r="B1673" s="12" t="s">
        <v>1999</v>
      </c>
      <c r="C1673" s="13" t="s">
        <v>424</v>
      </c>
      <c r="D1673" s="12">
        <v>2018</v>
      </c>
      <c r="E1673" s="13" t="s">
        <v>146</v>
      </c>
      <c r="F1673" s="12">
        <v>16500</v>
      </c>
      <c r="G1673" s="12">
        <v>142</v>
      </c>
      <c r="H1673" s="12" t="s">
        <v>27</v>
      </c>
      <c r="I1673" s="13" t="s">
        <v>424</v>
      </c>
      <c r="J1673" s="13"/>
      <c r="K1673" s="12" t="s">
        <v>16</v>
      </c>
      <c r="L1673" s="12" t="s">
        <v>388</v>
      </c>
      <c r="M1673" s="12" t="s">
        <v>4746</v>
      </c>
    </row>
    <row r="1674" spans="1:13" x14ac:dyDescent="0.25">
      <c r="A1674" s="12" t="s">
        <v>143</v>
      </c>
      <c r="B1674" s="12" t="s">
        <v>2000</v>
      </c>
      <c r="C1674" s="13" t="s">
        <v>213</v>
      </c>
      <c r="D1674" s="12">
        <v>2013</v>
      </c>
      <c r="E1674" s="13" t="s">
        <v>146</v>
      </c>
      <c r="F1674" s="12">
        <v>16500</v>
      </c>
      <c r="G1674" s="12">
        <v>203</v>
      </c>
      <c r="H1674" s="12" t="s">
        <v>27</v>
      </c>
      <c r="I1674" s="13" t="s">
        <v>213</v>
      </c>
      <c r="J1674" s="13"/>
      <c r="K1674" s="12" t="s">
        <v>59</v>
      </c>
      <c r="L1674" s="12" t="s">
        <v>214</v>
      </c>
      <c r="M1674" s="12" t="s">
        <v>4746</v>
      </c>
    </row>
    <row r="1675" spans="1:13" x14ac:dyDescent="0.25">
      <c r="A1675" s="12" t="s">
        <v>143</v>
      </c>
      <c r="B1675" s="12" t="s">
        <v>2001</v>
      </c>
      <c r="C1675" s="13" t="s">
        <v>213</v>
      </c>
      <c r="D1675" s="12">
        <v>2014</v>
      </c>
      <c r="E1675" s="13" t="s">
        <v>146</v>
      </c>
      <c r="F1675" s="12">
        <v>16500</v>
      </c>
      <c r="G1675" s="12">
        <v>248</v>
      </c>
      <c r="H1675" s="12" t="s">
        <v>27</v>
      </c>
      <c r="I1675" s="13" t="s">
        <v>213</v>
      </c>
      <c r="J1675" s="13"/>
      <c r="K1675" s="12" t="s">
        <v>59</v>
      </c>
      <c r="L1675" s="12" t="s">
        <v>214</v>
      </c>
      <c r="M1675" s="12" t="s">
        <v>4757</v>
      </c>
    </row>
    <row r="1676" spans="1:13" x14ac:dyDescent="0.25">
      <c r="A1676" s="12" t="s">
        <v>288</v>
      </c>
      <c r="B1676" s="12" t="s">
        <v>2002</v>
      </c>
      <c r="C1676" s="13" t="s">
        <v>325</v>
      </c>
      <c r="D1676" s="12">
        <v>2016</v>
      </c>
      <c r="E1676" s="13" t="s">
        <v>146</v>
      </c>
      <c r="F1676" s="12">
        <v>16500</v>
      </c>
      <c r="G1676" s="12">
        <v>163</v>
      </c>
      <c r="H1676" s="12" t="s">
        <v>27</v>
      </c>
      <c r="I1676" s="13" t="s">
        <v>325</v>
      </c>
      <c r="J1676" s="13"/>
      <c r="K1676" s="12" t="s">
        <v>59</v>
      </c>
      <c r="L1676" s="12" t="s">
        <v>105</v>
      </c>
      <c r="M1676" s="12" t="s">
        <v>4746</v>
      </c>
    </row>
    <row r="1677" spans="1:13" x14ac:dyDescent="0.25">
      <c r="A1677" s="12" t="s">
        <v>288</v>
      </c>
      <c r="B1677" s="12" t="s">
        <v>2003</v>
      </c>
      <c r="C1677" s="13" t="s">
        <v>408</v>
      </c>
      <c r="D1677" s="12">
        <v>2017</v>
      </c>
      <c r="E1677" s="13" t="s">
        <v>146</v>
      </c>
      <c r="F1677" s="12">
        <v>16500</v>
      </c>
      <c r="G1677" s="12">
        <v>80</v>
      </c>
      <c r="H1677" s="12" t="s">
        <v>27</v>
      </c>
      <c r="I1677" s="13" t="s">
        <v>408</v>
      </c>
      <c r="J1677" s="13"/>
      <c r="K1677" s="12" t="s">
        <v>16</v>
      </c>
      <c r="L1677" s="12" t="s">
        <v>409</v>
      </c>
      <c r="M1677" s="12" t="s">
        <v>4752</v>
      </c>
    </row>
    <row r="1678" spans="1:13" x14ac:dyDescent="0.25">
      <c r="A1678" s="12" t="s">
        <v>288</v>
      </c>
      <c r="B1678" s="12" t="s">
        <v>2004</v>
      </c>
      <c r="C1678" s="13" t="s">
        <v>408</v>
      </c>
      <c r="D1678" s="12">
        <v>2017</v>
      </c>
      <c r="E1678" s="13" t="s">
        <v>146</v>
      </c>
      <c r="F1678" s="12">
        <v>16500</v>
      </c>
      <c r="G1678" s="12">
        <v>0</v>
      </c>
      <c r="H1678" s="12" t="s">
        <v>27</v>
      </c>
      <c r="I1678" s="13" t="s">
        <v>408</v>
      </c>
      <c r="J1678" s="13"/>
      <c r="K1678" s="12" t="s">
        <v>16</v>
      </c>
      <c r="L1678" s="12" t="s">
        <v>409</v>
      </c>
      <c r="M1678" s="12" t="s">
        <v>4752</v>
      </c>
    </row>
    <row r="1679" spans="1:13" x14ac:dyDescent="0.25">
      <c r="A1679" s="12" t="s">
        <v>87</v>
      </c>
      <c r="B1679" s="12" t="s">
        <v>2005</v>
      </c>
      <c r="C1679" s="13" t="s">
        <v>119</v>
      </c>
      <c r="D1679" s="12">
        <v>2012</v>
      </c>
      <c r="E1679" s="13" t="s">
        <v>90</v>
      </c>
      <c r="F1679" s="12">
        <v>16500</v>
      </c>
      <c r="G1679" s="12">
        <v>156</v>
      </c>
      <c r="H1679" s="12" t="s">
        <v>91</v>
      </c>
      <c r="I1679" s="13" t="s">
        <v>119</v>
      </c>
      <c r="J1679" s="13"/>
      <c r="K1679" s="12" t="s">
        <v>59</v>
      </c>
      <c r="L1679" s="12" t="s">
        <v>21</v>
      </c>
      <c r="M1679" s="12" t="s">
        <v>4752</v>
      </c>
    </row>
    <row r="1680" spans="1:13" x14ac:dyDescent="0.25">
      <c r="A1680" s="12" t="s">
        <v>102</v>
      </c>
      <c r="B1680" s="12" t="s">
        <v>429</v>
      </c>
      <c r="C1680" s="13" t="s">
        <v>1473</v>
      </c>
      <c r="D1680" s="12">
        <v>2019</v>
      </c>
      <c r="E1680" s="13">
        <v>1.5</v>
      </c>
      <c r="F1680" s="12">
        <v>16500</v>
      </c>
      <c r="G1680" s="12">
        <v>8.1999999999999993</v>
      </c>
      <c r="H1680" s="12" t="s">
        <v>14</v>
      </c>
      <c r="I1680" s="13" t="s">
        <v>1473</v>
      </c>
      <c r="J1680" s="13"/>
      <c r="K1680" s="12" t="s">
        <v>16</v>
      </c>
      <c r="L1680" s="12" t="s">
        <v>35</v>
      </c>
      <c r="M1680" s="12" t="s">
        <v>4752</v>
      </c>
    </row>
    <row r="1681" spans="1:13" x14ac:dyDescent="0.25">
      <c r="A1681" s="12" t="s">
        <v>184</v>
      </c>
      <c r="B1681" s="12" t="s">
        <v>2006</v>
      </c>
      <c r="C1681" s="13" t="s">
        <v>1227</v>
      </c>
      <c r="D1681" s="12">
        <v>2019</v>
      </c>
      <c r="E1681" s="13">
        <v>1</v>
      </c>
      <c r="F1681" s="12">
        <v>16500</v>
      </c>
      <c r="G1681" s="12">
        <v>15</v>
      </c>
      <c r="H1681" s="12" t="s">
        <v>14</v>
      </c>
      <c r="I1681" s="13" t="s">
        <v>1227</v>
      </c>
      <c r="J1681" s="13"/>
      <c r="K1681" s="12" t="s">
        <v>16</v>
      </c>
      <c r="L1681" s="12" t="s">
        <v>261</v>
      </c>
      <c r="M1681" s="12" t="s">
        <v>4746</v>
      </c>
    </row>
    <row r="1682" spans="1:13" x14ac:dyDescent="0.25">
      <c r="A1682" s="12" t="s">
        <v>17</v>
      </c>
      <c r="B1682" s="12" t="s">
        <v>2007</v>
      </c>
      <c r="C1682" s="13">
        <v>740</v>
      </c>
      <c r="D1682" s="12">
        <v>1993</v>
      </c>
      <c r="E1682" s="13">
        <v>4</v>
      </c>
      <c r="F1682" s="12">
        <v>16500</v>
      </c>
      <c r="G1682" s="12">
        <v>94</v>
      </c>
      <c r="H1682" s="12" t="s">
        <v>14</v>
      </c>
      <c r="I1682" s="13">
        <v>740</v>
      </c>
      <c r="J1682" s="13">
        <v>7</v>
      </c>
      <c r="K1682" s="12" t="s">
        <v>400</v>
      </c>
      <c r="L1682" s="12">
        <v>4</v>
      </c>
      <c r="M1682" s="12" t="s">
        <v>4752</v>
      </c>
    </row>
    <row r="1683" spans="1:13" x14ac:dyDescent="0.25">
      <c r="A1683" s="12" t="s">
        <v>17</v>
      </c>
      <c r="B1683" s="12" t="s">
        <v>2008</v>
      </c>
      <c r="C1683" s="13">
        <v>550</v>
      </c>
      <c r="D1683" s="12">
        <v>2013</v>
      </c>
      <c r="E1683" s="13">
        <v>4.4000000000000004</v>
      </c>
      <c r="F1683" s="12">
        <v>16500</v>
      </c>
      <c r="G1683" s="12">
        <v>155</v>
      </c>
      <c r="H1683" s="12" t="s">
        <v>14</v>
      </c>
      <c r="I1683" s="13">
        <v>550</v>
      </c>
      <c r="J1683" s="13">
        <v>5</v>
      </c>
      <c r="K1683" s="12" t="s">
        <v>59</v>
      </c>
      <c r="L1683" s="12">
        <v>5</v>
      </c>
      <c r="M1683" s="12" t="s">
        <v>4746</v>
      </c>
    </row>
    <row r="1684" spans="1:13" x14ac:dyDescent="0.25">
      <c r="A1684" s="12" t="s">
        <v>17</v>
      </c>
      <c r="B1684" s="12" t="s">
        <v>2009</v>
      </c>
      <c r="C1684" s="13">
        <v>218</v>
      </c>
      <c r="D1684" s="12">
        <v>2016</v>
      </c>
      <c r="E1684" s="13">
        <v>1.5</v>
      </c>
      <c r="F1684" s="12">
        <v>16500</v>
      </c>
      <c r="G1684" s="12">
        <v>47</v>
      </c>
      <c r="H1684" s="12" t="s">
        <v>14</v>
      </c>
      <c r="I1684" s="13">
        <v>218</v>
      </c>
      <c r="J1684" s="13">
        <v>2</v>
      </c>
      <c r="K1684" s="12" t="s">
        <v>59</v>
      </c>
      <c r="L1684" s="12">
        <v>1</v>
      </c>
      <c r="M1684" s="12" t="s">
        <v>4746</v>
      </c>
    </row>
    <row r="1685" spans="1:13" x14ac:dyDescent="0.25">
      <c r="A1685" s="12" t="s">
        <v>625</v>
      </c>
      <c r="B1685" s="12" t="s">
        <v>626</v>
      </c>
      <c r="C1685" s="13" t="s">
        <v>1769</v>
      </c>
      <c r="D1685" s="12">
        <v>2020</v>
      </c>
      <c r="E1685" s="13">
        <v>1.2</v>
      </c>
      <c r="F1685" s="12">
        <v>16500</v>
      </c>
      <c r="G1685" s="12">
        <v>1</v>
      </c>
      <c r="H1685" s="12" t="s">
        <v>14</v>
      </c>
      <c r="I1685" s="13" t="s">
        <v>1770</v>
      </c>
      <c r="J1685" s="13" t="s">
        <v>21</v>
      </c>
      <c r="K1685" s="12" t="s">
        <v>16</v>
      </c>
      <c r="L1685" s="12" t="s">
        <v>388</v>
      </c>
      <c r="M1685" s="12" t="s">
        <v>4746</v>
      </c>
    </row>
    <row r="1686" spans="1:13" x14ac:dyDescent="0.25">
      <c r="A1686" s="12" t="s">
        <v>517</v>
      </c>
      <c r="B1686" s="12" t="s">
        <v>2010</v>
      </c>
      <c r="C1686" s="13" t="s">
        <v>2011</v>
      </c>
      <c r="D1686" s="12">
        <v>2017</v>
      </c>
      <c r="E1686" s="13">
        <v>2</v>
      </c>
      <c r="F1686" s="12">
        <v>16500</v>
      </c>
      <c r="G1686" s="12">
        <v>48</v>
      </c>
      <c r="H1686" s="12" t="s">
        <v>14</v>
      </c>
      <c r="I1686" s="13" t="s">
        <v>1890</v>
      </c>
      <c r="J1686" s="13" t="s">
        <v>15</v>
      </c>
      <c r="K1686" s="12" t="s">
        <v>16</v>
      </c>
      <c r="L1686" s="12" t="s">
        <v>188</v>
      </c>
      <c r="M1686" s="12" t="s">
        <v>4746</v>
      </c>
    </row>
    <row r="1687" spans="1:13" x14ac:dyDescent="0.25">
      <c r="A1687" s="12" t="s">
        <v>102</v>
      </c>
      <c r="B1687" s="12" t="s">
        <v>429</v>
      </c>
      <c r="C1687" s="13" t="s">
        <v>751</v>
      </c>
      <c r="D1687" s="12">
        <v>2019</v>
      </c>
      <c r="E1687" s="13">
        <v>1.6</v>
      </c>
      <c r="F1687" s="12">
        <v>16500</v>
      </c>
      <c r="G1687" s="12">
        <v>32</v>
      </c>
      <c r="H1687" s="12" t="s">
        <v>14</v>
      </c>
      <c r="I1687" s="13" t="s">
        <v>751</v>
      </c>
      <c r="J1687" s="13"/>
      <c r="K1687" s="12" t="s">
        <v>16</v>
      </c>
      <c r="L1687" s="12" t="s">
        <v>188</v>
      </c>
      <c r="M1687" s="12" t="s">
        <v>4746</v>
      </c>
    </row>
    <row r="1688" spans="1:13" x14ac:dyDescent="0.25">
      <c r="A1688" s="12" t="s">
        <v>102</v>
      </c>
      <c r="B1688" s="12" t="s">
        <v>429</v>
      </c>
      <c r="C1688" s="13" t="s">
        <v>751</v>
      </c>
      <c r="D1688" s="12">
        <v>2019</v>
      </c>
      <c r="E1688" s="13">
        <v>1.6</v>
      </c>
      <c r="F1688" s="12">
        <v>16500</v>
      </c>
      <c r="G1688" s="12">
        <v>25</v>
      </c>
      <c r="H1688" s="12" t="s">
        <v>14</v>
      </c>
      <c r="I1688" s="13" t="s">
        <v>751</v>
      </c>
      <c r="J1688" s="13"/>
      <c r="K1688" s="12" t="s">
        <v>16</v>
      </c>
      <c r="L1688" s="12" t="s">
        <v>188</v>
      </c>
      <c r="M1688" s="12" t="s">
        <v>4746</v>
      </c>
    </row>
    <row r="1689" spans="1:13" x14ac:dyDescent="0.25">
      <c r="A1689" s="12" t="s">
        <v>552</v>
      </c>
      <c r="B1689" s="12" t="s">
        <v>2012</v>
      </c>
      <c r="C1689" s="13" t="s">
        <v>1893</v>
      </c>
      <c r="D1689" s="12">
        <v>2016</v>
      </c>
      <c r="E1689" s="13" t="s">
        <v>667</v>
      </c>
      <c r="F1689" s="12">
        <v>16500</v>
      </c>
      <c r="G1689" s="12">
        <v>155</v>
      </c>
      <c r="H1689" s="12" t="s">
        <v>27</v>
      </c>
      <c r="I1689" s="13" t="s">
        <v>1893</v>
      </c>
      <c r="J1689" s="13"/>
      <c r="K1689" s="12" t="s">
        <v>59</v>
      </c>
      <c r="L1689" s="12" t="s">
        <v>1293</v>
      </c>
      <c r="M1689" s="12" t="s">
        <v>4746</v>
      </c>
    </row>
    <row r="1690" spans="1:13" x14ac:dyDescent="0.25">
      <c r="A1690" s="12" t="s">
        <v>288</v>
      </c>
      <c r="B1690" s="12" t="s">
        <v>2013</v>
      </c>
      <c r="C1690" s="13" t="s">
        <v>408</v>
      </c>
      <c r="D1690" s="12">
        <v>2018</v>
      </c>
      <c r="E1690" s="13" t="s">
        <v>667</v>
      </c>
      <c r="F1690" s="12">
        <v>16500</v>
      </c>
      <c r="G1690" s="12">
        <v>85</v>
      </c>
      <c r="H1690" s="12" t="s">
        <v>27</v>
      </c>
      <c r="I1690" s="13" t="s">
        <v>408</v>
      </c>
      <c r="J1690" s="13"/>
      <c r="K1690" s="12" t="s">
        <v>16</v>
      </c>
      <c r="L1690" s="12" t="s">
        <v>409</v>
      </c>
      <c r="M1690" s="12" t="s">
        <v>4752</v>
      </c>
    </row>
    <row r="1691" spans="1:13" x14ac:dyDescent="0.25">
      <c r="A1691" s="12" t="s">
        <v>638</v>
      </c>
      <c r="B1691" s="12" t="s">
        <v>2014</v>
      </c>
      <c r="C1691" s="13" t="s">
        <v>894</v>
      </c>
      <c r="D1691" s="12">
        <v>2017</v>
      </c>
      <c r="E1691" s="13" t="s">
        <v>1755</v>
      </c>
      <c r="F1691" s="12">
        <v>16500</v>
      </c>
      <c r="G1691" s="12">
        <v>165</v>
      </c>
      <c r="H1691" s="12" t="s">
        <v>27</v>
      </c>
      <c r="I1691" s="13" t="s">
        <v>894</v>
      </c>
      <c r="J1691" s="13"/>
      <c r="K1691" s="12" t="s">
        <v>16</v>
      </c>
      <c r="L1691" s="12" t="s">
        <v>105</v>
      </c>
      <c r="M1691" s="12" t="s">
        <v>4746</v>
      </c>
    </row>
    <row r="1692" spans="1:13" x14ac:dyDescent="0.25">
      <c r="A1692" s="12" t="s">
        <v>43</v>
      </c>
      <c r="B1692" s="12" t="s">
        <v>2015</v>
      </c>
      <c r="C1692" s="13" t="s">
        <v>413</v>
      </c>
      <c r="D1692" s="12">
        <v>2012</v>
      </c>
      <c r="E1692" s="13" t="s">
        <v>187</v>
      </c>
      <c r="F1692" s="12">
        <v>16500</v>
      </c>
      <c r="G1692" s="12">
        <v>212</v>
      </c>
      <c r="H1692" s="12" t="s">
        <v>27</v>
      </c>
      <c r="I1692" s="13" t="s">
        <v>47</v>
      </c>
      <c r="J1692" s="13" t="s">
        <v>414</v>
      </c>
      <c r="K1692" s="12" t="s">
        <v>59</v>
      </c>
      <c r="L1692" s="12" t="s">
        <v>35</v>
      </c>
      <c r="M1692" s="12" t="s">
        <v>4746</v>
      </c>
    </row>
    <row r="1693" spans="1:13" x14ac:dyDescent="0.25">
      <c r="A1693" s="12" t="s">
        <v>43</v>
      </c>
      <c r="B1693" s="12" t="s">
        <v>2016</v>
      </c>
      <c r="C1693" s="13" t="s">
        <v>223</v>
      </c>
      <c r="D1693" s="12">
        <v>2011</v>
      </c>
      <c r="E1693" s="13" t="s">
        <v>37</v>
      </c>
      <c r="F1693" s="12">
        <v>16500</v>
      </c>
      <c r="G1693" s="12">
        <v>153</v>
      </c>
      <c r="H1693" s="12" t="s">
        <v>27</v>
      </c>
      <c r="I1693" s="13" t="s">
        <v>47</v>
      </c>
      <c r="J1693" s="13" t="s">
        <v>224</v>
      </c>
      <c r="K1693" s="12" t="s">
        <v>525</v>
      </c>
      <c r="L1693" s="12" t="s">
        <v>35</v>
      </c>
      <c r="M1693" s="12" t="s">
        <v>4746</v>
      </c>
    </row>
    <row r="1694" spans="1:13" x14ac:dyDescent="0.25">
      <c r="A1694" s="12" t="s">
        <v>389</v>
      </c>
      <c r="B1694" s="12" t="s">
        <v>2017</v>
      </c>
      <c r="C1694" s="13" t="s">
        <v>391</v>
      </c>
      <c r="D1694" s="12">
        <v>2012</v>
      </c>
      <c r="E1694" s="13" t="s">
        <v>37</v>
      </c>
      <c r="F1694" s="12">
        <v>16500</v>
      </c>
      <c r="G1694" s="12">
        <v>145</v>
      </c>
      <c r="H1694" s="12" t="s">
        <v>27</v>
      </c>
      <c r="I1694" s="13" t="s">
        <v>392</v>
      </c>
      <c r="J1694" s="13" t="s">
        <v>393</v>
      </c>
      <c r="K1694" s="12" t="s">
        <v>59</v>
      </c>
      <c r="L1694" s="12" t="s">
        <v>388</v>
      </c>
      <c r="M1694" s="12" t="s">
        <v>4746</v>
      </c>
    </row>
    <row r="1695" spans="1:13" x14ac:dyDescent="0.25">
      <c r="A1695" s="12" t="s">
        <v>342</v>
      </c>
      <c r="B1695" s="12" t="s">
        <v>2018</v>
      </c>
      <c r="C1695" s="13" t="s">
        <v>1938</v>
      </c>
      <c r="D1695" s="12">
        <v>2012</v>
      </c>
      <c r="E1695" s="13" t="s">
        <v>37</v>
      </c>
      <c r="F1695" s="12">
        <v>16500</v>
      </c>
      <c r="G1695" s="12">
        <v>152</v>
      </c>
      <c r="H1695" s="12" t="s">
        <v>27</v>
      </c>
      <c r="I1695" s="13" t="s">
        <v>1938</v>
      </c>
      <c r="J1695" s="13"/>
      <c r="K1695" s="12" t="s">
        <v>59</v>
      </c>
      <c r="L1695" s="12" t="s">
        <v>1659</v>
      </c>
      <c r="M1695" s="12" t="s">
        <v>4746</v>
      </c>
    </row>
    <row r="1696" spans="1:13" x14ac:dyDescent="0.25">
      <c r="A1696" s="12" t="s">
        <v>17</v>
      </c>
      <c r="B1696" s="12" t="s">
        <v>2019</v>
      </c>
      <c r="C1696" s="13">
        <v>535</v>
      </c>
      <c r="D1696" s="12">
        <v>2012</v>
      </c>
      <c r="E1696" s="13" t="s">
        <v>37</v>
      </c>
      <c r="F1696" s="12">
        <v>16500</v>
      </c>
      <c r="G1696" s="12">
        <v>227</v>
      </c>
      <c r="H1696" s="12" t="s">
        <v>27</v>
      </c>
      <c r="I1696" s="13">
        <v>535</v>
      </c>
      <c r="J1696" s="13">
        <v>5</v>
      </c>
      <c r="K1696" s="12" t="s">
        <v>59</v>
      </c>
      <c r="L1696" s="12">
        <v>3</v>
      </c>
      <c r="M1696" s="12" t="s">
        <v>4746</v>
      </c>
    </row>
    <row r="1697" spans="1:13" x14ac:dyDescent="0.25">
      <c r="A1697" s="12" t="s">
        <v>17</v>
      </c>
      <c r="B1697" s="12" t="s">
        <v>2020</v>
      </c>
      <c r="C1697" s="13">
        <v>530</v>
      </c>
      <c r="D1697" s="12">
        <v>2012</v>
      </c>
      <c r="E1697" s="13" t="s">
        <v>37</v>
      </c>
      <c r="F1697" s="12">
        <v>16500</v>
      </c>
      <c r="G1697" s="12">
        <v>230</v>
      </c>
      <c r="H1697" s="12" t="s">
        <v>27</v>
      </c>
      <c r="I1697" s="13">
        <v>530</v>
      </c>
      <c r="J1697" s="13">
        <v>5</v>
      </c>
      <c r="K1697" s="12" t="s">
        <v>59</v>
      </c>
      <c r="L1697" s="12">
        <v>3</v>
      </c>
      <c r="M1697" s="12" t="s">
        <v>4752</v>
      </c>
    </row>
    <row r="1698" spans="1:13" x14ac:dyDescent="0.25">
      <c r="A1698" s="12" t="s">
        <v>43</v>
      </c>
      <c r="B1698" s="12" t="s">
        <v>2021</v>
      </c>
      <c r="C1698" s="13" t="s">
        <v>413</v>
      </c>
      <c r="D1698" s="12">
        <v>2013</v>
      </c>
      <c r="E1698" s="13" t="s">
        <v>187</v>
      </c>
      <c r="F1698" s="12">
        <v>16500</v>
      </c>
      <c r="G1698" s="12">
        <v>0</v>
      </c>
      <c r="H1698" s="12" t="s">
        <v>27</v>
      </c>
      <c r="I1698" s="13" t="s">
        <v>47</v>
      </c>
      <c r="J1698" s="13" t="s">
        <v>414</v>
      </c>
      <c r="K1698" s="12" t="s">
        <v>59</v>
      </c>
      <c r="L1698" s="12" t="s">
        <v>35</v>
      </c>
      <c r="M1698" s="12" t="s">
        <v>4746</v>
      </c>
    </row>
    <row r="1699" spans="1:13" x14ac:dyDescent="0.25">
      <c r="A1699" s="12" t="s">
        <v>81</v>
      </c>
      <c r="B1699" s="12" t="s">
        <v>1685</v>
      </c>
      <c r="C1699" s="13" t="s">
        <v>279</v>
      </c>
      <c r="D1699" s="12">
        <v>2009</v>
      </c>
      <c r="E1699" s="13">
        <v>5.2</v>
      </c>
      <c r="F1699" s="12">
        <v>16500</v>
      </c>
      <c r="G1699" s="12">
        <v>220</v>
      </c>
      <c r="H1699" s="12" t="s">
        <v>14</v>
      </c>
      <c r="I1699" s="13" t="s">
        <v>15</v>
      </c>
      <c r="J1699" s="13">
        <v>8</v>
      </c>
      <c r="K1699" s="12" t="s">
        <v>525</v>
      </c>
      <c r="L1699" s="12">
        <v>8</v>
      </c>
      <c r="M1699" s="12" t="s">
        <v>4746</v>
      </c>
    </row>
    <row r="1700" spans="1:13" x14ac:dyDescent="0.25">
      <c r="A1700" s="12" t="s">
        <v>81</v>
      </c>
      <c r="B1700" s="12" t="s">
        <v>2022</v>
      </c>
      <c r="C1700" s="13" t="s">
        <v>136</v>
      </c>
      <c r="D1700" s="12">
        <v>2010</v>
      </c>
      <c r="E1700" s="13" t="s">
        <v>37</v>
      </c>
      <c r="F1700" s="12">
        <v>16500</v>
      </c>
      <c r="G1700" s="12">
        <v>225</v>
      </c>
      <c r="H1700" s="12" t="s">
        <v>27</v>
      </c>
      <c r="I1700" s="13" t="s">
        <v>84</v>
      </c>
      <c r="J1700" s="13">
        <v>7</v>
      </c>
      <c r="K1700" s="12" t="s">
        <v>525</v>
      </c>
      <c r="L1700" s="12">
        <v>7</v>
      </c>
      <c r="M1700" s="12" t="s">
        <v>4752</v>
      </c>
    </row>
    <row r="1701" spans="1:13" x14ac:dyDescent="0.25">
      <c r="A1701" s="12" t="s">
        <v>17</v>
      </c>
      <c r="B1701" s="12" t="s">
        <v>2023</v>
      </c>
      <c r="C1701" s="13" t="s">
        <v>23</v>
      </c>
      <c r="D1701" s="12">
        <v>2009</v>
      </c>
      <c r="E1701" s="13" t="s">
        <v>37</v>
      </c>
      <c r="F1701" s="12">
        <v>16500</v>
      </c>
      <c r="G1701" s="12">
        <v>266</v>
      </c>
      <c r="H1701" s="12" t="s">
        <v>27</v>
      </c>
      <c r="I1701" s="13" t="s">
        <v>21</v>
      </c>
      <c r="J1701" s="13">
        <v>6</v>
      </c>
      <c r="K1701" s="12" t="s">
        <v>525</v>
      </c>
      <c r="L1701" s="12">
        <v>6</v>
      </c>
      <c r="M1701" s="12" t="s">
        <v>4752</v>
      </c>
    </row>
    <row r="1702" spans="1:13" x14ac:dyDescent="0.25">
      <c r="A1702" s="12" t="s">
        <v>17</v>
      </c>
      <c r="B1702" s="12" t="s">
        <v>2024</v>
      </c>
      <c r="C1702" s="13" t="s">
        <v>20</v>
      </c>
      <c r="D1702" s="12">
        <v>2012</v>
      </c>
      <c r="E1702" s="13" t="s">
        <v>37</v>
      </c>
      <c r="F1702" s="12">
        <v>16500</v>
      </c>
      <c r="G1702" s="12">
        <v>186</v>
      </c>
      <c r="H1702" s="12" t="s">
        <v>27</v>
      </c>
      <c r="I1702" s="13" t="s">
        <v>21</v>
      </c>
      <c r="J1702" s="13">
        <v>5</v>
      </c>
      <c r="K1702" s="12" t="s">
        <v>59</v>
      </c>
      <c r="L1702" s="12">
        <v>5</v>
      </c>
      <c r="M1702" s="12" t="s">
        <v>4757</v>
      </c>
    </row>
    <row r="1703" spans="1:13" x14ac:dyDescent="0.25">
      <c r="A1703" s="12" t="s">
        <v>11</v>
      </c>
      <c r="B1703" s="12" t="s">
        <v>2025</v>
      </c>
      <c r="C1703" s="13" t="s">
        <v>468</v>
      </c>
      <c r="D1703" s="12">
        <v>2017</v>
      </c>
      <c r="E1703" s="13" t="s">
        <v>146</v>
      </c>
      <c r="F1703" s="12">
        <v>16500</v>
      </c>
      <c r="G1703" s="12">
        <v>0</v>
      </c>
      <c r="H1703" s="12" t="s">
        <v>27</v>
      </c>
      <c r="I1703" s="13" t="s">
        <v>69</v>
      </c>
      <c r="J1703" s="13">
        <v>200</v>
      </c>
      <c r="K1703" s="12" t="s">
        <v>16</v>
      </c>
      <c r="L1703" s="12">
        <v>2</v>
      </c>
      <c r="M1703" s="12" t="s">
        <v>4746</v>
      </c>
    </row>
    <row r="1704" spans="1:13" x14ac:dyDescent="0.25">
      <c r="A1704" s="12" t="s">
        <v>11</v>
      </c>
      <c r="B1704" s="12" t="s">
        <v>2026</v>
      </c>
      <c r="C1704" s="13" t="s">
        <v>850</v>
      </c>
      <c r="D1704" s="12">
        <v>2016</v>
      </c>
      <c r="E1704" s="13" t="s">
        <v>187</v>
      </c>
      <c r="F1704" s="12">
        <v>16500</v>
      </c>
      <c r="G1704" s="12">
        <v>152</v>
      </c>
      <c r="H1704" s="12" t="s">
        <v>27</v>
      </c>
      <c r="I1704" s="13" t="s">
        <v>512</v>
      </c>
      <c r="J1704" s="13" t="s">
        <v>851</v>
      </c>
      <c r="K1704" s="12" t="s">
        <v>59</v>
      </c>
      <c r="L1704" s="12" t="s">
        <v>42</v>
      </c>
      <c r="M1704" s="12" t="s">
        <v>4746</v>
      </c>
    </row>
    <row r="1705" spans="1:13" x14ac:dyDescent="0.25">
      <c r="A1705" s="12" t="s">
        <v>11</v>
      </c>
      <c r="B1705" s="12" t="s">
        <v>2027</v>
      </c>
      <c r="C1705" s="13" t="s">
        <v>753</v>
      </c>
      <c r="D1705" s="12">
        <v>2012</v>
      </c>
      <c r="E1705" s="13" t="s">
        <v>37</v>
      </c>
      <c r="F1705" s="12">
        <v>16500</v>
      </c>
      <c r="G1705" s="12">
        <v>263</v>
      </c>
      <c r="H1705" s="12" t="s">
        <v>27</v>
      </c>
      <c r="I1705" s="13" t="s">
        <v>337</v>
      </c>
      <c r="J1705" s="13">
        <v>350</v>
      </c>
      <c r="K1705" s="12" t="s">
        <v>59</v>
      </c>
      <c r="L1705" s="12" t="s">
        <v>42</v>
      </c>
      <c r="M1705" s="12" t="s">
        <v>4746</v>
      </c>
    </row>
    <row r="1706" spans="1:13" x14ac:dyDescent="0.25">
      <c r="A1706" s="12" t="s">
        <v>175</v>
      </c>
      <c r="B1706" s="12" t="s">
        <v>2028</v>
      </c>
      <c r="C1706" s="13" t="s">
        <v>406</v>
      </c>
      <c r="D1706" s="12">
        <v>2014</v>
      </c>
      <c r="E1706" s="13" t="s">
        <v>146</v>
      </c>
      <c r="F1706" s="12">
        <v>16500</v>
      </c>
      <c r="G1706" s="12">
        <v>0</v>
      </c>
      <c r="H1706" s="12" t="s">
        <v>27</v>
      </c>
      <c r="I1706" s="13" t="s">
        <v>199</v>
      </c>
      <c r="J1706" s="13">
        <v>60</v>
      </c>
      <c r="K1706" s="12" t="s">
        <v>59</v>
      </c>
      <c r="L1706" s="12" t="s">
        <v>200</v>
      </c>
      <c r="M1706" s="12" t="s">
        <v>4752</v>
      </c>
    </row>
    <row r="1707" spans="1:13" x14ac:dyDescent="0.25">
      <c r="A1707" s="12" t="s">
        <v>175</v>
      </c>
      <c r="B1707" s="12" t="s">
        <v>2029</v>
      </c>
      <c r="C1707" s="13" t="s">
        <v>406</v>
      </c>
      <c r="D1707" s="12">
        <v>2016</v>
      </c>
      <c r="E1707" s="13" t="s">
        <v>146</v>
      </c>
      <c r="F1707" s="12">
        <v>16500</v>
      </c>
      <c r="G1707" s="12">
        <v>143</v>
      </c>
      <c r="H1707" s="12" t="s">
        <v>27</v>
      </c>
      <c r="I1707" s="13" t="s">
        <v>199</v>
      </c>
      <c r="J1707" s="13">
        <v>60</v>
      </c>
      <c r="K1707" s="12" t="s">
        <v>59</v>
      </c>
      <c r="L1707" s="12" t="s">
        <v>200</v>
      </c>
      <c r="M1707" s="12" t="s">
        <v>4746</v>
      </c>
    </row>
    <row r="1708" spans="1:13" x14ac:dyDescent="0.25">
      <c r="A1708" s="12" t="s">
        <v>175</v>
      </c>
      <c r="B1708" s="12" t="s">
        <v>2030</v>
      </c>
      <c r="C1708" s="13" t="s">
        <v>406</v>
      </c>
      <c r="D1708" s="12">
        <v>2014</v>
      </c>
      <c r="E1708" s="13">
        <v>2</v>
      </c>
      <c r="F1708" s="12">
        <v>16500</v>
      </c>
      <c r="G1708" s="12">
        <v>201</v>
      </c>
      <c r="H1708" s="12" t="s">
        <v>14</v>
      </c>
      <c r="I1708" s="13" t="s">
        <v>199</v>
      </c>
      <c r="J1708" s="13">
        <v>60</v>
      </c>
      <c r="K1708" s="12" t="s">
        <v>59</v>
      </c>
      <c r="L1708" s="12" t="s">
        <v>200</v>
      </c>
      <c r="M1708" s="12" t="s">
        <v>4746</v>
      </c>
    </row>
    <row r="1709" spans="1:13" x14ac:dyDescent="0.25">
      <c r="A1709" s="12" t="s">
        <v>175</v>
      </c>
      <c r="B1709" s="12" t="s">
        <v>2031</v>
      </c>
      <c r="C1709" s="13" t="s">
        <v>406</v>
      </c>
      <c r="D1709" s="12">
        <v>2017</v>
      </c>
      <c r="E1709" s="13" t="s">
        <v>146</v>
      </c>
      <c r="F1709" s="12">
        <v>16500</v>
      </c>
      <c r="G1709" s="12">
        <v>0</v>
      </c>
      <c r="H1709" s="12" t="s">
        <v>27</v>
      </c>
      <c r="I1709" s="13" t="s">
        <v>199</v>
      </c>
      <c r="J1709" s="13">
        <v>60</v>
      </c>
      <c r="K1709" s="12" t="s">
        <v>16</v>
      </c>
      <c r="L1709" s="12" t="s">
        <v>200</v>
      </c>
      <c r="M1709" s="12" t="s">
        <v>4746</v>
      </c>
    </row>
    <row r="1710" spans="1:13" x14ac:dyDescent="0.25">
      <c r="A1710" s="12" t="s">
        <v>175</v>
      </c>
      <c r="B1710" s="12" t="s">
        <v>2032</v>
      </c>
      <c r="C1710" s="13" t="s">
        <v>406</v>
      </c>
      <c r="D1710" s="12">
        <v>2016</v>
      </c>
      <c r="E1710" s="13" t="s">
        <v>146</v>
      </c>
      <c r="F1710" s="12">
        <v>16500</v>
      </c>
      <c r="G1710" s="12">
        <v>0</v>
      </c>
      <c r="H1710" s="12" t="s">
        <v>27</v>
      </c>
      <c r="I1710" s="13" t="s">
        <v>199</v>
      </c>
      <c r="J1710" s="13">
        <v>60</v>
      </c>
      <c r="K1710" s="12" t="s">
        <v>59</v>
      </c>
      <c r="L1710" s="12" t="s">
        <v>200</v>
      </c>
      <c r="M1710" s="12" t="s">
        <v>4746</v>
      </c>
    </row>
    <row r="1711" spans="1:13" x14ac:dyDescent="0.25">
      <c r="A1711" s="12" t="s">
        <v>81</v>
      </c>
      <c r="B1711" s="12" t="s">
        <v>2033</v>
      </c>
      <c r="C1711" s="13" t="s">
        <v>150</v>
      </c>
      <c r="D1711" s="12">
        <v>2011</v>
      </c>
      <c r="E1711" s="13" t="s">
        <v>37</v>
      </c>
      <c r="F1711" s="12">
        <v>16500</v>
      </c>
      <c r="G1711" s="12">
        <v>228</v>
      </c>
      <c r="H1711" s="12" t="s">
        <v>27</v>
      </c>
      <c r="I1711" s="13" t="s">
        <v>96</v>
      </c>
      <c r="J1711" s="13">
        <v>7</v>
      </c>
      <c r="K1711" s="12" t="s">
        <v>525</v>
      </c>
      <c r="L1711" s="12">
        <v>7</v>
      </c>
      <c r="M1711" s="12" t="s">
        <v>4746</v>
      </c>
    </row>
    <row r="1712" spans="1:13" x14ac:dyDescent="0.25">
      <c r="A1712" s="12" t="s">
        <v>81</v>
      </c>
      <c r="B1712" s="12" t="s">
        <v>2034</v>
      </c>
      <c r="C1712" s="13" t="s">
        <v>95</v>
      </c>
      <c r="D1712" s="12">
        <v>2012</v>
      </c>
      <c r="E1712" s="13">
        <v>4.2</v>
      </c>
      <c r="F1712" s="12">
        <v>16500</v>
      </c>
      <c r="G1712" s="12">
        <v>0</v>
      </c>
      <c r="H1712" s="12" t="s">
        <v>14</v>
      </c>
      <c r="I1712" s="13" t="s">
        <v>96</v>
      </c>
      <c r="J1712" s="13">
        <v>8</v>
      </c>
      <c r="K1712" s="12" t="s">
        <v>59</v>
      </c>
      <c r="L1712" s="12">
        <v>8</v>
      </c>
      <c r="M1712" s="12" t="s">
        <v>4752</v>
      </c>
    </row>
    <row r="1713" spans="1:13" x14ac:dyDescent="0.25">
      <c r="A1713" s="12" t="s">
        <v>81</v>
      </c>
      <c r="B1713" s="12" t="s">
        <v>2035</v>
      </c>
      <c r="C1713" s="13" t="s">
        <v>134</v>
      </c>
      <c r="D1713" s="12">
        <v>2015</v>
      </c>
      <c r="E1713" s="13" t="s">
        <v>146</v>
      </c>
      <c r="F1713" s="12">
        <v>16500</v>
      </c>
      <c r="G1713" s="12">
        <v>210</v>
      </c>
      <c r="H1713" s="12" t="s">
        <v>27</v>
      </c>
      <c r="I1713" s="13" t="s">
        <v>96</v>
      </c>
      <c r="J1713" s="13">
        <v>6</v>
      </c>
      <c r="K1713" s="12" t="s">
        <v>59</v>
      </c>
      <c r="L1713" s="12">
        <v>6</v>
      </c>
      <c r="M1713" s="12" t="s">
        <v>4752</v>
      </c>
    </row>
    <row r="1714" spans="1:13" x14ac:dyDescent="0.25">
      <c r="A1714" s="12" t="s">
        <v>81</v>
      </c>
      <c r="B1714" s="12" t="s">
        <v>2036</v>
      </c>
      <c r="C1714" s="13" t="s">
        <v>134</v>
      </c>
      <c r="D1714" s="12">
        <v>2012</v>
      </c>
      <c r="E1714" s="13" t="s">
        <v>37</v>
      </c>
      <c r="F1714" s="12">
        <v>16500</v>
      </c>
      <c r="G1714" s="12">
        <v>250</v>
      </c>
      <c r="H1714" s="12" t="s">
        <v>27</v>
      </c>
      <c r="I1714" s="13" t="s">
        <v>96</v>
      </c>
      <c r="J1714" s="13">
        <v>6</v>
      </c>
      <c r="K1714" s="12" t="s">
        <v>59</v>
      </c>
      <c r="L1714" s="12">
        <v>6</v>
      </c>
      <c r="M1714" s="12" t="s">
        <v>4752</v>
      </c>
    </row>
    <row r="1715" spans="1:13" x14ac:dyDescent="0.25">
      <c r="A1715" s="12" t="s">
        <v>143</v>
      </c>
      <c r="B1715" s="12" t="s">
        <v>2037</v>
      </c>
      <c r="C1715" s="13" t="s">
        <v>1380</v>
      </c>
      <c r="D1715" s="12">
        <v>2017</v>
      </c>
      <c r="E1715" s="13" t="s">
        <v>146</v>
      </c>
      <c r="F1715" s="12">
        <v>16490</v>
      </c>
      <c r="G1715" s="12">
        <v>221</v>
      </c>
      <c r="H1715" s="12" t="s">
        <v>27</v>
      </c>
      <c r="I1715" s="13" t="s">
        <v>1380</v>
      </c>
      <c r="J1715" s="13"/>
      <c r="K1715" s="12" t="s">
        <v>16</v>
      </c>
      <c r="L1715" s="12" t="s">
        <v>396</v>
      </c>
      <c r="M1715" s="12" t="s">
        <v>4752</v>
      </c>
    </row>
    <row r="1716" spans="1:13" x14ac:dyDescent="0.25">
      <c r="A1716" s="12" t="s">
        <v>739</v>
      </c>
      <c r="B1716" s="12" t="s">
        <v>2038</v>
      </c>
      <c r="C1716" s="13" t="s">
        <v>1056</v>
      </c>
      <c r="D1716" s="12">
        <v>2016</v>
      </c>
      <c r="E1716" s="13" t="s">
        <v>667</v>
      </c>
      <c r="F1716" s="12">
        <v>16490</v>
      </c>
      <c r="G1716" s="12">
        <v>59</v>
      </c>
      <c r="H1716" s="12" t="s">
        <v>27</v>
      </c>
      <c r="I1716" s="13" t="s">
        <v>1056</v>
      </c>
      <c r="J1716" s="13"/>
      <c r="K1716" s="12" t="s">
        <v>59</v>
      </c>
      <c r="L1716" s="12" t="s">
        <v>261</v>
      </c>
      <c r="M1716" s="12" t="s">
        <v>4752</v>
      </c>
    </row>
    <row r="1717" spans="1:13" x14ac:dyDescent="0.25">
      <c r="A1717" s="12" t="s">
        <v>32</v>
      </c>
      <c r="B1717" s="12" t="s">
        <v>2039</v>
      </c>
      <c r="C1717" s="13" t="s">
        <v>54</v>
      </c>
      <c r="D1717" s="12">
        <v>2012</v>
      </c>
      <c r="E1717" s="13" t="s">
        <v>37</v>
      </c>
      <c r="F1717" s="12">
        <v>16490</v>
      </c>
      <c r="G1717" s="12">
        <v>336</v>
      </c>
      <c r="H1717" s="12" t="s">
        <v>27</v>
      </c>
      <c r="I1717" s="13" t="s">
        <v>54</v>
      </c>
      <c r="J1717" s="13"/>
      <c r="K1717" s="12" t="s">
        <v>59</v>
      </c>
      <c r="L1717" s="12" t="s">
        <v>35</v>
      </c>
      <c r="M1717" s="12" t="s">
        <v>4752</v>
      </c>
    </row>
    <row r="1718" spans="1:13" x14ac:dyDescent="0.25">
      <c r="A1718" s="12" t="s">
        <v>175</v>
      </c>
      <c r="B1718" s="12" t="s">
        <v>2040</v>
      </c>
      <c r="C1718" s="13" t="s">
        <v>406</v>
      </c>
      <c r="D1718" s="12">
        <v>2016</v>
      </c>
      <c r="E1718" s="13" t="s">
        <v>431</v>
      </c>
      <c r="F1718" s="12">
        <v>16450</v>
      </c>
      <c r="G1718" s="12">
        <v>0</v>
      </c>
      <c r="H1718" s="12" t="s">
        <v>27</v>
      </c>
      <c r="I1718" s="13" t="s">
        <v>199</v>
      </c>
      <c r="J1718" s="13">
        <v>60</v>
      </c>
      <c r="K1718" s="12" t="s">
        <v>59</v>
      </c>
      <c r="L1718" s="12" t="s">
        <v>200</v>
      </c>
      <c r="M1718" s="12" t="s">
        <v>4752</v>
      </c>
    </row>
    <row r="1719" spans="1:13" x14ac:dyDescent="0.25">
      <c r="A1719" s="12" t="s">
        <v>17</v>
      </c>
      <c r="B1719" s="12" t="s">
        <v>2041</v>
      </c>
      <c r="C1719" s="13" t="s">
        <v>20</v>
      </c>
      <c r="D1719" s="12">
        <v>2010</v>
      </c>
      <c r="E1719" s="13" t="s">
        <v>26</v>
      </c>
      <c r="F1719" s="12">
        <v>16400</v>
      </c>
      <c r="G1719" s="12">
        <v>213</v>
      </c>
      <c r="H1719" s="12" t="s">
        <v>27</v>
      </c>
      <c r="I1719" s="13" t="s">
        <v>21</v>
      </c>
      <c r="J1719" s="13">
        <v>5</v>
      </c>
      <c r="K1719" s="12" t="s">
        <v>525</v>
      </c>
      <c r="L1719" s="12">
        <v>5</v>
      </c>
      <c r="M1719" s="12" t="s">
        <v>4752</v>
      </c>
    </row>
    <row r="1720" spans="1:13" x14ac:dyDescent="0.25">
      <c r="A1720" s="12" t="s">
        <v>175</v>
      </c>
      <c r="B1720" s="12" t="s">
        <v>2042</v>
      </c>
      <c r="C1720" s="13" t="s">
        <v>406</v>
      </c>
      <c r="D1720" s="12">
        <v>2015</v>
      </c>
      <c r="E1720" s="13" t="s">
        <v>146</v>
      </c>
      <c r="F1720" s="12">
        <v>16400</v>
      </c>
      <c r="G1720" s="12">
        <v>212</v>
      </c>
      <c r="H1720" s="12" t="s">
        <v>27</v>
      </c>
      <c r="I1720" s="13" t="s">
        <v>199</v>
      </c>
      <c r="J1720" s="13">
        <v>60</v>
      </c>
      <c r="K1720" s="12" t="s">
        <v>59</v>
      </c>
      <c r="L1720" s="12" t="s">
        <v>200</v>
      </c>
      <c r="M1720" s="12" t="s">
        <v>4752</v>
      </c>
    </row>
    <row r="1721" spans="1:13" x14ac:dyDescent="0.25">
      <c r="A1721" s="12" t="s">
        <v>81</v>
      </c>
      <c r="B1721" s="12" t="s">
        <v>1558</v>
      </c>
      <c r="C1721" s="13" t="s">
        <v>134</v>
      </c>
      <c r="D1721" s="12">
        <v>2013</v>
      </c>
      <c r="E1721" s="13">
        <v>2.7</v>
      </c>
      <c r="F1721" s="12">
        <v>16400</v>
      </c>
      <c r="G1721" s="12">
        <v>176</v>
      </c>
      <c r="H1721" s="12" t="s">
        <v>14</v>
      </c>
      <c r="I1721" s="13" t="s">
        <v>96</v>
      </c>
      <c r="J1721" s="13">
        <v>6</v>
      </c>
      <c r="K1721" s="12" t="s">
        <v>59</v>
      </c>
      <c r="L1721" s="12">
        <v>6</v>
      </c>
      <c r="M1721" s="12" t="s">
        <v>4746</v>
      </c>
    </row>
    <row r="1722" spans="1:13" x14ac:dyDescent="0.25">
      <c r="A1722" s="12" t="s">
        <v>81</v>
      </c>
      <c r="B1722" s="12" t="s">
        <v>2043</v>
      </c>
      <c r="C1722" s="13" t="s">
        <v>134</v>
      </c>
      <c r="D1722" s="12">
        <v>2015</v>
      </c>
      <c r="E1722" s="13" t="s">
        <v>146</v>
      </c>
      <c r="F1722" s="12">
        <v>16350</v>
      </c>
      <c r="G1722" s="12">
        <v>175</v>
      </c>
      <c r="H1722" s="12" t="s">
        <v>27</v>
      </c>
      <c r="I1722" s="13" t="s">
        <v>96</v>
      </c>
      <c r="J1722" s="13">
        <v>6</v>
      </c>
      <c r="K1722" s="12" t="s">
        <v>59</v>
      </c>
      <c r="L1722" s="12">
        <v>6</v>
      </c>
      <c r="M1722" s="12" t="s">
        <v>4752</v>
      </c>
    </row>
    <row r="1723" spans="1:13" x14ac:dyDescent="0.25">
      <c r="A1723" s="12" t="s">
        <v>102</v>
      </c>
      <c r="B1723" s="12" t="s">
        <v>429</v>
      </c>
      <c r="C1723" s="13" t="s">
        <v>751</v>
      </c>
      <c r="D1723" s="12">
        <v>2019</v>
      </c>
      <c r="E1723" s="13">
        <v>1.6</v>
      </c>
      <c r="F1723" s="12">
        <v>16300</v>
      </c>
      <c r="G1723" s="12">
        <v>27</v>
      </c>
      <c r="H1723" s="12" t="s">
        <v>14</v>
      </c>
      <c r="I1723" s="13" t="s">
        <v>751</v>
      </c>
      <c r="J1723" s="13"/>
      <c r="K1723" s="12" t="s">
        <v>16</v>
      </c>
      <c r="L1723" s="12" t="s">
        <v>188</v>
      </c>
      <c r="M1723" s="12" t="s">
        <v>4752</v>
      </c>
    </row>
    <row r="1724" spans="1:13" x14ac:dyDescent="0.25">
      <c r="A1724" s="12" t="s">
        <v>102</v>
      </c>
      <c r="B1724" s="12" t="s">
        <v>2044</v>
      </c>
      <c r="C1724" s="13" t="s">
        <v>751</v>
      </c>
      <c r="D1724" s="12">
        <v>2019</v>
      </c>
      <c r="E1724" s="13">
        <v>1.6</v>
      </c>
      <c r="F1724" s="12">
        <v>16300</v>
      </c>
      <c r="G1724" s="12">
        <v>27</v>
      </c>
      <c r="H1724" s="12" t="s">
        <v>14</v>
      </c>
      <c r="I1724" s="13" t="s">
        <v>751</v>
      </c>
      <c r="J1724" s="13"/>
      <c r="K1724" s="12" t="s">
        <v>16</v>
      </c>
      <c r="L1724" s="12" t="s">
        <v>188</v>
      </c>
      <c r="M1724" s="12" t="s">
        <v>4752</v>
      </c>
    </row>
    <row r="1725" spans="1:13" x14ac:dyDescent="0.25">
      <c r="A1725" s="12" t="s">
        <v>102</v>
      </c>
      <c r="B1725" s="12" t="s">
        <v>2044</v>
      </c>
      <c r="C1725" s="13" t="s">
        <v>751</v>
      </c>
      <c r="D1725" s="12">
        <v>2019</v>
      </c>
      <c r="E1725" s="13">
        <v>1.6</v>
      </c>
      <c r="F1725" s="12">
        <v>16300</v>
      </c>
      <c r="G1725" s="12">
        <v>29</v>
      </c>
      <c r="H1725" s="12" t="s">
        <v>14</v>
      </c>
      <c r="I1725" s="13" t="s">
        <v>751</v>
      </c>
      <c r="J1725" s="13"/>
      <c r="K1725" s="12" t="s">
        <v>16</v>
      </c>
      <c r="L1725" s="12" t="s">
        <v>188</v>
      </c>
      <c r="M1725" s="12" t="s">
        <v>4752</v>
      </c>
    </row>
    <row r="1726" spans="1:13" x14ac:dyDescent="0.25">
      <c r="A1726" s="12" t="s">
        <v>102</v>
      </c>
      <c r="B1726" s="12" t="s">
        <v>2045</v>
      </c>
      <c r="C1726" s="13" t="s">
        <v>108</v>
      </c>
      <c r="D1726" s="12">
        <v>2010</v>
      </c>
      <c r="E1726" s="13" t="s">
        <v>37</v>
      </c>
      <c r="F1726" s="12">
        <v>16300</v>
      </c>
      <c r="G1726" s="12">
        <v>210</v>
      </c>
      <c r="H1726" s="12" t="s">
        <v>27</v>
      </c>
      <c r="I1726" s="13" t="s">
        <v>110</v>
      </c>
      <c r="J1726" s="13" t="s">
        <v>111</v>
      </c>
      <c r="K1726" s="12" t="s">
        <v>525</v>
      </c>
      <c r="L1726" s="12" t="s">
        <v>35</v>
      </c>
      <c r="M1726" s="12" t="s">
        <v>4752</v>
      </c>
    </row>
    <row r="1727" spans="1:13" x14ac:dyDescent="0.25">
      <c r="A1727" s="12" t="s">
        <v>17</v>
      </c>
      <c r="B1727" s="12" t="s">
        <v>2046</v>
      </c>
      <c r="C1727" s="13">
        <v>530</v>
      </c>
      <c r="D1727" s="12">
        <v>2013</v>
      </c>
      <c r="E1727" s="13" t="s">
        <v>37</v>
      </c>
      <c r="F1727" s="12">
        <v>16300</v>
      </c>
      <c r="G1727" s="12">
        <v>161</v>
      </c>
      <c r="H1727" s="12" t="s">
        <v>27</v>
      </c>
      <c r="I1727" s="13">
        <v>530</v>
      </c>
      <c r="J1727" s="13">
        <v>5</v>
      </c>
      <c r="K1727" s="12" t="s">
        <v>59</v>
      </c>
      <c r="L1727" s="12">
        <v>3</v>
      </c>
      <c r="M1727" s="12" t="s">
        <v>4746</v>
      </c>
    </row>
    <row r="1728" spans="1:13" x14ac:dyDescent="0.25">
      <c r="A1728" s="12" t="s">
        <v>17</v>
      </c>
      <c r="B1728" s="12" t="s">
        <v>2047</v>
      </c>
      <c r="C1728" s="13">
        <v>530</v>
      </c>
      <c r="D1728" s="12">
        <v>2012</v>
      </c>
      <c r="E1728" s="13" t="s">
        <v>37</v>
      </c>
      <c r="F1728" s="12">
        <v>16300</v>
      </c>
      <c r="G1728" s="12">
        <v>259</v>
      </c>
      <c r="H1728" s="12" t="s">
        <v>27</v>
      </c>
      <c r="I1728" s="13">
        <v>530</v>
      </c>
      <c r="J1728" s="13">
        <v>5</v>
      </c>
      <c r="K1728" s="12" t="s">
        <v>59</v>
      </c>
      <c r="L1728" s="12">
        <v>3</v>
      </c>
      <c r="M1728" s="12" t="s">
        <v>4746</v>
      </c>
    </row>
    <row r="1729" spans="1:13" x14ac:dyDescent="0.25">
      <c r="A1729" s="12" t="s">
        <v>17</v>
      </c>
      <c r="B1729" s="12" t="s">
        <v>2048</v>
      </c>
      <c r="C1729" s="13" t="s">
        <v>265</v>
      </c>
      <c r="D1729" s="12">
        <v>2012</v>
      </c>
      <c r="E1729" s="13" t="s">
        <v>146</v>
      </c>
      <c r="F1729" s="12">
        <v>16300</v>
      </c>
      <c r="G1729" s="12">
        <v>122</v>
      </c>
      <c r="H1729" s="12" t="s">
        <v>27</v>
      </c>
      <c r="I1729" s="13" t="s">
        <v>21</v>
      </c>
      <c r="J1729" s="13">
        <v>3</v>
      </c>
      <c r="K1729" s="12" t="s">
        <v>59</v>
      </c>
      <c r="L1729" s="12">
        <v>3</v>
      </c>
      <c r="M1729" s="12" t="s">
        <v>4752</v>
      </c>
    </row>
    <row r="1730" spans="1:13" x14ac:dyDescent="0.25">
      <c r="A1730" s="12" t="s">
        <v>17</v>
      </c>
      <c r="B1730" s="12" t="s">
        <v>2049</v>
      </c>
      <c r="C1730" s="13" t="s">
        <v>20</v>
      </c>
      <c r="D1730" s="12">
        <v>2011</v>
      </c>
      <c r="E1730" s="13" t="s">
        <v>37</v>
      </c>
      <c r="F1730" s="12">
        <v>16300</v>
      </c>
      <c r="G1730" s="12">
        <v>217</v>
      </c>
      <c r="H1730" s="12" t="s">
        <v>27</v>
      </c>
      <c r="I1730" s="13" t="s">
        <v>21</v>
      </c>
      <c r="J1730" s="13">
        <v>5</v>
      </c>
      <c r="K1730" s="12" t="s">
        <v>525</v>
      </c>
      <c r="L1730" s="12">
        <v>5</v>
      </c>
      <c r="M1730" s="12" t="s">
        <v>4752</v>
      </c>
    </row>
    <row r="1731" spans="1:13" x14ac:dyDescent="0.25">
      <c r="A1731" s="12" t="s">
        <v>175</v>
      </c>
      <c r="B1731" s="12" t="s">
        <v>2050</v>
      </c>
      <c r="C1731" s="13" t="s">
        <v>406</v>
      </c>
      <c r="D1731" s="12">
        <v>2016</v>
      </c>
      <c r="E1731" s="13" t="s">
        <v>146</v>
      </c>
      <c r="F1731" s="12">
        <v>16300</v>
      </c>
      <c r="G1731" s="12">
        <v>0</v>
      </c>
      <c r="H1731" s="12" t="s">
        <v>27</v>
      </c>
      <c r="I1731" s="13" t="s">
        <v>199</v>
      </c>
      <c r="J1731" s="13">
        <v>60</v>
      </c>
      <c r="K1731" s="12" t="s">
        <v>59</v>
      </c>
      <c r="L1731" s="12" t="s">
        <v>200</v>
      </c>
      <c r="M1731" s="12" t="s">
        <v>4752</v>
      </c>
    </row>
    <row r="1732" spans="1:13" x14ac:dyDescent="0.25">
      <c r="A1732" s="12" t="s">
        <v>81</v>
      </c>
      <c r="B1732" s="12" t="s">
        <v>2051</v>
      </c>
      <c r="C1732" s="13" t="s">
        <v>150</v>
      </c>
      <c r="D1732" s="12">
        <v>2011</v>
      </c>
      <c r="E1732" s="13" t="s">
        <v>37</v>
      </c>
      <c r="F1732" s="12">
        <v>16300</v>
      </c>
      <c r="G1732" s="12">
        <v>250</v>
      </c>
      <c r="H1732" s="12" t="s">
        <v>27</v>
      </c>
      <c r="I1732" s="13" t="s">
        <v>96</v>
      </c>
      <c r="J1732" s="13">
        <v>7</v>
      </c>
      <c r="K1732" s="12" t="s">
        <v>525</v>
      </c>
      <c r="L1732" s="12">
        <v>7</v>
      </c>
      <c r="M1732" s="12" t="s">
        <v>4752</v>
      </c>
    </row>
    <row r="1733" spans="1:13" x14ac:dyDescent="0.25">
      <c r="A1733" s="12" t="s">
        <v>11</v>
      </c>
      <c r="B1733" s="12" t="s">
        <v>2052</v>
      </c>
      <c r="C1733" s="13" t="s">
        <v>1513</v>
      </c>
      <c r="D1733" s="12">
        <v>2014</v>
      </c>
      <c r="E1733" s="13" t="s">
        <v>511</v>
      </c>
      <c r="F1733" s="12">
        <v>16300</v>
      </c>
      <c r="G1733" s="12">
        <v>106</v>
      </c>
      <c r="H1733" s="12" t="s">
        <v>27</v>
      </c>
      <c r="I1733" s="13" t="s">
        <v>96</v>
      </c>
      <c r="J1733" s="13">
        <v>180</v>
      </c>
      <c r="K1733" s="12" t="s">
        <v>59</v>
      </c>
      <c r="L1733" s="12">
        <v>1</v>
      </c>
      <c r="M1733" s="12" t="s">
        <v>4752</v>
      </c>
    </row>
    <row r="1734" spans="1:13" x14ac:dyDescent="0.25">
      <c r="A1734" s="12" t="s">
        <v>447</v>
      </c>
      <c r="B1734" s="12" t="s">
        <v>2053</v>
      </c>
      <c r="C1734" s="13">
        <v>3008</v>
      </c>
      <c r="D1734" s="12">
        <v>2017</v>
      </c>
      <c r="E1734" s="13" t="s">
        <v>667</v>
      </c>
      <c r="F1734" s="12">
        <v>16290</v>
      </c>
      <c r="G1734" s="12">
        <v>0</v>
      </c>
      <c r="H1734" s="12" t="s">
        <v>27</v>
      </c>
      <c r="I1734" s="13">
        <v>3008</v>
      </c>
      <c r="J1734" s="13"/>
      <c r="K1734" s="12" t="s">
        <v>16</v>
      </c>
      <c r="L1734" s="12">
        <v>0</v>
      </c>
      <c r="M1734" s="12" t="s">
        <v>4752</v>
      </c>
    </row>
    <row r="1735" spans="1:13" x14ac:dyDescent="0.25">
      <c r="A1735" s="12" t="s">
        <v>625</v>
      </c>
      <c r="B1735" s="12" t="s">
        <v>2054</v>
      </c>
      <c r="C1735" s="13" t="s">
        <v>1769</v>
      </c>
      <c r="D1735" s="12">
        <v>2020</v>
      </c>
      <c r="E1735" s="13">
        <v>1.2</v>
      </c>
      <c r="F1735" s="12">
        <v>16250</v>
      </c>
      <c r="G1735" s="12">
        <v>11</v>
      </c>
      <c r="H1735" s="12" t="s">
        <v>14</v>
      </c>
      <c r="I1735" s="13" t="s">
        <v>1770</v>
      </c>
      <c r="J1735" s="13" t="s">
        <v>21</v>
      </c>
      <c r="K1735" s="12" t="s">
        <v>16</v>
      </c>
      <c r="L1735" s="12" t="s">
        <v>388</v>
      </c>
      <c r="M1735" s="12" t="s">
        <v>4752</v>
      </c>
    </row>
    <row r="1736" spans="1:13" x14ac:dyDescent="0.25">
      <c r="A1736" s="12" t="s">
        <v>17</v>
      </c>
      <c r="B1736" s="12" t="s">
        <v>2055</v>
      </c>
      <c r="C1736" s="13" t="s">
        <v>20</v>
      </c>
      <c r="D1736" s="12">
        <v>2011</v>
      </c>
      <c r="E1736" s="13" t="s">
        <v>37</v>
      </c>
      <c r="F1736" s="12">
        <v>16250</v>
      </c>
      <c r="G1736" s="12">
        <v>278</v>
      </c>
      <c r="H1736" s="12" t="s">
        <v>27</v>
      </c>
      <c r="I1736" s="13" t="s">
        <v>21</v>
      </c>
      <c r="J1736" s="13">
        <v>5</v>
      </c>
      <c r="K1736" s="12" t="s">
        <v>525</v>
      </c>
      <c r="L1736" s="12">
        <v>5</v>
      </c>
      <c r="M1736" s="12" t="s">
        <v>4746</v>
      </c>
    </row>
    <row r="1737" spans="1:13" x14ac:dyDescent="0.25">
      <c r="A1737" s="12" t="s">
        <v>87</v>
      </c>
      <c r="B1737" s="12" t="s">
        <v>2056</v>
      </c>
      <c r="C1737" s="13" t="s">
        <v>119</v>
      </c>
      <c r="D1737" s="12">
        <v>2010</v>
      </c>
      <c r="E1737" s="13" t="s">
        <v>90</v>
      </c>
      <c r="F1737" s="12">
        <v>16200</v>
      </c>
      <c r="G1737" s="12">
        <v>136</v>
      </c>
      <c r="H1737" s="12" t="s">
        <v>91</v>
      </c>
      <c r="I1737" s="13" t="s">
        <v>119</v>
      </c>
      <c r="J1737" s="13"/>
      <c r="K1737" s="12" t="s">
        <v>525</v>
      </c>
      <c r="L1737" s="12" t="s">
        <v>21</v>
      </c>
      <c r="M1737" s="12" t="s">
        <v>4752</v>
      </c>
    </row>
    <row r="1738" spans="1:13" x14ac:dyDescent="0.25">
      <c r="A1738" s="12" t="s">
        <v>874</v>
      </c>
      <c r="B1738" s="12" t="s">
        <v>2057</v>
      </c>
      <c r="C1738" s="13" t="s">
        <v>1072</v>
      </c>
      <c r="D1738" s="12">
        <v>2017</v>
      </c>
      <c r="E1738" s="13" t="s">
        <v>667</v>
      </c>
      <c r="F1738" s="12">
        <v>16200</v>
      </c>
      <c r="G1738" s="12">
        <v>59</v>
      </c>
      <c r="H1738" s="12" t="s">
        <v>27</v>
      </c>
      <c r="I1738" s="13" t="s">
        <v>1072</v>
      </c>
      <c r="J1738" s="13"/>
      <c r="K1738" s="12" t="s">
        <v>16</v>
      </c>
      <c r="L1738" s="12" t="s">
        <v>35</v>
      </c>
      <c r="M1738" s="12" t="s">
        <v>4752</v>
      </c>
    </row>
    <row r="1739" spans="1:13" x14ac:dyDescent="0.25">
      <c r="A1739" s="12" t="s">
        <v>358</v>
      </c>
      <c r="B1739" s="12" t="s">
        <v>2058</v>
      </c>
      <c r="C1739" s="13" t="s">
        <v>1013</v>
      </c>
      <c r="D1739" s="12">
        <v>2021</v>
      </c>
      <c r="E1739" s="13" t="s">
        <v>511</v>
      </c>
      <c r="F1739" s="12">
        <v>16200</v>
      </c>
      <c r="G1739" s="12">
        <v>1</v>
      </c>
      <c r="H1739" s="12" t="s">
        <v>27</v>
      </c>
      <c r="I1739" s="13" t="s">
        <v>1013</v>
      </c>
      <c r="J1739" s="13"/>
      <c r="K1739" s="12" t="s">
        <v>16</v>
      </c>
      <c r="L1739" s="12" t="s">
        <v>555</v>
      </c>
      <c r="M1739" s="12" t="s">
        <v>4752</v>
      </c>
    </row>
    <row r="1740" spans="1:13" x14ac:dyDescent="0.25">
      <c r="A1740" s="12" t="s">
        <v>17</v>
      </c>
      <c r="B1740" s="12" t="s">
        <v>2059</v>
      </c>
      <c r="C1740" s="13" t="s">
        <v>265</v>
      </c>
      <c r="D1740" s="12">
        <v>2015</v>
      </c>
      <c r="E1740" s="13" t="s">
        <v>146</v>
      </c>
      <c r="F1740" s="12">
        <v>16200</v>
      </c>
      <c r="G1740" s="12">
        <v>256</v>
      </c>
      <c r="H1740" s="12" t="s">
        <v>27</v>
      </c>
      <c r="I1740" s="13" t="s">
        <v>21</v>
      </c>
      <c r="J1740" s="13">
        <v>3</v>
      </c>
      <c r="K1740" s="12" t="s">
        <v>59</v>
      </c>
      <c r="L1740" s="12">
        <v>3</v>
      </c>
      <c r="M1740" s="12" t="s">
        <v>4752</v>
      </c>
    </row>
    <row r="1741" spans="1:13" x14ac:dyDescent="0.25">
      <c r="A1741" s="12" t="s">
        <v>17</v>
      </c>
      <c r="B1741" s="12" t="s">
        <v>2060</v>
      </c>
      <c r="C1741" s="13" t="s">
        <v>20</v>
      </c>
      <c r="D1741" s="12">
        <v>2010</v>
      </c>
      <c r="E1741" s="13" t="s">
        <v>37</v>
      </c>
      <c r="F1741" s="12">
        <v>16200</v>
      </c>
      <c r="G1741" s="12">
        <v>273</v>
      </c>
      <c r="H1741" s="12" t="s">
        <v>27</v>
      </c>
      <c r="I1741" s="13" t="s">
        <v>21</v>
      </c>
      <c r="J1741" s="13">
        <v>5</v>
      </c>
      <c r="K1741" s="12" t="s">
        <v>525</v>
      </c>
      <c r="L1741" s="12">
        <v>5</v>
      </c>
      <c r="M1741" s="12" t="s">
        <v>4752</v>
      </c>
    </row>
    <row r="1742" spans="1:13" x14ac:dyDescent="0.25">
      <c r="A1742" s="12" t="s">
        <v>81</v>
      </c>
      <c r="B1742" s="12" t="s">
        <v>2061</v>
      </c>
      <c r="C1742" s="13" t="s">
        <v>95</v>
      </c>
      <c r="D1742" s="12">
        <v>2010</v>
      </c>
      <c r="E1742" s="13" t="s">
        <v>179</v>
      </c>
      <c r="F1742" s="12">
        <v>16200</v>
      </c>
      <c r="G1742" s="12">
        <v>226</v>
      </c>
      <c r="H1742" s="12" t="s">
        <v>27</v>
      </c>
      <c r="I1742" s="13" t="s">
        <v>96</v>
      </c>
      <c r="J1742" s="13">
        <v>8</v>
      </c>
      <c r="K1742" s="12" t="s">
        <v>525</v>
      </c>
      <c r="L1742" s="12">
        <v>8</v>
      </c>
      <c r="M1742" s="12" t="s">
        <v>4752</v>
      </c>
    </row>
    <row r="1743" spans="1:13" x14ac:dyDescent="0.25">
      <c r="A1743" s="12" t="s">
        <v>81</v>
      </c>
      <c r="B1743" s="12" t="s">
        <v>2062</v>
      </c>
      <c r="C1743" s="13" t="s">
        <v>134</v>
      </c>
      <c r="D1743" s="12">
        <v>2012</v>
      </c>
      <c r="E1743" s="13" t="s">
        <v>37</v>
      </c>
      <c r="F1743" s="12">
        <v>16200</v>
      </c>
      <c r="G1743" s="12">
        <v>98</v>
      </c>
      <c r="H1743" s="12" t="s">
        <v>27</v>
      </c>
      <c r="I1743" s="13" t="s">
        <v>96</v>
      </c>
      <c r="J1743" s="13">
        <v>6</v>
      </c>
      <c r="K1743" s="12" t="s">
        <v>59</v>
      </c>
      <c r="L1743" s="12">
        <v>6</v>
      </c>
      <c r="M1743" s="12" t="s">
        <v>4752</v>
      </c>
    </row>
    <row r="1744" spans="1:13" x14ac:dyDescent="0.25">
      <c r="A1744" s="12" t="s">
        <v>11</v>
      </c>
      <c r="B1744" s="12" t="s">
        <v>2063</v>
      </c>
      <c r="C1744" s="13" t="s">
        <v>2064</v>
      </c>
      <c r="D1744" s="12">
        <v>2017</v>
      </c>
      <c r="E1744" s="13" t="s">
        <v>667</v>
      </c>
      <c r="F1744" s="12">
        <v>16200</v>
      </c>
      <c r="G1744" s="12">
        <v>37</v>
      </c>
      <c r="H1744" s="12" t="s">
        <v>27</v>
      </c>
      <c r="I1744" s="13" t="s">
        <v>96</v>
      </c>
      <c r="J1744" s="13">
        <v>160</v>
      </c>
      <c r="K1744" s="12" t="s">
        <v>16</v>
      </c>
      <c r="L1744" s="12">
        <v>1</v>
      </c>
      <c r="M1744" s="12" t="s">
        <v>4752</v>
      </c>
    </row>
    <row r="1745" spans="1:13" x14ac:dyDescent="0.25">
      <c r="A1745" s="12" t="s">
        <v>175</v>
      </c>
      <c r="B1745" s="12" t="s">
        <v>2065</v>
      </c>
      <c r="C1745" s="13" t="s">
        <v>406</v>
      </c>
      <c r="D1745" s="12">
        <v>2014</v>
      </c>
      <c r="E1745" s="13" t="s">
        <v>431</v>
      </c>
      <c r="F1745" s="12">
        <v>16150</v>
      </c>
      <c r="G1745" s="12">
        <v>187</v>
      </c>
      <c r="H1745" s="12" t="s">
        <v>27</v>
      </c>
      <c r="I1745" s="13" t="s">
        <v>199</v>
      </c>
      <c r="J1745" s="13">
        <v>60</v>
      </c>
      <c r="K1745" s="12" t="s">
        <v>59</v>
      </c>
      <c r="L1745" s="12" t="s">
        <v>200</v>
      </c>
      <c r="M1745" s="12" t="s">
        <v>4752</v>
      </c>
    </row>
    <row r="1746" spans="1:13" x14ac:dyDescent="0.25">
      <c r="A1746" s="12" t="s">
        <v>81</v>
      </c>
      <c r="B1746" s="12" t="s">
        <v>2066</v>
      </c>
      <c r="C1746" s="13" t="s">
        <v>210</v>
      </c>
      <c r="D1746" s="12">
        <v>2016</v>
      </c>
      <c r="E1746" s="13" t="s">
        <v>146</v>
      </c>
      <c r="F1746" s="12">
        <v>16150</v>
      </c>
      <c r="G1746" s="12">
        <v>218</v>
      </c>
      <c r="H1746" s="12" t="s">
        <v>27</v>
      </c>
      <c r="I1746" s="13" t="s">
        <v>96</v>
      </c>
      <c r="J1746" s="13">
        <v>4</v>
      </c>
      <c r="K1746" s="12" t="s">
        <v>59</v>
      </c>
      <c r="L1746" s="12">
        <v>4</v>
      </c>
      <c r="M1746" s="12" t="s">
        <v>4756</v>
      </c>
    </row>
    <row r="1747" spans="1:13" x14ac:dyDescent="0.25">
      <c r="A1747" s="12" t="s">
        <v>288</v>
      </c>
      <c r="B1747" s="12" t="s">
        <v>2067</v>
      </c>
      <c r="C1747" s="13" t="s">
        <v>325</v>
      </c>
      <c r="D1747" s="12">
        <v>2016</v>
      </c>
      <c r="E1747" s="13" t="s">
        <v>146</v>
      </c>
      <c r="F1747" s="12">
        <v>16100</v>
      </c>
      <c r="G1747" s="12">
        <v>236</v>
      </c>
      <c r="H1747" s="12" t="s">
        <v>27</v>
      </c>
      <c r="I1747" s="13" t="s">
        <v>325</v>
      </c>
      <c r="J1747" s="13"/>
      <c r="K1747" s="12" t="s">
        <v>59</v>
      </c>
      <c r="L1747" s="12" t="s">
        <v>105</v>
      </c>
      <c r="M1747" s="12" t="s">
        <v>4752</v>
      </c>
    </row>
    <row r="1748" spans="1:13" x14ac:dyDescent="0.25">
      <c r="A1748" s="12" t="s">
        <v>11</v>
      </c>
      <c r="B1748" s="12" t="s">
        <v>2068</v>
      </c>
      <c r="C1748" s="13" t="s">
        <v>2069</v>
      </c>
      <c r="D1748" s="12">
        <v>2015</v>
      </c>
      <c r="E1748" s="13" t="s">
        <v>187</v>
      </c>
      <c r="F1748" s="12">
        <v>16100</v>
      </c>
      <c r="G1748" s="12">
        <v>138</v>
      </c>
      <c r="H1748" s="12" t="s">
        <v>27</v>
      </c>
      <c r="I1748" s="13" t="s">
        <v>718</v>
      </c>
      <c r="J1748" s="13" t="s">
        <v>2070</v>
      </c>
      <c r="K1748" s="12" t="s">
        <v>59</v>
      </c>
      <c r="L1748" s="12" t="s">
        <v>42</v>
      </c>
      <c r="M1748" s="12" t="s">
        <v>4752</v>
      </c>
    </row>
    <row r="1749" spans="1:13" x14ac:dyDescent="0.25">
      <c r="A1749" s="12" t="s">
        <v>81</v>
      </c>
      <c r="B1749" s="12" t="s">
        <v>2071</v>
      </c>
      <c r="C1749" s="13" t="s">
        <v>95</v>
      </c>
      <c r="D1749" s="12">
        <v>2011</v>
      </c>
      <c r="E1749" s="13" t="s">
        <v>37</v>
      </c>
      <c r="F1749" s="12">
        <v>16100</v>
      </c>
      <c r="G1749" s="12">
        <v>236</v>
      </c>
      <c r="H1749" s="12" t="s">
        <v>27</v>
      </c>
      <c r="I1749" s="13" t="s">
        <v>96</v>
      </c>
      <c r="J1749" s="13">
        <v>8</v>
      </c>
      <c r="K1749" s="12" t="s">
        <v>525</v>
      </c>
      <c r="L1749" s="12">
        <v>8</v>
      </c>
      <c r="M1749" s="12" t="s">
        <v>4752</v>
      </c>
    </row>
    <row r="1750" spans="1:13" x14ac:dyDescent="0.25">
      <c r="A1750" s="12" t="s">
        <v>552</v>
      </c>
      <c r="B1750" s="12" t="s">
        <v>2072</v>
      </c>
      <c r="C1750" s="13" t="s">
        <v>801</v>
      </c>
      <c r="D1750" s="12">
        <v>2017</v>
      </c>
      <c r="E1750" s="13" t="s">
        <v>1066</v>
      </c>
      <c r="F1750" s="12">
        <v>16093</v>
      </c>
      <c r="G1750" s="12">
        <v>180</v>
      </c>
      <c r="H1750" s="12" t="s">
        <v>27</v>
      </c>
      <c r="I1750" s="13" t="s">
        <v>801</v>
      </c>
      <c r="J1750" s="13"/>
      <c r="K1750" s="12" t="s">
        <v>16</v>
      </c>
      <c r="L1750" s="12" t="s">
        <v>35</v>
      </c>
      <c r="M1750" s="12" t="s">
        <v>4752</v>
      </c>
    </row>
    <row r="1751" spans="1:13" x14ac:dyDescent="0.25">
      <c r="A1751" s="12" t="s">
        <v>874</v>
      </c>
      <c r="B1751" s="12" t="s">
        <v>2073</v>
      </c>
      <c r="C1751" s="13" t="s">
        <v>876</v>
      </c>
      <c r="D1751" s="12">
        <v>2017</v>
      </c>
      <c r="E1751" s="13" t="s">
        <v>146</v>
      </c>
      <c r="F1751" s="12">
        <v>16000</v>
      </c>
      <c r="G1751" s="12">
        <v>147</v>
      </c>
      <c r="H1751" s="12" t="s">
        <v>27</v>
      </c>
      <c r="I1751" s="13" t="s">
        <v>876</v>
      </c>
      <c r="J1751" s="13"/>
      <c r="K1751" s="12" t="s">
        <v>16</v>
      </c>
      <c r="L1751" s="12" t="s">
        <v>345</v>
      </c>
      <c r="M1751" s="12" t="s">
        <v>4752</v>
      </c>
    </row>
    <row r="1752" spans="1:13" x14ac:dyDescent="0.25">
      <c r="A1752" s="12" t="s">
        <v>447</v>
      </c>
      <c r="B1752" s="12" t="s">
        <v>2074</v>
      </c>
      <c r="C1752" s="13" t="s">
        <v>635</v>
      </c>
      <c r="D1752" s="12">
        <v>2017</v>
      </c>
      <c r="E1752" s="13" t="s">
        <v>146</v>
      </c>
      <c r="F1752" s="12">
        <v>16000</v>
      </c>
      <c r="G1752" s="12">
        <v>173</v>
      </c>
      <c r="H1752" s="12" t="s">
        <v>27</v>
      </c>
      <c r="I1752" s="13" t="s">
        <v>635</v>
      </c>
      <c r="J1752" s="13"/>
      <c r="K1752" s="12" t="s">
        <v>16</v>
      </c>
      <c r="L1752" s="12" t="s">
        <v>388</v>
      </c>
      <c r="M1752" s="12" t="s">
        <v>4752</v>
      </c>
    </row>
    <row r="1753" spans="1:13" x14ac:dyDescent="0.25">
      <c r="A1753" s="12" t="s">
        <v>11</v>
      </c>
      <c r="B1753" s="12" t="s">
        <v>2075</v>
      </c>
      <c r="C1753" s="13" t="s">
        <v>2076</v>
      </c>
      <c r="D1753" s="12">
        <v>2010</v>
      </c>
      <c r="E1753" s="13">
        <v>3</v>
      </c>
      <c r="F1753" s="12">
        <v>16000</v>
      </c>
      <c r="G1753" s="12">
        <v>100</v>
      </c>
      <c r="H1753" s="12" t="s">
        <v>14</v>
      </c>
      <c r="I1753" s="13" t="s">
        <v>2076</v>
      </c>
      <c r="J1753" s="13"/>
      <c r="K1753" s="12" t="s">
        <v>525</v>
      </c>
      <c r="L1753" s="12" t="s">
        <v>388</v>
      </c>
      <c r="M1753" s="12" t="s">
        <v>4752</v>
      </c>
    </row>
    <row r="1754" spans="1:13" x14ac:dyDescent="0.25">
      <c r="A1754" s="12" t="s">
        <v>87</v>
      </c>
      <c r="B1754" s="12" t="s">
        <v>2077</v>
      </c>
      <c r="C1754" s="13" t="s">
        <v>119</v>
      </c>
      <c r="D1754" s="12">
        <v>2009</v>
      </c>
      <c r="E1754" s="13">
        <v>3.5</v>
      </c>
      <c r="F1754" s="12">
        <v>16000</v>
      </c>
      <c r="G1754" s="12">
        <v>160</v>
      </c>
      <c r="H1754" s="12" t="s">
        <v>14</v>
      </c>
      <c r="I1754" s="13" t="s">
        <v>119</v>
      </c>
      <c r="J1754" s="13"/>
      <c r="K1754" s="12" t="s">
        <v>525</v>
      </c>
      <c r="L1754" s="12" t="s">
        <v>21</v>
      </c>
      <c r="M1754" s="12" t="s">
        <v>4752</v>
      </c>
    </row>
    <row r="1755" spans="1:13" x14ac:dyDescent="0.25">
      <c r="A1755" s="12" t="s">
        <v>87</v>
      </c>
      <c r="B1755" s="12" t="s">
        <v>2078</v>
      </c>
      <c r="C1755" s="13" t="s">
        <v>1136</v>
      </c>
      <c r="D1755" s="12">
        <v>2007</v>
      </c>
      <c r="E1755" s="13">
        <v>4.7</v>
      </c>
      <c r="F1755" s="12">
        <v>16000</v>
      </c>
      <c r="G1755" s="12">
        <v>269</v>
      </c>
      <c r="H1755" s="12" t="s">
        <v>14</v>
      </c>
      <c r="I1755" s="13" t="s">
        <v>1136</v>
      </c>
      <c r="J1755" s="13"/>
      <c r="K1755" s="12" t="s">
        <v>525</v>
      </c>
      <c r="L1755" s="12" t="s">
        <v>21</v>
      </c>
      <c r="M1755" s="12" t="s">
        <v>4752</v>
      </c>
    </row>
    <row r="1756" spans="1:13" x14ac:dyDescent="0.25">
      <c r="A1756" s="12" t="s">
        <v>17</v>
      </c>
      <c r="B1756" s="12" t="s">
        <v>2079</v>
      </c>
      <c r="C1756" s="13">
        <v>630</v>
      </c>
      <c r="D1756" s="12">
        <v>2007</v>
      </c>
      <c r="E1756" s="13">
        <v>3</v>
      </c>
      <c r="F1756" s="12">
        <v>16000</v>
      </c>
      <c r="G1756" s="12">
        <v>148</v>
      </c>
      <c r="H1756" s="12" t="s">
        <v>14</v>
      </c>
      <c r="I1756" s="13">
        <v>630</v>
      </c>
      <c r="J1756" s="13">
        <v>6</v>
      </c>
      <c r="K1756" s="12" t="s">
        <v>525</v>
      </c>
      <c r="L1756" s="12">
        <v>3</v>
      </c>
      <c r="M1756" s="12" t="s">
        <v>4752</v>
      </c>
    </row>
    <row r="1757" spans="1:13" x14ac:dyDescent="0.25">
      <c r="A1757" s="12" t="s">
        <v>102</v>
      </c>
      <c r="B1757" s="12" t="s">
        <v>2080</v>
      </c>
      <c r="C1757" s="13" t="s">
        <v>453</v>
      </c>
      <c r="D1757" s="12">
        <v>2017</v>
      </c>
      <c r="E1757" s="13" t="s">
        <v>667</v>
      </c>
      <c r="F1757" s="12">
        <v>16000</v>
      </c>
      <c r="G1757" s="12">
        <v>116</v>
      </c>
      <c r="H1757" s="12" t="s">
        <v>27</v>
      </c>
      <c r="I1757" s="13" t="s">
        <v>453</v>
      </c>
      <c r="J1757" s="13"/>
      <c r="K1757" s="12" t="s">
        <v>16</v>
      </c>
      <c r="L1757" s="12" t="s">
        <v>388</v>
      </c>
      <c r="M1757" s="12" t="s">
        <v>4752</v>
      </c>
    </row>
    <row r="1758" spans="1:13" x14ac:dyDescent="0.25">
      <c r="A1758" s="12" t="s">
        <v>184</v>
      </c>
      <c r="B1758" s="12" t="s">
        <v>2081</v>
      </c>
      <c r="C1758" s="13" t="s">
        <v>1762</v>
      </c>
      <c r="D1758" s="12">
        <v>2016</v>
      </c>
      <c r="E1758" s="13" t="s">
        <v>1755</v>
      </c>
      <c r="F1758" s="12">
        <v>16000</v>
      </c>
      <c r="G1758" s="12">
        <v>76</v>
      </c>
      <c r="H1758" s="12" t="s">
        <v>27</v>
      </c>
      <c r="I1758" s="13" t="s">
        <v>1762</v>
      </c>
      <c r="J1758" s="13"/>
      <c r="K1758" s="12" t="s">
        <v>59</v>
      </c>
      <c r="L1758" s="12" t="s">
        <v>762</v>
      </c>
      <c r="M1758" s="12" t="s">
        <v>4752</v>
      </c>
    </row>
    <row r="1759" spans="1:13" x14ac:dyDescent="0.25">
      <c r="A1759" s="12" t="s">
        <v>17</v>
      </c>
      <c r="B1759" s="12" t="s">
        <v>2082</v>
      </c>
      <c r="C1759" s="13">
        <v>535</v>
      </c>
      <c r="D1759" s="12">
        <v>2011</v>
      </c>
      <c r="E1759" s="13" t="s">
        <v>173</v>
      </c>
      <c r="F1759" s="12">
        <v>16000</v>
      </c>
      <c r="G1759" s="12">
        <v>290</v>
      </c>
      <c r="H1759" s="12" t="s">
        <v>27</v>
      </c>
      <c r="I1759" s="13">
        <v>535</v>
      </c>
      <c r="J1759" s="13">
        <v>5</v>
      </c>
      <c r="K1759" s="12" t="s">
        <v>525</v>
      </c>
      <c r="L1759" s="12">
        <v>3</v>
      </c>
      <c r="M1759" s="12" t="s">
        <v>4752</v>
      </c>
    </row>
    <row r="1760" spans="1:13" x14ac:dyDescent="0.25">
      <c r="A1760" s="12" t="s">
        <v>874</v>
      </c>
      <c r="B1760" s="12" t="s">
        <v>2083</v>
      </c>
      <c r="C1760" s="13" t="s">
        <v>1075</v>
      </c>
      <c r="D1760" s="12">
        <v>2017</v>
      </c>
      <c r="E1760" s="13" t="s">
        <v>1066</v>
      </c>
      <c r="F1760" s="12">
        <v>16000</v>
      </c>
      <c r="G1760" s="12">
        <v>54</v>
      </c>
      <c r="H1760" s="12" t="s">
        <v>27</v>
      </c>
      <c r="I1760" s="13" t="s">
        <v>1075</v>
      </c>
      <c r="J1760" s="13"/>
      <c r="K1760" s="12" t="s">
        <v>16</v>
      </c>
      <c r="L1760" s="12" t="s">
        <v>35</v>
      </c>
      <c r="M1760" s="12" t="s">
        <v>4752</v>
      </c>
    </row>
    <row r="1761" spans="1:13" x14ac:dyDescent="0.25">
      <c r="A1761" s="12" t="s">
        <v>17</v>
      </c>
      <c r="B1761" s="12" t="s">
        <v>2084</v>
      </c>
      <c r="C1761" s="13">
        <v>530</v>
      </c>
      <c r="D1761" s="12">
        <v>2013</v>
      </c>
      <c r="E1761" s="13" t="s">
        <v>37</v>
      </c>
      <c r="F1761" s="12">
        <v>16000</v>
      </c>
      <c r="G1761" s="12">
        <v>299</v>
      </c>
      <c r="H1761" s="12" t="s">
        <v>27</v>
      </c>
      <c r="I1761" s="13">
        <v>530</v>
      </c>
      <c r="J1761" s="13">
        <v>5</v>
      </c>
      <c r="K1761" s="12" t="s">
        <v>59</v>
      </c>
      <c r="L1761" s="12">
        <v>3</v>
      </c>
      <c r="M1761" s="12" t="s">
        <v>4766</v>
      </c>
    </row>
    <row r="1762" spans="1:13" x14ac:dyDescent="0.25">
      <c r="A1762" s="12" t="s">
        <v>17</v>
      </c>
      <c r="B1762" s="12" t="s">
        <v>2085</v>
      </c>
      <c r="C1762" s="13">
        <v>530</v>
      </c>
      <c r="D1762" s="12">
        <v>2011</v>
      </c>
      <c r="E1762" s="13" t="s">
        <v>37</v>
      </c>
      <c r="F1762" s="12">
        <v>16000</v>
      </c>
      <c r="G1762" s="12">
        <v>290</v>
      </c>
      <c r="H1762" s="12" t="s">
        <v>27</v>
      </c>
      <c r="I1762" s="13">
        <v>530</v>
      </c>
      <c r="J1762" s="13">
        <v>5</v>
      </c>
      <c r="K1762" s="12" t="s">
        <v>525</v>
      </c>
      <c r="L1762" s="12">
        <v>3</v>
      </c>
      <c r="M1762" s="12" t="s">
        <v>4752</v>
      </c>
    </row>
    <row r="1763" spans="1:13" x14ac:dyDescent="0.25">
      <c r="A1763" s="12" t="s">
        <v>17</v>
      </c>
      <c r="B1763" s="12" t="s">
        <v>2082</v>
      </c>
      <c r="C1763" s="13">
        <v>530</v>
      </c>
      <c r="D1763" s="12">
        <v>2011</v>
      </c>
      <c r="E1763" s="13" t="s">
        <v>37</v>
      </c>
      <c r="F1763" s="12">
        <v>16000</v>
      </c>
      <c r="G1763" s="12">
        <v>290</v>
      </c>
      <c r="H1763" s="12" t="s">
        <v>27</v>
      </c>
      <c r="I1763" s="13">
        <v>530</v>
      </c>
      <c r="J1763" s="13">
        <v>5</v>
      </c>
      <c r="K1763" s="12" t="s">
        <v>525</v>
      </c>
      <c r="L1763" s="12">
        <v>3</v>
      </c>
      <c r="M1763" s="12" t="s">
        <v>4752</v>
      </c>
    </row>
    <row r="1764" spans="1:13" x14ac:dyDescent="0.25">
      <c r="A1764" s="12" t="s">
        <v>17</v>
      </c>
      <c r="B1764" s="12" t="s">
        <v>2086</v>
      </c>
      <c r="C1764" s="13">
        <v>730</v>
      </c>
      <c r="D1764" s="12">
        <v>2010</v>
      </c>
      <c r="E1764" s="13" t="s">
        <v>37</v>
      </c>
      <c r="F1764" s="12">
        <v>16000</v>
      </c>
      <c r="G1764" s="12">
        <v>0</v>
      </c>
      <c r="H1764" s="12" t="s">
        <v>27</v>
      </c>
      <c r="I1764" s="13">
        <v>730</v>
      </c>
      <c r="J1764" s="13">
        <v>7</v>
      </c>
      <c r="K1764" s="12" t="s">
        <v>525</v>
      </c>
      <c r="L1764" s="12">
        <v>3</v>
      </c>
      <c r="M1764" s="12" t="s">
        <v>4752</v>
      </c>
    </row>
    <row r="1765" spans="1:13" x14ac:dyDescent="0.25">
      <c r="A1765" s="12" t="s">
        <v>17</v>
      </c>
      <c r="B1765" s="12" t="s">
        <v>2087</v>
      </c>
      <c r="C1765" s="13">
        <v>530</v>
      </c>
      <c r="D1765" s="12">
        <v>2011</v>
      </c>
      <c r="E1765" s="13" t="s">
        <v>37</v>
      </c>
      <c r="F1765" s="12">
        <v>16000</v>
      </c>
      <c r="G1765" s="12">
        <v>0</v>
      </c>
      <c r="H1765" s="12" t="s">
        <v>27</v>
      </c>
      <c r="I1765" s="13">
        <v>530</v>
      </c>
      <c r="J1765" s="13">
        <v>5</v>
      </c>
      <c r="K1765" s="12" t="s">
        <v>525</v>
      </c>
      <c r="L1765" s="12">
        <v>3</v>
      </c>
      <c r="M1765" s="12" t="s">
        <v>4752</v>
      </c>
    </row>
    <row r="1766" spans="1:13" x14ac:dyDescent="0.25">
      <c r="A1766" s="12" t="s">
        <v>87</v>
      </c>
      <c r="B1766" s="12" t="s">
        <v>2088</v>
      </c>
      <c r="C1766" s="13" t="s">
        <v>376</v>
      </c>
      <c r="D1766" s="12">
        <v>2008</v>
      </c>
      <c r="E1766" s="13">
        <v>4.5999999999999996</v>
      </c>
      <c r="F1766" s="12">
        <v>16000</v>
      </c>
      <c r="G1766" s="12">
        <v>0</v>
      </c>
      <c r="H1766" s="12" t="s">
        <v>14</v>
      </c>
      <c r="I1766" s="13" t="s">
        <v>376</v>
      </c>
      <c r="J1766" s="13"/>
      <c r="K1766" s="12" t="s">
        <v>525</v>
      </c>
      <c r="L1766" s="12" t="s">
        <v>15</v>
      </c>
      <c r="M1766" s="12" t="s">
        <v>4752</v>
      </c>
    </row>
    <row r="1767" spans="1:13" x14ac:dyDescent="0.25">
      <c r="A1767" s="12" t="s">
        <v>81</v>
      </c>
      <c r="B1767" s="12" t="s">
        <v>2089</v>
      </c>
      <c r="C1767" s="13" t="s">
        <v>309</v>
      </c>
      <c r="D1767" s="12">
        <v>2013</v>
      </c>
      <c r="E1767" s="13" t="s">
        <v>146</v>
      </c>
      <c r="F1767" s="12">
        <v>16000</v>
      </c>
      <c r="G1767" s="12">
        <v>210</v>
      </c>
      <c r="H1767" s="12" t="s">
        <v>27</v>
      </c>
      <c r="I1767" s="13" t="s">
        <v>84</v>
      </c>
      <c r="J1767" s="13">
        <v>5</v>
      </c>
      <c r="K1767" s="12" t="s">
        <v>59</v>
      </c>
      <c r="L1767" s="12">
        <v>5</v>
      </c>
      <c r="M1767" s="12" t="s">
        <v>4752</v>
      </c>
    </row>
    <row r="1768" spans="1:13" x14ac:dyDescent="0.25">
      <c r="A1768" s="12" t="s">
        <v>17</v>
      </c>
      <c r="B1768" s="12" t="s">
        <v>2090</v>
      </c>
      <c r="C1768" s="13" t="s">
        <v>23</v>
      </c>
      <c r="D1768" s="12">
        <v>2012</v>
      </c>
      <c r="E1768" s="13" t="s">
        <v>37</v>
      </c>
      <c r="F1768" s="12">
        <v>16000</v>
      </c>
      <c r="G1768" s="12">
        <v>214</v>
      </c>
      <c r="H1768" s="12" t="s">
        <v>27</v>
      </c>
      <c r="I1768" s="13" t="s">
        <v>21</v>
      </c>
      <c r="J1768" s="13">
        <v>6</v>
      </c>
      <c r="K1768" s="12" t="s">
        <v>59</v>
      </c>
      <c r="L1768" s="12">
        <v>6</v>
      </c>
      <c r="M1768" s="12" t="s">
        <v>4752</v>
      </c>
    </row>
    <row r="1769" spans="1:13" x14ac:dyDescent="0.25">
      <c r="A1769" s="12" t="s">
        <v>17</v>
      </c>
      <c r="B1769" s="12" t="s">
        <v>2091</v>
      </c>
      <c r="C1769" s="13" t="s">
        <v>23</v>
      </c>
      <c r="D1769" s="12">
        <v>2010</v>
      </c>
      <c r="E1769" s="13" t="s">
        <v>26</v>
      </c>
      <c r="F1769" s="12">
        <v>16000</v>
      </c>
      <c r="G1769" s="12">
        <v>181</v>
      </c>
      <c r="H1769" s="12" t="s">
        <v>27</v>
      </c>
      <c r="I1769" s="13" t="s">
        <v>21</v>
      </c>
      <c r="J1769" s="13">
        <v>6</v>
      </c>
      <c r="K1769" s="12" t="s">
        <v>525</v>
      </c>
      <c r="L1769" s="12">
        <v>6</v>
      </c>
      <c r="M1769" s="12" t="s">
        <v>4752</v>
      </c>
    </row>
    <row r="1770" spans="1:13" x14ac:dyDescent="0.25">
      <c r="A1770" s="12" t="s">
        <v>17</v>
      </c>
      <c r="B1770" s="12" t="s">
        <v>2092</v>
      </c>
      <c r="C1770" s="13" t="s">
        <v>20</v>
      </c>
      <c r="D1770" s="12">
        <v>2011</v>
      </c>
      <c r="E1770" s="13" t="s">
        <v>37</v>
      </c>
      <c r="F1770" s="12">
        <v>16000</v>
      </c>
      <c r="G1770" s="12">
        <v>0</v>
      </c>
      <c r="H1770" s="12" t="s">
        <v>27</v>
      </c>
      <c r="I1770" s="13" t="s">
        <v>21</v>
      </c>
      <c r="J1770" s="13">
        <v>5</v>
      </c>
      <c r="K1770" s="12" t="s">
        <v>525</v>
      </c>
      <c r="L1770" s="12">
        <v>5</v>
      </c>
      <c r="M1770" s="12" t="s">
        <v>4752</v>
      </c>
    </row>
    <row r="1771" spans="1:13" x14ac:dyDescent="0.25">
      <c r="A1771" s="12" t="s">
        <v>11</v>
      </c>
      <c r="B1771" s="12" t="s">
        <v>2093</v>
      </c>
      <c r="C1771" s="13" t="s">
        <v>474</v>
      </c>
      <c r="D1771" s="12">
        <v>2009</v>
      </c>
      <c r="E1771" s="13" t="s">
        <v>37</v>
      </c>
      <c r="F1771" s="12">
        <v>16000</v>
      </c>
      <c r="G1771" s="12">
        <v>250</v>
      </c>
      <c r="H1771" s="12" t="s">
        <v>27</v>
      </c>
      <c r="I1771" s="13" t="s">
        <v>475</v>
      </c>
      <c r="J1771" s="13">
        <v>350</v>
      </c>
      <c r="K1771" s="12" t="s">
        <v>525</v>
      </c>
      <c r="L1771" s="12" t="s">
        <v>42</v>
      </c>
      <c r="M1771" s="12" t="s">
        <v>4752</v>
      </c>
    </row>
    <row r="1772" spans="1:13" x14ac:dyDescent="0.25">
      <c r="A1772" s="12" t="s">
        <v>143</v>
      </c>
      <c r="B1772" s="12" t="s">
        <v>2094</v>
      </c>
      <c r="C1772" s="13" t="s">
        <v>491</v>
      </c>
      <c r="D1772" s="12">
        <v>2016</v>
      </c>
      <c r="E1772" s="13" t="s">
        <v>667</v>
      </c>
      <c r="F1772" s="12">
        <v>16000</v>
      </c>
      <c r="G1772" s="12">
        <v>126</v>
      </c>
      <c r="H1772" s="12" t="s">
        <v>27</v>
      </c>
      <c r="I1772" s="13" t="s">
        <v>492</v>
      </c>
      <c r="J1772" s="13">
        <v>8</v>
      </c>
      <c r="K1772" s="12" t="s">
        <v>59</v>
      </c>
      <c r="L1772" s="12" t="s">
        <v>35</v>
      </c>
      <c r="M1772" s="12" t="s">
        <v>4752</v>
      </c>
    </row>
    <row r="1773" spans="1:13" x14ac:dyDescent="0.25">
      <c r="A1773" s="12" t="s">
        <v>81</v>
      </c>
      <c r="B1773" s="12" t="s">
        <v>2095</v>
      </c>
      <c r="C1773" s="13" t="s">
        <v>210</v>
      </c>
      <c r="D1773" s="12">
        <v>2015</v>
      </c>
      <c r="E1773" s="13" t="s">
        <v>146</v>
      </c>
      <c r="F1773" s="12">
        <v>16000</v>
      </c>
      <c r="G1773" s="12">
        <v>79</v>
      </c>
      <c r="H1773" s="12" t="s">
        <v>27</v>
      </c>
      <c r="I1773" s="13" t="s">
        <v>96</v>
      </c>
      <c r="J1773" s="13">
        <v>4</v>
      </c>
      <c r="K1773" s="12" t="s">
        <v>59</v>
      </c>
      <c r="L1773" s="12">
        <v>4</v>
      </c>
      <c r="M1773" s="12" t="s">
        <v>4752</v>
      </c>
    </row>
    <row r="1774" spans="1:13" x14ac:dyDescent="0.25">
      <c r="A1774" s="12" t="s">
        <v>17</v>
      </c>
      <c r="B1774" s="12" t="s">
        <v>2096</v>
      </c>
      <c r="C1774" s="13">
        <v>530</v>
      </c>
      <c r="D1774" s="12">
        <v>2013</v>
      </c>
      <c r="E1774" s="13" t="s">
        <v>37</v>
      </c>
      <c r="F1774" s="12">
        <v>15999</v>
      </c>
      <c r="G1774" s="12">
        <v>0</v>
      </c>
      <c r="H1774" s="12" t="s">
        <v>27</v>
      </c>
      <c r="I1774" s="13">
        <v>530</v>
      </c>
      <c r="J1774" s="13">
        <v>5</v>
      </c>
      <c r="K1774" s="12" t="s">
        <v>59</v>
      </c>
      <c r="L1774" s="12">
        <v>3</v>
      </c>
      <c r="M1774" s="12" t="s">
        <v>4763</v>
      </c>
    </row>
    <row r="1775" spans="1:13" x14ac:dyDescent="0.25">
      <c r="A1775" s="12" t="s">
        <v>17</v>
      </c>
      <c r="B1775" s="12" t="s">
        <v>2097</v>
      </c>
      <c r="C1775" s="13">
        <v>530</v>
      </c>
      <c r="D1775" s="12">
        <v>2013</v>
      </c>
      <c r="E1775" s="13" t="s">
        <v>37</v>
      </c>
      <c r="F1775" s="12">
        <v>15999</v>
      </c>
      <c r="G1775" s="12">
        <v>0</v>
      </c>
      <c r="H1775" s="12" t="s">
        <v>27</v>
      </c>
      <c r="I1775" s="13">
        <v>530</v>
      </c>
      <c r="J1775" s="13">
        <v>5</v>
      </c>
      <c r="K1775" s="12" t="s">
        <v>59</v>
      </c>
      <c r="L1775" s="12">
        <v>3</v>
      </c>
      <c r="M1775" s="12" t="s">
        <v>4752</v>
      </c>
    </row>
    <row r="1776" spans="1:13" x14ac:dyDescent="0.25">
      <c r="A1776" s="12" t="s">
        <v>11</v>
      </c>
      <c r="B1776" s="12" t="s">
        <v>2098</v>
      </c>
      <c r="C1776" s="13" t="s">
        <v>13</v>
      </c>
      <c r="D1776" s="12">
        <v>2011</v>
      </c>
      <c r="E1776" s="13">
        <v>5.5</v>
      </c>
      <c r="F1776" s="12">
        <v>15999</v>
      </c>
      <c r="G1776" s="12">
        <v>0</v>
      </c>
      <c r="H1776" s="12" t="s">
        <v>14</v>
      </c>
      <c r="I1776" s="13" t="s">
        <v>15</v>
      </c>
      <c r="J1776" s="13">
        <v>500</v>
      </c>
      <c r="K1776" s="12" t="s">
        <v>525</v>
      </c>
      <c r="L1776" s="12">
        <v>5</v>
      </c>
      <c r="M1776" s="12" t="s">
        <v>4752</v>
      </c>
    </row>
    <row r="1777" spans="1:13" x14ac:dyDescent="0.25">
      <c r="A1777" s="12" t="s">
        <v>175</v>
      </c>
      <c r="B1777" s="12" t="s">
        <v>2099</v>
      </c>
      <c r="C1777" s="13" t="s">
        <v>1730</v>
      </c>
      <c r="D1777" s="12">
        <v>2017</v>
      </c>
      <c r="E1777" s="13" t="s">
        <v>431</v>
      </c>
      <c r="F1777" s="12">
        <v>15999</v>
      </c>
      <c r="G1777" s="12">
        <v>92</v>
      </c>
      <c r="H1777" s="12" t="s">
        <v>27</v>
      </c>
      <c r="I1777" s="13" t="s">
        <v>162</v>
      </c>
      <c r="J1777" s="13">
        <v>60</v>
      </c>
      <c r="K1777" s="12" t="s">
        <v>16</v>
      </c>
      <c r="L1777" s="12">
        <v>6</v>
      </c>
      <c r="M1777" s="12" t="s">
        <v>4756</v>
      </c>
    </row>
    <row r="1778" spans="1:13" x14ac:dyDescent="0.25">
      <c r="A1778" s="12" t="s">
        <v>17</v>
      </c>
      <c r="B1778" s="12" t="s">
        <v>2100</v>
      </c>
      <c r="C1778" s="13" t="s">
        <v>349</v>
      </c>
      <c r="D1778" s="12">
        <v>2016</v>
      </c>
      <c r="E1778" s="13" t="s">
        <v>69</v>
      </c>
      <c r="F1778" s="12">
        <v>15995</v>
      </c>
      <c r="G1778" s="12">
        <v>20</v>
      </c>
      <c r="H1778" s="12" t="s">
        <v>116</v>
      </c>
      <c r="I1778" s="13" t="s">
        <v>92</v>
      </c>
      <c r="J1778" s="13">
        <v>3</v>
      </c>
      <c r="K1778" s="12" t="s">
        <v>59</v>
      </c>
      <c r="L1778" s="12">
        <v>3</v>
      </c>
      <c r="M1778" s="12" t="s">
        <v>4752</v>
      </c>
    </row>
    <row r="1779" spans="1:13" x14ac:dyDescent="0.25">
      <c r="A1779" s="12" t="s">
        <v>625</v>
      </c>
      <c r="B1779" s="12" t="s">
        <v>2101</v>
      </c>
      <c r="C1779" s="13" t="s">
        <v>1128</v>
      </c>
      <c r="D1779" s="12">
        <v>2017</v>
      </c>
      <c r="E1779" s="13" t="s">
        <v>146</v>
      </c>
      <c r="F1779" s="12">
        <v>15990</v>
      </c>
      <c r="G1779" s="12">
        <v>107</v>
      </c>
      <c r="H1779" s="12" t="s">
        <v>27</v>
      </c>
      <c r="I1779" s="13" t="s">
        <v>1128</v>
      </c>
      <c r="J1779" s="13"/>
      <c r="K1779" s="12" t="s">
        <v>16</v>
      </c>
      <c r="L1779" s="12" t="s">
        <v>35</v>
      </c>
      <c r="M1779" s="12" t="s">
        <v>4747</v>
      </c>
    </row>
    <row r="1780" spans="1:13" x14ac:dyDescent="0.25">
      <c r="A1780" s="12" t="s">
        <v>546</v>
      </c>
      <c r="B1780" s="12" t="s">
        <v>2102</v>
      </c>
      <c r="C1780" s="13" t="s">
        <v>1674</v>
      </c>
      <c r="D1780" s="12">
        <v>2018</v>
      </c>
      <c r="E1780" s="13">
        <v>1.5</v>
      </c>
      <c r="F1780" s="12">
        <v>15990</v>
      </c>
      <c r="G1780" s="12">
        <v>80</v>
      </c>
      <c r="H1780" s="12" t="s">
        <v>14</v>
      </c>
      <c r="I1780" s="13" t="s">
        <v>1674</v>
      </c>
      <c r="J1780" s="13"/>
      <c r="K1780" s="12" t="s">
        <v>16</v>
      </c>
      <c r="L1780" s="12" t="s">
        <v>388</v>
      </c>
      <c r="M1780" s="12" t="s">
        <v>4747</v>
      </c>
    </row>
    <row r="1781" spans="1:13" x14ac:dyDescent="0.25">
      <c r="A1781" s="12" t="s">
        <v>288</v>
      </c>
      <c r="B1781" s="12" t="s">
        <v>1344</v>
      </c>
      <c r="C1781" s="13" t="s">
        <v>2103</v>
      </c>
      <c r="D1781" s="12">
        <v>2021</v>
      </c>
      <c r="E1781" s="13">
        <v>1</v>
      </c>
      <c r="F1781" s="12">
        <v>15990</v>
      </c>
      <c r="G1781" s="12">
        <v>5</v>
      </c>
      <c r="H1781" s="12" t="s">
        <v>14</v>
      </c>
      <c r="I1781" s="13" t="s">
        <v>2103</v>
      </c>
      <c r="J1781" s="13"/>
      <c r="K1781" s="12" t="s">
        <v>16</v>
      </c>
      <c r="L1781" s="12" t="s">
        <v>35</v>
      </c>
      <c r="M1781" s="12" t="s">
        <v>4761</v>
      </c>
    </row>
    <row r="1782" spans="1:13" x14ac:dyDescent="0.25">
      <c r="A1782" s="12" t="s">
        <v>625</v>
      </c>
      <c r="B1782" s="12" t="s">
        <v>2104</v>
      </c>
      <c r="C1782" s="13" t="s">
        <v>1769</v>
      </c>
      <c r="D1782" s="12">
        <v>2019</v>
      </c>
      <c r="E1782" s="13" t="s">
        <v>511</v>
      </c>
      <c r="F1782" s="12">
        <v>15990</v>
      </c>
      <c r="G1782" s="12">
        <v>21</v>
      </c>
      <c r="H1782" s="12" t="s">
        <v>27</v>
      </c>
      <c r="I1782" s="13" t="s">
        <v>1770</v>
      </c>
      <c r="J1782" s="13" t="s">
        <v>21</v>
      </c>
      <c r="K1782" s="12" t="s">
        <v>16</v>
      </c>
      <c r="L1782" s="12" t="s">
        <v>388</v>
      </c>
      <c r="M1782" s="12" t="s">
        <v>4744</v>
      </c>
    </row>
    <row r="1783" spans="1:13" x14ac:dyDescent="0.25">
      <c r="A1783" s="12" t="s">
        <v>43</v>
      </c>
      <c r="B1783" s="12" t="s">
        <v>2105</v>
      </c>
      <c r="C1783" s="13" t="s">
        <v>45</v>
      </c>
      <c r="D1783" s="12">
        <v>2011</v>
      </c>
      <c r="E1783" s="13" t="s">
        <v>46</v>
      </c>
      <c r="F1783" s="12">
        <v>15990</v>
      </c>
      <c r="G1783" s="12">
        <v>168</v>
      </c>
      <c r="H1783" s="12" t="s">
        <v>27</v>
      </c>
      <c r="I1783" s="13" t="s">
        <v>47</v>
      </c>
      <c r="J1783" s="13" t="s">
        <v>48</v>
      </c>
      <c r="K1783" s="12" t="s">
        <v>525</v>
      </c>
      <c r="L1783" s="12" t="s">
        <v>35</v>
      </c>
      <c r="M1783" s="12" t="s">
        <v>4758</v>
      </c>
    </row>
    <row r="1784" spans="1:13" x14ac:dyDescent="0.25">
      <c r="A1784" s="12" t="s">
        <v>17</v>
      </c>
      <c r="B1784" s="12" t="s">
        <v>2106</v>
      </c>
      <c r="C1784" s="13">
        <v>535</v>
      </c>
      <c r="D1784" s="12">
        <v>2012</v>
      </c>
      <c r="E1784" s="13" t="s">
        <v>37</v>
      </c>
      <c r="F1784" s="12">
        <v>15990</v>
      </c>
      <c r="G1784" s="12">
        <v>0</v>
      </c>
      <c r="H1784" s="12" t="s">
        <v>27</v>
      </c>
      <c r="I1784" s="13">
        <v>535</v>
      </c>
      <c r="J1784" s="13">
        <v>5</v>
      </c>
      <c r="K1784" s="12" t="s">
        <v>59</v>
      </c>
      <c r="L1784" s="12">
        <v>3</v>
      </c>
      <c r="M1784" s="12" t="s">
        <v>4755</v>
      </c>
    </row>
    <row r="1785" spans="1:13" x14ac:dyDescent="0.25">
      <c r="A1785" s="12" t="s">
        <v>17</v>
      </c>
      <c r="B1785" s="12" t="s">
        <v>2107</v>
      </c>
      <c r="C1785" s="13" t="s">
        <v>349</v>
      </c>
      <c r="D1785" s="12">
        <v>2016</v>
      </c>
      <c r="E1785" s="13" t="s">
        <v>69</v>
      </c>
      <c r="F1785" s="12">
        <v>15990</v>
      </c>
      <c r="G1785" s="12">
        <v>18</v>
      </c>
      <c r="H1785" s="12" t="s">
        <v>116</v>
      </c>
      <c r="I1785" s="13" t="s">
        <v>92</v>
      </c>
      <c r="J1785" s="13">
        <v>3</v>
      </c>
      <c r="K1785" s="12" t="s">
        <v>59</v>
      </c>
      <c r="L1785" s="12">
        <v>3</v>
      </c>
      <c r="M1785" s="12" t="s">
        <v>4744</v>
      </c>
    </row>
    <row r="1786" spans="1:13" x14ac:dyDescent="0.25">
      <c r="A1786" s="12" t="s">
        <v>102</v>
      </c>
      <c r="B1786" s="12" t="s">
        <v>2108</v>
      </c>
      <c r="C1786" s="13" t="s">
        <v>443</v>
      </c>
      <c r="D1786" s="12">
        <v>2016</v>
      </c>
      <c r="E1786" s="13" t="s">
        <v>146</v>
      </c>
      <c r="F1786" s="12">
        <v>15990</v>
      </c>
      <c r="G1786" s="12">
        <v>121</v>
      </c>
      <c r="H1786" s="12" t="s">
        <v>27</v>
      </c>
      <c r="I1786" s="13" t="s">
        <v>444</v>
      </c>
      <c r="J1786" s="13" t="s">
        <v>445</v>
      </c>
      <c r="K1786" s="12" t="s">
        <v>59</v>
      </c>
      <c r="L1786" s="12" t="s">
        <v>96</v>
      </c>
      <c r="M1786" s="12" t="s">
        <v>4756</v>
      </c>
    </row>
    <row r="1787" spans="1:13" x14ac:dyDescent="0.25">
      <c r="A1787" s="12" t="s">
        <v>17</v>
      </c>
      <c r="B1787" s="12" t="s">
        <v>2109</v>
      </c>
      <c r="C1787" s="13" t="s">
        <v>265</v>
      </c>
      <c r="D1787" s="12">
        <v>2012</v>
      </c>
      <c r="E1787" s="13" t="s">
        <v>146</v>
      </c>
      <c r="F1787" s="12">
        <v>15990</v>
      </c>
      <c r="G1787" s="12">
        <v>194</v>
      </c>
      <c r="H1787" s="12" t="s">
        <v>27</v>
      </c>
      <c r="I1787" s="13" t="s">
        <v>21</v>
      </c>
      <c r="J1787" s="13">
        <v>3</v>
      </c>
      <c r="K1787" s="12" t="s">
        <v>59</v>
      </c>
      <c r="L1787" s="12">
        <v>3</v>
      </c>
      <c r="M1787" s="12" t="s">
        <v>4748</v>
      </c>
    </row>
    <row r="1788" spans="1:13" x14ac:dyDescent="0.25">
      <c r="A1788" s="12" t="s">
        <v>17</v>
      </c>
      <c r="B1788" s="12" t="s">
        <v>2110</v>
      </c>
      <c r="C1788" s="13" t="s">
        <v>20</v>
      </c>
      <c r="D1788" s="12">
        <v>2010</v>
      </c>
      <c r="E1788" s="13" t="s">
        <v>37</v>
      </c>
      <c r="F1788" s="12">
        <v>15990</v>
      </c>
      <c r="G1788" s="12">
        <v>191</v>
      </c>
      <c r="H1788" s="12" t="s">
        <v>27</v>
      </c>
      <c r="I1788" s="13" t="s">
        <v>21</v>
      </c>
      <c r="J1788" s="13">
        <v>5</v>
      </c>
      <c r="K1788" s="12" t="s">
        <v>525</v>
      </c>
      <c r="L1788" s="12">
        <v>5</v>
      </c>
      <c r="M1788" s="12" t="s">
        <v>4744</v>
      </c>
    </row>
    <row r="1789" spans="1:13" x14ac:dyDescent="0.25">
      <c r="A1789" s="12" t="s">
        <v>175</v>
      </c>
      <c r="B1789" s="12" t="s">
        <v>2111</v>
      </c>
      <c r="C1789" s="13" t="s">
        <v>198</v>
      </c>
      <c r="D1789" s="12">
        <v>2012</v>
      </c>
      <c r="E1789" s="13" t="s">
        <v>431</v>
      </c>
      <c r="F1789" s="12">
        <v>15990</v>
      </c>
      <c r="G1789" s="12">
        <v>138</v>
      </c>
      <c r="H1789" s="12" t="s">
        <v>27</v>
      </c>
      <c r="I1789" s="13" t="s">
        <v>199</v>
      </c>
      <c r="J1789" s="13">
        <v>90</v>
      </c>
      <c r="K1789" s="12" t="s">
        <v>59</v>
      </c>
      <c r="L1789" s="12" t="s">
        <v>200</v>
      </c>
      <c r="M1789" s="12" t="s">
        <v>4756</v>
      </c>
    </row>
    <row r="1790" spans="1:13" x14ac:dyDescent="0.25">
      <c r="A1790" s="12" t="s">
        <v>175</v>
      </c>
      <c r="B1790" s="12" t="s">
        <v>2112</v>
      </c>
      <c r="C1790" s="13" t="s">
        <v>1509</v>
      </c>
      <c r="D1790" s="12">
        <v>2014</v>
      </c>
      <c r="E1790" s="13" t="s">
        <v>146</v>
      </c>
      <c r="F1790" s="12">
        <v>15990</v>
      </c>
      <c r="G1790" s="12">
        <v>129</v>
      </c>
      <c r="H1790" s="12" t="s">
        <v>27</v>
      </c>
      <c r="I1790" s="13" t="s">
        <v>199</v>
      </c>
      <c r="J1790" s="13">
        <v>70</v>
      </c>
      <c r="K1790" s="12" t="s">
        <v>59</v>
      </c>
      <c r="L1790" s="12" t="s">
        <v>200</v>
      </c>
      <c r="M1790" s="12" t="s">
        <v>4765</v>
      </c>
    </row>
    <row r="1791" spans="1:13" x14ac:dyDescent="0.25">
      <c r="A1791" s="12" t="s">
        <v>43</v>
      </c>
      <c r="B1791" s="12" t="s">
        <v>2113</v>
      </c>
      <c r="C1791" s="13" t="s">
        <v>223</v>
      </c>
      <c r="D1791" s="12">
        <v>2011</v>
      </c>
      <c r="E1791" s="13" t="s">
        <v>37</v>
      </c>
      <c r="F1791" s="12">
        <v>15950</v>
      </c>
      <c r="G1791" s="12">
        <v>144</v>
      </c>
      <c r="H1791" s="12" t="s">
        <v>27</v>
      </c>
      <c r="I1791" s="13" t="s">
        <v>47</v>
      </c>
      <c r="J1791" s="13" t="s">
        <v>224</v>
      </c>
      <c r="K1791" s="12" t="s">
        <v>525</v>
      </c>
      <c r="L1791" s="12" t="s">
        <v>35</v>
      </c>
      <c r="M1791" s="12" t="s">
        <v>4744</v>
      </c>
    </row>
    <row r="1792" spans="1:13" x14ac:dyDescent="0.25">
      <c r="A1792" s="12" t="s">
        <v>17</v>
      </c>
      <c r="B1792" s="12" t="s">
        <v>2114</v>
      </c>
      <c r="C1792" s="13" t="s">
        <v>1094</v>
      </c>
      <c r="D1792" s="12">
        <v>2016</v>
      </c>
      <c r="E1792" s="13" t="s">
        <v>146</v>
      </c>
      <c r="F1792" s="12">
        <v>15950</v>
      </c>
      <c r="G1792" s="12">
        <v>91</v>
      </c>
      <c r="H1792" s="12" t="s">
        <v>27</v>
      </c>
      <c r="I1792" s="13" t="s">
        <v>21</v>
      </c>
      <c r="J1792" s="13">
        <v>1</v>
      </c>
      <c r="K1792" s="12" t="s">
        <v>59</v>
      </c>
      <c r="L1792" s="12">
        <v>1</v>
      </c>
      <c r="M1792" s="12" t="s">
        <v>4764</v>
      </c>
    </row>
    <row r="1793" spans="1:13" x14ac:dyDescent="0.25">
      <c r="A1793" s="12" t="s">
        <v>17</v>
      </c>
      <c r="B1793" s="12" t="s">
        <v>2115</v>
      </c>
      <c r="C1793" s="13" t="s">
        <v>20</v>
      </c>
      <c r="D1793" s="12">
        <v>2010</v>
      </c>
      <c r="E1793" s="13" t="s">
        <v>37</v>
      </c>
      <c r="F1793" s="12">
        <v>15950</v>
      </c>
      <c r="G1793" s="12">
        <v>171</v>
      </c>
      <c r="H1793" s="12" t="s">
        <v>27</v>
      </c>
      <c r="I1793" s="13" t="s">
        <v>21</v>
      </c>
      <c r="J1793" s="13">
        <v>5</v>
      </c>
      <c r="K1793" s="12" t="s">
        <v>525</v>
      </c>
      <c r="L1793" s="12">
        <v>5</v>
      </c>
      <c r="M1793" s="12" t="s">
        <v>4766</v>
      </c>
    </row>
    <row r="1794" spans="1:13" x14ac:dyDescent="0.25">
      <c r="A1794" s="12" t="s">
        <v>17</v>
      </c>
      <c r="B1794" s="12" t="s">
        <v>2116</v>
      </c>
      <c r="C1794" s="13">
        <v>320</v>
      </c>
      <c r="D1794" s="12">
        <v>2015</v>
      </c>
      <c r="E1794" s="13" t="s">
        <v>146</v>
      </c>
      <c r="F1794" s="12">
        <v>15900</v>
      </c>
      <c r="G1794" s="12">
        <v>151</v>
      </c>
      <c r="H1794" s="12" t="s">
        <v>27</v>
      </c>
      <c r="I1794" s="13">
        <v>320</v>
      </c>
      <c r="J1794" s="13">
        <v>3</v>
      </c>
      <c r="K1794" s="12" t="s">
        <v>59</v>
      </c>
      <c r="L1794" s="12">
        <v>2</v>
      </c>
      <c r="M1794" s="12" t="s">
        <v>4752</v>
      </c>
    </row>
    <row r="1795" spans="1:13" x14ac:dyDescent="0.25">
      <c r="A1795" s="12" t="s">
        <v>17</v>
      </c>
      <c r="B1795" s="12" t="s">
        <v>2117</v>
      </c>
      <c r="C1795" s="13">
        <v>320</v>
      </c>
      <c r="D1795" s="12">
        <v>2014</v>
      </c>
      <c r="E1795" s="13" t="s">
        <v>146</v>
      </c>
      <c r="F1795" s="12">
        <v>15900</v>
      </c>
      <c r="G1795" s="12">
        <v>244</v>
      </c>
      <c r="H1795" s="12" t="s">
        <v>27</v>
      </c>
      <c r="I1795" s="13">
        <v>320</v>
      </c>
      <c r="J1795" s="13">
        <v>3</v>
      </c>
      <c r="K1795" s="12" t="s">
        <v>59</v>
      </c>
      <c r="L1795" s="12">
        <v>2</v>
      </c>
      <c r="M1795" s="12" t="s">
        <v>4767</v>
      </c>
    </row>
    <row r="1796" spans="1:13" x14ac:dyDescent="0.25">
      <c r="A1796" s="12" t="s">
        <v>17</v>
      </c>
      <c r="B1796" s="12" t="s">
        <v>2118</v>
      </c>
      <c r="C1796" s="13">
        <v>318</v>
      </c>
      <c r="D1796" s="12">
        <v>2018</v>
      </c>
      <c r="E1796" s="13" t="s">
        <v>146</v>
      </c>
      <c r="F1796" s="12">
        <v>15900</v>
      </c>
      <c r="G1796" s="12">
        <v>77</v>
      </c>
      <c r="H1796" s="12" t="s">
        <v>27</v>
      </c>
      <c r="I1796" s="13">
        <v>318</v>
      </c>
      <c r="J1796" s="13">
        <v>3</v>
      </c>
      <c r="K1796" s="12" t="s">
        <v>16</v>
      </c>
      <c r="L1796" s="12">
        <v>1</v>
      </c>
      <c r="M1796" s="12" t="s">
        <v>4766</v>
      </c>
    </row>
    <row r="1797" spans="1:13" x14ac:dyDescent="0.25">
      <c r="A1797" s="12" t="s">
        <v>87</v>
      </c>
      <c r="B1797" s="12" t="s">
        <v>429</v>
      </c>
      <c r="C1797" s="13" t="s">
        <v>119</v>
      </c>
      <c r="D1797" s="12">
        <v>2009</v>
      </c>
      <c r="E1797" s="13" t="s">
        <v>90</v>
      </c>
      <c r="F1797" s="12">
        <v>15900</v>
      </c>
      <c r="G1797" s="12">
        <v>178</v>
      </c>
      <c r="H1797" s="12" t="s">
        <v>91</v>
      </c>
      <c r="I1797" s="13" t="s">
        <v>119</v>
      </c>
      <c r="J1797" s="13"/>
      <c r="K1797" s="12" t="s">
        <v>525</v>
      </c>
      <c r="L1797" s="12" t="s">
        <v>21</v>
      </c>
      <c r="M1797" s="12" t="s">
        <v>4745</v>
      </c>
    </row>
    <row r="1798" spans="1:13" x14ac:dyDescent="0.25">
      <c r="A1798" s="12" t="s">
        <v>102</v>
      </c>
      <c r="B1798" s="12" t="s">
        <v>2119</v>
      </c>
      <c r="C1798" s="13" t="s">
        <v>1877</v>
      </c>
      <c r="D1798" s="12">
        <v>2018</v>
      </c>
      <c r="E1798" s="13">
        <v>1.8</v>
      </c>
      <c r="F1798" s="12">
        <v>15900</v>
      </c>
      <c r="G1798" s="12">
        <v>58</v>
      </c>
      <c r="H1798" s="12" t="s">
        <v>14</v>
      </c>
      <c r="I1798" s="13" t="s">
        <v>1877</v>
      </c>
      <c r="J1798" s="13"/>
      <c r="K1798" s="12" t="s">
        <v>16</v>
      </c>
      <c r="L1798" s="12" t="s">
        <v>1878</v>
      </c>
      <c r="M1798" s="12" t="s">
        <v>4763</v>
      </c>
    </row>
    <row r="1799" spans="1:13" x14ac:dyDescent="0.25">
      <c r="A1799" s="12" t="s">
        <v>102</v>
      </c>
      <c r="B1799" s="12" t="s">
        <v>429</v>
      </c>
      <c r="C1799" s="13" t="s">
        <v>1877</v>
      </c>
      <c r="D1799" s="12">
        <v>2018</v>
      </c>
      <c r="E1799" s="13">
        <v>1.8</v>
      </c>
      <c r="F1799" s="12">
        <v>15900</v>
      </c>
      <c r="G1799" s="12">
        <v>95</v>
      </c>
      <c r="H1799" s="12" t="s">
        <v>14</v>
      </c>
      <c r="I1799" s="13" t="s">
        <v>1877</v>
      </c>
      <c r="J1799" s="13"/>
      <c r="K1799" s="12" t="s">
        <v>16</v>
      </c>
      <c r="L1799" s="12" t="s">
        <v>1878</v>
      </c>
      <c r="M1799" s="12" t="s">
        <v>4755</v>
      </c>
    </row>
    <row r="1800" spans="1:13" x14ac:dyDescent="0.25">
      <c r="A1800" s="12" t="s">
        <v>102</v>
      </c>
      <c r="B1800" s="12" t="s">
        <v>429</v>
      </c>
      <c r="C1800" s="13" t="s">
        <v>751</v>
      </c>
      <c r="D1800" s="12">
        <v>2019</v>
      </c>
      <c r="E1800" s="13">
        <v>1.2</v>
      </c>
      <c r="F1800" s="12">
        <v>15900</v>
      </c>
      <c r="G1800" s="12">
        <v>29</v>
      </c>
      <c r="H1800" s="12" t="s">
        <v>14</v>
      </c>
      <c r="I1800" s="13" t="s">
        <v>751</v>
      </c>
      <c r="J1800" s="13"/>
      <c r="K1800" s="12" t="s">
        <v>16</v>
      </c>
      <c r="L1800" s="12" t="s">
        <v>188</v>
      </c>
      <c r="M1800" s="12" t="s">
        <v>4746</v>
      </c>
    </row>
    <row r="1801" spans="1:13" x14ac:dyDescent="0.25">
      <c r="A1801" s="12" t="s">
        <v>102</v>
      </c>
      <c r="B1801" s="12" t="s">
        <v>429</v>
      </c>
      <c r="C1801" s="13" t="s">
        <v>751</v>
      </c>
      <c r="D1801" s="12">
        <v>2019</v>
      </c>
      <c r="E1801" s="13">
        <v>1.2</v>
      </c>
      <c r="F1801" s="12">
        <v>15900</v>
      </c>
      <c r="G1801" s="12">
        <v>38</v>
      </c>
      <c r="H1801" s="12" t="s">
        <v>14</v>
      </c>
      <c r="I1801" s="13" t="s">
        <v>751</v>
      </c>
      <c r="J1801" s="13"/>
      <c r="K1801" s="12" t="s">
        <v>16</v>
      </c>
      <c r="L1801" s="12" t="s">
        <v>188</v>
      </c>
      <c r="M1801" s="12" t="s">
        <v>4744</v>
      </c>
    </row>
    <row r="1802" spans="1:13" x14ac:dyDescent="0.25">
      <c r="A1802" s="12" t="s">
        <v>102</v>
      </c>
      <c r="B1802" s="12" t="s">
        <v>429</v>
      </c>
      <c r="C1802" s="13" t="s">
        <v>751</v>
      </c>
      <c r="D1802" s="12">
        <v>2019</v>
      </c>
      <c r="E1802" s="13">
        <v>1.2</v>
      </c>
      <c r="F1802" s="12">
        <v>15900</v>
      </c>
      <c r="G1802" s="12">
        <v>35</v>
      </c>
      <c r="H1802" s="12" t="s">
        <v>14</v>
      </c>
      <c r="I1802" s="13" t="s">
        <v>751</v>
      </c>
      <c r="J1802" s="13"/>
      <c r="K1802" s="12" t="s">
        <v>16</v>
      </c>
      <c r="L1802" s="12" t="s">
        <v>188</v>
      </c>
      <c r="M1802" s="12" t="s">
        <v>4749</v>
      </c>
    </row>
    <row r="1803" spans="1:13" x14ac:dyDescent="0.25">
      <c r="A1803" s="12" t="s">
        <v>102</v>
      </c>
      <c r="B1803" s="12" t="s">
        <v>2120</v>
      </c>
      <c r="C1803" s="13" t="s">
        <v>751</v>
      </c>
      <c r="D1803" s="12">
        <v>2019</v>
      </c>
      <c r="E1803" s="13">
        <v>1.2</v>
      </c>
      <c r="F1803" s="12">
        <v>15900</v>
      </c>
      <c r="G1803" s="12">
        <v>40</v>
      </c>
      <c r="H1803" s="12" t="s">
        <v>14</v>
      </c>
      <c r="I1803" s="13" t="s">
        <v>751</v>
      </c>
      <c r="J1803" s="13"/>
      <c r="K1803" s="12" t="s">
        <v>16</v>
      </c>
      <c r="L1803" s="12" t="s">
        <v>188</v>
      </c>
      <c r="M1803" s="12" t="s">
        <v>4767</v>
      </c>
    </row>
    <row r="1804" spans="1:13" x14ac:dyDescent="0.25">
      <c r="A1804" s="12" t="s">
        <v>625</v>
      </c>
      <c r="B1804" s="12" t="s">
        <v>2121</v>
      </c>
      <c r="C1804" s="13" t="s">
        <v>1001</v>
      </c>
      <c r="D1804" s="12">
        <v>2017</v>
      </c>
      <c r="E1804" s="13">
        <v>1.4</v>
      </c>
      <c r="F1804" s="12">
        <v>15900</v>
      </c>
      <c r="G1804" s="12">
        <v>45</v>
      </c>
      <c r="H1804" s="12" t="s">
        <v>14</v>
      </c>
      <c r="I1804" s="13" t="s">
        <v>1001</v>
      </c>
      <c r="J1804" s="13"/>
      <c r="K1804" s="12" t="s">
        <v>16</v>
      </c>
      <c r="L1804" s="12" t="s">
        <v>188</v>
      </c>
      <c r="M1804" s="12" t="s">
        <v>4764</v>
      </c>
    </row>
    <row r="1805" spans="1:13" x14ac:dyDescent="0.25">
      <c r="A1805" s="12" t="s">
        <v>184</v>
      </c>
      <c r="B1805" s="12" t="s">
        <v>2122</v>
      </c>
      <c r="C1805" s="13" t="s">
        <v>687</v>
      </c>
      <c r="D1805" s="12">
        <v>2019</v>
      </c>
      <c r="E1805" s="13">
        <v>1.4</v>
      </c>
      <c r="F1805" s="12">
        <v>15900</v>
      </c>
      <c r="G1805" s="12">
        <v>21</v>
      </c>
      <c r="H1805" s="12" t="s">
        <v>14</v>
      </c>
      <c r="I1805" s="13" t="s">
        <v>687</v>
      </c>
      <c r="J1805" s="13"/>
      <c r="K1805" s="12" t="s">
        <v>16</v>
      </c>
      <c r="L1805" s="12" t="s">
        <v>555</v>
      </c>
      <c r="M1805" s="12" t="s">
        <v>4755</v>
      </c>
    </row>
    <row r="1806" spans="1:13" x14ac:dyDescent="0.25">
      <c r="A1806" s="12" t="s">
        <v>184</v>
      </c>
      <c r="B1806" s="12" t="s">
        <v>2122</v>
      </c>
      <c r="C1806" s="13" t="s">
        <v>687</v>
      </c>
      <c r="D1806" s="12">
        <v>2019</v>
      </c>
      <c r="E1806" s="13">
        <v>1.4</v>
      </c>
      <c r="F1806" s="12">
        <v>15900</v>
      </c>
      <c r="G1806" s="12">
        <v>9.8000000000000007</v>
      </c>
      <c r="H1806" s="12" t="s">
        <v>14</v>
      </c>
      <c r="I1806" s="13" t="s">
        <v>687</v>
      </c>
      <c r="J1806" s="13"/>
      <c r="K1806" s="12" t="s">
        <v>16</v>
      </c>
      <c r="L1806" s="12" t="s">
        <v>555</v>
      </c>
      <c r="M1806" s="12" t="s">
        <v>4747</v>
      </c>
    </row>
    <row r="1807" spans="1:13" x14ac:dyDescent="0.25">
      <c r="A1807" s="12" t="s">
        <v>81</v>
      </c>
      <c r="B1807" s="12" t="s">
        <v>2123</v>
      </c>
      <c r="C1807" s="13" t="s">
        <v>2124</v>
      </c>
      <c r="D1807" s="12">
        <v>2011</v>
      </c>
      <c r="E1807" s="13">
        <v>2</v>
      </c>
      <c r="F1807" s="12">
        <v>15900</v>
      </c>
      <c r="G1807" s="12">
        <v>140</v>
      </c>
      <c r="H1807" s="12" t="s">
        <v>14</v>
      </c>
      <c r="I1807" s="13" t="s">
        <v>2124</v>
      </c>
      <c r="J1807" s="13"/>
      <c r="K1807" s="12" t="s">
        <v>525</v>
      </c>
      <c r="L1807" s="12" t="s">
        <v>794</v>
      </c>
      <c r="M1807" s="12" t="s">
        <v>4762</v>
      </c>
    </row>
    <row r="1808" spans="1:13" x14ac:dyDescent="0.25">
      <c r="A1808" s="12" t="s">
        <v>625</v>
      </c>
      <c r="B1808" s="12" t="s">
        <v>2125</v>
      </c>
      <c r="C1808" s="13" t="s">
        <v>967</v>
      </c>
      <c r="D1808" s="12">
        <v>2016</v>
      </c>
      <c r="E1808" s="13">
        <v>2</v>
      </c>
      <c r="F1808" s="12">
        <v>15900</v>
      </c>
      <c r="G1808" s="12">
        <v>40</v>
      </c>
      <c r="H1808" s="12" t="s">
        <v>14</v>
      </c>
      <c r="I1808" s="13" t="s">
        <v>967</v>
      </c>
      <c r="J1808" s="13"/>
      <c r="K1808" s="12" t="s">
        <v>59</v>
      </c>
      <c r="L1808" s="12" t="s">
        <v>968</v>
      </c>
      <c r="M1808" s="12" t="s">
        <v>4763</v>
      </c>
    </row>
    <row r="1809" spans="1:13" x14ac:dyDescent="0.25">
      <c r="A1809" s="12" t="s">
        <v>743</v>
      </c>
      <c r="B1809" s="12" t="s">
        <v>2126</v>
      </c>
      <c r="C1809" s="13" t="s">
        <v>2127</v>
      </c>
      <c r="D1809" s="12">
        <v>2016</v>
      </c>
      <c r="E1809" s="13">
        <v>2</v>
      </c>
      <c r="F1809" s="12">
        <v>15900</v>
      </c>
      <c r="G1809" s="12">
        <v>99</v>
      </c>
      <c r="H1809" s="12" t="s">
        <v>14</v>
      </c>
      <c r="I1809" s="13" t="s">
        <v>2127</v>
      </c>
      <c r="J1809" s="13"/>
      <c r="K1809" s="12" t="s">
        <v>59</v>
      </c>
      <c r="L1809" s="12" t="s">
        <v>105</v>
      </c>
      <c r="M1809" s="12" t="s">
        <v>4756</v>
      </c>
    </row>
    <row r="1810" spans="1:13" x14ac:dyDescent="0.25">
      <c r="A1810" s="12" t="s">
        <v>102</v>
      </c>
      <c r="B1810" s="12" t="s">
        <v>429</v>
      </c>
      <c r="C1810" s="13" t="s">
        <v>751</v>
      </c>
      <c r="D1810" s="12">
        <v>2018</v>
      </c>
      <c r="E1810" s="13">
        <v>1.6</v>
      </c>
      <c r="F1810" s="12">
        <v>15900</v>
      </c>
      <c r="G1810" s="12">
        <v>32</v>
      </c>
      <c r="H1810" s="12" t="s">
        <v>14</v>
      </c>
      <c r="I1810" s="13" t="s">
        <v>751</v>
      </c>
      <c r="J1810" s="13"/>
      <c r="K1810" s="12" t="s">
        <v>16</v>
      </c>
      <c r="L1810" s="12" t="s">
        <v>188</v>
      </c>
      <c r="M1810" s="12" t="s">
        <v>4756</v>
      </c>
    </row>
    <row r="1811" spans="1:13" x14ac:dyDescent="0.25">
      <c r="A1811" s="12" t="s">
        <v>102</v>
      </c>
      <c r="B1811" s="12" t="s">
        <v>429</v>
      </c>
      <c r="C1811" s="13" t="s">
        <v>751</v>
      </c>
      <c r="D1811" s="12">
        <v>2019</v>
      </c>
      <c r="E1811" s="13">
        <v>1.6</v>
      </c>
      <c r="F1811" s="12">
        <v>15900</v>
      </c>
      <c r="G1811" s="12">
        <v>25</v>
      </c>
      <c r="H1811" s="12" t="s">
        <v>14</v>
      </c>
      <c r="I1811" s="13" t="s">
        <v>751</v>
      </c>
      <c r="J1811" s="13"/>
      <c r="K1811" s="12" t="s">
        <v>16</v>
      </c>
      <c r="L1811" s="12" t="s">
        <v>188</v>
      </c>
      <c r="M1811" s="12" t="s">
        <v>4760</v>
      </c>
    </row>
    <row r="1812" spans="1:13" x14ac:dyDescent="0.25">
      <c r="A1812" s="12" t="s">
        <v>447</v>
      </c>
      <c r="B1812" s="12" t="s">
        <v>2128</v>
      </c>
      <c r="C1812" s="13">
        <v>308</v>
      </c>
      <c r="D1812" s="12">
        <v>2016</v>
      </c>
      <c r="E1812" s="13">
        <v>1.6</v>
      </c>
      <c r="F1812" s="12">
        <v>15900</v>
      </c>
      <c r="G1812" s="12">
        <v>55</v>
      </c>
      <c r="H1812" s="12" t="s">
        <v>14</v>
      </c>
      <c r="I1812" s="13">
        <v>308</v>
      </c>
      <c r="J1812" s="13">
        <v>3</v>
      </c>
      <c r="K1812" s="12" t="s">
        <v>59</v>
      </c>
      <c r="L1812" s="12">
        <v>0</v>
      </c>
      <c r="M1812" s="12" t="s">
        <v>4763</v>
      </c>
    </row>
    <row r="1813" spans="1:13" x14ac:dyDescent="0.25">
      <c r="A1813" s="12" t="s">
        <v>552</v>
      </c>
      <c r="B1813" s="12" t="s">
        <v>2129</v>
      </c>
      <c r="C1813" s="13" t="s">
        <v>993</v>
      </c>
      <c r="D1813" s="12">
        <v>2019</v>
      </c>
      <c r="E1813" s="13" t="s">
        <v>667</v>
      </c>
      <c r="F1813" s="12">
        <v>15900</v>
      </c>
      <c r="G1813" s="12">
        <v>113</v>
      </c>
      <c r="H1813" s="12" t="s">
        <v>27</v>
      </c>
      <c r="I1813" s="13" t="s">
        <v>392</v>
      </c>
      <c r="J1813" s="13" t="s">
        <v>994</v>
      </c>
      <c r="K1813" s="12" t="s">
        <v>16</v>
      </c>
      <c r="L1813" s="12" t="s">
        <v>388</v>
      </c>
      <c r="M1813" s="12" t="s">
        <v>4748</v>
      </c>
    </row>
    <row r="1814" spans="1:13" x14ac:dyDescent="0.25">
      <c r="A1814" s="12" t="s">
        <v>874</v>
      </c>
      <c r="B1814" s="12" t="s">
        <v>2130</v>
      </c>
      <c r="C1814" s="13" t="s">
        <v>1072</v>
      </c>
      <c r="D1814" s="12">
        <v>2018</v>
      </c>
      <c r="E1814" s="13" t="s">
        <v>667</v>
      </c>
      <c r="F1814" s="12">
        <v>15900</v>
      </c>
      <c r="G1814" s="12">
        <v>139</v>
      </c>
      <c r="H1814" s="12" t="s">
        <v>27</v>
      </c>
      <c r="I1814" s="13" t="s">
        <v>1072</v>
      </c>
      <c r="J1814" s="13"/>
      <c r="K1814" s="12" t="s">
        <v>16</v>
      </c>
      <c r="L1814" s="12" t="s">
        <v>35</v>
      </c>
      <c r="M1814" s="12" t="s">
        <v>4766</v>
      </c>
    </row>
    <row r="1815" spans="1:13" x14ac:dyDescent="0.25">
      <c r="A1815" s="12" t="s">
        <v>552</v>
      </c>
      <c r="B1815" s="12" t="s">
        <v>2131</v>
      </c>
      <c r="C1815" s="13" t="s">
        <v>792</v>
      </c>
      <c r="D1815" s="12">
        <v>2019</v>
      </c>
      <c r="E1815" s="13" t="s">
        <v>511</v>
      </c>
      <c r="F1815" s="12">
        <v>15900</v>
      </c>
      <c r="G1815" s="12">
        <v>39</v>
      </c>
      <c r="H1815" s="12" t="s">
        <v>27</v>
      </c>
      <c r="I1815" s="13" t="s">
        <v>792</v>
      </c>
      <c r="J1815" s="13"/>
      <c r="K1815" s="12" t="s">
        <v>16</v>
      </c>
      <c r="L1815" s="12" t="s">
        <v>35</v>
      </c>
      <c r="M1815" s="12" t="s">
        <v>4762</v>
      </c>
    </row>
    <row r="1816" spans="1:13" x14ac:dyDescent="0.25">
      <c r="A1816" s="12" t="s">
        <v>11</v>
      </c>
      <c r="B1816" s="12" t="s">
        <v>2132</v>
      </c>
      <c r="C1816" s="13" t="s">
        <v>761</v>
      </c>
      <c r="D1816" s="12">
        <v>2009</v>
      </c>
      <c r="E1816" s="13" t="s">
        <v>187</v>
      </c>
      <c r="F1816" s="12">
        <v>15900</v>
      </c>
      <c r="G1816" s="12">
        <v>176</v>
      </c>
      <c r="H1816" s="12" t="s">
        <v>27</v>
      </c>
      <c r="I1816" s="13" t="s">
        <v>761</v>
      </c>
      <c r="J1816" s="13"/>
      <c r="K1816" s="12" t="s">
        <v>525</v>
      </c>
      <c r="L1816" s="12" t="s">
        <v>762</v>
      </c>
      <c r="M1816" s="12" t="s">
        <v>4761</v>
      </c>
    </row>
    <row r="1817" spans="1:13" x14ac:dyDescent="0.25">
      <c r="A1817" s="12" t="s">
        <v>1831</v>
      </c>
      <c r="B1817" s="12" t="s">
        <v>2133</v>
      </c>
      <c r="C1817" s="13" t="s">
        <v>2134</v>
      </c>
      <c r="D1817" s="12">
        <v>2015</v>
      </c>
      <c r="E1817" s="13" t="s">
        <v>37</v>
      </c>
      <c r="F1817" s="12">
        <v>15900</v>
      </c>
      <c r="G1817" s="12">
        <v>117</v>
      </c>
      <c r="H1817" s="12" t="s">
        <v>27</v>
      </c>
      <c r="I1817" s="13" t="s">
        <v>2134</v>
      </c>
      <c r="J1817" s="13"/>
      <c r="K1817" s="12" t="s">
        <v>59</v>
      </c>
      <c r="L1817" s="12" t="s">
        <v>21</v>
      </c>
      <c r="M1817" s="12" t="s">
        <v>4768</v>
      </c>
    </row>
    <row r="1818" spans="1:13" x14ac:dyDescent="0.25">
      <c r="A1818" s="12" t="s">
        <v>17</v>
      </c>
      <c r="B1818" s="12" t="s">
        <v>2135</v>
      </c>
      <c r="C1818" s="13">
        <v>535</v>
      </c>
      <c r="D1818" s="12">
        <v>2012</v>
      </c>
      <c r="E1818" s="13" t="s">
        <v>37</v>
      </c>
      <c r="F1818" s="12">
        <v>15900</v>
      </c>
      <c r="G1818" s="12">
        <v>221</v>
      </c>
      <c r="H1818" s="12" t="s">
        <v>27</v>
      </c>
      <c r="I1818" s="13">
        <v>535</v>
      </c>
      <c r="J1818" s="13">
        <v>5</v>
      </c>
      <c r="K1818" s="12" t="s">
        <v>59</v>
      </c>
      <c r="L1818" s="12">
        <v>3</v>
      </c>
      <c r="M1818" s="12" t="s">
        <v>4756</v>
      </c>
    </row>
    <row r="1819" spans="1:13" x14ac:dyDescent="0.25">
      <c r="A1819" s="12" t="s">
        <v>17</v>
      </c>
      <c r="B1819" s="12" t="s">
        <v>2136</v>
      </c>
      <c r="C1819" s="13" t="s">
        <v>349</v>
      </c>
      <c r="D1819" s="12">
        <v>2015</v>
      </c>
      <c r="E1819" s="13" t="s">
        <v>69</v>
      </c>
      <c r="F1819" s="12">
        <v>15900</v>
      </c>
      <c r="G1819" s="12">
        <v>39</v>
      </c>
      <c r="H1819" s="12" t="s">
        <v>116</v>
      </c>
      <c r="I1819" s="13" t="s">
        <v>92</v>
      </c>
      <c r="J1819" s="13">
        <v>3</v>
      </c>
      <c r="K1819" s="12" t="s">
        <v>59</v>
      </c>
      <c r="L1819" s="12">
        <v>3</v>
      </c>
      <c r="M1819" s="12" t="s">
        <v>4761</v>
      </c>
    </row>
    <row r="1820" spans="1:13" x14ac:dyDescent="0.25">
      <c r="A1820" s="12" t="s">
        <v>11</v>
      </c>
      <c r="B1820" s="12" t="s">
        <v>2137</v>
      </c>
      <c r="C1820" s="13" t="s">
        <v>474</v>
      </c>
      <c r="D1820" s="12">
        <v>2010</v>
      </c>
      <c r="E1820" s="13" t="s">
        <v>37</v>
      </c>
      <c r="F1820" s="12">
        <v>15900</v>
      </c>
      <c r="G1820" s="12">
        <v>175</v>
      </c>
      <c r="H1820" s="12" t="s">
        <v>27</v>
      </c>
      <c r="I1820" s="13" t="s">
        <v>475</v>
      </c>
      <c r="J1820" s="13">
        <v>350</v>
      </c>
      <c r="K1820" s="12" t="s">
        <v>525</v>
      </c>
      <c r="L1820" s="12" t="s">
        <v>42</v>
      </c>
      <c r="M1820" s="12" t="s">
        <v>4745</v>
      </c>
    </row>
    <row r="1821" spans="1:13" x14ac:dyDescent="0.25">
      <c r="A1821" s="12" t="s">
        <v>143</v>
      </c>
      <c r="B1821" s="12" t="s">
        <v>2138</v>
      </c>
      <c r="C1821" s="13" t="s">
        <v>491</v>
      </c>
      <c r="D1821" s="12">
        <v>2017</v>
      </c>
      <c r="E1821" s="13" t="s">
        <v>146</v>
      </c>
      <c r="F1821" s="12">
        <v>15900</v>
      </c>
      <c r="G1821" s="12">
        <v>160</v>
      </c>
      <c r="H1821" s="12" t="s">
        <v>27</v>
      </c>
      <c r="I1821" s="13" t="s">
        <v>492</v>
      </c>
      <c r="J1821" s="13">
        <v>8</v>
      </c>
      <c r="K1821" s="12" t="s">
        <v>16</v>
      </c>
      <c r="L1821" s="12" t="s">
        <v>35</v>
      </c>
      <c r="M1821" s="12" t="s">
        <v>4747</v>
      </c>
    </row>
    <row r="1822" spans="1:13" x14ac:dyDescent="0.25">
      <c r="A1822" s="12" t="s">
        <v>175</v>
      </c>
      <c r="B1822" s="12" t="s">
        <v>2139</v>
      </c>
      <c r="C1822" s="13" t="s">
        <v>406</v>
      </c>
      <c r="D1822" s="12">
        <v>2014</v>
      </c>
      <c r="E1822" s="13" t="s">
        <v>146</v>
      </c>
      <c r="F1822" s="12">
        <v>15900</v>
      </c>
      <c r="G1822" s="12">
        <v>221</v>
      </c>
      <c r="H1822" s="12" t="s">
        <v>27</v>
      </c>
      <c r="I1822" s="13" t="s">
        <v>199</v>
      </c>
      <c r="J1822" s="13">
        <v>60</v>
      </c>
      <c r="K1822" s="12" t="s">
        <v>59</v>
      </c>
      <c r="L1822" s="12" t="s">
        <v>200</v>
      </c>
      <c r="M1822" s="12" t="s">
        <v>4764</v>
      </c>
    </row>
    <row r="1823" spans="1:13" x14ac:dyDescent="0.25">
      <c r="A1823" s="12" t="s">
        <v>175</v>
      </c>
      <c r="B1823" s="12" t="s">
        <v>2140</v>
      </c>
      <c r="C1823" s="13" t="s">
        <v>406</v>
      </c>
      <c r="D1823" s="12">
        <v>2015</v>
      </c>
      <c r="E1823" s="13" t="s">
        <v>146</v>
      </c>
      <c r="F1823" s="12">
        <v>15900</v>
      </c>
      <c r="G1823" s="12">
        <v>0</v>
      </c>
      <c r="H1823" s="12" t="s">
        <v>27</v>
      </c>
      <c r="I1823" s="13" t="s">
        <v>199</v>
      </c>
      <c r="J1823" s="13">
        <v>60</v>
      </c>
      <c r="K1823" s="12" t="s">
        <v>59</v>
      </c>
      <c r="L1823" s="12" t="s">
        <v>200</v>
      </c>
      <c r="M1823" s="12" t="s">
        <v>4764</v>
      </c>
    </row>
    <row r="1824" spans="1:13" x14ac:dyDescent="0.25">
      <c r="A1824" s="12" t="s">
        <v>11</v>
      </c>
      <c r="B1824" s="12" t="s">
        <v>2141</v>
      </c>
      <c r="C1824" s="13" t="s">
        <v>961</v>
      </c>
      <c r="D1824" s="12">
        <v>2014</v>
      </c>
      <c r="E1824" s="13" t="s">
        <v>187</v>
      </c>
      <c r="F1824" s="12">
        <v>15900</v>
      </c>
      <c r="G1824" s="12">
        <v>165</v>
      </c>
      <c r="H1824" s="12" t="s">
        <v>27</v>
      </c>
      <c r="I1824" s="13" t="s">
        <v>96</v>
      </c>
      <c r="J1824" s="13">
        <v>200</v>
      </c>
      <c r="K1824" s="12" t="s">
        <v>59</v>
      </c>
      <c r="L1824" s="12">
        <v>2</v>
      </c>
      <c r="M1824" s="12" t="s">
        <v>4744</v>
      </c>
    </row>
    <row r="1825" spans="1:13" x14ac:dyDescent="0.25">
      <c r="A1825" s="12" t="s">
        <v>175</v>
      </c>
      <c r="B1825" s="12" t="s">
        <v>2142</v>
      </c>
      <c r="C1825" s="13" t="s">
        <v>1730</v>
      </c>
      <c r="D1825" s="12">
        <v>2016</v>
      </c>
      <c r="E1825" s="13" t="s">
        <v>146</v>
      </c>
      <c r="F1825" s="12">
        <v>15890</v>
      </c>
      <c r="G1825" s="12">
        <v>143</v>
      </c>
      <c r="H1825" s="12" t="s">
        <v>27</v>
      </c>
      <c r="I1825" s="13" t="s">
        <v>162</v>
      </c>
      <c r="J1825" s="13">
        <v>60</v>
      </c>
      <c r="K1825" s="12" t="s">
        <v>59</v>
      </c>
      <c r="L1825" s="12">
        <v>6</v>
      </c>
      <c r="M1825" s="12" t="s">
        <v>4768</v>
      </c>
    </row>
    <row r="1826" spans="1:13" x14ac:dyDescent="0.25">
      <c r="A1826" s="12" t="s">
        <v>102</v>
      </c>
      <c r="B1826" s="12" t="s">
        <v>2143</v>
      </c>
      <c r="C1826" s="13" t="s">
        <v>751</v>
      </c>
      <c r="D1826" s="12">
        <v>2019</v>
      </c>
      <c r="E1826" s="13">
        <v>1.2</v>
      </c>
      <c r="F1826" s="12">
        <v>15850</v>
      </c>
      <c r="G1826" s="12">
        <v>36</v>
      </c>
      <c r="H1826" s="12" t="s">
        <v>14</v>
      </c>
      <c r="I1826" s="13" t="s">
        <v>751</v>
      </c>
      <c r="J1826" s="13"/>
      <c r="K1826" s="12" t="s">
        <v>16</v>
      </c>
      <c r="L1826" s="12" t="s">
        <v>188</v>
      </c>
      <c r="M1826" s="12" t="s">
        <v>4763</v>
      </c>
    </row>
    <row r="1827" spans="1:13" x14ac:dyDescent="0.25">
      <c r="A1827" s="12" t="s">
        <v>17</v>
      </c>
      <c r="B1827" s="12" t="s">
        <v>2144</v>
      </c>
      <c r="C1827" s="13">
        <v>525</v>
      </c>
      <c r="D1827" s="12">
        <v>2014</v>
      </c>
      <c r="E1827" s="13" t="s">
        <v>146</v>
      </c>
      <c r="F1827" s="12">
        <v>15800</v>
      </c>
      <c r="G1827" s="12">
        <v>233</v>
      </c>
      <c r="H1827" s="12" t="s">
        <v>27</v>
      </c>
      <c r="I1827" s="13">
        <v>525</v>
      </c>
      <c r="J1827" s="13">
        <v>5</v>
      </c>
      <c r="K1827" s="12" t="s">
        <v>59</v>
      </c>
      <c r="L1827" s="12">
        <v>2</v>
      </c>
      <c r="M1827" s="12" t="s">
        <v>4765</v>
      </c>
    </row>
    <row r="1828" spans="1:13" x14ac:dyDescent="0.25">
      <c r="A1828" s="12" t="s">
        <v>87</v>
      </c>
      <c r="B1828" s="12" t="s">
        <v>2145</v>
      </c>
      <c r="C1828" s="13" t="s">
        <v>317</v>
      </c>
      <c r="D1828" s="12">
        <v>2013</v>
      </c>
      <c r="E1828" s="13" t="s">
        <v>129</v>
      </c>
      <c r="F1828" s="12">
        <v>15800</v>
      </c>
      <c r="G1828" s="12">
        <v>154</v>
      </c>
      <c r="H1828" s="12" t="s">
        <v>91</v>
      </c>
      <c r="I1828" s="13" t="s">
        <v>317</v>
      </c>
      <c r="J1828" s="13"/>
      <c r="K1828" s="12" t="s">
        <v>59</v>
      </c>
      <c r="L1828" s="12" t="s">
        <v>15</v>
      </c>
      <c r="M1828" s="12" t="s">
        <v>4766</v>
      </c>
    </row>
    <row r="1829" spans="1:13" x14ac:dyDescent="0.25">
      <c r="A1829" s="12" t="s">
        <v>102</v>
      </c>
      <c r="B1829" s="12" t="s">
        <v>2146</v>
      </c>
      <c r="C1829" s="13" t="s">
        <v>751</v>
      </c>
      <c r="D1829" s="12">
        <v>2019</v>
      </c>
      <c r="E1829" s="13">
        <v>1.2</v>
      </c>
      <c r="F1829" s="12">
        <v>15800</v>
      </c>
      <c r="G1829" s="12">
        <v>39</v>
      </c>
      <c r="H1829" s="12" t="s">
        <v>14</v>
      </c>
      <c r="I1829" s="13" t="s">
        <v>751</v>
      </c>
      <c r="J1829" s="13"/>
      <c r="K1829" s="12" t="s">
        <v>16</v>
      </c>
      <c r="L1829" s="12" t="s">
        <v>188</v>
      </c>
      <c r="M1829" s="12" t="s">
        <v>4756</v>
      </c>
    </row>
    <row r="1830" spans="1:13" x14ac:dyDescent="0.25">
      <c r="A1830" s="12" t="s">
        <v>625</v>
      </c>
      <c r="B1830" s="12" t="s">
        <v>626</v>
      </c>
      <c r="C1830" s="13" t="s">
        <v>1292</v>
      </c>
      <c r="D1830" s="12">
        <v>2020</v>
      </c>
      <c r="E1830" s="13">
        <v>1.4</v>
      </c>
      <c r="F1830" s="12">
        <v>15800</v>
      </c>
      <c r="G1830" s="12">
        <v>8.8000000000000007</v>
      </c>
      <c r="H1830" s="12" t="s">
        <v>14</v>
      </c>
      <c r="I1830" s="13" t="s">
        <v>1292</v>
      </c>
      <c r="J1830" s="13"/>
      <c r="K1830" s="12" t="s">
        <v>16</v>
      </c>
      <c r="L1830" s="12" t="s">
        <v>1293</v>
      </c>
      <c r="M1830" s="12" t="s">
        <v>4756</v>
      </c>
    </row>
    <row r="1831" spans="1:13" x14ac:dyDescent="0.25">
      <c r="A1831" s="12" t="s">
        <v>358</v>
      </c>
      <c r="B1831" s="12" t="s">
        <v>2147</v>
      </c>
      <c r="C1831" s="13" t="s">
        <v>1013</v>
      </c>
      <c r="D1831" s="12">
        <v>2019</v>
      </c>
      <c r="E1831" s="13" t="s">
        <v>511</v>
      </c>
      <c r="F1831" s="12">
        <v>15800</v>
      </c>
      <c r="G1831" s="12">
        <v>71</v>
      </c>
      <c r="H1831" s="12" t="s">
        <v>27</v>
      </c>
      <c r="I1831" s="13" t="s">
        <v>1013</v>
      </c>
      <c r="J1831" s="13"/>
      <c r="K1831" s="12" t="s">
        <v>16</v>
      </c>
      <c r="L1831" s="12" t="s">
        <v>555</v>
      </c>
      <c r="M1831" s="12" t="s">
        <v>4769</v>
      </c>
    </row>
    <row r="1832" spans="1:13" x14ac:dyDescent="0.25">
      <c r="A1832" s="12" t="s">
        <v>17</v>
      </c>
      <c r="B1832" s="12" t="s">
        <v>2148</v>
      </c>
      <c r="C1832" s="13">
        <v>635</v>
      </c>
      <c r="D1832" s="12">
        <v>2008</v>
      </c>
      <c r="E1832" s="13" t="s">
        <v>37</v>
      </c>
      <c r="F1832" s="12">
        <v>15800</v>
      </c>
      <c r="G1832" s="12">
        <v>212</v>
      </c>
      <c r="H1832" s="12" t="s">
        <v>27</v>
      </c>
      <c r="I1832" s="13">
        <v>635</v>
      </c>
      <c r="J1832" s="13">
        <v>6</v>
      </c>
      <c r="K1832" s="12" t="s">
        <v>525</v>
      </c>
      <c r="L1832" s="12">
        <v>3</v>
      </c>
      <c r="M1832" s="12" t="s">
        <v>4747</v>
      </c>
    </row>
    <row r="1833" spans="1:13" x14ac:dyDescent="0.25">
      <c r="A1833" s="12" t="s">
        <v>17</v>
      </c>
      <c r="B1833" s="12" t="s">
        <v>2149</v>
      </c>
      <c r="C1833" s="13">
        <v>730</v>
      </c>
      <c r="D1833" s="12">
        <v>2010</v>
      </c>
      <c r="E1833" s="13" t="s">
        <v>37</v>
      </c>
      <c r="F1833" s="12">
        <v>15800</v>
      </c>
      <c r="G1833" s="12">
        <v>0</v>
      </c>
      <c r="H1833" s="12" t="s">
        <v>27</v>
      </c>
      <c r="I1833" s="13">
        <v>730</v>
      </c>
      <c r="J1833" s="13">
        <v>7</v>
      </c>
      <c r="K1833" s="12" t="s">
        <v>525</v>
      </c>
      <c r="L1833" s="12">
        <v>3</v>
      </c>
      <c r="M1833" s="12" t="s">
        <v>4766</v>
      </c>
    </row>
    <row r="1834" spans="1:13" x14ac:dyDescent="0.25">
      <c r="A1834" s="12" t="s">
        <v>17</v>
      </c>
      <c r="B1834" s="12" t="s">
        <v>2150</v>
      </c>
      <c r="C1834" s="13" t="s">
        <v>23</v>
      </c>
      <c r="D1834" s="12">
        <v>2009</v>
      </c>
      <c r="E1834" s="13" t="s">
        <v>37</v>
      </c>
      <c r="F1834" s="12">
        <v>15800</v>
      </c>
      <c r="G1834" s="12">
        <v>268</v>
      </c>
      <c r="H1834" s="12" t="s">
        <v>27</v>
      </c>
      <c r="I1834" s="13" t="s">
        <v>21</v>
      </c>
      <c r="J1834" s="13">
        <v>6</v>
      </c>
      <c r="K1834" s="12" t="s">
        <v>525</v>
      </c>
      <c r="L1834" s="12">
        <v>6</v>
      </c>
      <c r="M1834" s="12" t="s">
        <v>4764</v>
      </c>
    </row>
    <row r="1835" spans="1:13" x14ac:dyDescent="0.25">
      <c r="A1835" s="12" t="s">
        <v>11</v>
      </c>
      <c r="B1835" s="12" t="s">
        <v>2151</v>
      </c>
      <c r="C1835" s="13" t="s">
        <v>354</v>
      </c>
      <c r="D1835" s="12">
        <v>2017</v>
      </c>
      <c r="E1835" s="13" t="s">
        <v>187</v>
      </c>
      <c r="F1835" s="12">
        <v>15800</v>
      </c>
      <c r="G1835" s="12">
        <v>120</v>
      </c>
      <c r="H1835" s="12" t="s">
        <v>27</v>
      </c>
      <c r="I1835" s="13" t="s">
        <v>69</v>
      </c>
      <c r="J1835" s="13">
        <v>220</v>
      </c>
      <c r="K1835" s="12" t="s">
        <v>16</v>
      </c>
      <c r="L1835" s="12">
        <v>2</v>
      </c>
      <c r="M1835" s="12" t="s">
        <v>4764</v>
      </c>
    </row>
    <row r="1836" spans="1:13" x14ac:dyDescent="0.25">
      <c r="A1836" s="12" t="s">
        <v>620</v>
      </c>
      <c r="B1836" s="12" t="s">
        <v>2152</v>
      </c>
      <c r="C1836" s="13" t="s">
        <v>1301</v>
      </c>
      <c r="D1836" s="12">
        <v>2016</v>
      </c>
      <c r="E1836" s="13">
        <v>2</v>
      </c>
      <c r="F1836" s="12">
        <v>15790</v>
      </c>
      <c r="G1836" s="12">
        <v>0</v>
      </c>
      <c r="H1836" s="12" t="s">
        <v>14</v>
      </c>
      <c r="I1836" s="13" t="s">
        <v>1301</v>
      </c>
      <c r="J1836" s="13"/>
      <c r="K1836" s="12" t="s">
        <v>59</v>
      </c>
      <c r="L1836" s="12" t="s">
        <v>188</v>
      </c>
      <c r="M1836" s="12" t="s">
        <v>4754</v>
      </c>
    </row>
    <row r="1837" spans="1:13" x14ac:dyDescent="0.25">
      <c r="A1837" s="12" t="s">
        <v>288</v>
      </c>
      <c r="B1837" s="12" t="s">
        <v>2153</v>
      </c>
      <c r="C1837" s="13" t="s">
        <v>325</v>
      </c>
      <c r="D1837" s="12">
        <v>2016</v>
      </c>
      <c r="E1837" s="13" t="s">
        <v>146</v>
      </c>
      <c r="F1837" s="12">
        <v>15750</v>
      </c>
      <c r="G1837" s="12">
        <v>132</v>
      </c>
      <c r="H1837" s="12" t="s">
        <v>27</v>
      </c>
      <c r="I1837" s="13" t="s">
        <v>325</v>
      </c>
      <c r="J1837" s="13"/>
      <c r="K1837" s="12" t="s">
        <v>59</v>
      </c>
      <c r="L1837" s="12" t="s">
        <v>105</v>
      </c>
      <c r="M1837" s="12" t="s">
        <v>4763</v>
      </c>
    </row>
    <row r="1838" spans="1:13" x14ac:dyDescent="0.25">
      <c r="A1838" s="12" t="s">
        <v>143</v>
      </c>
      <c r="B1838" s="12" t="s">
        <v>2154</v>
      </c>
      <c r="C1838" s="13" t="s">
        <v>190</v>
      </c>
      <c r="D1838" s="12">
        <v>2014</v>
      </c>
      <c r="E1838" s="13" t="s">
        <v>37</v>
      </c>
      <c r="F1838" s="12">
        <v>15750</v>
      </c>
      <c r="G1838" s="12">
        <v>187</v>
      </c>
      <c r="H1838" s="12" t="s">
        <v>27</v>
      </c>
      <c r="I1838" s="13" t="s">
        <v>190</v>
      </c>
      <c r="J1838" s="13"/>
      <c r="K1838" s="12" t="s">
        <v>59</v>
      </c>
      <c r="L1838" s="12" t="s">
        <v>188</v>
      </c>
      <c r="M1838" s="12" t="s">
        <v>4765</v>
      </c>
    </row>
    <row r="1839" spans="1:13" x14ac:dyDescent="0.25">
      <c r="A1839" s="12" t="s">
        <v>81</v>
      </c>
      <c r="B1839" s="12" t="s">
        <v>2155</v>
      </c>
      <c r="C1839" s="13" t="s">
        <v>2156</v>
      </c>
      <c r="D1839" s="12">
        <v>1996</v>
      </c>
      <c r="E1839" s="13">
        <v>2.2000000000000002</v>
      </c>
      <c r="F1839" s="12">
        <v>15750</v>
      </c>
      <c r="G1839" s="12">
        <v>272</v>
      </c>
      <c r="H1839" s="12" t="s">
        <v>14</v>
      </c>
      <c r="I1839" s="13" t="s">
        <v>15</v>
      </c>
      <c r="J1839" s="13">
        <v>6</v>
      </c>
      <c r="K1839" s="12" t="s">
        <v>400</v>
      </c>
      <c r="L1839" s="12">
        <v>6</v>
      </c>
      <c r="M1839" s="12" t="s">
        <v>4745</v>
      </c>
    </row>
    <row r="1840" spans="1:13" x14ac:dyDescent="0.25">
      <c r="A1840" s="12" t="s">
        <v>17</v>
      </c>
      <c r="B1840" s="12" t="s">
        <v>2157</v>
      </c>
      <c r="C1840" s="13">
        <v>316</v>
      </c>
      <c r="D1840" s="12">
        <v>2017</v>
      </c>
      <c r="E1840" s="13" t="s">
        <v>146</v>
      </c>
      <c r="F1840" s="12">
        <v>15700</v>
      </c>
      <c r="G1840" s="12">
        <v>145</v>
      </c>
      <c r="H1840" s="12" t="s">
        <v>27</v>
      </c>
      <c r="I1840" s="13">
        <v>316</v>
      </c>
      <c r="J1840" s="13">
        <v>3</v>
      </c>
      <c r="K1840" s="12" t="s">
        <v>16</v>
      </c>
      <c r="L1840" s="12">
        <v>1</v>
      </c>
      <c r="M1840" s="12" t="s">
        <v>4770</v>
      </c>
    </row>
    <row r="1841" spans="1:13" x14ac:dyDescent="0.25">
      <c r="A1841" s="12" t="s">
        <v>625</v>
      </c>
      <c r="B1841" s="12" t="s">
        <v>2158</v>
      </c>
      <c r="C1841" s="13" t="s">
        <v>967</v>
      </c>
      <c r="D1841" s="12">
        <v>2017</v>
      </c>
      <c r="E1841" s="13" t="s">
        <v>146</v>
      </c>
      <c r="F1841" s="12">
        <v>15700</v>
      </c>
      <c r="G1841" s="12">
        <v>128</v>
      </c>
      <c r="H1841" s="12" t="s">
        <v>27</v>
      </c>
      <c r="I1841" s="13" t="s">
        <v>967</v>
      </c>
      <c r="J1841" s="13"/>
      <c r="K1841" s="12" t="s">
        <v>16</v>
      </c>
      <c r="L1841" s="12" t="s">
        <v>968</v>
      </c>
      <c r="M1841" s="12" t="s">
        <v>4766</v>
      </c>
    </row>
    <row r="1842" spans="1:13" x14ac:dyDescent="0.25">
      <c r="A1842" s="12" t="s">
        <v>517</v>
      </c>
      <c r="B1842" s="12" t="s">
        <v>2159</v>
      </c>
      <c r="C1842" s="13" t="s">
        <v>519</v>
      </c>
      <c r="D1842" s="12">
        <v>2016</v>
      </c>
      <c r="E1842" s="13" t="s">
        <v>146</v>
      </c>
      <c r="F1842" s="12">
        <v>15700</v>
      </c>
      <c r="G1842" s="12">
        <v>119</v>
      </c>
      <c r="H1842" s="12" t="s">
        <v>27</v>
      </c>
      <c r="I1842" s="13" t="s">
        <v>519</v>
      </c>
      <c r="J1842" s="13"/>
      <c r="K1842" s="12" t="s">
        <v>59</v>
      </c>
      <c r="L1842" s="12" t="s">
        <v>188</v>
      </c>
      <c r="M1842" s="12" t="s">
        <v>4766</v>
      </c>
    </row>
    <row r="1843" spans="1:13" x14ac:dyDescent="0.25">
      <c r="A1843" s="12" t="s">
        <v>87</v>
      </c>
      <c r="B1843" s="12" t="s">
        <v>2160</v>
      </c>
      <c r="C1843" s="13" t="s">
        <v>119</v>
      </c>
      <c r="D1843" s="12">
        <v>2010</v>
      </c>
      <c r="E1843" s="13" t="s">
        <v>90</v>
      </c>
      <c r="F1843" s="12">
        <v>15700</v>
      </c>
      <c r="G1843" s="12">
        <v>218</v>
      </c>
      <c r="H1843" s="12" t="s">
        <v>91</v>
      </c>
      <c r="I1843" s="13" t="s">
        <v>119</v>
      </c>
      <c r="J1843" s="13"/>
      <c r="K1843" s="12" t="s">
        <v>525</v>
      </c>
      <c r="L1843" s="12" t="s">
        <v>21</v>
      </c>
      <c r="M1843" s="12" t="s">
        <v>4744</v>
      </c>
    </row>
    <row r="1844" spans="1:13" x14ac:dyDescent="0.25">
      <c r="A1844" s="12" t="s">
        <v>102</v>
      </c>
      <c r="B1844" s="12" t="s">
        <v>2120</v>
      </c>
      <c r="C1844" s="13" t="s">
        <v>751</v>
      </c>
      <c r="D1844" s="12">
        <v>2019</v>
      </c>
      <c r="E1844" s="13">
        <v>1.2</v>
      </c>
      <c r="F1844" s="12">
        <v>15700</v>
      </c>
      <c r="G1844" s="12">
        <v>51</v>
      </c>
      <c r="H1844" s="12" t="s">
        <v>14</v>
      </c>
      <c r="I1844" s="13" t="s">
        <v>751</v>
      </c>
      <c r="J1844" s="13"/>
      <c r="K1844" s="12" t="s">
        <v>16</v>
      </c>
      <c r="L1844" s="12" t="s">
        <v>188</v>
      </c>
      <c r="M1844" s="12" t="s">
        <v>4769</v>
      </c>
    </row>
    <row r="1845" spans="1:13" x14ac:dyDescent="0.25">
      <c r="A1845" s="12" t="s">
        <v>552</v>
      </c>
      <c r="B1845" s="12" t="s">
        <v>2161</v>
      </c>
      <c r="C1845" s="13" t="s">
        <v>1893</v>
      </c>
      <c r="D1845" s="12">
        <v>2018</v>
      </c>
      <c r="E1845" s="13" t="s">
        <v>667</v>
      </c>
      <c r="F1845" s="12">
        <v>15700</v>
      </c>
      <c r="G1845" s="12">
        <v>158</v>
      </c>
      <c r="H1845" s="12" t="s">
        <v>27</v>
      </c>
      <c r="I1845" s="13" t="s">
        <v>1893</v>
      </c>
      <c r="J1845" s="13"/>
      <c r="K1845" s="12" t="s">
        <v>16</v>
      </c>
      <c r="L1845" s="12" t="s">
        <v>1293</v>
      </c>
      <c r="M1845" s="12" t="s">
        <v>4769</v>
      </c>
    </row>
    <row r="1846" spans="1:13" x14ac:dyDescent="0.25">
      <c r="A1846" s="12" t="s">
        <v>81</v>
      </c>
      <c r="B1846" s="12" t="s">
        <v>2162</v>
      </c>
      <c r="C1846" s="13" t="s">
        <v>618</v>
      </c>
      <c r="D1846" s="12">
        <v>2013</v>
      </c>
      <c r="E1846" s="13" t="s">
        <v>37</v>
      </c>
      <c r="F1846" s="12">
        <v>15700</v>
      </c>
      <c r="G1846" s="12">
        <v>178</v>
      </c>
      <c r="H1846" s="12" t="s">
        <v>27</v>
      </c>
      <c r="I1846" s="13" t="s">
        <v>618</v>
      </c>
      <c r="J1846" s="13"/>
      <c r="K1846" s="12" t="s">
        <v>59</v>
      </c>
      <c r="L1846" s="12" t="s">
        <v>619</v>
      </c>
      <c r="M1846" s="12" t="s">
        <v>4751</v>
      </c>
    </row>
    <row r="1847" spans="1:13" x14ac:dyDescent="0.25">
      <c r="A1847" s="12" t="s">
        <v>342</v>
      </c>
      <c r="B1847" s="12" t="s">
        <v>2163</v>
      </c>
      <c r="C1847" s="13" t="s">
        <v>652</v>
      </c>
      <c r="D1847" s="12">
        <v>2011</v>
      </c>
      <c r="E1847" s="13" t="s">
        <v>37</v>
      </c>
      <c r="F1847" s="12">
        <v>15700</v>
      </c>
      <c r="G1847" s="12">
        <v>224</v>
      </c>
      <c r="H1847" s="12" t="s">
        <v>27</v>
      </c>
      <c r="I1847" s="13" t="s">
        <v>652</v>
      </c>
      <c r="J1847" s="13"/>
      <c r="K1847" s="12" t="s">
        <v>525</v>
      </c>
      <c r="L1847" s="12" t="s">
        <v>653</v>
      </c>
      <c r="M1847" s="12" t="s">
        <v>4765</v>
      </c>
    </row>
    <row r="1848" spans="1:13" x14ac:dyDescent="0.25">
      <c r="A1848" s="12" t="s">
        <v>17</v>
      </c>
      <c r="B1848" s="12" t="s">
        <v>2164</v>
      </c>
      <c r="C1848" s="13" t="s">
        <v>2165</v>
      </c>
      <c r="D1848" s="12">
        <v>2008</v>
      </c>
      <c r="E1848" s="13">
        <v>5.5</v>
      </c>
      <c r="F1848" s="12">
        <v>15700</v>
      </c>
      <c r="G1848" s="12">
        <v>175</v>
      </c>
      <c r="H1848" s="12" t="s">
        <v>14</v>
      </c>
      <c r="I1848" s="13" t="s">
        <v>1460</v>
      </c>
      <c r="J1848" s="13">
        <v>500</v>
      </c>
      <c r="K1848" s="12" t="s">
        <v>525</v>
      </c>
      <c r="L1848" s="12" t="s">
        <v>42</v>
      </c>
      <c r="M1848" s="12" t="s">
        <v>4749</v>
      </c>
    </row>
    <row r="1849" spans="1:13" x14ac:dyDescent="0.25">
      <c r="A1849" s="12" t="s">
        <v>17</v>
      </c>
      <c r="B1849" s="12" t="s">
        <v>2166</v>
      </c>
      <c r="C1849" s="13" t="s">
        <v>23</v>
      </c>
      <c r="D1849" s="12">
        <v>2009</v>
      </c>
      <c r="E1849" s="13" t="s">
        <v>173</v>
      </c>
      <c r="F1849" s="12">
        <v>15700</v>
      </c>
      <c r="G1849" s="12">
        <v>232</v>
      </c>
      <c r="H1849" s="12" t="s">
        <v>27</v>
      </c>
      <c r="I1849" s="13" t="s">
        <v>21</v>
      </c>
      <c r="J1849" s="13">
        <v>6</v>
      </c>
      <c r="K1849" s="12" t="s">
        <v>525</v>
      </c>
      <c r="L1849" s="12">
        <v>6</v>
      </c>
      <c r="M1849" s="12" t="s">
        <v>4750</v>
      </c>
    </row>
    <row r="1850" spans="1:13" x14ac:dyDescent="0.25">
      <c r="A1850" s="12" t="s">
        <v>17</v>
      </c>
      <c r="B1850" s="12" t="s">
        <v>2167</v>
      </c>
      <c r="C1850" s="13" t="s">
        <v>265</v>
      </c>
      <c r="D1850" s="12">
        <v>2012</v>
      </c>
      <c r="E1850" s="13" t="s">
        <v>37</v>
      </c>
      <c r="F1850" s="12">
        <v>15700</v>
      </c>
      <c r="G1850" s="12">
        <v>194</v>
      </c>
      <c r="H1850" s="12" t="s">
        <v>27</v>
      </c>
      <c r="I1850" s="13" t="s">
        <v>21</v>
      </c>
      <c r="J1850" s="13">
        <v>3</v>
      </c>
      <c r="K1850" s="12" t="s">
        <v>59</v>
      </c>
      <c r="L1850" s="12">
        <v>3</v>
      </c>
      <c r="M1850" s="12" t="s">
        <v>4756</v>
      </c>
    </row>
    <row r="1851" spans="1:13" x14ac:dyDescent="0.25">
      <c r="A1851" s="12" t="s">
        <v>11</v>
      </c>
      <c r="B1851" s="12" t="s">
        <v>2168</v>
      </c>
      <c r="C1851" s="13" t="s">
        <v>2169</v>
      </c>
      <c r="D1851" s="12">
        <v>2015</v>
      </c>
      <c r="E1851" s="13" t="s">
        <v>2170</v>
      </c>
      <c r="F1851" s="12">
        <v>15700</v>
      </c>
      <c r="G1851" s="12">
        <v>206</v>
      </c>
      <c r="H1851" s="12" t="s">
        <v>91</v>
      </c>
      <c r="I1851" s="13" t="s">
        <v>69</v>
      </c>
      <c r="J1851" s="13">
        <v>300</v>
      </c>
      <c r="K1851" s="12" t="s">
        <v>59</v>
      </c>
      <c r="L1851" s="12">
        <v>3</v>
      </c>
      <c r="M1851" s="12" t="s">
        <v>4747</v>
      </c>
    </row>
    <row r="1852" spans="1:13" x14ac:dyDescent="0.25">
      <c r="A1852" s="12" t="s">
        <v>11</v>
      </c>
      <c r="B1852" s="12" t="s">
        <v>2164</v>
      </c>
      <c r="C1852" s="13" t="s">
        <v>2165</v>
      </c>
      <c r="D1852" s="12">
        <v>2008</v>
      </c>
      <c r="E1852" s="13">
        <v>5.5</v>
      </c>
      <c r="F1852" s="12">
        <v>15700</v>
      </c>
      <c r="G1852" s="12">
        <v>175</v>
      </c>
      <c r="H1852" s="12" t="s">
        <v>14</v>
      </c>
      <c r="I1852" s="13" t="s">
        <v>1460</v>
      </c>
      <c r="J1852" s="13">
        <v>500</v>
      </c>
      <c r="K1852" s="12" t="s">
        <v>525</v>
      </c>
      <c r="L1852" s="12" t="s">
        <v>42</v>
      </c>
      <c r="M1852" s="12" t="s">
        <v>4751</v>
      </c>
    </row>
    <row r="1853" spans="1:13" x14ac:dyDescent="0.25">
      <c r="A1853" s="12" t="s">
        <v>143</v>
      </c>
      <c r="B1853" s="12" t="s">
        <v>2171</v>
      </c>
      <c r="C1853" s="13" t="s">
        <v>773</v>
      </c>
      <c r="D1853" s="12">
        <v>2017</v>
      </c>
      <c r="E1853" s="13">
        <v>2</v>
      </c>
      <c r="F1853" s="12">
        <v>15700</v>
      </c>
      <c r="G1853" s="12">
        <v>59</v>
      </c>
      <c r="H1853" s="12" t="s">
        <v>14</v>
      </c>
      <c r="I1853" s="13" t="s">
        <v>774</v>
      </c>
      <c r="J1853" s="13">
        <v>7</v>
      </c>
      <c r="K1853" s="12" t="s">
        <v>16</v>
      </c>
      <c r="L1853" s="12" t="s">
        <v>188</v>
      </c>
      <c r="M1853" s="12" t="s">
        <v>4747</v>
      </c>
    </row>
    <row r="1854" spans="1:13" x14ac:dyDescent="0.25">
      <c r="A1854" s="12" t="s">
        <v>1744</v>
      </c>
      <c r="B1854" s="12" t="s">
        <v>2172</v>
      </c>
      <c r="C1854" s="13" t="s">
        <v>1746</v>
      </c>
      <c r="D1854" s="12">
        <v>2021</v>
      </c>
      <c r="E1854" s="13">
        <v>1</v>
      </c>
      <c r="F1854" s="12">
        <v>15690</v>
      </c>
      <c r="G1854" s="12">
        <v>8</v>
      </c>
      <c r="H1854" s="12" t="s">
        <v>14</v>
      </c>
      <c r="I1854" s="13" t="s">
        <v>1746</v>
      </c>
      <c r="J1854" s="13"/>
      <c r="K1854" s="12" t="s">
        <v>16</v>
      </c>
      <c r="L1854" s="12" t="s">
        <v>105</v>
      </c>
      <c r="M1854" s="12" t="s">
        <v>4764</v>
      </c>
    </row>
    <row r="1855" spans="1:13" x14ac:dyDescent="0.25">
      <c r="A1855" s="12" t="s">
        <v>184</v>
      </c>
      <c r="B1855" s="12" t="s">
        <v>2173</v>
      </c>
      <c r="C1855" s="13" t="s">
        <v>2174</v>
      </c>
      <c r="D1855" s="12">
        <v>2021</v>
      </c>
      <c r="E1855" s="13">
        <v>1.2</v>
      </c>
      <c r="F1855" s="12">
        <v>15690</v>
      </c>
      <c r="G1855" s="12">
        <v>5</v>
      </c>
      <c r="H1855" s="12" t="s">
        <v>14</v>
      </c>
      <c r="I1855" s="13" t="s">
        <v>2174</v>
      </c>
      <c r="J1855" s="13"/>
      <c r="K1855" s="12" t="s">
        <v>16</v>
      </c>
      <c r="L1855" s="12" t="s">
        <v>92</v>
      </c>
      <c r="M1855" s="12" t="s">
        <v>4762</v>
      </c>
    </row>
    <row r="1856" spans="1:13" x14ac:dyDescent="0.25">
      <c r="A1856" s="12" t="s">
        <v>17</v>
      </c>
      <c r="B1856" s="12" t="s">
        <v>2175</v>
      </c>
      <c r="C1856" s="13">
        <v>320</v>
      </c>
      <c r="D1856" s="12">
        <v>2013</v>
      </c>
      <c r="E1856" s="13" t="s">
        <v>146</v>
      </c>
      <c r="F1856" s="12">
        <v>15650</v>
      </c>
      <c r="G1856" s="12">
        <v>155</v>
      </c>
      <c r="H1856" s="12" t="s">
        <v>27</v>
      </c>
      <c r="I1856" s="13">
        <v>320</v>
      </c>
      <c r="J1856" s="13">
        <v>3</v>
      </c>
      <c r="K1856" s="12" t="s">
        <v>59</v>
      </c>
      <c r="L1856" s="12">
        <v>2</v>
      </c>
      <c r="M1856" s="12" t="s">
        <v>4745</v>
      </c>
    </row>
    <row r="1857" spans="1:13" x14ac:dyDescent="0.25">
      <c r="A1857" s="12" t="s">
        <v>874</v>
      </c>
      <c r="B1857" s="12" t="s">
        <v>2176</v>
      </c>
      <c r="C1857" s="13" t="s">
        <v>1072</v>
      </c>
      <c r="D1857" s="12">
        <v>2018</v>
      </c>
      <c r="E1857" s="13" t="s">
        <v>667</v>
      </c>
      <c r="F1857" s="12">
        <v>15650</v>
      </c>
      <c r="G1857" s="12">
        <v>99</v>
      </c>
      <c r="H1857" s="12" t="s">
        <v>27</v>
      </c>
      <c r="I1857" s="13" t="s">
        <v>1072</v>
      </c>
      <c r="J1857" s="13"/>
      <c r="K1857" s="12" t="s">
        <v>16</v>
      </c>
      <c r="L1857" s="12" t="s">
        <v>35</v>
      </c>
      <c r="M1857" s="12" t="s">
        <v>4745</v>
      </c>
    </row>
    <row r="1858" spans="1:13" x14ac:dyDescent="0.25">
      <c r="A1858" s="12" t="s">
        <v>638</v>
      </c>
      <c r="B1858" s="12" t="s">
        <v>2177</v>
      </c>
      <c r="C1858" s="13" t="s">
        <v>1306</v>
      </c>
      <c r="D1858" s="12">
        <v>2020</v>
      </c>
      <c r="E1858" s="13" t="s">
        <v>667</v>
      </c>
      <c r="F1858" s="12">
        <v>15650</v>
      </c>
      <c r="G1858" s="12">
        <v>7.4</v>
      </c>
      <c r="H1858" s="12" t="s">
        <v>27</v>
      </c>
      <c r="I1858" s="13" t="s">
        <v>92</v>
      </c>
      <c r="J1858" s="13">
        <v>30</v>
      </c>
      <c r="K1858" s="12" t="s">
        <v>16</v>
      </c>
      <c r="L1858" s="12">
        <v>3</v>
      </c>
      <c r="M1858" s="12" t="s">
        <v>4757</v>
      </c>
    </row>
    <row r="1859" spans="1:13" x14ac:dyDescent="0.25">
      <c r="A1859" s="12" t="s">
        <v>175</v>
      </c>
      <c r="B1859" s="12" t="s">
        <v>2178</v>
      </c>
      <c r="C1859" s="13" t="s">
        <v>406</v>
      </c>
      <c r="D1859" s="12">
        <v>2015</v>
      </c>
      <c r="E1859" s="13" t="s">
        <v>146</v>
      </c>
      <c r="F1859" s="12">
        <v>15650</v>
      </c>
      <c r="G1859" s="12">
        <v>200</v>
      </c>
      <c r="H1859" s="12" t="s">
        <v>27</v>
      </c>
      <c r="I1859" s="13" t="s">
        <v>199</v>
      </c>
      <c r="J1859" s="13">
        <v>60</v>
      </c>
      <c r="K1859" s="12" t="s">
        <v>59</v>
      </c>
      <c r="L1859" s="12" t="s">
        <v>200</v>
      </c>
      <c r="M1859" s="12" t="s">
        <v>4755</v>
      </c>
    </row>
    <row r="1860" spans="1:13" x14ac:dyDescent="0.25">
      <c r="A1860" s="12" t="s">
        <v>102</v>
      </c>
      <c r="B1860" s="12" t="s">
        <v>2179</v>
      </c>
      <c r="C1860" s="13" t="s">
        <v>751</v>
      </c>
      <c r="D1860" s="12">
        <v>2018</v>
      </c>
      <c r="E1860" s="13">
        <v>1.6</v>
      </c>
      <c r="F1860" s="12">
        <v>15600</v>
      </c>
      <c r="G1860" s="12">
        <v>24</v>
      </c>
      <c r="H1860" s="12" t="s">
        <v>14</v>
      </c>
      <c r="I1860" s="13" t="s">
        <v>751</v>
      </c>
      <c r="J1860" s="13"/>
      <c r="K1860" s="12" t="s">
        <v>16</v>
      </c>
      <c r="L1860" s="12" t="s">
        <v>188</v>
      </c>
      <c r="M1860" s="12" t="s">
        <v>4750</v>
      </c>
    </row>
    <row r="1861" spans="1:13" x14ac:dyDescent="0.25">
      <c r="A1861" s="12" t="s">
        <v>143</v>
      </c>
      <c r="B1861" s="12" t="s">
        <v>2180</v>
      </c>
      <c r="C1861" s="13" t="s">
        <v>190</v>
      </c>
      <c r="D1861" s="12">
        <v>2012</v>
      </c>
      <c r="E1861" s="13" t="s">
        <v>37</v>
      </c>
      <c r="F1861" s="12">
        <v>15600</v>
      </c>
      <c r="G1861" s="12">
        <v>181</v>
      </c>
      <c r="H1861" s="12" t="s">
        <v>27</v>
      </c>
      <c r="I1861" s="13" t="s">
        <v>190</v>
      </c>
      <c r="J1861" s="13"/>
      <c r="K1861" s="12" t="s">
        <v>59</v>
      </c>
      <c r="L1861" s="12" t="s">
        <v>188</v>
      </c>
      <c r="M1861" s="12" t="s">
        <v>4752</v>
      </c>
    </row>
    <row r="1862" spans="1:13" x14ac:dyDescent="0.25">
      <c r="A1862" s="12" t="s">
        <v>17</v>
      </c>
      <c r="B1862" s="12" t="s">
        <v>2181</v>
      </c>
      <c r="C1862" s="13" t="s">
        <v>265</v>
      </c>
      <c r="D1862" s="12">
        <v>2013</v>
      </c>
      <c r="E1862" s="13" t="s">
        <v>37</v>
      </c>
      <c r="F1862" s="12">
        <v>15600</v>
      </c>
      <c r="G1862" s="12">
        <v>265</v>
      </c>
      <c r="H1862" s="12" t="s">
        <v>27</v>
      </c>
      <c r="I1862" s="13" t="s">
        <v>21</v>
      </c>
      <c r="J1862" s="13">
        <v>3</v>
      </c>
      <c r="K1862" s="12" t="s">
        <v>59</v>
      </c>
      <c r="L1862" s="12">
        <v>3</v>
      </c>
      <c r="M1862" s="12" t="s">
        <v>4765</v>
      </c>
    </row>
    <row r="1863" spans="1:13" x14ac:dyDescent="0.25">
      <c r="A1863" s="12" t="s">
        <v>175</v>
      </c>
      <c r="B1863" s="12" t="s">
        <v>2182</v>
      </c>
      <c r="C1863" s="13" t="s">
        <v>406</v>
      </c>
      <c r="D1863" s="12">
        <v>2014</v>
      </c>
      <c r="E1863" s="13" t="s">
        <v>146</v>
      </c>
      <c r="F1863" s="12">
        <v>15600</v>
      </c>
      <c r="G1863" s="12">
        <v>188</v>
      </c>
      <c r="H1863" s="12" t="s">
        <v>27</v>
      </c>
      <c r="I1863" s="13" t="s">
        <v>199</v>
      </c>
      <c r="J1863" s="13">
        <v>60</v>
      </c>
      <c r="K1863" s="12" t="s">
        <v>59</v>
      </c>
      <c r="L1863" s="12" t="s">
        <v>200</v>
      </c>
      <c r="M1863" s="12" t="s">
        <v>4770</v>
      </c>
    </row>
    <row r="1864" spans="1:13" x14ac:dyDescent="0.25">
      <c r="A1864" s="12" t="s">
        <v>81</v>
      </c>
      <c r="B1864" s="12" t="s">
        <v>2183</v>
      </c>
      <c r="C1864" s="13" t="s">
        <v>134</v>
      </c>
      <c r="D1864" s="12">
        <v>2015</v>
      </c>
      <c r="E1864" s="13" t="s">
        <v>146</v>
      </c>
      <c r="F1864" s="12">
        <v>15600</v>
      </c>
      <c r="G1864" s="12">
        <v>250</v>
      </c>
      <c r="H1864" s="12" t="s">
        <v>27</v>
      </c>
      <c r="I1864" s="13" t="s">
        <v>96</v>
      </c>
      <c r="J1864" s="13">
        <v>6</v>
      </c>
      <c r="K1864" s="12" t="s">
        <v>59</v>
      </c>
      <c r="L1864" s="12">
        <v>6</v>
      </c>
      <c r="M1864" s="12" t="s">
        <v>4766</v>
      </c>
    </row>
    <row r="1865" spans="1:13" x14ac:dyDescent="0.25">
      <c r="A1865" s="12" t="s">
        <v>17</v>
      </c>
      <c r="B1865" s="12" t="s">
        <v>2184</v>
      </c>
      <c r="C1865" s="13" t="s">
        <v>23</v>
      </c>
      <c r="D1865" s="12">
        <v>2008</v>
      </c>
      <c r="E1865" s="13" t="s">
        <v>37</v>
      </c>
      <c r="F1865" s="12">
        <v>15599</v>
      </c>
      <c r="G1865" s="12">
        <v>196</v>
      </c>
      <c r="H1865" s="12" t="s">
        <v>27</v>
      </c>
      <c r="I1865" s="13" t="s">
        <v>21</v>
      </c>
      <c r="J1865" s="13">
        <v>6</v>
      </c>
      <c r="K1865" s="12" t="s">
        <v>525</v>
      </c>
      <c r="L1865" s="12">
        <v>6</v>
      </c>
      <c r="M1865" s="12" t="s">
        <v>4765</v>
      </c>
    </row>
    <row r="1866" spans="1:13" x14ac:dyDescent="0.25">
      <c r="A1866" s="12" t="s">
        <v>102</v>
      </c>
      <c r="B1866" s="12" t="s">
        <v>2185</v>
      </c>
      <c r="C1866" s="13" t="s">
        <v>1473</v>
      </c>
      <c r="D1866" s="12">
        <v>2019</v>
      </c>
      <c r="E1866" s="13" t="s">
        <v>1474</v>
      </c>
      <c r="F1866" s="12">
        <v>15590</v>
      </c>
      <c r="G1866" s="12">
        <v>25</v>
      </c>
      <c r="H1866" s="12" t="s">
        <v>91</v>
      </c>
      <c r="I1866" s="13" t="s">
        <v>1473</v>
      </c>
      <c r="J1866" s="13"/>
      <c r="K1866" s="12" t="s">
        <v>16</v>
      </c>
      <c r="L1866" s="12" t="s">
        <v>35</v>
      </c>
      <c r="M1866" s="12" t="s">
        <v>4756</v>
      </c>
    </row>
    <row r="1867" spans="1:13" x14ac:dyDescent="0.25">
      <c r="A1867" s="12" t="s">
        <v>102</v>
      </c>
      <c r="B1867" s="12" t="s">
        <v>2186</v>
      </c>
      <c r="C1867" s="13" t="s">
        <v>1473</v>
      </c>
      <c r="D1867" s="12">
        <v>2019</v>
      </c>
      <c r="E1867" s="13" t="s">
        <v>1474</v>
      </c>
      <c r="F1867" s="12">
        <v>15590</v>
      </c>
      <c r="G1867" s="12">
        <v>30</v>
      </c>
      <c r="H1867" s="12" t="s">
        <v>91</v>
      </c>
      <c r="I1867" s="13" t="s">
        <v>1473</v>
      </c>
      <c r="J1867" s="13"/>
      <c r="K1867" s="12" t="s">
        <v>16</v>
      </c>
      <c r="L1867" s="12" t="s">
        <v>35</v>
      </c>
      <c r="M1867" s="12" t="s">
        <v>4765</v>
      </c>
    </row>
    <row r="1868" spans="1:13" x14ac:dyDescent="0.25">
      <c r="A1868" s="12" t="s">
        <v>143</v>
      </c>
      <c r="B1868" s="12" t="s">
        <v>2187</v>
      </c>
      <c r="C1868" s="13" t="s">
        <v>491</v>
      </c>
      <c r="D1868" s="12">
        <v>2018</v>
      </c>
      <c r="E1868" s="13">
        <v>1.4</v>
      </c>
      <c r="F1868" s="12">
        <v>15585</v>
      </c>
      <c r="G1868" s="12">
        <v>64</v>
      </c>
      <c r="H1868" s="12" t="s">
        <v>14</v>
      </c>
      <c r="I1868" s="13" t="s">
        <v>492</v>
      </c>
      <c r="J1868" s="13">
        <v>8</v>
      </c>
      <c r="K1868" s="12" t="s">
        <v>16</v>
      </c>
      <c r="L1868" s="12" t="s">
        <v>35</v>
      </c>
      <c r="M1868" s="12" t="s">
        <v>4762</v>
      </c>
    </row>
    <row r="1869" spans="1:13" x14ac:dyDescent="0.25">
      <c r="A1869" s="12" t="s">
        <v>17</v>
      </c>
      <c r="B1869" s="12" t="s">
        <v>2188</v>
      </c>
      <c r="C1869" s="13">
        <v>320</v>
      </c>
      <c r="D1869" s="12">
        <v>2016</v>
      </c>
      <c r="E1869" s="13" t="s">
        <v>146</v>
      </c>
      <c r="F1869" s="12">
        <v>15500</v>
      </c>
      <c r="G1869" s="12">
        <v>191</v>
      </c>
      <c r="H1869" s="12" t="s">
        <v>27</v>
      </c>
      <c r="I1869" s="13">
        <v>320</v>
      </c>
      <c r="J1869" s="13">
        <v>3</v>
      </c>
      <c r="K1869" s="12" t="s">
        <v>59</v>
      </c>
      <c r="L1869" s="12">
        <v>2</v>
      </c>
      <c r="M1869" s="12" t="s">
        <v>4770</v>
      </c>
    </row>
    <row r="1870" spans="1:13" x14ac:dyDescent="0.25">
      <c r="A1870" s="12" t="s">
        <v>17</v>
      </c>
      <c r="B1870" s="12" t="s">
        <v>2189</v>
      </c>
      <c r="C1870" s="13">
        <v>520</v>
      </c>
      <c r="D1870" s="12">
        <v>2013</v>
      </c>
      <c r="E1870" s="13" t="s">
        <v>146</v>
      </c>
      <c r="F1870" s="12">
        <v>15500</v>
      </c>
      <c r="G1870" s="12">
        <v>180</v>
      </c>
      <c r="H1870" s="12" t="s">
        <v>27</v>
      </c>
      <c r="I1870" s="13">
        <v>520</v>
      </c>
      <c r="J1870" s="13">
        <v>5</v>
      </c>
      <c r="K1870" s="12" t="s">
        <v>59</v>
      </c>
      <c r="L1870" s="12">
        <v>2</v>
      </c>
      <c r="M1870" s="12" t="s">
        <v>4761</v>
      </c>
    </row>
    <row r="1871" spans="1:13" x14ac:dyDescent="0.25">
      <c r="A1871" s="12" t="s">
        <v>447</v>
      </c>
      <c r="B1871" s="12" t="s">
        <v>2190</v>
      </c>
      <c r="C1871" s="13" t="s">
        <v>2191</v>
      </c>
      <c r="D1871" s="12">
        <v>2018</v>
      </c>
      <c r="E1871" s="13" t="s">
        <v>146</v>
      </c>
      <c r="F1871" s="12">
        <v>15500</v>
      </c>
      <c r="G1871" s="12">
        <v>230</v>
      </c>
      <c r="H1871" s="12" t="s">
        <v>27</v>
      </c>
      <c r="I1871" s="13" t="s">
        <v>2191</v>
      </c>
      <c r="J1871" s="13"/>
      <c r="K1871" s="12" t="s">
        <v>16</v>
      </c>
      <c r="L1871" s="12" t="s">
        <v>188</v>
      </c>
      <c r="M1871" s="12" t="s">
        <v>4764</v>
      </c>
    </row>
    <row r="1872" spans="1:13" x14ac:dyDescent="0.25">
      <c r="A1872" s="12" t="s">
        <v>546</v>
      </c>
      <c r="B1872" s="12" t="s">
        <v>2192</v>
      </c>
      <c r="C1872" s="13" t="s">
        <v>2193</v>
      </c>
      <c r="D1872" s="12">
        <v>2015</v>
      </c>
      <c r="E1872" s="13" t="s">
        <v>314</v>
      </c>
      <c r="F1872" s="12">
        <v>15500</v>
      </c>
      <c r="G1872" s="12">
        <v>43</v>
      </c>
      <c r="H1872" s="12" t="s">
        <v>91</v>
      </c>
      <c r="I1872" s="13" t="s">
        <v>2193</v>
      </c>
      <c r="J1872" s="13"/>
      <c r="K1872" s="12" t="s">
        <v>59</v>
      </c>
      <c r="L1872" s="12" t="s">
        <v>409</v>
      </c>
      <c r="M1872" s="12" t="s">
        <v>4749</v>
      </c>
    </row>
    <row r="1873" spans="1:13" x14ac:dyDescent="0.25">
      <c r="A1873" s="12" t="s">
        <v>143</v>
      </c>
      <c r="B1873" s="12" t="s">
        <v>2194</v>
      </c>
      <c r="C1873" s="13" t="s">
        <v>699</v>
      </c>
      <c r="D1873" s="12">
        <v>1992</v>
      </c>
      <c r="E1873" s="13">
        <v>2.1</v>
      </c>
      <c r="F1873" s="12">
        <v>15500</v>
      </c>
      <c r="G1873" s="12">
        <v>265</v>
      </c>
      <c r="H1873" s="12" t="s">
        <v>14</v>
      </c>
      <c r="I1873" s="13" t="s">
        <v>699</v>
      </c>
      <c r="J1873" s="13"/>
      <c r="K1873" s="12" t="s">
        <v>400</v>
      </c>
      <c r="L1873" s="12" t="s">
        <v>388</v>
      </c>
      <c r="M1873" s="12" t="s">
        <v>4745</v>
      </c>
    </row>
    <row r="1874" spans="1:13" x14ac:dyDescent="0.25">
      <c r="A1874" s="12" t="s">
        <v>613</v>
      </c>
      <c r="B1874" s="12" t="s">
        <v>2195</v>
      </c>
      <c r="C1874" s="13" t="s">
        <v>676</v>
      </c>
      <c r="D1874" s="12">
        <v>2012</v>
      </c>
      <c r="E1874" s="13">
        <v>3.5</v>
      </c>
      <c r="F1874" s="12">
        <v>15500</v>
      </c>
      <c r="G1874" s="12">
        <v>192</v>
      </c>
      <c r="H1874" s="12" t="s">
        <v>14</v>
      </c>
      <c r="I1874" s="13" t="s">
        <v>676</v>
      </c>
      <c r="J1874" s="13"/>
      <c r="K1874" s="12" t="s">
        <v>59</v>
      </c>
      <c r="L1874" s="12" t="s">
        <v>659</v>
      </c>
      <c r="M1874" s="12" t="s">
        <v>4764</v>
      </c>
    </row>
    <row r="1875" spans="1:13" x14ac:dyDescent="0.25">
      <c r="A1875" s="12" t="s">
        <v>87</v>
      </c>
      <c r="B1875" s="12" t="s">
        <v>2196</v>
      </c>
      <c r="C1875" s="13" t="s">
        <v>1136</v>
      </c>
      <c r="D1875" s="12">
        <v>2006</v>
      </c>
      <c r="E1875" s="13">
        <v>4.7</v>
      </c>
      <c r="F1875" s="12">
        <v>15500</v>
      </c>
      <c r="G1875" s="12">
        <v>215</v>
      </c>
      <c r="H1875" s="12" t="s">
        <v>14</v>
      </c>
      <c r="I1875" s="13" t="s">
        <v>1136</v>
      </c>
      <c r="J1875" s="13"/>
      <c r="K1875" s="12" t="s">
        <v>71</v>
      </c>
      <c r="L1875" s="12" t="s">
        <v>21</v>
      </c>
      <c r="M1875" s="12" t="s">
        <v>4768</v>
      </c>
    </row>
    <row r="1876" spans="1:13" x14ac:dyDescent="0.25">
      <c r="A1876" s="12" t="s">
        <v>288</v>
      </c>
      <c r="B1876" s="12" t="s">
        <v>2197</v>
      </c>
      <c r="C1876" s="13" t="s">
        <v>408</v>
      </c>
      <c r="D1876" s="12">
        <v>2019</v>
      </c>
      <c r="E1876" s="13">
        <v>1.5</v>
      </c>
      <c r="F1876" s="12">
        <v>15500</v>
      </c>
      <c r="G1876" s="12">
        <v>35</v>
      </c>
      <c r="H1876" s="12" t="s">
        <v>14</v>
      </c>
      <c r="I1876" s="13" t="s">
        <v>408</v>
      </c>
      <c r="J1876" s="13"/>
      <c r="K1876" s="12" t="s">
        <v>16</v>
      </c>
      <c r="L1876" s="12" t="s">
        <v>409</v>
      </c>
      <c r="M1876" s="12" t="s">
        <v>4748</v>
      </c>
    </row>
    <row r="1877" spans="1:13" x14ac:dyDescent="0.25">
      <c r="A1877" s="12" t="s">
        <v>17</v>
      </c>
      <c r="B1877" s="12" t="s">
        <v>2198</v>
      </c>
      <c r="C1877" s="13">
        <v>118</v>
      </c>
      <c r="D1877" s="12">
        <v>2016</v>
      </c>
      <c r="E1877" s="13">
        <v>1.8</v>
      </c>
      <c r="F1877" s="12">
        <v>15500</v>
      </c>
      <c r="G1877" s="12">
        <v>105</v>
      </c>
      <c r="H1877" s="12" t="s">
        <v>14</v>
      </c>
      <c r="I1877" s="13">
        <v>118</v>
      </c>
      <c r="J1877" s="13">
        <v>1</v>
      </c>
      <c r="K1877" s="12" t="s">
        <v>59</v>
      </c>
      <c r="L1877" s="12">
        <v>1</v>
      </c>
      <c r="M1877" s="12" t="s">
        <v>4763</v>
      </c>
    </row>
    <row r="1878" spans="1:13" x14ac:dyDescent="0.25">
      <c r="A1878" s="12" t="s">
        <v>102</v>
      </c>
      <c r="B1878" s="12" t="s">
        <v>429</v>
      </c>
      <c r="C1878" s="13" t="s">
        <v>751</v>
      </c>
      <c r="D1878" s="12">
        <v>2019</v>
      </c>
      <c r="E1878" s="13">
        <v>1.2</v>
      </c>
      <c r="F1878" s="12">
        <v>15500</v>
      </c>
      <c r="G1878" s="12">
        <v>30</v>
      </c>
      <c r="H1878" s="12" t="s">
        <v>14</v>
      </c>
      <c r="I1878" s="13" t="s">
        <v>751</v>
      </c>
      <c r="J1878" s="13"/>
      <c r="K1878" s="12" t="s">
        <v>16</v>
      </c>
      <c r="L1878" s="12" t="s">
        <v>188</v>
      </c>
      <c r="M1878" s="12" t="s">
        <v>4751</v>
      </c>
    </row>
    <row r="1879" spans="1:13" x14ac:dyDescent="0.25">
      <c r="A1879" s="12" t="s">
        <v>102</v>
      </c>
      <c r="B1879" s="12" t="s">
        <v>429</v>
      </c>
      <c r="C1879" s="13" t="s">
        <v>751</v>
      </c>
      <c r="D1879" s="12">
        <v>2019</v>
      </c>
      <c r="E1879" s="13">
        <v>1.2</v>
      </c>
      <c r="F1879" s="12">
        <v>15500</v>
      </c>
      <c r="G1879" s="12">
        <v>41</v>
      </c>
      <c r="H1879" s="12" t="s">
        <v>14</v>
      </c>
      <c r="I1879" s="13" t="s">
        <v>751</v>
      </c>
      <c r="J1879" s="13"/>
      <c r="K1879" s="12" t="s">
        <v>16</v>
      </c>
      <c r="L1879" s="12" t="s">
        <v>188</v>
      </c>
      <c r="M1879" s="12" t="s">
        <v>4745</v>
      </c>
    </row>
    <row r="1880" spans="1:13" x14ac:dyDescent="0.25">
      <c r="A1880" s="12" t="s">
        <v>102</v>
      </c>
      <c r="B1880" s="12" t="s">
        <v>429</v>
      </c>
      <c r="C1880" s="13" t="s">
        <v>751</v>
      </c>
      <c r="D1880" s="12">
        <v>2019</v>
      </c>
      <c r="E1880" s="13">
        <v>1.2</v>
      </c>
      <c r="F1880" s="12">
        <v>15500</v>
      </c>
      <c r="G1880" s="12">
        <v>37</v>
      </c>
      <c r="H1880" s="12" t="s">
        <v>14</v>
      </c>
      <c r="I1880" s="13" t="s">
        <v>751</v>
      </c>
      <c r="J1880" s="13"/>
      <c r="K1880" s="12" t="s">
        <v>16</v>
      </c>
      <c r="L1880" s="12" t="s">
        <v>188</v>
      </c>
      <c r="M1880" s="12" t="s">
        <v>4758</v>
      </c>
    </row>
    <row r="1881" spans="1:13" x14ac:dyDescent="0.25">
      <c r="A1881" s="12" t="s">
        <v>102</v>
      </c>
      <c r="B1881" s="12" t="s">
        <v>429</v>
      </c>
      <c r="C1881" s="13" t="s">
        <v>751</v>
      </c>
      <c r="D1881" s="12">
        <v>2019</v>
      </c>
      <c r="E1881" s="13">
        <v>1.2</v>
      </c>
      <c r="F1881" s="12">
        <v>15500</v>
      </c>
      <c r="G1881" s="12">
        <v>33</v>
      </c>
      <c r="H1881" s="12" t="s">
        <v>14</v>
      </c>
      <c r="I1881" s="13" t="s">
        <v>751</v>
      </c>
      <c r="J1881" s="13"/>
      <c r="K1881" s="12" t="s">
        <v>16</v>
      </c>
      <c r="L1881" s="12" t="s">
        <v>188</v>
      </c>
      <c r="M1881" s="12" t="s">
        <v>4749</v>
      </c>
    </row>
    <row r="1882" spans="1:13" x14ac:dyDescent="0.25">
      <c r="A1882" s="12" t="s">
        <v>874</v>
      </c>
      <c r="B1882" s="12" t="s">
        <v>2199</v>
      </c>
      <c r="C1882" s="13" t="s">
        <v>1072</v>
      </c>
      <c r="D1882" s="12">
        <v>2017</v>
      </c>
      <c r="E1882" s="13">
        <v>1.2</v>
      </c>
      <c r="F1882" s="12">
        <v>15500</v>
      </c>
      <c r="G1882" s="12">
        <v>65</v>
      </c>
      <c r="H1882" s="12" t="s">
        <v>14</v>
      </c>
      <c r="I1882" s="13" t="s">
        <v>1072</v>
      </c>
      <c r="J1882" s="13"/>
      <c r="K1882" s="12" t="s">
        <v>16</v>
      </c>
      <c r="L1882" s="12" t="s">
        <v>35</v>
      </c>
      <c r="M1882" s="12" t="s">
        <v>4756</v>
      </c>
    </row>
    <row r="1883" spans="1:13" x14ac:dyDescent="0.25">
      <c r="A1883" s="12" t="s">
        <v>288</v>
      </c>
      <c r="B1883" s="12" t="s">
        <v>2200</v>
      </c>
      <c r="C1883" s="13" t="s">
        <v>325</v>
      </c>
      <c r="D1883" s="12">
        <v>2016</v>
      </c>
      <c r="E1883" s="13">
        <v>1.4</v>
      </c>
      <c r="F1883" s="12">
        <v>15500</v>
      </c>
      <c r="G1883" s="12">
        <v>71</v>
      </c>
      <c r="H1883" s="12" t="s">
        <v>14</v>
      </c>
      <c r="I1883" s="13" t="s">
        <v>325</v>
      </c>
      <c r="J1883" s="13"/>
      <c r="K1883" s="12" t="s">
        <v>59</v>
      </c>
      <c r="L1883" s="12" t="s">
        <v>105</v>
      </c>
      <c r="M1883" s="12" t="s">
        <v>4756</v>
      </c>
    </row>
    <row r="1884" spans="1:13" x14ac:dyDescent="0.25">
      <c r="A1884" s="12" t="s">
        <v>1744</v>
      </c>
      <c r="B1884" s="12" t="s">
        <v>2201</v>
      </c>
      <c r="C1884" s="13" t="s">
        <v>1746</v>
      </c>
      <c r="D1884" s="12">
        <v>2019</v>
      </c>
      <c r="E1884" s="13" t="s">
        <v>511</v>
      </c>
      <c r="F1884" s="12">
        <v>15500</v>
      </c>
      <c r="G1884" s="12">
        <v>57</v>
      </c>
      <c r="H1884" s="12" t="s">
        <v>27</v>
      </c>
      <c r="I1884" s="13" t="s">
        <v>1746</v>
      </c>
      <c r="J1884" s="13"/>
      <c r="K1884" s="12" t="s">
        <v>16</v>
      </c>
      <c r="L1884" s="12" t="s">
        <v>105</v>
      </c>
      <c r="M1884" s="12" t="s">
        <v>4770</v>
      </c>
    </row>
    <row r="1885" spans="1:13" x14ac:dyDescent="0.25">
      <c r="A1885" s="12" t="s">
        <v>11</v>
      </c>
      <c r="B1885" s="12" t="s">
        <v>2202</v>
      </c>
      <c r="C1885" s="13" t="s">
        <v>761</v>
      </c>
      <c r="D1885" s="12">
        <v>2016</v>
      </c>
      <c r="E1885" s="13" t="s">
        <v>37</v>
      </c>
      <c r="F1885" s="12">
        <v>15500</v>
      </c>
      <c r="G1885" s="12">
        <v>256</v>
      </c>
      <c r="H1885" s="12" t="s">
        <v>27</v>
      </c>
      <c r="I1885" s="13" t="s">
        <v>761</v>
      </c>
      <c r="J1885" s="13"/>
      <c r="K1885" s="12" t="s">
        <v>59</v>
      </c>
      <c r="L1885" s="12" t="s">
        <v>762</v>
      </c>
      <c r="M1885" s="12" t="s">
        <v>4754</v>
      </c>
    </row>
    <row r="1886" spans="1:13" x14ac:dyDescent="0.25">
      <c r="A1886" s="12" t="s">
        <v>17</v>
      </c>
      <c r="B1886" s="12" t="s">
        <v>2203</v>
      </c>
      <c r="C1886" s="13">
        <v>730</v>
      </c>
      <c r="D1886" s="12">
        <v>2010</v>
      </c>
      <c r="E1886" s="13" t="s">
        <v>37</v>
      </c>
      <c r="F1886" s="12">
        <v>15500</v>
      </c>
      <c r="G1886" s="12">
        <v>217</v>
      </c>
      <c r="H1886" s="12" t="s">
        <v>27</v>
      </c>
      <c r="I1886" s="13">
        <v>730</v>
      </c>
      <c r="J1886" s="13">
        <v>7</v>
      </c>
      <c r="K1886" s="12" t="s">
        <v>525</v>
      </c>
      <c r="L1886" s="12">
        <v>3</v>
      </c>
      <c r="M1886" s="12" t="s">
        <v>4755</v>
      </c>
    </row>
    <row r="1887" spans="1:13" x14ac:dyDescent="0.25">
      <c r="A1887" s="12" t="s">
        <v>17</v>
      </c>
      <c r="B1887" s="12" t="s">
        <v>2204</v>
      </c>
      <c r="C1887" s="13">
        <v>530</v>
      </c>
      <c r="D1887" s="12">
        <v>2013</v>
      </c>
      <c r="E1887" s="13" t="s">
        <v>37</v>
      </c>
      <c r="F1887" s="12">
        <v>15500</v>
      </c>
      <c r="G1887" s="12">
        <v>260</v>
      </c>
      <c r="H1887" s="12" t="s">
        <v>27</v>
      </c>
      <c r="I1887" s="13">
        <v>530</v>
      </c>
      <c r="J1887" s="13">
        <v>5</v>
      </c>
      <c r="K1887" s="12" t="s">
        <v>59</v>
      </c>
      <c r="L1887" s="12">
        <v>3</v>
      </c>
      <c r="M1887" s="12" t="s">
        <v>4746</v>
      </c>
    </row>
    <row r="1888" spans="1:13" x14ac:dyDescent="0.25">
      <c r="A1888" s="12" t="s">
        <v>17</v>
      </c>
      <c r="B1888" s="12" t="s">
        <v>2205</v>
      </c>
      <c r="C1888" s="13">
        <v>530</v>
      </c>
      <c r="D1888" s="12">
        <v>2014</v>
      </c>
      <c r="E1888" s="13" t="s">
        <v>37</v>
      </c>
      <c r="F1888" s="12">
        <v>15500</v>
      </c>
      <c r="G1888" s="12">
        <v>194</v>
      </c>
      <c r="H1888" s="12" t="s">
        <v>27</v>
      </c>
      <c r="I1888" s="13">
        <v>530</v>
      </c>
      <c r="J1888" s="13">
        <v>5</v>
      </c>
      <c r="K1888" s="12" t="s">
        <v>59</v>
      </c>
      <c r="L1888" s="12">
        <v>3</v>
      </c>
      <c r="M1888" s="12" t="s">
        <v>4748</v>
      </c>
    </row>
    <row r="1889" spans="1:13" x14ac:dyDescent="0.25">
      <c r="A1889" s="12" t="s">
        <v>17</v>
      </c>
      <c r="B1889" s="12" t="s">
        <v>2206</v>
      </c>
      <c r="C1889" s="13">
        <v>530</v>
      </c>
      <c r="D1889" s="12">
        <v>2015</v>
      </c>
      <c r="E1889" s="13" t="s">
        <v>37</v>
      </c>
      <c r="F1889" s="12">
        <v>15500</v>
      </c>
      <c r="G1889" s="12">
        <v>311</v>
      </c>
      <c r="H1889" s="12" t="s">
        <v>27</v>
      </c>
      <c r="I1889" s="13">
        <v>530</v>
      </c>
      <c r="J1889" s="13">
        <v>5</v>
      </c>
      <c r="K1889" s="12" t="s">
        <v>59</v>
      </c>
      <c r="L1889" s="12">
        <v>3</v>
      </c>
      <c r="M1889" s="12" t="s">
        <v>4764</v>
      </c>
    </row>
    <row r="1890" spans="1:13" x14ac:dyDescent="0.25">
      <c r="A1890" s="12" t="s">
        <v>184</v>
      </c>
      <c r="B1890" s="12" t="s">
        <v>2207</v>
      </c>
      <c r="C1890" s="13" t="s">
        <v>924</v>
      </c>
      <c r="D1890" s="12">
        <v>2016</v>
      </c>
      <c r="E1890" s="13" t="s">
        <v>1755</v>
      </c>
      <c r="F1890" s="12">
        <v>15500</v>
      </c>
      <c r="G1890" s="12">
        <v>0</v>
      </c>
      <c r="H1890" s="12" t="s">
        <v>27</v>
      </c>
      <c r="I1890" s="13" t="s">
        <v>924</v>
      </c>
      <c r="J1890" s="13"/>
      <c r="K1890" s="12" t="s">
        <v>59</v>
      </c>
      <c r="L1890" s="12" t="s">
        <v>762</v>
      </c>
      <c r="M1890" s="12" t="s">
        <v>4748</v>
      </c>
    </row>
    <row r="1891" spans="1:13" x14ac:dyDescent="0.25">
      <c r="A1891" s="12" t="s">
        <v>638</v>
      </c>
      <c r="B1891" s="12" t="s">
        <v>2208</v>
      </c>
      <c r="C1891" s="13" t="s">
        <v>1306</v>
      </c>
      <c r="D1891" s="12">
        <v>2019</v>
      </c>
      <c r="E1891" s="13">
        <v>1.4</v>
      </c>
      <c r="F1891" s="12">
        <v>15500</v>
      </c>
      <c r="G1891" s="12">
        <v>4.0999999999999996</v>
      </c>
      <c r="H1891" s="12" t="s">
        <v>14</v>
      </c>
      <c r="I1891" s="13" t="s">
        <v>92</v>
      </c>
      <c r="J1891" s="13">
        <v>30</v>
      </c>
      <c r="K1891" s="12" t="s">
        <v>16</v>
      </c>
      <c r="L1891" s="12">
        <v>3</v>
      </c>
      <c r="M1891" s="12" t="s">
        <v>4769</v>
      </c>
    </row>
    <row r="1892" spans="1:13" x14ac:dyDescent="0.25">
      <c r="A1892" s="12" t="s">
        <v>638</v>
      </c>
      <c r="B1892" s="12" t="s">
        <v>2209</v>
      </c>
      <c r="C1892" s="13" t="s">
        <v>1306</v>
      </c>
      <c r="D1892" s="12">
        <v>2019</v>
      </c>
      <c r="E1892" s="13">
        <v>1.4</v>
      </c>
      <c r="F1892" s="12">
        <v>15500</v>
      </c>
      <c r="G1892" s="12">
        <v>6.1</v>
      </c>
      <c r="H1892" s="12" t="s">
        <v>14</v>
      </c>
      <c r="I1892" s="13" t="s">
        <v>92</v>
      </c>
      <c r="J1892" s="13">
        <v>30</v>
      </c>
      <c r="K1892" s="12" t="s">
        <v>16</v>
      </c>
      <c r="L1892" s="12">
        <v>3</v>
      </c>
      <c r="M1892" s="12" t="s">
        <v>4748</v>
      </c>
    </row>
    <row r="1893" spans="1:13" x14ac:dyDescent="0.25">
      <c r="A1893" s="12" t="s">
        <v>638</v>
      </c>
      <c r="B1893" s="12" t="s">
        <v>2210</v>
      </c>
      <c r="C1893" s="13" t="s">
        <v>2211</v>
      </c>
      <c r="D1893" s="12">
        <v>2017</v>
      </c>
      <c r="E1893" s="13" t="s">
        <v>1755</v>
      </c>
      <c r="F1893" s="12">
        <v>15500</v>
      </c>
      <c r="G1893" s="12">
        <v>122</v>
      </c>
      <c r="H1893" s="12" t="s">
        <v>27</v>
      </c>
      <c r="I1893" s="13" t="s">
        <v>92</v>
      </c>
      <c r="J1893" s="13">
        <v>40</v>
      </c>
      <c r="K1893" s="12" t="s">
        <v>16</v>
      </c>
      <c r="L1893" s="12">
        <v>4</v>
      </c>
      <c r="M1893" s="12" t="s">
        <v>4749</v>
      </c>
    </row>
    <row r="1894" spans="1:13" x14ac:dyDescent="0.25">
      <c r="A1894" s="12" t="s">
        <v>17</v>
      </c>
      <c r="B1894" s="12" t="s">
        <v>2212</v>
      </c>
      <c r="C1894" s="13" t="s">
        <v>23</v>
      </c>
      <c r="D1894" s="12">
        <v>2010</v>
      </c>
      <c r="E1894" s="13" t="s">
        <v>37</v>
      </c>
      <c r="F1894" s="12">
        <v>15500</v>
      </c>
      <c r="G1894" s="12">
        <v>270</v>
      </c>
      <c r="H1894" s="12" t="s">
        <v>27</v>
      </c>
      <c r="I1894" s="13" t="s">
        <v>21</v>
      </c>
      <c r="J1894" s="13">
        <v>6</v>
      </c>
      <c r="K1894" s="12" t="s">
        <v>525</v>
      </c>
      <c r="L1894" s="12">
        <v>6</v>
      </c>
      <c r="M1894" s="12" t="s">
        <v>4746</v>
      </c>
    </row>
    <row r="1895" spans="1:13" x14ac:dyDescent="0.25">
      <c r="A1895" s="12" t="s">
        <v>17</v>
      </c>
      <c r="B1895" s="12" t="s">
        <v>2213</v>
      </c>
      <c r="C1895" s="13" t="s">
        <v>265</v>
      </c>
      <c r="D1895" s="12">
        <v>2012</v>
      </c>
      <c r="E1895" s="13" t="s">
        <v>37</v>
      </c>
      <c r="F1895" s="12">
        <v>15500</v>
      </c>
      <c r="G1895" s="12">
        <v>135</v>
      </c>
      <c r="H1895" s="12" t="s">
        <v>27</v>
      </c>
      <c r="I1895" s="13" t="s">
        <v>21</v>
      </c>
      <c r="J1895" s="13">
        <v>3</v>
      </c>
      <c r="K1895" s="12" t="s">
        <v>59</v>
      </c>
      <c r="L1895" s="12">
        <v>3</v>
      </c>
      <c r="M1895" s="12" t="s">
        <v>4751</v>
      </c>
    </row>
    <row r="1896" spans="1:13" x14ac:dyDescent="0.25">
      <c r="A1896" s="12" t="s">
        <v>17</v>
      </c>
      <c r="B1896" s="12" t="s">
        <v>2214</v>
      </c>
      <c r="C1896" s="13" t="s">
        <v>20</v>
      </c>
      <c r="D1896" s="12">
        <v>2011</v>
      </c>
      <c r="E1896" s="13" t="s">
        <v>26</v>
      </c>
      <c r="F1896" s="12">
        <v>15500</v>
      </c>
      <c r="G1896" s="12">
        <v>0</v>
      </c>
      <c r="H1896" s="12" t="s">
        <v>27</v>
      </c>
      <c r="I1896" s="13" t="s">
        <v>21</v>
      </c>
      <c r="J1896" s="13">
        <v>5</v>
      </c>
      <c r="K1896" s="12" t="s">
        <v>525</v>
      </c>
      <c r="L1896" s="12">
        <v>5</v>
      </c>
      <c r="M1896" s="12" t="s">
        <v>4762</v>
      </c>
    </row>
    <row r="1897" spans="1:13" x14ac:dyDescent="0.25">
      <c r="A1897" s="12" t="s">
        <v>11</v>
      </c>
      <c r="B1897" s="12" t="s">
        <v>2215</v>
      </c>
      <c r="C1897" s="13" t="s">
        <v>713</v>
      </c>
      <c r="D1897" s="12">
        <v>2013</v>
      </c>
      <c r="E1897" s="13" t="s">
        <v>37</v>
      </c>
      <c r="F1897" s="12">
        <v>15500</v>
      </c>
      <c r="G1897" s="12">
        <v>0</v>
      </c>
      <c r="H1897" s="12" t="s">
        <v>27</v>
      </c>
      <c r="I1897" s="13" t="s">
        <v>69</v>
      </c>
      <c r="J1897" s="13">
        <v>350</v>
      </c>
      <c r="K1897" s="12" t="s">
        <v>59</v>
      </c>
      <c r="L1897" s="12">
        <v>3</v>
      </c>
      <c r="M1897" s="12" t="s">
        <v>4769</v>
      </c>
    </row>
    <row r="1898" spans="1:13" x14ac:dyDescent="0.25">
      <c r="A1898" s="12" t="s">
        <v>11</v>
      </c>
      <c r="B1898" s="12" t="s">
        <v>2216</v>
      </c>
      <c r="C1898" s="13" t="s">
        <v>2217</v>
      </c>
      <c r="D1898" s="12">
        <v>2013</v>
      </c>
      <c r="E1898" s="13" t="s">
        <v>187</v>
      </c>
      <c r="F1898" s="12">
        <v>15500</v>
      </c>
      <c r="G1898" s="12">
        <v>129</v>
      </c>
      <c r="H1898" s="12" t="s">
        <v>27</v>
      </c>
      <c r="I1898" s="13" t="s">
        <v>1194</v>
      </c>
      <c r="J1898" s="13" t="s">
        <v>983</v>
      </c>
      <c r="K1898" s="12" t="s">
        <v>59</v>
      </c>
      <c r="L1898" s="12" t="s">
        <v>42</v>
      </c>
      <c r="M1898" s="12" t="s">
        <v>4765</v>
      </c>
    </row>
    <row r="1899" spans="1:13" x14ac:dyDescent="0.25">
      <c r="A1899" s="12" t="s">
        <v>175</v>
      </c>
      <c r="B1899" s="12" t="s">
        <v>2218</v>
      </c>
      <c r="C1899" s="13" t="s">
        <v>2219</v>
      </c>
      <c r="D1899" s="12">
        <v>2015</v>
      </c>
      <c r="E1899" s="13" t="s">
        <v>146</v>
      </c>
      <c r="F1899" s="12">
        <v>15500</v>
      </c>
      <c r="G1899" s="12">
        <v>0</v>
      </c>
      <c r="H1899" s="12" t="s">
        <v>27</v>
      </c>
      <c r="I1899" s="13" t="s">
        <v>15</v>
      </c>
      <c r="J1899" s="13">
        <v>80</v>
      </c>
      <c r="K1899" s="12" t="s">
        <v>59</v>
      </c>
      <c r="L1899" s="12">
        <v>8</v>
      </c>
      <c r="M1899" s="12" t="s">
        <v>4745</v>
      </c>
    </row>
    <row r="1900" spans="1:13" x14ac:dyDescent="0.25">
      <c r="A1900" s="12" t="s">
        <v>175</v>
      </c>
      <c r="B1900" s="12" t="s">
        <v>2220</v>
      </c>
      <c r="C1900" s="13" t="s">
        <v>1730</v>
      </c>
      <c r="D1900" s="12">
        <v>2014</v>
      </c>
      <c r="E1900" s="13" t="s">
        <v>2221</v>
      </c>
      <c r="F1900" s="12">
        <v>15500</v>
      </c>
      <c r="G1900" s="12">
        <v>0</v>
      </c>
      <c r="H1900" s="12" t="s">
        <v>91</v>
      </c>
      <c r="I1900" s="13" t="s">
        <v>162</v>
      </c>
      <c r="J1900" s="13">
        <v>60</v>
      </c>
      <c r="K1900" s="12" t="s">
        <v>59</v>
      </c>
      <c r="L1900" s="12">
        <v>6</v>
      </c>
      <c r="M1900" s="12" t="s">
        <v>4767</v>
      </c>
    </row>
    <row r="1901" spans="1:13" x14ac:dyDescent="0.25">
      <c r="A1901" s="12" t="s">
        <v>81</v>
      </c>
      <c r="B1901" s="12" t="s">
        <v>2222</v>
      </c>
      <c r="C1901" s="13" t="s">
        <v>210</v>
      </c>
      <c r="D1901" s="12">
        <v>2017</v>
      </c>
      <c r="E1901" s="13" t="s">
        <v>146</v>
      </c>
      <c r="F1901" s="12">
        <v>15500</v>
      </c>
      <c r="G1901" s="12">
        <v>178</v>
      </c>
      <c r="H1901" s="12" t="s">
        <v>27</v>
      </c>
      <c r="I1901" s="13" t="s">
        <v>96</v>
      </c>
      <c r="J1901" s="13">
        <v>4</v>
      </c>
      <c r="K1901" s="12" t="s">
        <v>16</v>
      </c>
      <c r="L1901" s="12">
        <v>4</v>
      </c>
      <c r="M1901" s="12" t="s">
        <v>4760</v>
      </c>
    </row>
    <row r="1902" spans="1:13" x14ac:dyDescent="0.25">
      <c r="A1902" s="12" t="s">
        <v>81</v>
      </c>
      <c r="B1902" s="12" t="s">
        <v>2223</v>
      </c>
      <c r="C1902" s="13" t="s">
        <v>134</v>
      </c>
      <c r="D1902" s="12">
        <v>2013</v>
      </c>
      <c r="E1902" s="13" t="s">
        <v>37</v>
      </c>
      <c r="F1902" s="12">
        <v>15500</v>
      </c>
      <c r="G1902" s="12">
        <v>188</v>
      </c>
      <c r="H1902" s="12" t="s">
        <v>27</v>
      </c>
      <c r="I1902" s="13" t="s">
        <v>96</v>
      </c>
      <c r="J1902" s="13">
        <v>6</v>
      </c>
      <c r="K1902" s="12" t="s">
        <v>59</v>
      </c>
      <c r="L1902" s="12">
        <v>6</v>
      </c>
      <c r="M1902" s="12" t="s">
        <v>4763</v>
      </c>
    </row>
    <row r="1903" spans="1:13" x14ac:dyDescent="0.25">
      <c r="A1903" s="12" t="s">
        <v>184</v>
      </c>
      <c r="B1903" s="12" t="s">
        <v>2224</v>
      </c>
      <c r="C1903" s="13" t="s">
        <v>924</v>
      </c>
      <c r="D1903" s="12">
        <v>2017</v>
      </c>
      <c r="E1903" s="13" t="s">
        <v>1755</v>
      </c>
      <c r="F1903" s="12">
        <v>15499</v>
      </c>
      <c r="G1903" s="12">
        <v>70</v>
      </c>
      <c r="H1903" s="12" t="s">
        <v>27</v>
      </c>
      <c r="I1903" s="13" t="s">
        <v>924</v>
      </c>
      <c r="J1903" s="13"/>
      <c r="K1903" s="12" t="s">
        <v>16</v>
      </c>
      <c r="L1903" s="12" t="s">
        <v>762</v>
      </c>
      <c r="M1903" s="12" t="s">
        <v>4756</v>
      </c>
    </row>
    <row r="1904" spans="1:13" x14ac:dyDescent="0.25">
      <c r="A1904" s="12" t="s">
        <v>17</v>
      </c>
      <c r="B1904" s="12" t="s">
        <v>2225</v>
      </c>
      <c r="C1904" s="13">
        <v>320</v>
      </c>
      <c r="D1904" s="12">
        <v>2013</v>
      </c>
      <c r="E1904" s="13" t="s">
        <v>146</v>
      </c>
      <c r="F1904" s="12">
        <v>15490</v>
      </c>
      <c r="G1904" s="12">
        <v>207</v>
      </c>
      <c r="H1904" s="12" t="s">
        <v>27</v>
      </c>
      <c r="I1904" s="13">
        <v>320</v>
      </c>
      <c r="J1904" s="13">
        <v>3</v>
      </c>
      <c r="K1904" s="12" t="s">
        <v>59</v>
      </c>
      <c r="L1904" s="12">
        <v>2</v>
      </c>
      <c r="M1904" s="12" t="s">
        <v>4762</v>
      </c>
    </row>
    <row r="1905" spans="1:13" x14ac:dyDescent="0.25">
      <c r="A1905" s="12" t="s">
        <v>358</v>
      </c>
      <c r="B1905" s="12" t="s">
        <v>2226</v>
      </c>
      <c r="C1905" s="13" t="s">
        <v>909</v>
      </c>
      <c r="D1905" s="12">
        <v>2018</v>
      </c>
      <c r="E1905" s="13" t="s">
        <v>146</v>
      </c>
      <c r="F1905" s="12">
        <v>15490</v>
      </c>
      <c r="G1905" s="12">
        <v>150</v>
      </c>
      <c r="H1905" s="12" t="s">
        <v>27</v>
      </c>
      <c r="I1905" s="13" t="s">
        <v>909</v>
      </c>
      <c r="J1905" s="13"/>
      <c r="K1905" s="12" t="s">
        <v>16</v>
      </c>
      <c r="L1905" s="12" t="s">
        <v>105</v>
      </c>
      <c r="M1905" s="12" t="s">
        <v>4764</v>
      </c>
    </row>
    <row r="1906" spans="1:13" x14ac:dyDescent="0.25">
      <c r="A1906" s="12" t="s">
        <v>517</v>
      </c>
      <c r="B1906" s="12" t="s">
        <v>2227</v>
      </c>
      <c r="C1906" s="13" t="s">
        <v>519</v>
      </c>
      <c r="D1906" s="12">
        <v>2016</v>
      </c>
      <c r="E1906" s="13" t="s">
        <v>146</v>
      </c>
      <c r="F1906" s="12">
        <v>15490</v>
      </c>
      <c r="G1906" s="12">
        <v>87</v>
      </c>
      <c r="H1906" s="12" t="s">
        <v>27</v>
      </c>
      <c r="I1906" s="13" t="s">
        <v>519</v>
      </c>
      <c r="J1906" s="13"/>
      <c r="K1906" s="12" t="s">
        <v>59</v>
      </c>
      <c r="L1906" s="12" t="s">
        <v>188</v>
      </c>
      <c r="M1906" s="12" t="s">
        <v>4748</v>
      </c>
    </row>
    <row r="1907" spans="1:13" x14ac:dyDescent="0.25">
      <c r="A1907" s="12" t="s">
        <v>613</v>
      </c>
      <c r="B1907" s="12" t="s">
        <v>2228</v>
      </c>
      <c r="C1907" s="13" t="s">
        <v>2229</v>
      </c>
      <c r="D1907" s="12">
        <v>2019</v>
      </c>
      <c r="E1907" s="13">
        <v>1</v>
      </c>
      <c r="F1907" s="12">
        <v>15490</v>
      </c>
      <c r="G1907" s="12">
        <v>54</v>
      </c>
      <c r="H1907" s="12" t="s">
        <v>14</v>
      </c>
      <c r="I1907" s="13" t="s">
        <v>2229</v>
      </c>
      <c r="J1907" s="13"/>
      <c r="K1907" s="12" t="s">
        <v>16</v>
      </c>
      <c r="L1907" s="12" t="s">
        <v>188</v>
      </c>
      <c r="M1907" s="12" t="s">
        <v>4764</v>
      </c>
    </row>
    <row r="1908" spans="1:13" x14ac:dyDescent="0.25">
      <c r="A1908" s="12" t="s">
        <v>87</v>
      </c>
      <c r="B1908" s="12" t="s">
        <v>2230</v>
      </c>
      <c r="C1908" s="13" t="s">
        <v>317</v>
      </c>
      <c r="D1908" s="12">
        <v>2014</v>
      </c>
      <c r="E1908" s="13" t="s">
        <v>129</v>
      </c>
      <c r="F1908" s="12">
        <v>15490</v>
      </c>
      <c r="G1908" s="12">
        <v>0</v>
      </c>
      <c r="H1908" s="12" t="s">
        <v>91</v>
      </c>
      <c r="I1908" s="13" t="s">
        <v>317</v>
      </c>
      <c r="J1908" s="13"/>
      <c r="K1908" s="12" t="s">
        <v>59</v>
      </c>
      <c r="L1908" s="12" t="s">
        <v>15</v>
      </c>
      <c r="M1908" s="12" t="s">
        <v>4751</v>
      </c>
    </row>
    <row r="1909" spans="1:13" x14ac:dyDescent="0.25">
      <c r="A1909" s="12" t="s">
        <v>81</v>
      </c>
      <c r="B1909" s="12" t="s">
        <v>2231</v>
      </c>
      <c r="C1909" s="13" t="s">
        <v>134</v>
      </c>
      <c r="D1909" s="12">
        <v>2015</v>
      </c>
      <c r="E1909" s="13" t="s">
        <v>37</v>
      </c>
      <c r="F1909" s="12">
        <v>15490</v>
      </c>
      <c r="G1909" s="12">
        <v>190</v>
      </c>
      <c r="H1909" s="12" t="s">
        <v>27</v>
      </c>
      <c r="I1909" s="13" t="s">
        <v>96</v>
      </c>
      <c r="J1909" s="13">
        <v>6</v>
      </c>
      <c r="K1909" s="12" t="s">
        <v>59</v>
      </c>
      <c r="L1909" s="12">
        <v>6</v>
      </c>
      <c r="M1909" s="12" t="s">
        <v>4770</v>
      </c>
    </row>
    <row r="1910" spans="1:13" x14ac:dyDescent="0.25">
      <c r="A1910" s="12" t="s">
        <v>17</v>
      </c>
      <c r="B1910" s="12" t="s">
        <v>2232</v>
      </c>
      <c r="C1910" s="13">
        <v>320</v>
      </c>
      <c r="D1910" s="12">
        <v>2016</v>
      </c>
      <c r="E1910" s="13" t="s">
        <v>146</v>
      </c>
      <c r="F1910" s="12">
        <v>15450</v>
      </c>
      <c r="G1910" s="12">
        <v>174</v>
      </c>
      <c r="H1910" s="12" t="s">
        <v>27</v>
      </c>
      <c r="I1910" s="13">
        <v>320</v>
      </c>
      <c r="J1910" s="13">
        <v>3</v>
      </c>
      <c r="K1910" s="12" t="s">
        <v>59</v>
      </c>
      <c r="L1910" s="12">
        <v>2</v>
      </c>
      <c r="M1910" s="12" t="s">
        <v>4745</v>
      </c>
    </row>
    <row r="1911" spans="1:13" x14ac:dyDescent="0.25">
      <c r="A1911" s="12" t="s">
        <v>143</v>
      </c>
      <c r="B1911" s="12" t="s">
        <v>2233</v>
      </c>
      <c r="C1911" s="13" t="s">
        <v>190</v>
      </c>
      <c r="D1911" s="12">
        <v>2013</v>
      </c>
      <c r="E1911" s="13" t="s">
        <v>37</v>
      </c>
      <c r="F1911" s="12">
        <v>15450</v>
      </c>
      <c r="G1911" s="12">
        <v>0</v>
      </c>
      <c r="H1911" s="12" t="s">
        <v>27</v>
      </c>
      <c r="I1911" s="13" t="s">
        <v>190</v>
      </c>
      <c r="J1911" s="13"/>
      <c r="K1911" s="12" t="s">
        <v>59</v>
      </c>
      <c r="L1911" s="12" t="s">
        <v>188</v>
      </c>
      <c r="M1911" s="12" t="s">
        <v>4763</v>
      </c>
    </row>
    <row r="1912" spans="1:13" x14ac:dyDescent="0.25">
      <c r="A1912" s="12" t="s">
        <v>833</v>
      </c>
      <c r="B1912" s="12" t="s">
        <v>2234</v>
      </c>
      <c r="C1912" s="13" t="s">
        <v>835</v>
      </c>
      <c r="D1912" s="12">
        <v>2016</v>
      </c>
      <c r="E1912" s="13" t="s">
        <v>187</v>
      </c>
      <c r="F1912" s="12">
        <v>15450</v>
      </c>
      <c r="G1912" s="12">
        <v>0</v>
      </c>
      <c r="H1912" s="12" t="s">
        <v>27</v>
      </c>
      <c r="I1912" s="13" t="s">
        <v>836</v>
      </c>
      <c r="J1912" s="13" t="s">
        <v>837</v>
      </c>
      <c r="K1912" s="12" t="s">
        <v>59</v>
      </c>
      <c r="L1912" s="12" t="s">
        <v>21</v>
      </c>
      <c r="M1912" s="12" t="s">
        <v>4751</v>
      </c>
    </row>
    <row r="1913" spans="1:13" x14ac:dyDescent="0.25">
      <c r="A1913" s="12" t="s">
        <v>11</v>
      </c>
      <c r="B1913" s="12" t="s">
        <v>2235</v>
      </c>
      <c r="C1913" s="13" t="s">
        <v>2165</v>
      </c>
      <c r="D1913" s="12">
        <v>2008</v>
      </c>
      <c r="E1913" s="13">
        <v>5.5</v>
      </c>
      <c r="F1913" s="12">
        <v>15450</v>
      </c>
      <c r="G1913" s="12">
        <v>210</v>
      </c>
      <c r="H1913" s="12" t="s">
        <v>14</v>
      </c>
      <c r="I1913" s="13" t="s">
        <v>1460</v>
      </c>
      <c r="J1913" s="13">
        <v>500</v>
      </c>
      <c r="K1913" s="12" t="s">
        <v>525</v>
      </c>
      <c r="L1913" s="12" t="s">
        <v>42</v>
      </c>
      <c r="M1913" s="12" t="s">
        <v>4748</v>
      </c>
    </row>
    <row r="1914" spans="1:13" x14ac:dyDescent="0.25">
      <c r="A1914" s="12" t="s">
        <v>143</v>
      </c>
      <c r="B1914" s="12" t="s">
        <v>2236</v>
      </c>
      <c r="C1914" s="13" t="s">
        <v>773</v>
      </c>
      <c r="D1914" s="12">
        <v>2018</v>
      </c>
      <c r="E1914" s="13">
        <v>1.5</v>
      </c>
      <c r="F1914" s="12">
        <v>15450</v>
      </c>
      <c r="G1914" s="12">
        <v>63</v>
      </c>
      <c r="H1914" s="12" t="s">
        <v>14</v>
      </c>
      <c r="I1914" s="13" t="s">
        <v>774</v>
      </c>
      <c r="J1914" s="13">
        <v>7</v>
      </c>
      <c r="K1914" s="12" t="s">
        <v>16</v>
      </c>
      <c r="L1914" s="12" t="s">
        <v>188</v>
      </c>
      <c r="M1914" s="12" t="s">
        <v>4744</v>
      </c>
    </row>
    <row r="1915" spans="1:13" x14ac:dyDescent="0.25">
      <c r="A1915" s="12" t="s">
        <v>81</v>
      </c>
      <c r="B1915" s="12" t="s">
        <v>2237</v>
      </c>
      <c r="C1915" s="13" t="s">
        <v>202</v>
      </c>
      <c r="D1915" s="12">
        <v>2012</v>
      </c>
      <c r="E1915" s="13" t="s">
        <v>146</v>
      </c>
      <c r="F1915" s="12">
        <v>15450</v>
      </c>
      <c r="G1915" s="12">
        <v>176</v>
      </c>
      <c r="H1915" s="12" t="s">
        <v>27</v>
      </c>
      <c r="I1915" s="13" t="s">
        <v>96</v>
      </c>
      <c r="J1915" s="13">
        <v>5</v>
      </c>
      <c r="K1915" s="12" t="s">
        <v>59</v>
      </c>
      <c r="L1915" s="12">
        <v>5</v>
      </c>
      <c r="M1915" s="12" t="s">
        <v>4756</v>
      </c>
    </row>
    <row r="1916" spans="1:13" x14ac:dyDescent="0.25">
      <c r="A1916" s="12" t="s">
        <v>143</v>
      </c>
      <c r="B1916" s="12" t="s">
        <v>2238</v>
      </c>
      <c r="C1916" s="13" t="s">
        <v>145</v>
      </c>
      <c r="D1916" s="12">
        <v>2011</v>
      </c>
      <c r="E1916" s="13" t="s">
        <v>146</v>
      </c>
      <c r="F1916" s="12">
        <v>15400</v>
      </c>
      <c r="G1916" s="12">
        <v>314</v>
      </c>
      <c r="H1916" s="12" t="s">
        <v>27</v>
      </c>
      <c r="I1916" s="13" t="s">
        <v>145</v>
      </c>
      <c r="J1916" s="13"/>
      <c r="K1916" s="12" t="s">
        <v>525</v>
      </c>
      <c r="L1916" s="12" t="s">
        <v>105</v>
      </c>
      <c r="M1916" s="12" t="s">
        <v>4755</v>
      </c>
    </row>
    <row r="1917" spans="1:13" x14ac:dyDescent="0.25">
      <c r="A1917" s="12" t="s">
        <v>102</v>
      </c>
      <c r="B1917" s="12" t="s">
        <v>2239</v>
      </c>
      <c r="C1917" s="13" t="s">
        <v>751</v>
      </c>
      <c r="D1917" s="12">
        <v>2019</v>
      </c>
      <c r="E1917" s="13">
        <v>1.2</v>
      </c>
      <c r="F1917" s="12">
        <v>15400</v>
      </c>
      <c r="G1917" s="12">
        <v>26</v>
      </c>
      <c r="H1917" s="12" t="s">
        <v>14</v>
      </c>
      <c r="I1917" s="13" t="s">
        <v>751</v>
      </c>
      <c r="J1917" s="13"/>
      <c r="K1917" s="12" t="s">
        <v>16</v>
      </c>
      <c r="L1917" s="12" t="s">
        <v>188</v>
      </c>
      <c r="M1917" s="12" t="s">
        <v>4763</v>
      </c>
    </row>
    <row r="1918" spans="1:13" x14ac:dyDescent="0.25">
      <c r="A1918" s="12" t="s">
        <v>11</v>
      </c>
      <c r="B1918" s="12" t="s">
        <v>2240</v>
      </c>
      <c r="C1918" s="13" t="s">
        <v>1193</v>
      </c>
      <c r="D1918" s="12">
        <v>2013</v>
      </c>
      <c r="E1918" s="13" t="s">
        <v>187</v>
      </c>
      <c r="F1918" s="12">
        <v>15400</v>
      </c>
      <c r="G1918" s="12">
        <v>200</v>
      </c>
      <c r="H1918" s="12" t="s">
        <v>27</v>
      </c>
      <c r="I1918" s="13" t="s">
        <v>1194</v>
      </c>
      <c r="J1918" s="13" t="s">
        <v>373</v>
      </c>
      <c r="K1918" s="12" t="s">
        <v>59</v>
      </c>
      <c r="L1918" s="12" t="s">
        <v>42</v>
      </c>
      <c r="M1918" s="12" t="s">
        <v>4767</v>
      </c>
    </row>
    <row r="1919" spans="1:13" x14ac:dyDescent="0.25">
      <c r="A1919" s="12" t="s">
        <v>143</v>
      </c>
      <c r="B1919" s="12" t="s">
        <v>2241</v>
      </c>
      <c r="C1919" s="13" t="s">
        <v>773</v>
      </c>
      <c r="D1919" s="12">
        <v>2018</v>
      </c>
      <c r="E1919" s="13">
        <v>1.5</v>
      </c>
      <c r="F1919" s="12">
        <v>15400</v>
      </c>
      <c r="G1919" s="12">
        <v>25</v>
      </c>
      <c r="H1919" s="12" t="s">
        <v>14</v>
      </c>
      <c r="I1919" s="13" t="s">
        <v>774</v>
      </c>
      <c r="J1919" s="13">
        <v>7</v>
      </c>
      <c r="K1919" s="12" t="s">
        <v>16</v>
      </c>
      <c r="L1919" s="12" t="s">
        <v>188</v>
      </c>
      <c r="M1919" s="12" t="s">
        <v>4745</v>
      </c>
    </row>
    <row r="1920" spans="1:13" x14ac:dyDescent="0.25">
      <c r="A1920" s="12" t="s">
        <v>175</v>
      </c>
      <c r="B1920" s="12" t="s">
        <v>2242</v>
      </c>
      <c r="C1920" s="13" t="s">
        <v>406</v>
      </c>
      <c r="D1920" s="12">
        <v>2013</v>
      </c>
      <c r="E1920" s="13" t="s">
        <v>431</v>
      </c>
      <c r="F1920" s="12">
        <v>15400</v>
      </c>
      <c r="G1920" s="12">
        <v>177</v>
      </c>
      <c r="H1920" s="12" t="s">
        <v>27</v>
      </c>
      <c r="I1920" s="13" t="s">
        <v>199</v>
      </c>
      <c r="J1920" s="13">
        <v>60</v>
      </c>
      <c r="K1920" s="12" t="s">
        <v>59</v>
      </c>
      <c r="L1920" s="12" t="s">
        <v>200</v>
      </c>
      <c r="M1920" s="12" t="s">
        <v>4762</v>
      </c>
    </row>
    <row r="1921" spans="1:13" x14ac:dyDescent="0.25">
      <c r="A1921" s="12" t="s">
        <v>81</v>
      </c>
      <c r="B1921" s="12" t="s">
        <v>2243</v>
      </c>
      <c r="C1921" s="13" t="s">
        <v>134</v>
      </c>
      <c r="D1921" s="12">
        <v>2013</v>
      </c>
      <c r="E1921" s="13" t="s">
        <v>37</v>
      </c>
      <c r="F1921" s="12">
        <v>15400</v>
      </c>
      <c r="G1921" s="12">
        <v>222</v>
      </c>
      <c r="H1921" s="12" t="s">
        <v>27</v>
      </c>
      <c r="I1921" s="13" t="s">
        <v>96</v>
      </c>
      <c r="J1921" s="13">
        <v>6</v>
      </c>
      <c r="K1921" s="12" t="s">
        <v>59</v>
      </c>
      <c r="L1921" s="12">
        <v>6</v>
      </c>
      <c r="M1921" s="12" t="s">
        <v>4746</v>
      </c>
    </row>
    <row r="1922" spans="1:13" x14ac:dyDescent="0.25">
      <c r="A1922" s="12" t="s">
        <v>143</v>
      </c>
      <c r="B1922" s="12" t="s">
        <v>2244</v>
      </c>
      <c r="C1922" s="13" t="s">
        <v>2245</v>
      </c>
      <c r="D1922" s="12">
        <v>2016</v>
      </c>
      <c r="E1922" s="13" t="s">
        <v>146</v>
      </c>
      <c r="F1922" s="12">
        <v>15333</v>
      </c>
      <c r="G1922" s="12">
        <v>205</v>
      </c>
      <c r="H1922" s="12" t="s">
        <v>27</v>
      </c>
      <c r="I1922" s="13" t="s">
        <v>2245</v>
      </c>
      <c r="J1922" s="13"/>
      <c r="K1922" s="12" t="s">
        <v>59</v>
      </c>
      <c r="L1922" s="12" t="s">
        <v>35</v>
      </c>
      <c r="M1922" s="12" t="s">
        <v>4763</v>
      </c>
    </row>
    <row r="1923" spans="1:13" x14ac:dyDescent="0.25">
      <c r="A1923" s="12" t="s">
        <v>613</v>
      </c>
      <c r="B1923" s="12" t="s">
        <v>2244</v>
      </c>
      <c r="C1923" s="13" t="s">
        <v>2245</v>
      </c>
      <c r="D1923" s="12">
        <v>2016</v>
      </c>
      <c r="E1923" s="13" t="s">
        <v>146</v>
      </c>
      <c r="F1923" s="12">
        <v>15333</v>
      </c>
      <c r="G1923" s="12">
        <v>205</v>
      </c>
      <c r="H1923" s="12" t="s">
        <v>27</v>
      </c>
      <c r="I1923" s="13" t="s">
        <v>2245</v>
      </c>
      <c r="J1923" s="13"/>
      <c r="K1923" s="12" t="s">
        <v>59</v>
      </c>
      <c r="L1923" s="12" t="s">
        <v>35</v>
      </c>
      <c r="M1923" s="12" t="s">
        <v>4761</v>
      </c>
    </row>
    <row r="1924" spans="1:13" x14ac:dyDescent="0.25">
      <c r="A1924" s="12" t="s">
        <v>288</v>
      </c>
      <c r="B1924" s="12" t="s">
        <v>2246</v>
      </c>
      <c r="C1924" s="13" t="s">
        <v>408</v>
      </c>
      <c r="D1924" s="12">
        <v>2016</v>
      </c>
      <c r="E1924" s="13" t="s">
        <v>146</v>
      </c>
      <c r="F1924" s="12">
        <v>15300</v>
      </c>
      <c r="G1924" s="12">
        <v>146</v>
      </c>
      <c r="H1924" s="12" t="s">
        <v>27</v>
      </c>
      <c r="I1924" s="13" t="s">
        <v>408</v>
      </c>
      <c r="J1924" s="13"/>
      <c r="K1924" s="12" t="s">
        <v>59</v>
      </c>
      <c r="L1924" s="12" t="s">
        <v>409</v>
      </c>
      <c r="M1924" s="12" t="s">
        <v>4756</v>
      </c>
    </row>
    <row r="1925" spans="1:13" x14ac:dyDescent="0.25">
      <c r="A1925" s="12" t="s">
        <v>447</v>
      </c>
      <c r="B1925" s="12" t="s">
        <v>2247</v>
      </c>
      <c r="C1925" s="13">
        <v>2008</v>
      </c>
      <c r="D1925" s="12">
        <v>2018</v>
      </c>
      <c r="E1925" s="13">
        <v>1.2</v>
      </c>
      <c r="F1925" s="12">
        <v>15300</v>
      </c>
      <c r="G1925" s="12">
        <v>23</v>
      </c>
      <c r="H1925" s="12" t="s">
        <v>14</v>
      </c>
      <c r="I1925" s="13">
        <v>2008</v>
      </c>
      <c r="J1925" s="13"/>
      <c r="K1925" s="12" t="s">
        <v>16</v>
      </c>
      <c r="L1925" s="12">
        <v>0</v>
      </c>
      <c r="M1925" s="12" t="s">
        <v>4756</v>
      </c>
    </row>
    <row r="1926" spans="1:13" x14ac:dyDescent="0.25">
      <c r="A1926" s="12" t="s">
        <v>143</v>
      </c>
      <c r="B1926" s="12" t="s">
        <v>2248</v>
      </c>
      <c r="C1926" s="13" t="s">
        <v>661</v>
      </c>
      <c r="D1926" s="12">
        <v>2015</v>
      </c>
      <c r="E1926" s="13">
        <v>1.4</v>
      </c>
      <c r="F1926" s="12">
        <v>15300</v>
      </c>
      <c r="G1926" s="12">
        <v>20</v>
      </c>
      <c r="H1926" s="12" t="s">
        <v>14</v>
      </c>
      <c r="I1926" s="13" t="s">
        <v>661</v>
      </c>
      <c r="J1926" s="13"/>
      <c r="K1926" s="12" t="s">
        <v>59</v>
      </c>
      <c r="L1926" s="12" t="s">
        <v>92</v>
      </c>
      <c r="M1926" s="12" t="s">
        <v>4770</v>
      </c>
    </row>
    <row r="1927" spans="1:13" x14ac:dyDescent="0.25">
      <c r="A1927" s="12" t="s">
        <v>625</v>
      </c>
      <c r="B1927" s="12" t="s">
        <v>2249</v>
      </c>
      <c r="C1927" s="13" t="s">
        <v>967</v>
      </c>
      <c r="D1927" s="12">
        <v>2017</v>
      </c>
      <c r="E1927" s="13" t="s">
        <v>667</v>
      </c>
      <c r="F1927" s="12">
        <v>15300</v>
      </c>
      <c r="G1927" s="12">
        <v>155</v>
      </c>
      <c r="H1927" s="12" t="s">
        <v>27</v>
      </c>
      <c r="I1927" s="13" t="s">
        <v>967</v>
      </c>
      <c r="J1927" s="13"/>
      <c r="K1927" s="12" t="s">
        <v>16</v>
      </c>
      <c r="L1927" s="12" t="s">
        <v>968</v>
      </c>
      <c r="M1927" s="12" t="s">
        <v>4749</v>
      </c>
    </row>
    <row r="1928" spans="1:13" x14ac:dyDescent="0.25">
      <c r="A1928" s="12" t="s">
        <v>17</v>
      </c>
      <c r="B1928" s="12" t="s">
        <v>2250</v>
      </c>
      <c r="C1928" s="13" t="s">
        <v>20</v>
      </c>
      <c r="D1928" s="12">
        <v>2011</v>
      </c>
      <c r="E1928" s="13" t="s">
        <v>37</v>
      </c>
      <c r="F1928" s="12">
        <v>15300</v>
      </c>
      <c r="G1928" s="12">
        <v>218</v>
      </c>
      <c r="H1928" s="12" t="s">
        <v>27</v>
      </c>
      <c r="I1928" s="13" t="s">
        <v>21</v>
      </c>
      <c r="J1928" s="13">
        <v>5</v>
      </c>
      <c r="K1928" s="12" t="s">
        <v>525</v>
      </c>
      <c r="L1928" s="12">
        <v>5</v>
      </c>
      <c r="M1928" s="12" t="s">
        <v>4748</v>
      </c>
    </row>
    <row r="1929" spans="1:13" x14ac:dyDescent="0.25">
      <c r="A1929" s="12" t="s">
        <v>11</v>
      </c>
      <c r="B1929" s="12" t="s">
        <v>2251</v>
      </c>
      <c r="C1929" s="13" t="s">
        <v>682</v>
      </c>
      <c r="D1929" s="12">
        <v>2014</v>
      </c>
      <c r="E1929" s="13" t="s">
        <v>2252</v>
      </c>
      <c r="F1929" s="12">
        <v>15300</v>
      </c>
      <c r="G1929" s="12">
        <v>198</v>
      </c>
      <c r="H1929" s="12" t="s">
        <v>27</v>
      </c>
      <c r="I1929" s="13" t="s">
        <v>200</v>
      </c>
      <c r="J1929" s="13">
        <v>220</v>
      </c>
      <c r="K1929" s="12" t="s">
        <v>59</v>
      </c>
      <c r="L1929" s="12">
        <v>2</v>
      </c>
      <c r="M1929" s="12" t="s">
        <v>4745</v>
      </c>
    </row>
    <row r="1930" spans="1:13" x14ac:dyDescent="0.25">
      <c r="A1930" s="12" t="s">
        <v>143</v>
      </c>
      <c r="B1930" s="12" t="s">
        <v>2253</v>
      </c>
      <c r="C1930" s="13" t="s">
        <v>491</v>
      </c>
      <c r="D1930" s="12">
        <v>2015</v>
      </c>
      <c r="E1930" s="13">
        <v>1.8</v>
      </c>
      <c r="F1930" s="12">
        <v>15300</v>
      </c>
      <c r="G1930" s="12">
        <v>125</v>
      </c>
      <c r="H1930" s="12" t="s">
        <v>14</v>
      </c>
      <c r="I1930" s="13" t="s">
        <v>492</v>
      </c>
      <c r="J1930" s="13">
        <v>8</v>
      </c>
      <c r="K1930" s="12" t="s">
        <v>59</v>
      </c>
      <c r="L1930" s="12" t="s">
        <v>35</v>
      </c>
      <c r="M1930" s="12" t="s">
        <v>4747</v>
      </c>
    </row>
    <row r="1931" spans="1:13" x14ac:dyDescent="0.25">
      <c r="A1931" s="12" t="s">
        <v>143</v>
      </c>
      <c r="B1931" s="12" t="s">
        <v>2254</v>
      </c>
      <c r="C1931" s="13" t="s">
        <v>491</v>
      </c>
      <c r="D1931" s="12">
        <v>2017</v>
      </c>
      <c r="E1931" s="13">
        <v>1.4</v>
      </c>
      <c r="F1931" s="12">
        <v>15300</v>
      </c>
      <c r="G1931" s="12">
        <v>60</v>
      </c>
      <c r="H1931" s="12" t="s">
        <v>14</v>
      </c>
      <c r="I1931" s="13" t="s">
        <v>492</v>
      </c>
      <c r="J1931" s="13">
        <v>8</v>
      </c>
      <c r="K1931" s="12" t="s">
        <v>16</v>
      </c>
      <c r="L1931" s="12" t="s">
        <v>35</v>
      </c>
      <c r="M1931" s="12" t="s">
        <v>4767</v>
      </c>
    </row>
    <row r="1932" spans="1:13" x14ac:dyDescent="0.25">
      <c r="A1932" s="12" t="s">
        <v>175</v>
      </c>
      <c r="B1932" s="12" t="s">
        <v>2255</v>
      </c>
      <c r="C1932" s="13" t="s">
        <v>406</v>
      </c>
      <c r="D1932" s="12">
        <v>2014</v>
      </c>
      <c r="E1932" s="13" t="s">
        <v>146</v>
      </c>
      <c r="F1932" s="12">
        <v>15300</v>
      </c>
      <c r="G1932" s="12">
        <v>190</v>
      </c>
      <c r="H1932" s="12" t="s">
        <v>27</v>
      </c>
      <c r="I1932" s="13" t="s">
        <v>199</v>
      </c>
      <c r="J1932" s="13">
        <v>60</v>
      </c>
      <c r="K1932" s="12" t="s">
        <v>59</v>
      </c>
      <c r="L1932" s="12" t="s">
        <v>200</v>
      </c>
      <c r="M1932" s="12" t="s">
        <v>4762</v>
      </c>
    </row>
    <row r="1933" spans="1:13" x14ac:dyDescent="0.25">
      <c r="A1933" s="12" t="s">
        <v>175</v>
      </c>
      <c r="B1933" s="12" t="s">
        <v>2256</v>
      </c>
      <c r="C1933" s="13" t="s">
        <v>406</v>
      </c>
      <c r="D1933" s="12">
        <v>2014</v>
      </c>
      <c r="E1933" s="13" t="s">
        <v>146</v>
      </c>
      <c r="F1933" s="12">
        <v>15300</v>
      </c>
      <c r="G1933" s="12">
        <v>198</v>
      </c>
      <c r="H1933" s="12" t="s">
        <v>27</v>
      </c>
      <c r="I1933" s="13" t="s">
        <v>199</v>
      </c>
      <c r="J1933" s="13">
        <v>60</v>
      </c>
      <c r="K1933" s="12" t="s">
        <v>59</v>
      </c>
      <c r="L1933" s="12" t="s">
        <v>200</v>
      </c>
      <c r="M1933" s="12" t="s">
        <v>4765</v>
      </c>
    </row>
    <row r="1934" spans="1:13" x14ac:dyDescent="0.25">
      <c r="A1934" s="12" t="s">
        <v>81</v>
      </c>
      <c r="B1934" s="12" t="s">
        <v>2257</v>
      </c>
      <c r="C1934" s="13" t="s">
        <v>210</v>
      </c>
      <c r="D1934" s="12">
        <v>2016</v>
      </c>
      <c r="E1934" s="13" t="s">
        <v>146</v>
      </c>
      <c r="F1934" s="12">
        <v>15300</v>
      </c>
      <c r="G1934" s="12">
        <v>212</v>
      </c>
      <c r="H1934" s="12" t="s">
        <v>27</v>
      </c>
      <c r="I1934" s="13" t="s">
        <v>96</v>
      </c>
      <c r="J1934" s="13">
        <v>4</v>
      </c>
      <c r="K1934" s="12" t="s">
        <v>59</v>
      </c>
      <c r="L1934" s="12">
        <v>4</v>
      </c>
      <c r="M1934" s="12" t="s">
        <v>4770</v>
      </c>
    </row>
    <row r="1935" spans="1:13" x14ac:dyDescent="0.25">
      <c r="A1935" s="12" t="s">
        <v>143</v>
      </c>
      <c r="B1935" s="12" t="s">
        <v>2258</v>
      </c>
      <c r="C1935" s="13" t="s">
        <v>1569</v>
      </c>
      <c r="D1935" s="12">
        <v>2014</v>
      </c>
      <c r="E1935" s="13" t="s">
        <v>146</v>
      </c>
      <c r="F1935" s="12">
        <v>15200</v>
      </c>
      <c r="G1935" s="12">
        <v>218</v>
      </c>
      <c r="H1935" s="12" t="s">
        <v>27</v>
      </c>
      <c r="I1935" s="13" t="s">
        <v>1569</v>
      </c>
      <c r="J1935" s="13"/>
      <c r="K1935" s="12" t="s">
        <v>59</v>
      </c>
      <c r="L1935" s="12" t="s">
        <v>35</v>
      </c>
      <c r="M1935" s="12" t="s">
        <v>4749</v>
      </c>
    </row>
    <row r="1936" spans="1:13" x14ac:dyDescent="0.25">
      <c r="A1936" s="12" t="s">
        <v>184</v>
      </c>
      <c r="B1936" s="12" t="s">
        <v>2259</v>
      </c>
      <c r="C1936" s="13" t="s">
        <v>2260</v>
      </c>
      <c r="D1936" s="12">
        <v>2015</v>
      </c>
      <c r="E1936" s="13">
        <v>3.3</v>
      </c>
      <c r="F1936" s="12">
        <v>15200</v>
      </c>
      <c r="G1936" s="12">
        <v>99</v>
      </c>
      <c r="H1936" s="12" t="s">
        <v>14</v>
      </c>
      <c r="I1936" s="13" t="s">
        <v>2260</v>
      </c>
      <c r="J1936" s="13"/>
      <c r="K1936" s="12" t="s">
        <v>59</v>
      </c>
      <c r="L1936" s="12" t="s">
        <v>35</v>
      </c>
      <c r="M1936" s="12" t="s">
        <v>4762</v>
      </c>
    </row>
    <row r="1937" spans="1:13" x14ac:dyDescent="0.25">
      <c r="A1937" s="12" t="s">
        <v>447</v>
      </c>
      <c r="B1937" s="12" t="s">
        <v>2261</v>
      </c>
      <c r="C1937" s="13">
        <v>508</v>
      </c>
      <c r="D1937" s="12">
        <v>2018</v>
      </c>
      <c r="E1937" s="13" t="s">
        <v>667</v>
      </c>
      <c r="F1937" s="12">
        <v>15200</v>
      </c>
      <c r="G1937" s="12">
        <v>88</v>
      </c>
      <c r="H1937" s="12" t="s">
        <v>27</v>
      </c>
      <c r="I1937" s="13">
        <v>508</v>
      </c>
      <c r="J1937" s="13">
        <v>5</v>
      </c>
      <c r="K1937" s="12" t="s">
        <v>16</v>
      </c>
      <c r="L1937" s="12">
        <v>0</v>
      </c>
      <c r="M1937" s="12" t="s">
        <v>4770</v>
      </c>
    </row>
    <row r="1938" spans="1:13" x14ac:dyDescent="0.25">
      <c r="A1938" s="12" t="s">
        <v>447</v>
      </c>
      <c r="B1938" s="12" t="s">
        <v>2262</v>
      </c>
      <c r="C1938" s="13" t="s">
        <v>2263</v>
      </c>
      <c r="D1938" s="12">
        <v>2019</v>
      </c>
      <c r="E1938" s="13" t="s">
        <v>667</v>
      </c>
      <c r="F1938" s="12">
        <v>15200</v>
      </c>
      <c r="G1938" s="12">
        <v>21</v>
      </c>
      <c r="H1938" s="12" t="s">
        <v>27</v>
      </c>
      <c r="I1938" s="13" t="s">
        <v>2263</v>
      </c>
      <c r="J1938" s="13"/>
      <c r="K1938" s="12" t="s">
        <v>16</v>
      </c>
      <c r="L1938" s="12" t="s">
        <v>35</v>
      </c>
      <c r="M1938" s="12" t="s">
        <v>4757</v>
      </c>
    </row>
    <row r="1939" spans="1:13" x14ac:dyDescent="0.25">
      <c r="A1939" s="12" t="s">
        <v>11</v>
      </c>
      <c r="B1939" s="12" t="s">
        <v>2264</v>
      </c>
      <c r="C1939" s="13" t="s">
        <v>1089</v>
      </c>
      <c r="D1939" s="12">
        <v>2012</v>
      </c>
      <c r="E1939" s="13" t="s">
        <v>187</v>
      </c>
      <c r="F1939" s="12">
        <v>15200</v>
      </c>
      <c r="G1939" s="12">
        <v>333</v>
      </c>
      <c r="H1939" s="12" t="s">
        <v>27</v>
      </c>
      <c r="I1939" s="13" t="s">
        <v>1089</v>
      </c>
      <c r="J1939" s="13"/>
      <c r="K1939" s="12" t="s">
        <v>59</v>
      </c>
      <c r="L1939" s="12" t="s">
        <v>92</v>
      </c>
      <c r="M1939" s="12" t="s">
        <v>4762</v>
      </c>
    </row>
    <row r="1940" spans="1:13" x14ac:dyDescent="0.25">
      <c r="A1940" s="12" t="s">
        <v>143</v>
      </c>
      <c r="B1940" s="12" t="s">
        <v>2265</v>
      </c>
      <c r="C1940" s="13" t="s">
        <v>190</v>
      </c>
      <c r="D1940" s="12">
        <v>2010</v>
      </c>
      <c r="E1940" s="13" t="s">
        <v>37</v>
      </c>
      <c r="F1940" s="12">
        <v>15200</v>
      </c>
      <c r="G1940" s="12">
        <v>200</v>
      </c>
      <c r="H1940" s="12" t="s">
        <v>27</v>
      </c>
      <c r="I1940" s="13" t="s">
        <v>190</v>
      </c>
      <c r="J1940" s="13"/>
      <c r="K1940" s="12" t="s">
        <v>525</v>
      </c>
      <c r="L1940" s="12" t="s">
        <v>188</v>
      </c>
      <c r="M1940" s="12" t="s">
        <v>4769</v>
      </c>
    </row>
    <row r="1941" spans="1:13" x14ac:dyDescent="0.25">
      <c r="A1941" s="12" t="s">
        <v>17</v>
      </c>
      <c r="B1941" s="12" t="s">
        <v>2266</v>
      </c>
      <c r="C1941" s="13" t="s">
        <v>23</v>
      </c>
      <c r="D1941" s="12">
        <v>2008</v>
      </c>
      <c r="E1941" s="13" t="s">
        <v>173</v>
      </c>
      <c r="F1941" s="12">
        <v>15200</v>
      </c>
      <c r="G1941" s="12">
        <v>178</v>
      </c>
      <c r="H1941" s="12" t="s">
        <v>27</v>
      </c>
      <c r="I1941" s="13" t="s">
        <v>21</v>
      </c>
      <c r="J1941" s="13">
        <v>6</v>
      </c>
      <c r="K1941" s="12" t="s">
        <v>525</v>
      </c>
      <c r="L1941" s="12">
        <v>6</v>
      </c>
      <c r="M1941" s="12" t="s">
        <v>4748</v>
      </c>
    </row>
    <row r="1942" spans="1:13" x14ac:dyDescent="0.25">
      <c r="A1942" s="12" t="s">
        <v>17</v>
      </c>
      <c r="B1942" s="12" t="s">
        <v>2267</v>
      </c>
      <c r="C1942" s="13" t="s">
        <v>20</v>
      </c>
      <c r="D1942" s="12">
        <v>2010</v>
      </c>
      <c r="E1942" s="13" t="s">
        <v>37</v>
      </c>
      <c r="F1942" s="12">
        <v>15200</v>
      </c>
      <c r="G1942" s="12">
        <v>291</v>
      </c>
      <c r="H1942" s="12" t="s">
        <v>27</v>
      </c>
      <c r="I1942" s="13" t="s">
        <v>21</v>
      </c>
      <c r="J1942" s="13">
        <v>5</v>
      </c>
      <c r="K1942" s="12" t="s">
        <v>525</v>
      </c>
      <c r="L1942" s="12">
        <v>5</v>
      </c>
      <c r="M1942" s="12" t="s">
        <v>4762</v>
      </c>
    </row>
    <row r="1943" spans="1:13" x14ac:dyDescent="0.25">
      <c r="A1943" s="12" t="s">
        <v>11</v>
      </c>
      <c r="B1943" s="12" t="s">
        <v>2268</v>
      </c>
      <c r="C1943" s="13" t="s">
        <v>13</v>
      </c>
      <c r="D1943" s="12">
        <v>2007</v>
      </c>
      <c r="E1943" s="13">
        <v>5</v>
      </c>
      <c r="F1943" s="12">
        <v>15199</v>
      </c>
      <c r="G1943" s="12">
        <v>156</v>
      </c>
      <c r="H1943" s="12" t="s">
        <v>14</v>
      </c>
      <c r="I1943" s="13" t="s">
        <v>15</v>
      </c>
      <c r="J1943" s="13">
        <v>500</v>
      </c>
      <c r="K1943" s="12" t="s">
        <v>525</v>
      </c>
      <c r="L1943" s="12">
        <v>5</v>
      </c>
      <c r="M1943" s="12" t="s">
        <v>4760</v>
      </c>
    </row>
    <row r="1944" spans="1:13" x14ac:dyDescent="0.25">
      <c r="A1944" s="12" t="s">
        <v>143</v>
      </c>
      <c r="B1944" s="12" t="s">
        <v>2269</v>
      </c>
      <c r="C1944" s="13" t="s">
        <v>213</v>
      </c>
      <c r="D1944" s="12">
        <v>2015</v>
      </c>
      <c r="E1944" s="13" t="s">
        <v>146</v>
      </c>
      <c r="F1944" s="12">
        <v>15100</v>
      </c>
      <c r="G1944" s="12">
        <v>348</v>
      </c>
      <c r="H1944" s="12" t="s">
        <v>27</v>
      </c>
      <c r="I1944" s="13" t="s">
        <v>213</v>
      </c>
      <c r="J1944" s="13"/>
      <c r="K1944" s="12" t="s">
        <v>59</v>
      </c>
      <c r="L1944" s="12" t="s">
        <v>214</v>
      </c>
      <c r="M1944" s="12" t="s">
        <v>4749</v>
      </c>
    </row>
    <row r="1945" spans="1:13" x14ac:dyDescent="0.25">
      <c r="A1945" s="12" t="s">
        <v>87</v>
      </c>
      <c r="B1945" s="12" t="s">
        <v>2270</v>
      </c>
      <c r="C1945" s="13" t="s">
        <v>119</v>
      </c>
      <c r="D1945" s="12">
        <v>2012</v>
      </c>
      <c r="E1945" s="13" t="s">
        <v>90</v>
      </c>
      <c r="F1945" s="12">
        <v>15100</v>
      </c>
      <c r="G1945" s="12">
        <v>155</v>
      </c>
      <c r="H1945" s="12" t="s">
        <v>91</v>
      </c>
      <c r="I1945" s="13" t="s">
        <v>119</v>
      </c>
      <c r="J1945" s="13"/>
      <c r="K1945" s="12" t="s">
        <v>59</v>
      </c>
      <c r="L1945" s="12" t="s">
        <v>21</v>
      </c>
      <c r="M1945" s="12" t="s">
        <v>4767</v>
      </c>
    </row>
    <row r="1946" spans="1:13" x14ac:dyDescent="0.25">
      <c r="A1946" s="12" t="s">
        <v>874</v>
      </c>
      <c r="B1946" s="12" t="s">
        <v>2271</v>
      </c>
      <c r="C1946" s="13" t="s">
        <v>876</v>
      </c>
      <c r="D1946" s="12">
        <v>2016</v>
      </c>
      <c r="E1946" s="13" t="s">
        <v>667</v>
      </c>
      <c r="F1946" s="12">
        <v>15100</v>
      </c>
      <c r="G1946" s="12">
        <v>120</v>
      </c>
      <c r="H1946" s="12" t="s">
        <v>27</v>
      </c>
      <c r="I1946" s="13" t="s">
        <v>876</v>
      </c>
      <c r="J1946" s="13"/>
      <c r="K1946" s="12" t="s">
        <v>59</v>
      </c>
      <c r="L1946" s="12" t="s">
        <v>345</v>
      </c>
      <c r="M1946" s="12" t="s">
        <v>4744</v>
      </c>
    </row>
    <row r="1947" spans="1:13" x14ac:dyDescent="0.25">
      <c r="A1947" s="12" t="s">
        <v>81</v>
      </c>
      <c r="B1947" s="12" t="s">
        <v>2272</v>
      </c>
      <c r="C1947" s="13" t="s">
        <v>134</v>
      </c>
      <c r="D1947" s="12">
        <v>2014</v>
      </c>
      <c r="E1947" s="13" t="s">
        <v>37</v>
      </c>
      <c r="F1947" s="12">
        <v>15099</v>
      </c>
      <c r="G1947" s="12">
        <v>191</v>
      </c>
      <c r="H1947" s="12" t="s">
        <v>27</v>
      </c>
      <c r="I1947" s="13" t="s">
        <v>96</v>
      </c>
      <c r="J1947" s="13">
        <v>6</v>
      </c>
      <c r="K1947" s="12" t="s">
        <v>59</v>
      </c>
      <c r="L1947" s="12">
        <v>6</v>
      </c>
      <c r="M1947" s="12" t="s">
        <v>4770</v>
      </c>
    </row>
    <row r="1948" spans="1:13" x14ac:dyDescent="0.25">
      <c r="A1948" s="12" t="s">
        <v>143</v>
      </c>
      <c r="B1948" s="12" t="s">
        <v>2273</v>
      </c>
      <c r="C1948" s="13" t="s">
        <v>424</v>
      </c>
      <c r="D1948" s="12">
        <v>2014</v>
      </c>
      <c r="E1948" s="13" t="s">
        <v>146</v>
      </c>
      <c r="F1948" s="12">
        <v>15000</v>
      </c>
      <c r="G1948" s="12">
        <v>510</v>
      </c>
      <c r="H1948" s="12" t="s">
        <v>27</v>
      </c>
      <c r="I1948" s="13" t="s">
        <v>424</v>
      </c>
      <c r="J1948" s="13"/>
      <c r="K1948" s="12" t="s">
        <v>59</v>
      </c>
      <c r="L1948" s="12" t="s">
        <v>388</v>
      </c>
      <c r="M1948" s="12" t="s">
        <v>4746</v>
      </c>
    </row>
    <row r="1949" spans="1:13" x14ac:dyDescent="0.25">
      <c r="A1949" s="12" t="s">
        <v>143</v>
      </c>
      <c r="B1949" s="12" t="s">
        <v>2274</v>
      </c>
      <c r="C1949" s="13" t="s">
        <v>699</v>
      </c>
      <c r="D1949" s="12">
        <v>2013</v>
      </c>
      <c r="E1949" s="13" t="s">
        <v>146</v>
      </c>
      <c r="F1949" s="12">
        <v>15000</v>
      </c>
      <c r="G1949" s="12">
        <v>165</v>
      </c>
      <c r="H1949" s="12" t="s">
        <v>27</v>
      </c>
      <c r="I1949" s="13" t="s">
        <v>699</v>
      </c>
      <c r="J1949" s="13"/>
      <c r="K1949" s="12" t="s">
        <v>59</v>
      </c>
      <c r="L1949" s="12" t="s">
        <v>388</v>
      </c>
      <c r="M1949" s="12" t="s">
        <v>4756</v>
      </c>
    </row>
    <row r="1950" spans="1:13" x14ac:dyDescent="0.25">
      <c r="A1950" s="12" t="s">
        <v>620</v>
      </c>
      <c r="B1950" s="12" t="s">
        <v>2275</v>
      </c>
      <c r="C1950" s="13" t="s">
        <v>1301</v>
      </c>
      <c r="D1950" s="12">
        <v>2016</v>
      </c>
      <c r="E1950" s="13" t="s">
        <v>146</v>
      </c>
      <c r="F1950" s="12">
        <v>15000</v>
      </c>
      <c r="G1950" s="12">
        <v>268</v>
      </c>
      <c r="H1950" s="12" t="s">
        <v>27</v>
      </c>
      <c r="I1950" s="13" t="s">
        <v>1301</v>
      </c>
      <c r="J1950" s="13"/>
      <c r="K1950" s="12" t="s">
        <v>59</v>
      </c>
      <c r="L1950" s="12" t="s">
        <v>188</v>
      </c>
      <c r="M1950" s="12" t="s">
        <v>4751</v>
      </c>
    </row>
    <row r="1951" spans="1:13" x14ac:dyDescent="0.25">
      <c r="A1951" s="12" t="s">
        <v>447</v>
      </c>
      <c r="B1951" s="12" t="s">
        <v>2276</v>
      </c>
      <c r="C1951" s="13" t="s">
        <v>2191</v>
      </c>
      <c r="D1951" s="12">
        <v>2016</v>
      </c>
      <c r="E1951" s="13" t="s">
        <v>146</v>
      </c>
      <c r="F1951" s="12">
        <v>15000</v>
      </c>
      <c r="G1951" s="12">
        <v>0</v>
      </c>
      <c r="H1951" s="12" t="s">
        <v>27</v>
      </c>
      <c r="I1951" s="13" t="s">
        <v>2191</v>
      </c>
      <c r="J1951" s="13"/>
      <c r="K1951" s="12" t="s">
        <v>59</v>
      </c>
      <c r="L1951" s="12" t="s">
        <v>188</v>
      </c>
      <c r="M1951" s="12" t="s">
        <v>4761</v>
      </c>
    </row>
    <row r="1952" spans="1:13" x14ac:dyDescent="0.25">
      <c r="A1952" s="12" t="s">
        <v>102</v>
      </c>
      <c r="B1952" s="12" t="s">
        <v>2277</v>
      </c>
      <c r="C1952" s="13" t="s">
        <v>2278</v>
      </c>
      <c r="D1952" s="12">
        <v>2016</v>
      </c>
      <c r="E1952" s="13">
        <v>3.5</v>
      </c>
      <c r="F1952" s="12">
        <v>15000</v>
      </c>
      <c r="G1952" s="12">
        <v>82</v>
      </c>
      <c r="H1952" s="12" t="s">
        <v>14</v>
      </c>
      <c r="I1952" s="13" t="s">
        <v>2278</v>
      </c>
      <c r="J1952" s="13"/>
      <c r="K1952" s="12" t="s">
        <v>59</v>
      </c>
      <c r="L1952" s="12" t="s">
        <v>92</v>
      </c>
      <c r="M1952" s="12" t="s">
        <v>4747</v>
      </c>
    </row>
    <row r="1953" spans="1:13" x14ac:dyDescent="0.25">
      <c r="A1953" s="12" t="s">
        <v>87</v>
      </c>
      <c r="B1953" s="12" t="s">
        <v>2279</v>
      </c>
      <c r="C1953" s="13" t="s">
        <v>376</v>
      </c>
      <c r="D1953" s="12">
        <v>2007</v>
      </c>
      <c r="E1953" s="13">
        <v>4.5999999999999996</v>
      </c>
      <c r="F1953" s="12">
        <v>15000</v>
      </c>
      <c r="G1953" s="12">
        <v>58</v>
      </c>
      <c r="H1953" s="12" t="s">
        <v>14</v>
      </c>
      <c r="I1953" s="13" t="s">
        <v>376</v>
      </c>
      <c r="J1953" s="13"/>
      <c r="K1953" s="12" t="s">
        <v>525</v>
      </c>
      <c r="L1953" s="12" t="s">
        <v>15</v>
      </c>
      <c r="M1953" s="12" t="s">
        <v>4758</v>
      </c>
    </row>
    <row r="1954" spans="1:13" x14ac:dyDescent="0.25">
      <c r="A1954" s="12" t="s">
        <v>1351</v>
      </c>
      <c r="B1954" s="12" t="s">
        <v>2280</v>
      </c>
      <c r="C1954" s="13">
        <v>20</v>
      </c>
      <c r="D1954" s="12">
        <v>1953</v>
      </c>
      <c r="E1954" s="13">
        <v>2.1</v>
      </c>
      <c r="F1954" s="12">
        <v>15000</v>
      </c>
      <c r="G1954" s="12">
        <v>13</v>
      </c>
      <c r="H1954" s="12" t="s">
        <v>14</v>
      </c>
      <c r="I1954" s="13">
        <v>20</v>
      </c>
      <c r="J1954" s="13"/>
      <c r="K1954" s="12" t="s">
        <v>854</v>
      </c>
      <c r="L1954" s="12">
        <v>0</v>
      </c>
      <c r="M1954" s="12" t="s">
        <v>4768</v>
      </c>
    </row>
    <row r="1955" spans="1:13" x14ac:dyDescent="0.25">
      <c r="A1955" s="12" t="s">
        <v>620</v>
      </c>
      <c r="B1955" s="12" t="s">
        <v>2281</v>
      </c>
      <c r="C1955" s="13" t="s">
        <v>622</v>
      </c>
      <c r="D1955" s="12">
        <v>2008</v>
      </c>
      <c r="E1955" s="13">
        <v>2.5</v>
      </c>
      <c r="F1955" s="12">
        <v>15000</v>
      </c>
      <c r="G1955" s="12">
        <v>120</v>
      </c>
      <c r="H1955" s="12" t="s">
        <v>14</v>
      </c>
      <c r="I1955" s="13" t="s">
        <v>622</v>
      </c>
      <c r="J1955" s="13"/>
      <c r="K1955" s="12" t="s">
        <v>525</v>
      </c>
      <c r="L1955" s="12" t="s">
        <v>214</v>
      </c>
      <c r="M1955" s="12" t="s">
        <v>4747</v>
      </c>
    </row>
    <row r="1956" spans="1:13" x14ac:dyDescent="0.25">
      <c r="A1956" s="12" t="s">
        <v>1251</v>
      </c>
      <c r="B1956" s="12" t="s">
        <v>2282</v>
      </c>
      <c r="C1956" s="13" t="s">
        <v>1253</v>
      </c>
      <c r="D1956" s="12">
        <v>2018</v>
      </c>
      <c r="E1956" s="13">
        <v>1.3</v>
      </c>
      <c r="F1956" s="12">
        <v>15000</v>
      </c>
      <c r="G1956" s="12">
        <v>13</v>
      </c>
      <c r="H1956" s="12" t="s">
        <v>14</v>
      </c>
      <c r="I1956" s="13" t="s">
        <v>1253</v>
      </c>
      <c r="J1956" s="13"/>
      <c r="K1956" s="12" t="s">
        <v>16</v>
      </c>
      <c r="L1956" s="12" t="s">
        <v>92</v>
      </c>
      <c r="M1956" s="12" t="s">
        <v>4768</v>
      </c>
    </row>
    <row r="1957" spans="1:13" x14ac:dyDescent="0.25">
      <c r="A1957" s="12" t="s">
        <v>613</v>
      </c>
      <c r="B1957" s="12" t="s">
        <v>2283</v>
      </c>
      <c r="C1957" s="13" t="s">
        <v>2229</v>
      </c>
      <c r="D1957" s="12">
        <v>2019</v>
      </c>
      <c r="E1957" s="13">
        <v>1</v>
      </c>
      <c r="F1957" s="12">
        <v>15000</v>
      </c>
      <c r="G1957" s="12">
        <v>43</v>
      </c>
      <c r="H1957" s="12" t="s">
        <v>14</v>
      </c>
      <c r="I1957" s="13" t="s">
        <v>2229</v>
      </c>
      <c r="J1957" s="13"/>
      <c r="K1957" s="12" t="s">
        <v>16</v>
      </c>
      <c r="L1957" s="12" t="s">
        <v>188</v>
      </c>
      <c r="M1957" s="12" t="s">
        <v>4759</v>
      </c>
    </row>
    <row r="1958" spans="1:13" x14ac:dyDescent="0.25">
      <c r="A1958" s="12" t="s">
        <v>102</v>
      </c>
      <c r="B1958" s="12" t="s">
        <v>429</v>
      </c>
      <c r="C1958" s="13" t="s">
        <v>751</v>
      </c>
      <c r="D1958" s="12">
        <v>2019</v>
      </c>
      <c r="E1958" s="13">
        <v>1.2</v>
      </c>
      <c r="F1958" s="12">
        <v>15000</v>
      </c>
      <c r="G1958" s="12">
        <v>27</v>
      </c>
      <c r="H1958" s="12" t="s">
        <v>14</v>
      </c>
      <c r="I1958" s="13" t="s">
        <v>751</v>
      </c>
      <c r="J1958" s="13"/>
      <c r="K1958" s="12" t="s">
        <v>16</v>
      </c>
      <c r="L1958" s="12" t="s">
        <v>188</v>
      </c>
      <c r="M1958" s="12" t="s">
        <v>4744</v>
      </c>
    </row>
    <row r="1959" spans="1:13" x14ac:dyDescent="0.25">
      <c r="A1959" s="12" t="s">
        <v>184</v>
      </c>
      <c r="B1959" s="12" t="s">
        <v>2284</v>
      </c>
      <c r="C1959" s="13" t="s">
        <v>924</v>
      </c>
      <c r="D1959" s="12">
        <v>2016</v>
      </c>
      <c r="E1959" s="13">
        <v>1.6</v>
      </c>
      <c r="F1959" s="12">
        <v>15000</v>
      </c>
      <c r="G1959" s="12">
        <v>47</v>
      </c>
      <c r="H1959" s="12" t="s">
        <v>14</v>
      </c>
      <c r="I1959" s="13" t="s">
        <v>924</v>
      </c>
      <c r="J1959" s="13"/>
      <c r="K1959" s="12" t="s">
        <v>59</v>
      </c>
      <c r="L1959" s="12" t="s">
        <v>762</v>
      </c>
      <c r="M1959" s="12" t="s">
        <v>4765</v>
      </c>
    </row>
    <row r="1960" spans="1:13" x14ac:dyDescent="0.25">
      <c r="A1960" s="12" t="s">
        <v>552</v>
      </c>
      <c r="B1960" s="12" t="s">
        <v>2285</v>
      </c>
      <c r="C1960" s="13" t="s">
        <v>554</v>
      </c>
      <c r="D1960" s="12">
        <v>2018</v>
      </c>
      <c r="E1960" s="13" t="s">
        <v>667</v>
      </c>
      <c r="F1960" s="12">
        <v>15000</v>
      </c>
      <c r="G1960" s="12">
        <v>112</v>
      </c>
      <c r="H1960" s="12" t="s">
        <v>27</v>
      </c>
      <c r="I1960" s="13" t="s">
        <v>554</v>
      </c>
      <c r="J1960" s="13"/>
      <c r="K1960" s="12" t="s">
        <v>16</v>
      </c>
      <c r="L1960" s="12" t="s">
        <v>555</v>
      </c>
      <c r="M1960" s="12" t="s">
        <v>4761</v>
      </c>
    </row>
    <row r="1961" spans="1:13" x14ac:dyDescent="0.25">
      <c r="A1961" s="12" t="s">
        <v>143</v>
      </c>
      <c r="B1961" s="12" t="s">
        <v>2286</v>
      </c>
      <c r="C1961" s="13" t="s">
        <v>190</v>
      </c>
      <c r="D1961" s="12">
        <v>2010</v>
      </c>
      <c r="E1961" s="13" t="s">
        <v>179</v>
      </c>
      <c r="F1961" s="12">
        <v>15000</v>
      </c>
      <c r="G1961" s="12">
        <v>205</v>
      </c>
      <c r="H1961" s="12" t="s">
        <v>27</v>
      </c>
      <c r="I1961" s="13" t="s">
        <v>190</v>
      </c>
      <c r="J1961" s="13"/>
      <c r="K1961" s="12" t="s">
        <v>525</v>
      </c>
      <c r="L1961" s="12" t="s">
        <v>188</v>
      </c>
      <c r="M1961" s="12" t="s">
        <v>4761</v>
      </c>
    </row>
    <row r="1962" spans="1:13" x14ac:dyDescent="0.25">
      <c r="A1962" s="12" t="s">
        <v>1831</v>
      </c>
      <c r="B1962" s="12" t="s">
        <v>2287</v>
      </c>
      <c r="C1962" s="13" t="s">
        <v>2134</v>
      </c>
      <c r="D1962" s="12">
        <v>2012</v>
      </c>
      <c r="E1962" s="13" t="s">
        <v>37</v>
      </c>
      <c r="F1962" s="12">
        <v>15000</v>
      </c>
      <c r="G1962" s="12">
        <v>204</v>
      </c>
      <c r="H1962" s="12" t="s">
        <v>27</v>
      </c>
      <c r="I1962" s="13" t="s">
        <v>2134</v>
      </c>
      <c r="J1962" s="13"/>
      <c r="K1962" s="12" t="s">
        <v>59</v>
      </c>
      <c r="L1962" s="12" t="s">
        <v>21</v>
      </c>
      <c r="M1962" s="12" t="s">
        <v>4746</v>
      </c>
    </row>
    <row r="1963" spans="1:13" x14ac:dyDescent="0.25">
      <c r="A1963" s="12" t="s">
        <v>17</v>
      </c>
      <c r="B1963" s="12" t="s">
        <v>2288</v>
      </c>
      <c r="C1963" s="13">
        <v>530</v>
      </c>
      <c r="D1963" s="12">
        <v>2009</v>
      </c>
      <c r="E1963" s="13" t="s">
        <v>37</v>
      </c>
      <c r="F1963" s="12">
        <v>15000</v>
      </c>
      <c r="G1963" s="12">
        <v>260</v>
      </c>
      <c r="H1963" s="12" t="s">
        <v>27</v>
      </c>
      <c r="I1963" s="13">
        <v>530</v>
      </c>
      <c r="J1963" s="13">
        <v>5</v>
      </c>
      <c r="K1963" s="12" t="s">
        <v>525</v>
      </c>
      <c r="L1963" s="12">
        <v>3</v>
      </c>
      <c r="M1963" s="12" t="s">
        <v>4744</v>
      </c>
    </row>
    <row r="1964" spans="1:13" x14ac:dyDescent="0.25">
      <c r="A1964" s="12" t="s">
        <v>874</v>
      </c>
      <c r="B1964" s="12" t="s">
        <v>2289</v>
      </c>
      <c r="C1964" s="13" t="s">
        <v>1072</v>
      </c>
      <c r="D1964" s="12">
        <v>2016</v>
      </c>
      <c r="E1964" s="13">
        <v>1.2</v>
      </c>
      <c r="F1964" s="12">
        <v>15000</v>
      </c>
      <c r="G1964" s="12">
        <v>0</v>
      </c>
      <c r="H1964" s="12" t="s">
        <v>14</v>
      </c>
      <c r="I1964" s="13" t="s">
        <v>1072</v>
      </c>
      <c r="J1964" s="13"/>
      <c r="K1964" s="12" t="s">
        <v>59</v>
      </c>
      <c r="L1964" s="12" t="s">
        <v>35</v>
      </c>
      <c r="M1964" s="12" t="s">
        <v>4769</v>
      </c>
    </row>
    <row r="1965" spans="1:13" x14ac:dyDescent="0.25">
      <c r="A1965" s="12" t="s">
        <v>17</v>
      </c>
      <c r="B1965" s="12" t="s">
        <v>2290</v>
      </c>
      <c r="C1965" s="13" t="s">
        <v>100</v>
      </c>
      <c r="D1965" s="12">
        <v>2001</v>
      </c>
      <c r="E1965" s="13">
        <v>3.4</v>
      </c>
      <c r="F1965" s="12">
        <v>15000</v>
      </c>
      <c r="G1965" s="12">
        <v>250</v>
      </c>
      <c r="H1965" s="12" t="s">
        <v>14</v>
      </c>
      <c r="I1965" s="13" t="s">
        <v>101</v>
      </c>
      <c r="J1965" s="13">
        <v>3</v>
      </c>
      <c r="K1965" s="12" t="s">
        <v>71</v>
      </c>
      <c r="L1965" s="12">
        <v>3</v>
      </c>
      <c r="M1965" s="12" t="s">
        <v>4766</v>
      </c>
    </row>
    <row r="1966" spans="1:13" x14ac:dyDescent="0.25">
      <c r="A1966" s="12" t="s">
        <v>638</v>
      </c>
      <c r="B1966" s="12" t="s">
        <v>2291</v>
      </c>
      <c r="C1966" s="13" t="s">
        <v>2292</v>
      </c>
      <c r="D1966" s="12">
        <v>2015</v>
      </c>
      <c r="E1966" s="13">
        <v>2</v>
      </c>
      <c r="F1966" s="12">
        <v>15000</v>
      </c>
      <c r="G1966" s="12">
        <v>59</v>
      </c>
      <c r="H1966" s="12" t="s">
        <v>14</v>
      </c>
      <c r="I1966" s="13" t="s">
        <v>2293</v>
      </c>
      <c r="J1966" s="13">
        <v>35</v>
      </c>
      <c r="K1966" s="12" t="s">
        <v>59</v>
      </c>
      <c r="L1966" s="12" t="s">
        <v>659</v>
      </c>
      <c r="M1966" s="12" t="s">
        <v>4751</v>
      </c>
    </row>
    <row r="1967" spans="1:13" x14ac:dyDescent="0.25">
      <c r="A1967" s="12" t="s">
        <v>833</v>
      </c>
      <c r="B1967" s="12" t="s">
        <v>2294</v>
      </c>
      <c r="C1967" s="13" t="s">
        <v>835</v>
      </c>
      <c r="D1967" s="12">
        <v>2017</v>
      </c>
      <c r="E1967" s="13">
        <v>2</v>
      </c>
      <c r="F1967" s="12">
        <v>15000</v>
      </c>
      <c r="G1967" s="12">
        <v>117</v>
      </c>
      <c r="H1967" s="12" t="s">
        <v>14</v>
      </c>
      <c r="I1967" s="13" t="s">
        <v>836</v>
      </c>
      <c r="J1967" s="13" t="s">
        <v>837</v>
      </c>
      <c r="K1967" s="12" t="s">
        <v>16</v>
      </c>
      <c r="L1967" s="12" t="s">
        <v>21</v>
      </c>
      <c r="M1967" s="12" t="s">
        <v>4744</v>
      </c>
    </row>
    <row r="1968" spans="1:13" x14ac:dyDescent="0.25">
      <c r="A1968" s="12" t="s">
        <v>833</v>
      </c>
      <c r="B1968" s="12" t="s">
        <v>2295</v>
      </c>
      <c r="C1968" s="13" t="s">
        <v>2296</v>
      </c>
      <c r="D1968" s="12">
        <v>2016</v>
      </c>
      <c r="E1968" s="13">
        <v>2</v>
      </c>
      <c r="F1968" s="12">
        <v>15000</v>
      </c>
      <c r="G1968" s="12">
        <v>57</v>
      </c>
      <c r="H1968" s="12" t="s">
        <v>14</v>
      </c>
      <c r="I1968" s="13" t="s">
        <v>836</v>
      </c>
      <c r="J1968" s="13" t="s">
        <v>2297</v>
      </c>
      <c r="K1968" s="12" t="s">
        <v>59</v>
      </c>
      <c r="L1968" s="12" t="s">
        <v>21</v>
      </c>
      <c r="M1968" s="12" t="s">
        <v>4748</v>
      </c>
    </row>
    <row r="1969" spans="1:13" x14ac:dyDescent="0.25">
      <c r="A1969" s="12" t="s">
        <v>81</v>
      </c>
      <c r="B1969" s="12" t="s">
        <v>2298</v>
      </c>
      <c r="C1969" s="13" t="s">
        <v>309</v>
      </c>
      <c r="D1969" s="12">
        <v>2009</v>
      </c>
      <c r="E1969" s="13" t="s">
        <v>37</v>
      </c>
      <c r="F1969" s="12">
        <v>15000</v>
      </c>
      <c r="G1969" s="12">
        <v>201</v>
      </c>
      <c r="H1969" s="12" t="s">
        <v>27</v>
      </c>
      <c r="I1969" s="13" t="s">
        <v>84</v>
      </c>
      <c r="J1969" s="13">
        <v>5</v>
      </c>
      <c r="K1969" s="12" t="s">
        <v>525</v>
      </c>
      <c r="L1969" s="12">
        <v>5</v>
      </c>
      <c r="M1969" s="12" t="s">
        <v>4767</v>
      </c>
    </row>
    <row r="1970" spans="1:13" x14ac:dyDescent="0.25">
      <c r="A1970" s="12" t="s">
        <v>17</v>
      </c>
      <c r="B1970" s="12" t="s">
        <v>2299</v>
      </c>
      <c r="C1970" s="13" t="s">
        <v>23</v>
      </c>
      <c r="D1970" s="12">
        <v>2008</v>
      </c>
      <c r="E1970" s="13" t="s">
        <v>37</v>
      </c>
      <c r="F1970" s="12">
        <v>15000</v>
      </c>
      <c r="G1970" s="12">
        <v>145</v>
      </c>
      <c r="H1970" s="12" t="s">
        <v>27</v>
      </c>
      <c r="I1970" s="13" t="s">
        <v>21</v>
      </c>
      <c r="J1970" s="13">
        <v>6</v>
      </c>
      <c r="K1970" s="12" t="s">
        <v>525</v>
      </c>
      <c r="L1970" s="12">
        <v>6</v>
      </c>
      <c r="M1970" s="12" t="s">
        <v>4756</v>
      </c>
    </row>
    <row r="1971" spans="1:13" x14ac:dyDescent="0.25">
      <c r="A1971" s="12" t="s">
        <v>11</v>
      </c>
      <c r="B1971" s="12" t="s">
        <v>2300</v>
      </c>
      <c r="C1971" s="13" t="s">
        <v>713</v>
      </c>
      <c r="D1971" s="12">
        <v>2012</v>
      </c>
      <c r="E1971" s="13">
        <v>3.5</v>
      </c>
      <c r="F1971" s="12">
        <v>15000</v>
      </c>
      <c r="G1971" s="12">
        <v>93</v>
      </c>
      <c r="H1971" s="12" t="s">
        <v>14</v>
      </c>
      <c r="I1971" s="13" t="s">
        <v>69</v>
      </c>
      <c r="J1971" s="13">
        <v>350</v>
      </c>
      <c r="K1971" s="12" t="s">
        <v>59</v>
      </c>
      <c r="L1971" s="12">
        <v>3</v>
      </c>
      <c r="M1971" s="12" t="s">
        <v>4751</v>
      </c>
    </row>
    <row r="1972" spans="1:13" x14ac:dyDescent="0.25">
      <c r="A1972" s="12" t="s">
        <v>11</v>
      </c>
      <c r="B1972" s="12" t="s">
        <v>2301</v>
      </c>
      <c r="C1972" s="13" t="s">
        <v>2165</v>
      </c>
      <c r="D1972" s="12">
        <v>2008</v>
      </c>
      <c r="E1972" s="13">
        <v>5.5</v>
      </c>
      <c r="F1972" s="12">
        <v>15000</v>
      </c>
      <c r="G1972" s="12">
        <v>230</v>
      </c>
      <c r="H1972" s="12" t="s">
        <v>14</v>
      </c>
      <c r="I1972" s="13" t="s">
        <v>1460</v>
      </c>
      <c r="J1972" s="13">
        <v>500</v>
      </c>
      <c r="K1972" s="12" t="s">
        <v>525</v>
      </c>
      <c r="L1972" s="12" t="s">
        <v>42</v>
      </c>
      <c r="M1972" s="12" t="s">
        <v>4755</v>
      </c>
    </row>
    <row r="1973" spans="1:13" x14ac:dyDescent="0.25">
      <c r="A1973" s="12" t="s">
        <v>143</v>
      </c>
      <c r="B1973" s="12" t="s">
        <v>2302</v>
      </c>
      <c r="C1973" s="13" t="s">
        <v>491</v>
      </c>
      <c r="D1973" s="12">
        <v>2018</v>
      </c>
      <c r="E1973" s="13">
        <v>1.4</v>
      </c>
      <c r="F1973" s="12">
        <v>15000</v>
      </c>
      <c r="G1973" s="12">
        <v>47</v>
      </c>
      <c r="H1973" s="12" t="s">
        <v>14</v>
      </c>
      <c r="I1973" s="13" t="s">
        <v>492</v>
      </c>
      <c r="J1973" s="13">
        <v>8</v>
      </c>
      <c r="K1973" s="12" t="s">
        <v>16</v>
      </c>
      <c r="L1973" s="12" t="s">
        <v>35</v>
      </c>
      <c r="M1973" s="12" t="s">
        <v>4758</v>
      </c>
    </row>
    <row r="1974" spans="1:13" x14ac:dyDescent="0.25">
      <c r="A1974" s="12" t="s">
        <v>143</v>
      </c>
      <c r="B1974" s="12" t="s">
        <v>2303</v>
      </c>
      <c r="C1974" s="13" t="s">
        <v>491</v>
      </c>
      <c r="D1974" s="12">
        <v>2016</v>
      </c>
      <c r="E1974" s="13" t="s">
        <v>146</v>
      </c>
      <c r="F1974" s="12">
        <v>15000</v>
      </c>
      <c r="G1974" s="12">
        <v>196</v>
      </c>
      <c r="H1974" s="12" t="s">
        <v>27</v>
      </c>
      <c r="I1974" s="13" t="s">
        <v>492</v>
      </c>
      <c r="J1974" s="13">
        <v>8</v>
      </c>
      <c r="K1974" s="12" t="s">
        <v>59</v>
      </c>
      <c r="L1974" s="12" t="s">
        <v>35</v>
      </c>
      <c r="M1974" s="12" t="s">
        <v>4763</v>
      </c>
    </row>
    <row r="1975" spans="1:13" x14ac:dyDescent="0.25">
      <c r="A1975" s="12" t="s">
        <v>81</v>
      </c>
      <c r="B1975" s="12" t="s">
        <v>2304</v>
      </c>
      <c r="C1975" s="13" t="s">
        <v>202</v>
      </c>
      <c r="D1975" s="12">
        <v>2013</v>
      </c>
      <c r="E1975" s="13" t="s">
        <v>37</v>
      </c>
      <c r="F1975" s="12">
        <v>15000</v>
      </c>
      <c r="G1975" s="12">
        <v>156</v>
      </c>
      <c r="H1975" s="12" t="s">
        <v>27</v>
      </c>
      <c r="I1975" s="13" t="s">
        <v>96</v>
      </c>
      <c r="J1975" s="13">
        <v>5</v>
      </c>
      <c r="K1975" s="12" t="s">
        <v>59</v>
      </c>
      <c r="L1975" s="12">
        <v>5</v>
      </c>
      <c r="M1975" s="12" t="s">
        <v>4761</v>
      </c>
    </row>
    <row r="1976" spans="1:13" x14ac:dyDescent="0.25">
      <c r="A1976" s="12" t="s">
        <v>11</v>
      </c>
      <c r="B1976" s="12" t="s">
        <v>2305</v>
      </c>
      <c r="C1976" s="13" t="s">
        <v>1513</v>
      </c>
      <c r="D1976" s="12">
        <v>2016</v>
      </c>
      <c r="E1976" s="13" t="s">
        <v>511</v>
      </c>
      <c r="F1976" s="12">
        <v>15000</v>
      </c>
      <c r="G1976" s="12">
        <v>150</v>
      </c>
      <c r="H1976" s="12" t="s">
        <v>27</v>
      </c>
      <c r="I1976" s="13" t="s">
        <v>96</v>
      </c>
      <c r="J1976" s="13">
        <v>180</v>
      </c>
      <c r="K1976" s="12" t="s">
        <v>59</v>
      </c>
      <c r="L1976" s="12">
        <v>1</v>
      </c>
      <c r="M1976" s="12" t="s">
        <v>4750</v>
      </c>
    </row>
    <row r="1977" spans="1:13" x14ac:dyDescent="0.25">
      <c r="A1977" s="12" t="s">
        <v>87</v>
      </c>
      <c r="B1977" s="12" t="s">
        <v>2306</v>
      </c>
      <c r="C1977" s="13" t="s">
        <v>119</v>
      </c>
      <c r="D1977" s="12">
        <v>2010</v>
      </c>
      <c r="E1977" s="13" t="s">
        <v>90</v>
      </c>
      <c r="F1977" s="12">
        <v>14999</v>
      </c>
      <c r="G1977" s="12">
        <v>183</v>
      </c>
      <c r="H1977" s="12" t="s">
        <v>91</v>
      </c>
      <c r="I1977" s="13" t="s">
        <v>119</v>
      </c>
      <c r="J1977" s="13"/>
      <c r="K1977" s="12" t="s">
        <v>525</v>
      </c>
      <c r="L1977" s="12" t="s">
        <v>21</v>
      </c>
      <c r="M1977" s="12" t="s">
        <v>4751</v>
      </c>
    </row>
    <row r="1978" spans="1:13" x14ac:dyDescent="0.25">
      <c r="A1978" s="12" t="s">
        <v>638</v>
      </c>
      <c r="B1978" s="12" t="s">
        <v>2307</v>
      </c>
      <c r="C1978" s="13" t="s">
        <v>894</v>
      </c>
      <c r="D1978" s="12">
        <v>2018</v>
      </c>
      <c r="E1978" s="13" t="s">
        <v>1755</v>
      </c>
      <c r="F1978" s="12">
        <v>14999</v>
      </c>
      <c r="G1978" s="12">
        <v>172</v>
      </c>
      <c r="H1978" s="12" t="s">
        <v>27</v>
      </c>
      <c r="I1978" s="13" t="s">
        <v>894</v>
      </c>
      <c r="J1978" s="13"/>
      <c r="K1978" s="12" t="s">
        <v>16</v>
      </c>
      <c r="L1978" s="12" t="s">
        <v>105</v>
      </c>
      <c r="M1978" s="12" t="s">
        <v>4769</v>
      </c>
    </row>
    <row r="1979" spans="1:13" x14ac:dyDescent="0.25">
      <c r="A1979" s="12" t="s">
        <v>552</v>
      </c>
      <c r="B1979" s="12" t="s">
        <v>2308</v>
      </c>
      <c r="C1979" s="13" t="s">
        <v>685</v>
      </c>
      <c r="D1979" s="12">
        <v>2017</v>
      </c>
      <c r="E1979" s="13" t="s">
        <v>667</v>
      </c>
      <c r="F1979" s="12">
        <v>14999</v>
      </c>
      <c r="G1979" s="12">
        <v>0</v>
      </c>
      <c r="H1979" s="12" t="s">
        <v>27</v>
      </c>
      <c r="I1979" s="13" t="s">
        <v>685</v>
      </c>
      <c r="J1979" s="13"/>
      <c r="K1979" s="12" t="s">
        <v>16</v>
      </c>
      <c r="L1979" s="12" t="s">
        <v>35</v>
      </c>
      <c r="M1979" s="12" t="s">
        <v>4762</v>
      </c>
    </row>
    <row r="1980" spans="1:13" x14ac:dyDescent="0.25">
      <c r="A1980" s="12" t="s">
        <v>17</v>
      </c>
      <c r="B1980" s="12" t="s">
        <v>2309</v>
      </c>
      <c r="C1980" s="13" t="s">
        <v>349</v>
      </c>
      <c r="D1980" s="12">
        <v>2014</v>
      </c>
      <c r="E1980" s="13" t="s">
        <v>69</v>
      </c>
      <c r="F1980" s="12">
        <v>14999</v>
      </c>
      <c r="G1980" s="12">
        <v>0</v>
      </c>
      <c r="H1980" s="12" t="s">
        <v>116</v>
      </c>
      <c r="I1980" s="13" t="s">
        <v>92</v>
      </c>
      <c r="J1980" s="13">
        <v>3</v>
      </c>
      <c r="K1980" s="12" t="s">
        <v>59</v>
      </c>
      <c r="L1980" s="12">
        <v>3</v>
      </c>
      <c r="M1980" s="12" t="s">
        <v>4751</v>
      </c>
    </row>
    <row r="1981" spans="1:13" x14ac:dyDescent="0.25">
      <c r="A1981" s="12" t="s">
        <v>11</v>
      </c>
      <c r="B1981" s="12" t="s">
        <v>2310</v>
      </c>
      <c r="C1981" s="13" t="s">
        <v>981</v>
      </c>
      <c r="D1981" s="12">
        <v>2014</v>
      </c>
      <c r="E1981" s="13" t="s">
        <v>187</v>
      </c>
      <c r="F1981" s="12">
        <v>14999</v>
      </c>
      <c r="G1981" s="12">
        <v>265</v>
      </c>
      <c r="H1981" s="12" t="s">
        <v>27</v>
      </c>
      <c r="I1981" s="13" t="s">
        <v>982</v>
      </c>
      <c r="J1981" s="13" t="s">
        <v>983</v>
      </c>
      <c r="K1981" s="12" t="s">
        <v>59</v>
      </c>
      <c r="L1981" s="12" t="s">
        <v>42</v>
      </c>
      <c r="M1981" s="12" t="s">
        <v>4768</v>
      </c>
    </row>
    <row r="1982" spans="1:13" x14ac:dyDescent="0.25">
      <c r="A1982" s="12" t="s">
        <v>81</v>
      </c>
      <c r="B1982" s="12" t="s">
        <v>2311</v>
      </c>
      <c r="C1982" s="13" t="s">
        <v>134</v>
      </c>
      <c r="D1982" s="12">
        <v>2015</v>
      </c>
      <c r="E1982" s="13">
        <v>1.8</v>
      </c>
      <c r="F1982" s="12">
        <v>14999</v>
      </c>
      <c r="G1982" s="12">
        <v>100</v>
      </c>
      <c r="H1982" s="12" t="s">
        <v>14</v>
      </c>
      <c r="I1982" s="13" t="s">
        <v>96</v>
      </c>
      <c r="J1982" s="13">
        <v>6</v>
      </c>
      <c r="K1982" s="12" t="s">
        <v>59</v>
      </c>
      <c r="L1982" s="12">
        <v>6</v>
      </c>
      <c r="M1982" s="12" t="s">
        <v>4749</v>
      </c>
    </row>
    <row r="1983" spans="1:13" x14ac:dyDescent="0.25">
      <c r="A1983" s="12" t="s">
        <v>81</v>
      </c>
      <c r="B1983" s="12" t="s">
        <v>2312</v>
      </c>
      <c r="C1983" s="13" t="s">
        <v>134</v>
      </c>
      <c r="D1983" s="12">
        <v>2014</v>
      </c>
      <c r="E1983" s="13" t="s">
        <v>37</v>
      </c>
      <c r="F1983" s="12">
        <v>14999</v>
      </c>
      <c r="G1983" s="12">
        <v>184</v>
      </c>
      <c r="H1983" s="12" t="s">
        <v>27</v>
      </c>
      <c r="I1983" s="13" t="s">
        <v>96</v>
      </c>
      <c r="J1983" s="13">
        <v>6</v>
      </c>
      <c r="K1983" s="12" t="s">
        <v>59</v>
      </c>
      <c r="L1983" s="12">
        <v>6</v>
      </c>
      <c r="M1983" s="12" t="s">
        <v>4758</v>
      </c>
    </row>
    <row r="1984" spans="1:13" x14ac:dyDescent="0.25">
      <c r="A1984" s="12" t="s">
        <v>17</v>
      </c>
      <c r="B1984" s="12" t="s">
        <v>2313</v>
      </c>
      <c r="C1984" s="13" t="s">
        <v>265</v>
      </c>
      <c r="D1984" s="12">
        <v>2012</v>
      </c>
      <c r="E1984" s="13" t="s">
        <v>37</v>
      </c>
      <c r="F1984" s="12">
        <v>14997</v>
      </c>
      <c r="G1984" s="12">
        <v>239</v>
      </c>
      <c r="H1984" s="12" t="s">
        <v>27</v>
      </c>
      <c r="I1984" s="13" t="s">
        <v>21</v>
      </c>
      <c r="J1984" s="13">
        <v>3</v>
      </c>
      <c r="K1984" s="12" t="s">
        <v>59</v>
      </c>
      <c r="L1984" s="12">
        <v>3</v>
      </c>
      <c r="M1984" s="12" t="s">
        <v>4747</v>
      </c>
    </row>
    <row r="1985" spans="1:13" x14ac:dyDescent="0.25">
      <c r="A1985" s="12" t="s">
        <v>17</v>
      </c>
      <c r="B1985" s="12" t="s">
        <v>2314</v>
      </c>
      <c r="C1985" s="13">
        <v>530</v>
      </c>
      <c r="D1985" s="12">
        <v>2015</v>
      </c>
      <c r="E1985" s="13" t="s">
        <v>37</v>
      </c>
      <c r="F1985" s="12">
        <v>14995</v>
      </c>
      <c r="G1985" s="12">
        <v>235</v>
      </c>
      <c r="H1985" s="12" t="s">
        <v>27</v>
      </c>
      <c r="I1985" s="13">
        <v>530</v>
      </c>
      <c r="J1985" s="13">
        <v>5</v>
      </c>
      <c r="K1985" s="12" t="s">
        <v>59</v>
      </c>
      <c r="L1985" s="12">
        <v>3</v>
      </c>
      <c r="M1985" s="12" t="s">
        <v>4770</v>
      </c>
    </row>
    <row r="1986" spans="1:13" x14ac:dyDescent="0.25">
      <c r="A1986" s="12" t="s">
        <v>17</v>
      </c>
      <c r="B1986" s="12" t="s">
        <v>2315</v>
      </c>
      <c r="C1986" s="13">
        <v>420</v>
      </c>
      <c r="D1986" s="12">
        <v>2015</v>
      </c>
      <c r="E1986" s="13" t="s">
        <v>146</v>
      </c>
      <c r="F1986" s="12">
        <v>14990</v>
      </c>
      <c r="G1986" s="12">
        <v>236</v>
      </c>
      <c r="H1986" s="12" t="s">
        <v>27</v>
      </c>
      <c r="I1986" s="13">
        <v>420</v>
      </c>
      <c r="J1986" s="13">
        <v>4</v>
      </c>
      <c r="K1986" s="12" t="s">
        <v>59</v>
      </c>
      <c r="L1986" s="12">
        <v>2</v>
      </c>
      <c r="M1986" s="12" t="s">
        <v>4749</v>
      </c>
    </row>
    <row r="1987" spans="1:13" x14ac:dyDescent="0.25">
      <c r="A1987" s="12" t="s">
        <v>102</v>
      </c>
      <c r="B1987" s="12" t="s">
        <v>2316</v>
      </c>
      <c r="C1987" s="13" t="s">
        <v>1473</v>
      </c>
      <c r="D1987" s="12">
        <v>2018</v>
      </c>
      <c r="E1987" s="13" t="s">
        <v>1474</v>
      </c>
      <c r="F1987" s="12">
        <v>14990</v>
      </c>
      <c r="G1987" s="12">
        <v>24</v>
      </c>
      <c r="H1987" s="12" t="s">
        <v>91</v>
      </c>
      <c r="I1987" s="13" t="s">
        <v>1473</v>
      </c>
      <c r="J1987" s="13"/>
      <c r="K1987" s="12" t="s">
        <v>16</v>
      </c>
      <c r="L1987" s="12" t="s">
        <v>35</v>
      </c>
      <c r="M1987" s="12" t="s">
        <v>4746</v>
      </c>
    </row>
    <row r="1988" spans="1:13" x14ac:dyDescent="0.25">
      <c r="A1988" s="12" t="s">
        <v>102</v>
      </c>
      <c r="B1988" s="12" t="s">
        <v>2317</v>
      </c>
      <c r="C1988" s="13" t="s">
        <v>1473</v>
      </c>
      <c r="D1988" s="12">
        <v>2019</v>
      </c>
      <c r="E1988" s="13" t="s">
        <v>1474</v>
      </c>
      <c r="F1988" s="12">
        <v>14990</v>
      </c>
      <c r="G1988" s="12">
        <v>27</v>
      </c>
      <c r="H1988" s="12" t="s">
        <v>91</v>
      </c>
      <c r="I1988" s="13" t="s">
        <v>1473</v>
      </c>
      <c r="J1988" s="13"/>
      <c r="K1988" s="12" t="s">
        <v>16</v>
      </c>
      <c r="L1988" s="12" t="s">
        <v>35</v>
      </c>
      <c r="M1988" s="12" t="s">
        <v>4749</v>
      </c>
    </row>
    <row r="1989" spans="1:13" x14ac:dyDescent="0.25">
      <c r="A1989" s="12" t="s">
        <v>620</v>
      </c>
      <c r="B1989" s="12" t="s">
        <v>2318</v>
      </c>
      <c r="C1989" s="13" t="s">
        <v>971</v>
      </c>
      <c r="D1989" s="12">
        <v>2015</v>
      </c>
      <c r="E1989" s="13">
        <v>2.5</v>
      </c>
      <c r="F1989" s="12">
        <v>14990</v>
      </c>
      <c r="G1989" s="12">
        <v>89</v>
      </c>
      <c r="H1989" s="12" t="s">
        <v>14</v>
      </c>
      <c r="I1989" s="13" t="s">
        <v>971</v>
      </c>
      <c r="J1989" s="13"/>
      <c r="K1989" s="12" t="s">
        <v>59</v>
      </c>
      <c r="L1989" s="12" t="s">
        <v>972</v>
      </c>
      <c r="M1989" s="12" t="s">
        <v>4753</v>
      </c>
    </row>
    <row r="1990" spans="1:13" x14ac:dyDescent="0.25">
      <c r="A1990" s="12" t="s">
        <v>102</v>
      </c>
      <c r="B1990" s="12" t="s">
        <v>2319</v>
      </c>
      <c r="C1990" s="13" t="s">
        <v>1877</v>
      </c>
      <c r="D1990" s="12">
        <v>2018</v>
      </c>
      <c r="E1990" s="13">
        <v>1.8</v>
      </c>
      <c r="F1990" s="12">
        <v>14990</v>
      </c>
      <c r="G1990" s="12">
        <v>52</v>
      </c>
      <c r="H1990" s="12" t="s">
        <v>14</v>
      </c>
      <c r="I1990" s="13" t="s">
        <v>1877</v>
      </c>
      <c r="J1990" s="13"/>
      <c r="K1990" s="12" t="s">
        <v>16</v>
      </c>
      <c r="L1990" s="12" t="s">
        <v>1878</v>
      </c>
      <c r="M1990" s="12" t="s">
        <v>4770</v>
      </c>
    </row>
    <row r="1991" spans="1:13" x14ac:dyDescent="0.25">
      <c r="A1991" s="12" t="s">
        <v>625</v>
      </c>
      <c r="B1991" s="12" t="s">
        <v>2320</v>
      </c>
      <c r="C1991" s="13" t="s">
        <v>906</v>
      </c>
      <c r="D1991" s="12">
        <v>2018</v>
      </c>
      <c r="E1991" s="13">
        <v>1.2</v>
      </c>
      <c r="F1991" s="12">
        <v>14990</v>
      </c>
      <c r="G1991" s="12">
        <v>75</v>
      </c>
      <c r="H1991" s="12" t="s">
        <v>14</v>
      </c>
      <c r="I1991" s="13" t="s">
        <v>907</v>
      </c>
      <c r="J1991" s="13" t="s">
        <v>21</v>
      </c>
      <c r="K1991" s="12" t="s">
        <v>16</v>
      </c>
      <c r="L1991" s="12" t="s">
        <v>388</v>
      </c>
      <c r="M1991" s="12" t="s">
        <v>4751</v>
      </c>
    </row>
    <row r="1992" spans="1:13" x14ac:dyDescent="0.25">
      <c r="A1992" s="12" t="s">
        <v>625</v>
      </c>
      <c r="B1992" s="12" t="s">
        <v>2321</v>
      </c>
      <c r="C1992" s="13" t="s">
        <v>967</v>
      </c>
      <c r="D1992" s="12">
        <v>2018</v>
      </c>
      <c r="E1992" s="13" t="s">
        <v>667</v>
      </c>
      <c r="F1992" s="12">
        <v>14990</v>
      </c>
      <c r="G1992" s="12">
        <v>74</v>
      </c>
      <c r="H1992" s="12" t="s">
        <v>27</v>
      </c>
      <c r="I1992" s="13" t="s">
        <v>967</v>
      </c>
      <c r="J1992" s="13"/>
      <c r="K1992" s="12" t="s">
        <v>16</v>
      </c>
      <c r="L1992" s="12" t="s">
        <v>968</v>
      </c>
      <c r="M1992" s="12" t="s">
        <v>4747</v>
      </c>
    </row>
    <row r="1993" spans="1:13" x14ac:dyDescent="0.25">
      <c r="A1993" s="12" t="s">
        <v>743</v>
      </c>
      <c r="B1993" s="12" t="s">
        <v>2322</v>
      </c>
      <c r="C1993" s="13" t="s">
        <v>745</v>
      </c>
      <c r="D1993" s="12">
        <v>2012</v>
      </c>
      <c r="E1993" s="13" t="s">
        <v>161</v>
      </c>
      <c r="F1993" s="12">
        <v>14990</v>
      </c>
      <c r="G1993" s="12">
        <v>278</v>
      </c>
      <c r="H1993" s="12" t="s">
        <v>27</v>
      </c>
      <c r="I1993" s="13" t="s">
        <v>42</v>
      </c>
      <c r="J1993" s="13">
        <v>200</v>
      </c>
      <c r="K1993" s="12" t="s">
        <v>59</v>
      </c>
      <c r="L1993" s="12" t="s">
        <v>746</v>
      </c>
      <c r="M1993" s="12" t="s">
        <v>4758</v>
      </c>
    </row>
    <row r="1994" spans="1:13" x14ac:dyDescent="0.25">
      <c r="A1994" s="12" t="s">
        <v>81</v>
      </c>
      <c r="B1994" s="12" t="s">
        <v>2323</v>
      </c>
      <c r="C1994" s="13" t="s">
        <v>136</v>
      </c>
      <c r="D1994" s="12">
        <v>2011</v>
      </c>
      <c r="E1994" s="13" t="s">
        <v>37</v>
      </c>
      <c r="F1994" s="12">
        <v>14990</v>
      </c>
      <c r="G1994" s="12">
        <v>0</v>
      </c>
      <c r="H1994" s="12" t="s">
        <v>27</v>
      </c>
      <c r="I1994" s="13" t="s">
        <v>84</v>
      </c>
      <c r="J1994" s="13">
        <v>7</v>
      </c>
      <c r="K1994" s="12" t="s">
        <v>525</v>
      </c>
      <c r="L1994" s="12">
        <v>7</v>
      </c>
      <c r="M1994" s="12" t="s">
        <v>4764</v>
      </c>
    </row>
    <row r="1995" spans="1:13" x14ac:dyDescent="0.25">
      <c r="A1995" s="12" t="s">
        <v>11</v>
      </c>
      <c r="B1995" s="12" t="s">
        <v>2324</v>
      </c>
      <c r="C1995" s="13" t="s">
        <v>2165</v>
      </c>
      <c r="D1995" s="12">
        <v>2008</v>
      </c>
      <c r="E1995" s="13">
        <v>5.5</v>
      </c>
      <c r="F1995" s="12">
        <v>14990</v>
      </c>
      <c r="G1995" s="12">
        <v>0</v>
      </c>
      <c r="H1995" s="12" t="s">
        <v>14</v>
      </c>
      <c r="I1995" s="13" t="s">
        <v>1460</v>
      </c>
      <c r="J1995" s="13">
        <v>500</v>
      </c>
      <c r="K1995" s="12" t="s">
        <v>525</v>
      </c>
      <c r="L1995" s="12" t="s">
        <v>42</v>
      </c>
      <c r="M1995" s="12" t="s">
        <v>4749</v>
      </c>
    </row>
    <row r="1996" spans="1:13" x14ac:dyDescent="0.25">
      <c r="A1996" s="12" t="s">
        <v>11</v>
      </c>
      <c r="B1996" s="12" t="s">
        <v>2325</v>
      </c>
      <c r="C1996" s="13" t="s">
        <v>2165</v>
      </c>
      <c r="D1996" s="12">
        <v>2008</v>
      </c>
      <c r="E1996" s="13">
        <v>5.5</v>
      </c>
      <c r="F1996" s="12">
        <v>14990</v>
      </c>
      <c r="G1996" s="12">
        <v>0</v>
      </c>
      <c r="H1996" s="12" t="s">
        <v>14</v>
      </c>
      <c r="I1996" s="13" t="s">
        <v>1460</v>
      </c>
      <c r="J1996" s="13">
        <v>500</v>
      </c>
      <c r="K1996" s="12" t="s">
        <v>525</v>
      </c>
      <c r="L1996" s="12" t="s">
        <v>42</v>
      </c>
      <c r="M1996" s="12" t="s">
        <v>4751</v>
      </c>
    </row>
    <row r="1997" spans="1:13" x14ac:dyDescent="0.25">
      <c r="A1997" s="12" t="s">
        <v>143</v>
      </c>
      <c r="B1997" s="12" t="s">
        <v>2326</v>
      </c>
      <c r="C1997" s="13" t="s">
        <v>491</v>
      </c>
      <c r="D1997" s="12">
        <v>2018</v>
      </c>
      <c r="E1997" s="13" t="s">
        <v>146</v>
      </c>
      <c r="F1997" s="12">
        <v>14990</v>
      </c>
      <c r="G1997" s="12">
        <v>165</v>
      </c>
      <c r="H1997" s="12" t="s">
        <v>27</v>
      </c>
      <c r="I1997" s="13" t="s">
        <v>492</v>
      </c>
      <c r="J1997" s="13">
        <v>8</v>
      </c>
      <c r="K1997" s="12" t="s">
        <v>16</v>
      </c>
      <c r="L1997" s="12" t="s">
        <v>35</v>
      </c>
      <c r="M1997" s="12" t="s">
        <v>4763</v>
      </c>
    </row>
    <row r="1998" spans="1:13" x14ac:dyDescent="0.25">
      <c r="A1998" s="12" t="s">
        <v>175</v>
      </c>
      <c r="B1998" s="12" t="s">
        <v>2327</v>
      </c>
      <c r="C1998" s="13" t="s">
        <v>406</v>
      </c>
      <c r="D1998" s="12">
        <v>2014</v>
      </c>
      <c r="E1998" s="13" t="s">
        <v>431</v>
      </c>
      <c r="F1998" s="12">
        <v>14990</v>
      </c>
      <c r="G1998" s="12">
        <v>205</v>
      </c>
      <c r="H1998" s="12" t="s">
        <v>27</v>
      </c>
      <c r="I1998" s="13" t="s">
        <v>199</v>
      </c>
      <c r="J1998" s="13">
        <v>60</v>
      </c>
      <c r="K1998" s="12" t="s">
        <v>59</v>
      </c>
      <c r="L1998" s="12" t="s">
        <v>200</v>
      </c>
      <c r="M1998" s="12" t="s">
        <v>4764</v>
      </c>
    </row>
    <row r="1999" spans="1:13" x14ac:dyDescent="0.25">
      <c r="A1999" s="12" t="s">
        <v>175</v>
      </c>
      <c r="B1999" s="12" t="s">
        <v>2328</v>
      </c>
      <c r="C1999" s="13" t="s">
        <v>406</v>
      </c>
      <c r="D1999" s="12">
        <v>2014</v>
      </c>
      <c r="E1999" s="13" t="s">
        <v>146</v>
      </c>
      <c r="F1999" s="12">
        <v>14990</v>
      </c>
      <c r="G1999" s="12">
        <v>124</v>
      </c>
      <c r="H1999" s="12" t="s">
        <v>27</v>
      </c>
      <c r="I1999" s="13" t="s">
        <v>199</v>
      </c>
      <c r="J1999" s="13">
        <v>60</v>
      </c>
      <c r="K1999" s="12" t="s">
        <v>59</v>
      </c>
      <c r="L1999" s="12" t="s">
        <v>200</v>
      </c>
      <c r="M1999" s="12" t="s">
        <v>4747</v>
      </c>
    </row>
    <row r="2000" spans="1:13" x14ac:dyDescent="0.25">
      <c r="A2000" s="12" t="s">
        <v>175</v>
      </c>
      <c r="B2000" s="12" t="s">
        <v>2329</v>
      </c>
      <c r="C2000" s="13" t="s">
        <v>2330</v>
      </c>
      <c r="D2000" s="12">
        <v>2017</v>
      </c>
      <c r="E2000" s="13" t="s">
        <v>146</v>
      </c>
      <c r="F2000" s="12">
        <v>14990</v>
      </c>
      <c r="G2000" s="12">
        <v>185</v>
      </c>
      <c r="H2000" s="12" t="s">
        <v>27</v>
      </c>
      <c r="I2000" s="13" t="s">
        <v>162</v>
      </c>
      <c r="J2000" s="13">
        <v>40</v>
      </c>
      <c r="K2000" s="12" t="s">
        <v>16</v>
      </c>
      <c r="L2000" s="12">
        <v>4</v>
      </c>
      <c r="M2000" s="12" t="s">
        <v>4749</v>
      </c>
    </row>
    <row r="2001" spans="1:13" x14ac:dyDescent="0.25">
      <c r="A2001" s="12" t="s">
        <v>81</v>
      </c>
      <c r="B2001" s="12" t="s">
        <v>2331</v>
      </c>
      <c r="C2001" s="13" t="s">
        <v>134</v>
      </c>
      <c r="D2001" s="12">
        <v>2014</v>
      </c>
      <c r="E2001" s="13" t="s">
        <v>37</v>
      </c>
      <c r="F2001" s="12">
        <v>14990</v>
      </c>
      <c r="G2001" s="12">
        <v>175</v>
      </c>
      <c r="H2001" s="12" t="s">
        <v>27</v>
      </c>
      <c r="I2001" s="13" t="s">
        <v>96</v>
      </c>
      <c r="J2001" s="13">
        <v>6</v>
      </c>
      <c r="K2001" s="12" t="s">
        <v>59</v>
      </c>
      <c r="L2001" s="12">
        <v>6</v>
      </c>
      <c r="M2001" s="12" t="s">
        <v>4765</v>
      </c>
    </row>
    <row r="2002" spans="1:13" x14ac:dyDescent="0.25">
      <c r="A2002" s="12" t="s">
        <v>638</v>
      </c>
      <c r="B2002" s="12" t="s">
        <v>2332</v>
      </c>
      <c r="C2002" s="13" t="s">
        <v>640</v>
      </c>
      <c r="D2002" s="12">
        <v>2016</v>
      </c>
      <c r="E2002" s="13" t="s">
        <v>420</v>
      </c>
      <c r="F2002" s="12">
        <v>14950</v>
      </c>
      <c r="G2002" s="12">
        <v>129</v>
      </c>
      <c r="H2002" s="12" t="s">
        <v>91</v>
      </c>
      <c r="I2002" s="13" t="s">
        <v>640</v>
      </c>
      <c r="J2002" s="13"/>
      <c r="K2002" s="12" t="s">
        <v>59</v>
      </c>
      <c r="L2002" s="12" t="s">
        <v>188</v>
      </c>
      <c r="M2002" s="12" t="s">
        <v>4748</v>
      </c>
    </row>
    <row r="2003" spans="1:13" x14ac:dyDescent="0.25">
      <c r="A2003" s="12" t="s">
        <v>102</v>
      </c>
      <c r="B2003" s="12" t="s">
        <v>2333</v>
      </c>
      <c r="C2003" s="13" t="s">
        <v>2334</v>
      </c>
      <c r="D2003" s="12">
        <v>2018</v>
      </c>
      <c r="E2003" s="13" t="s">
        <v>387</v>
      </c>
      <c r="F2003" s="12">
        <v>14950</v>
      </c>
      <c r="G2003" s="12">
        <v>82</v>
      </c>
      <c r="H2003" s="12" t="s">
        <v>91</v>
      </c>
      <c r="I2003" s="13" t="s">
        <v>2334</v>
      </c>
      <c r="J2003" s="13"/>
      <c r="K2003" s="12" t="s">
        <v>16</v>
      </c>
      <c r="L2003" s="12" t="s">
        <v>105</v>
      </c>
      <c r="M2003" s="12" t="s">
        <v>4757</v>
      </c>
    </row>
    <row r="2004" spans="1:13" x14ac:dyDescent="0.25">
      <c r="A2004" s="12" t="s">
        <v>517</v>
      </c>
      <c r="B2004" s="12" t="s">
        <v>2335</v>
      </c>
      <c r="C2004" s="13" t="s">
        <v>2011</v>
      </c>
      <c r="D2004" s="12">
        <v>2015</v>
      </c>
      <c r="E2004" s="13">
        <v>2</v>
      </c>
      <c r="F2004" s="12">
        <v>14950</v>
      </c>
      <c r="G2004" s="12">
        <v>89</v>
      </c>
      <c r="H2004" s="12" t="s">
        <v>14</v>
      </c>
      <c r="I2004" s="13" t="s">
        <v>1890</v>
      </c>
      <c r="J2004" s="13" t="s">
        <v>15</v>
      </c>
      <c r="K2004" s="12" t="s">
        <v>59</v>
      </c>
      <c r="L2004" s="12" t="s">
        <v>188</v>
      </c>
      <c r="M2004" s="12" t="s">
        <v>4767</v>
      </c>
    </row>
    <row r="2005" spans="1:13" x14ac:dyDescent="0.25">
      <c r="A2005" s="12" t="s">
        <v>552</v>
      </c>
      <c r="B2005" s="12" t="s">
        <v>2336</v>
      </c>
      <c r="C2005" s="13" t="s">
        <v>1200</v>
      </c>
      <c r="D2005" s="12">
        <v>2018</v>
      </c>
      <c r="E2005" s="13" t="s">
        <v>511</v>
      </c>
      <c r="F2005" s="12">
        <v>14950</v>
      </c>
      <c r="G2005" s="12">
        <v>168</v>
      </c>
      <c r="H2005" s="12" t="s">
        <v>27</v>
      </c>
      <c r="I2005" s="13" t="s">
        <v>1200</v>
      </c>
      <c r="J2005" s="13"/>
      <c r="K2005" s="12" t="s">
        <v>16</v>
      </c>
      <c r="L2005" s="12" t="s">
        <v>35</v>
      </c>
      <c r="M2005" s="12" t="s">
        <v>4747</v>
      </c>
    </row>
    <row r="2006" spans="1:13" x14ac:dyDescent="0.25">
      <c r="A2006" s="12" t="s">
        <v>638</v>
      </c>
      <c r="B2006" s="12" t="s">
        <v>2337</v>
      </c>
      <c r="C2006" s="13" t="s">
        <v>1042</v>
      </c>
      <c r="D2006" s="12">
        <v>2014</v>
      </c>
      <c r="E2006" s="13" t="s">
        <v>187</v>
      </c>
      <c r="F2006" s="12">
        <v>14950</v>
      </c>
      <c r="G2006" s="12">
        <v>173</v>
      </c>
      <c r="H2006" s="12" t="s">
        <v>27</v>
      </c>
      <c r="I2006" s="13" t="s">
        <v>1043</v>
      </c>
      <c r="J2006" s="13" t="s">
        <v>1044</v>
      </c>
      <c r="K2006" s="12" t="s">
        <v>59</v>
      </c>
      <c r="L2006" s="12" t="s">
        <v>35</v>
      </c>
      <c r="M2006" s="12" t="s">
        <v>4746</v>
      </c>
    </row>
    <row r="2007" spans="1:13" x14ac:dyDescent="0.25">
      <c r="A2007" s="12" t="s">
        <v>17</v>
      </c>
      <c r="B2007" s="12" t="s">
        <v>2338</v>
      </c>
      <c r="C2007" s="13" t="s">
        <v>1094</v>
      </c>
      <c r="D2007" s="12">
        <v>2016</v>
      </c>
      <c r="E2007" s="13" t="s">
        <v>511</v>
      </c>
      <c r="F2007" s="12">
        <v>14950</v>
      </c>
      <c r="G2007" s="12">
        <v>191</v>
      </c>
      <c r="H2007" s="12" t="s">
        <v>27</v>
      </c>
      <c r="I2007" s="13" t="s">
        <v>21</v>
      </c>
      <c r="J2007" s="13">
        <v>1</v>
      </c>
      <c r="K2007" s="12" t="s">
        <v>59</v>
      </c>
      <c r="L2007" s="12">
        <v>1</v>
      </c>
      <c r="M2007" s="12" t="s">
        <v>4766</v>
      </c>
    </row>
    <row r="2008" spans="1:13" x14ac:dyDescent="0.25">
      <c r="A2008" s="12" t="s">
        <v>11</v>
      </c>
      <c r="B2008" s="12" t="s">
        <v>2339</v>
      </c>
      <c r="C2008" s="13" t="s">
        <v>1193</v>
      </c>
      <c r="D2008" s="12">
        <v>2014</v>
      </c>
      <c r="E2008" s="13" t="s">
        <v>187</v>
      </c>
      <c r="F2008" s="12">
        <v>14950</v>
      </c>
      <c r="G2008" s="12">
        <v>187</v>
      </c>
      <c r="H2008" s="12" t="s">
        <v>27</v>
      </c>
      <c r="I2008" s="13" t="s">
        <v>1194</v>
      </c>
      <c r="J2008" s="13" t="s">
        <v>373</v>
      </c>
      <c r="K2008" s="12" t="s">
        <v>59</v>
      </c>
      <c r="L2008" s="12" t="s">
        <v>42</v>
      </c>
      <c r="M2008" s="12" t="s">
        <v>4749</v>
      </c>
    </row>
    <row r="2009" spans="1:13" x14ac:dyDescent="0.25">
      <c r="A2009" s="12" t="s">
        <v>143</v>
      </c>
      <c r="B2009" s="12" t="s">
        <v>2340</v>
      </c>
      <c r="C2009" s="13" t="s">
        <v>773</v>
      </c>
      <c r="D2009" s="12">
        <v>2018</v>
      </c>
      <c r="E2009" s="13" t="s">
        <v>146</v>
      </c>
      <c r="F2009" s="12">
        <v>14950</v>
      </c>
      <c r="G2009" s="12">
        <v>149</v>
      </c>
      <c r="H2009" s="12" t="s">
        <v>27</v>
      </c>
      <c r="I2009" s="13" t="s">
        <v>774</v>
      </c>
      <c r="J2009" s="13">
        <v>7</v>
      </c>
      <c r="K2009" s="12" t="s">
        <v>16</v>
      </c>
      <c r="L2009" s="12" t="s">
        <v>188</v>
      </c>
      <c r="M2009" s="12" t="s">
        <v>4763</v>
      </c>
    </row>
    <row r="2010" spans="1:13" x14ac:dyDescent="0.25">
      <c r="A2010" s="12" t="s">
        <v>175</v>
      </c>
      <c r="B2010" s="12" t="s">
        <v>2341</v>
      </c>
      <c r="C2010" s="13" t="s">
        <v>1730</v>
      </c>
      <c r="D2010" s="12">
        <v>2015</v>
      </c>
      <c r="E2010" s="13" t="s">
        <v>2221</v>
      </c>
      <c r="F2010" s="12">
        <v>14950</v>
      </c>
      <c r="G2010" s="12">
        <v>0</v>
      </c>
      <c r="H2010" s="12" t="s">
        <v>91</v>
      </c>
      <c r="I2010" s="13" t="s">
        <v>162</v>
      </c>
      <c r="J2010" s="13">
        <v>60</v>
      </c>
      <c r="K2010" s="12" t="s">
        <v>59</v>
      </c>
      <c r="L2010" s="12">
        <v>6</v>
      </c>
      <c r="M2010" s="12" t="s">
        <v>4767</v>
      </c>
    </row>
    <row r="2011" spans="1:13" x14ac:dyDescent="0.25">
      <c r="A2011" s="12" t="s">
        <v>81</v>
      </c>
      <c r="B2011" s="12" t="s">
        <v>2342</v>
      </c>
      <c r="C2011" s="13" t="s">
        <v>134</v>
      </c>
      <c r="D2011" s="12">
        <v>2012</v>
      </c>
      <c r="E2011" s="13" t="s">
        <v>37</v>
      </c>
      <c r="F2011" s="12">
        <v>14950</v>
      </c>
      <c r="G2011" s="12">
        <v>226</v>
      </c>
      <c r="H2011" s="12" t="s">
        <v>27</v>
      </c>
      <c r="I2011" s="13" t="s">
        <v>96</v>
      </c>
      <c r="J2011" s="13">
        <v>6</v>
      </c>
      <c r="K2011" s="12" t="s">
        <v>59</v>
      </c>
      <c r="L2011" s="12">
        <v>6</v>
      </c>
      <c r="M2011" s="12" t="s">
        <v>4749</v>
      </c>
    </row>
    <row r="2012" spans="1:13" x14ac:dyDescent="0.25">
      <c r="A2012" s="12" t="s">
        <v>17</v>
      </c>
      <c r="B2012" s="12" t="s">
        <v>2343</v>
      </c>
      <c r="C2012" s="13">
        <v>320</v>
      </c>
      <c r="D2012" s="12">
        <v>2016</v>
      </c>
      <c r="E2012" s="13" t="s">
        <v>146</v>
      </c>
      <c r="F2012" s="12">
        <v>14900</v>
      </c>
      <c r="G2012" s="12">
        <v>162</v>
      </c>
      <c r="H2012" s="12" t="s">
        <v>27</v>
      </c>
      <c r="I2012" s="13">
        <v>320</v>
      </c>
      <c r="J2012" s="13">
        <v>3</v>
      </c>
      <c r="K2012" s="12" t="s">
        <v>59</v>
      </c>
      <c r="L2012" s="12">
        <v>2</v>
      </c>
      <c r="M2012" s="12" t="s">
        <v>4749</v>
      </c>
    </row>
    <row r="2013" spans="1:13" x14ac:dyDescent="0.25">
      <c r="A2013" s="12" t="s">
        <v>17</v>
      </c>
      <c r="B2013" s="12" t="s">
        <v>2344</v>
      </c>
      <c r="C2013" s="13">
        <v>320</v>
      </c>
      <c r="D2013" s="12">
        <v>2013</v>
      </c>
      <c r="E2013" s="13" t="s">
        <v>146</v>
      </c>
      <c r="F2013" s="12">
        <v>14900</v>
      </c>
      <c r="G2013" s="12">
        <v>203</v>
      </c>
      <c r="H2013" s="12" t="s">
        <v>27</v>
      </c>
      <c r="I2013" s="13">
        <v>320</v>
      </c>
      <c r="J2013" s="13">
        <v>3</v>
      </c>
      <c r="K2013" s="12" t="s">
        <v>59</v>
      </c>
      <c r="L2013" s="12">
        <v>2</v>
      </c>
      <c r="M2013" s="12" t="s">
        <v>4757</v>
      </c>
    </row>
    <row r="2014" spans="1:13" x14ac:dyDescent="0.25">
      <c r="A2014" s="12" t="s">
        <v>17</v>
      </c>
      <c r="B2014" s="12" t="s">
        <v>2345</v>
      </c>
      <c r="C2014" s="13">
        <v>520</v>
      </c>
      <c r="D2014" s="12">
        <v>2012</v>
      </c>
      <c r="E2014" s="13" t="s">
        <v>146</v>
      </c>
      <c r="F2014" s="12">
        <v>14900</v>
      </c>
      <c r="G2014" s="12">
        <v>149</v>
      </c>
      <c r="H2014" s="12" t="s">
        <v>27</v>
      </c>
      <c r="I2014" s="13">
        <v>520</v>
      </c>
      <c r="J2014" s="13">
        <v>5</v>
      </c>
      <c r="K2014" s="12" t="s">
        <v>59</v>
      </c>
      <c r="L2014" s="12">
        <v>2</v>
      </c>
      <c r="M2014" s="12" t="s">
        <v>4756</v>
      </c>
    </row>
    <row r="2015" spans="1:13" x14ac:dyDescent="0.25">
      <c r="A2015" s="12" t="s">
        <v>143</v>
      </c>
      <c r="B2015" s="12" t="s">
        <v>2346</v>
      </c>
      <c r="C2015" s="13" t="s">
        <v>1380</v>
      </c>
      <c r="D2015" s="12">
        <v>2015</v>
      </c>
      <c r="E2015" s="13" t="s">
        <v>146</v>
      </c>
      <c r="F2015" s="12">
        <v>14900</v>
      </c>
      <c r="G2015" s="12">
        <v>115</v>
      </c>
      <c r="H2015" s="12" t="s">
        <v>27</v>
      </c>
      <c r="I2015" s="13" t="s">
        <v>1380</v>
      </c>
      <c r="J2015" s="13"/>
      <c r="K2015" s="12" t="s">
        <v>59</v>
      </c>
      <c r="L2015" s="12" t="s">
        <v>396</v>
      </c>
      <c r="M2015" s="12" t="s">
        <v>4767</v>
      </c>
    </row>
    <row r="2016" spans="1:13" x14ac:dyDescent="0.25">
      <c r="A2016" s="12" t="s">
        <v>447</v>
      </c>
      <c r="B2016" s="12" t="s">
        <v>2347</v>
      </c>
      <c r="C2016" s="13">
        <v>508</v>
      </c>
      <c r="D2016" s="12">
        <v>2018</v>
      </c>
      <c r="E2016" s="13" t="s">
        <v>146</v>
      </c>
      <c r="F2016" s="12">
        <v>14900</v>
      </c>
      <c r="G2016" s="12">
        <v>111</v>
      </c>
      <c r="H2016" s="12" t="s">
        <v>27</v>
      </c>
      <c r="I2016" s="13">
        <v>508</v>
      </c>
      <c r="J2016" s="13">
        <v>5</v>
      </c>
      <c r="K2016" s="12" t="s">
        <v>16</v>
      </c>
      <c r="L2016" s="12">
        <v>0</v>
      </c>
      <c r="M2016" s="12" t="s">
        <v>4751</v>
      </c>
    </row>
    <row r="2017" spans="1:13" x14ac:dyDescent="0.25">
      <c r="A2017" s="12" t="s">
        <v>620</v>
      </c>
      <c r="B2017" s="12" t="s">
        <v>2348</v>
      </c>
      <c r="C2017" s="13" t="s">
        <v>971</v>
      </c>
      <c r="D2017" s="12">
        <v>2015</v>
      </c>
      <c r="E2017" s="13" t="s">
        <v>146</v>
      </c>
      <c r="F2017" s="12">
        <v>14900</v>
      </c>
      <c r="G2017" s="12">
        <v>159</v>
      </c>
      <c r="H2017" s="12" t="s">
        <v>27</v>
      </c>
      <c r="I2017" s="13" t="s">
        <v>971</v>
      </c>
      <c r="J2017" s="13"/>
      <c r="K2017" s="12" t="s">
        <v>59</v>
      </c>
      <c r="L2017" s="12" t="s">
        <v>972</v>
      </c>
      <c r="M2017" s="12" t="s">
        <v>4746</v>
      </c>
    </row>
    <row r="2018" spans="1:13" x14ac:dyDescent="0.25">
      <c r="A2018" s="12" t="s">
        <v>546</v>
      </c>
      <c r="B2018" s="12" t="s">
        <v>2349</v>
      </c>
      <c r="C2018" s="13" t="s">
        <v>1147</v>
      </c>
      <c r="D2018" s="12">
        <v>2018</v>
      </c>
      <c r="E2018" s="13">
        <v>1</v>
      </c>
      <c r="F2018" s="12">
        <v>14900</v>
      </c>
      <c r="G2018" s="12">
        <v>41</v>
      </c>
      <c r="H2018" s="12" t="s">
        <v>14</v>
      </c>
      <c r="I2018" s="13" t="s">
        <v>1147</v>
      </c>
      <c r="J2018" s="13"/>
      <c r="K2018" s="12" t="s">
        <v>16</v>
      </c>
      <c r="L2018" s="12" t="s">
        <v>92</v>
      </c>
      <c r="M2018" s="12" t="s">
        <v>4751</v>
      </c>
    </row>
    <row r="2019" spans="1:13" x14ac:dyDescent="0.25">
      <c r="A2019" s="12" t="s">
        <v>184</v>
      </c>
      <c r="B2019" s="12" t="s">
        <v>2350</v>
      </c>
      <c r="C2019" s="13" t="s">
        <v>687</v>
      </c>
      <c r="D2019" s="12">
        <v>2020</v>
      </c>
      <c r="E2019" s="13">
        <v>1</v>
      </c>
      <c r="F2019" s="12">
        <v>14900</v>
      </c>
      <c r="G2019" s="12">
        <v>15</v>
      </c>
      <c r="H2019" s="12" t="s">
        <v>14</v>
      </c>
      <c r="I2019" s="13" t="s">
        <v>687</v>
      </c>
      <c r="J2019" s="13"/>
      <c r="K2019" s="12" t="s">
        <v>16</v>
      </c>
      <c r="L2019" s="12" t="s">
        <v>555</v>
      </c>
      <c r="M2019" s="12" t="s">
        <v>4756</v>
      </c>
    </row>
    <row r="2020" spans="1:13" x14ac:dyDescent="0.25">
      <c r="A2020" s="12" t="s">
        <v>102</v>
      </c>
      <c r="B2020" s="12" t="s">
        <v>2351</v>
      </c>
      <c r="C2020" s="13" t="s">
        <v>1877</v>
      </c>
      <c r="D2020" s="12">
        <v>2017</v>
      </c>
      <c r="E2020" s="13">
        <v>1.8</v>
      </c>
      <c r="F2020" s="12">
        <v>14900</v>
      </c>
      <c r="G2020" s="12">
        <v>87</v>
      </c>
      <c r="H2020" s="12" t="s">
        <v>14</v>
      </c>
      <c r="I2020" s="13" t="s">
        <v>1877</v>
      </c>
      <c r="J2020" s="13"/>
      <c r="K2020" s="12" t="s">
        <v>16</v>
      </c>
      <c r="L2020" s="12" t="s">
        <v>1878</v>
      </c>
      <c r="M2020" s="12" t="s">
        <v>4745</v>
      </c>
    </row>
    <row r="2021" spans="1:13" x14ac:dyDescent="0.25">
      <c r="A2021" s="12" t="s">
        <v>625</v>
      </c>
      <c r="B2021" s="12" t="s">
        <v>2352</v>
      </c>
      <c r="C2021" s="13" t="s">
        <v>1769</v>
      </c>
      <c r="D2021" s="12">
        <v>2018</v>
      </c>
      <c r="E2021" s="13">
        <v>1.2</v>
      </c>
      <c r="F2021" s="12">
        <v>14900</v>
      </c>
      <c r="G2021" s="12">
        <v>41</v>
      </c>
      <c r="H2021" s="12" t="s">
        <v>14</v>
      </c>
      <c r="I2021" s="13" t="s">
        <v>1770</v>
      </c>
      <c r="J2021" s="13" t="s">
        <v>21</v>
      </c>
      <c r="K2021" s="12" t="s">
        <v>16</v>
      </c>
      <c r="L2021" s="12" t="s">
        <v>388</v>
      </c>
      <c r="M2021" s="12" t="s">
        <v>4750</v>
      </c>
    </row>
    <row r="2022" spans="1:13" x14ac:dyDescent="0.25">
      <c r="A2022" s="12" t="s">
        <v>874</v>
      </c>
      <c r="B2022" s="12" t="s">
        <v>2353</v>
      </c>
      <c r="C2022" s="13" t="s">
        <v>1072</v>
      </c>
      <c r="D2022" s="12">
        <v>2019</v>
      </c>
      <c r="E2022" s="13">
        <v>1.2</v>
      </c>
      <c r="F2022" s="12">
        <v>14900</v>
      </c>
      <c r="G2022" s="12">
        <v>37</v>
      </c>
      <c r="H2022" s="12" t="s">
        <v>14</v>
      </c>
      <c r="I2022" s="13" t="s">
        <v>1072</v>
      </c>
      <c r="J2022" s="13"/>
      <c r="K2022" s="12" t="s">
        <v>16</v>
      </c>
      <c r="L2022" s="12" t="s">
        <v>35</v>
      </c>
      <c r="M2022" s="12" t="s">
        <v>4768</v>
      </c>
    </row>
    <row r="2023" spans="1:13" x14ac:dyDescent="0.25">
      <c r="A2023" s="12" t="s">
        <v>874</v>
      </c>
      <c r="B2023" s="12" t="s">
        <v>2354</v>
      </c>
      <c r="C2023" s="13" t="s">
        <v>1072</v>
      </c>
      <c r="D2023" s="12">
        <v>2017</v>
      </c>
      <c r="E2023" s="13">
        <v>1.2</v>
      </c>
      <c r="F2023" s="12">
        <v>14900</v>
      </c>
      <c r="G2023" s="12">
        <v>54</v>
      </c>
      <c r="H2023" s="12" t="s">
        <v>14</v>
      </c>
      <c r="I2023" s="13" t="s">
        <v>1072</v>
      </c>
      <c r="J2023" s="13"/>
      <c r="K2023" s="12" t="s">
        <v>16</v>
      </c>
      <c r="L2023" s="12" t="s">
        <v>35</v>
      </c>
      <c r="M2023" s="12" t="s">
        <v>4770</v>
      </c>
    </row>
    <row r="2024" spans="1:13" x14ac:dyDescent="0.25">
      <c r="A2024" s="12" t="s">
        <v>288</v>
      </c>
      <c r="B2024" s="12" t="s">
        <v>1206</v>
      </c>
      <c r="C2024" s="13" t="s">
        <v>325</v>
      </c>
      <c r="D2024" s="12">
        <v>2016</v>
      </c>
      <c r="E2024" s="13">
        <v>1.4</v>
      </c>
      <c r="F2024" s="12">
        <v>14900</v>
      </c>
      <c r="G2024" s="12">
        <v>117</v>
      </c>
      <c r="H2024" s="12" t="s">
        <v>14</v>
      </c>
      <c r="I2024" s="13" t="s">
        <v>325</v>
      </c>
      <c r="J2024" s="13"/>
      <c r="K2024" s="12" t="s">
        <v>59</v>
      </c>
      <c r="L2024" s="12" t="s">
        <v>105</v>
      </c>
      <c r="M2024" s="12" t="s">
        <v>4751</v>
      </c>
    </row>
    <row r="2025" spans="1:13" x14ac:dyDescent="0.25">
      <c r="A2025" s="12" t="s">
        <v>143</v>
      </c>
      <c r="B2025" s="12" t="s">
        <v>2355</v>
      </c>
      <c r="C2025" s="13" t="s">
        <v>2356</v>
      </c>
      <c r="D2025" s="12">
        <v>2016</v>
      </c>
      <c r="E2025" s="13">
        <v>1.4</v>
      </c>
      <c r="F2025" s="12">
        <v>14900</v>
      </c>
      <c r="G2025" s="12">
        <v>58</v>
      </c>
      <c r="H2025" s="12" t="s">
        <v>14</v>
      </c>
      <c r="I2025" s="13" t="s">
        <v>492</v>
      </c>
      <c r="J2025" s="13" t="s">
        <v>2357</v>
      </c>
      <c r="K2025" s="12" t="s">
        <v>59</v>
      </c>
      <c r="L2025" s="12" t="s">
        <v>35</v>
      </c>
      <c r="M2025" s="12" t="s">
        <v>4749</v>
      </c>
    </row>
    <row r="2026" spans="1:13" x14ac:dyDescent="0.25">
      <c r="A2026" s="12" t="s">
        <v>743</v>
      </c>
      <c r="B2026" s="12" t="s">
        <v>2358</v>
      </c>
      <c r="C2026" s="13" t="s">
        <v>2127</v>
      </c>
      <c r="D2026" s="12">
        <v>2014</v>
      </c>
      <c r="E2026" s="13">
        <v>2</v>
      </c>
      <c r="F2026" s="12">
        <v>14900</v>
      </c>
      <c r="G2026" s="12">
        <v>86</v>
      </c>
      <c r="H2026" s="12" t="s">
        <v>14</v>
      </c>
      <c r="I2026" s="13" t="s">
        <v>2127</v>
      </c>
      <c r="J2026" s="13"/>
      <c r="K2026" s="12" t="s">
        <v>59</v>
      </c>
      <c r="L2026" s="12" t="s">
        <v>105</v>
      </c>
      <c r="M2026" s="12" t="s">
        <v>4749</v>
      </c>
    </row>
    <row r="2027" spans="1:13" x14ac:dyDescent="0.25">
      <c r="A2027" s="12" t="s">
        <v>288</v>
      </c>
      <c r="B2027" s="12" t="s">
        <v>1206</v>
      </c>
      <c r="C2027" s="13" t="s">
        <v>408</v>
      </c>
      <c r="D2027" s="12">
        <v>2019</v>
      </c>
      <c r="E2027" s="13" t="s">
        <v>667</v>
      </c>
      <c r="F2027" s="12">
        <v>14900</v>
      </c>
      <c r="G2027" s="12">
        <v>103</v>
      </c>
      <c r="H2027" s="12" t="s">
        <v>27</v>
      </c>
      <c r="I2027" s="13" t="s">
        <v>408</v>
      </c>
      <c r="J2027" s="13"/>
      <c r="K2027" s="12" t="s">
        <v>16</v>
      </c>
      <c r="L2027" s="12" t="s">
        <v>409</v>
      </c>
      <c r="M2027" s="12" t="s">
        <v>4764</v>
      </c>
    </row>
    <row r="2028" spans="1:13" x14ac:dyDescent="0.25">
      <c r="A2028" s="12" t="s">
        <v>11</v>
      </c>
      <c r="B2028" s="12" t="s">
        <v>2359</v>
      </c>
      <c r="C2028" s="13" t="s">
        <v>1040</v>
      </c>
      <c r="D2028" s="12">
        <v>2016</v>
      </c>
      <c r="E2028" s="13" t="s">
        <v>667</v>
      </c>
      <c r="F2028" s="12">
        <v>14900</v>
      </c>
      <c r="G2028" s="12">
        <v>124</v>
      </c>
      <c r="H2028" s="12" t="s">
        <v>27</v>
      </c>
      <c r="I2028" s="13" t="s">
        <v>1040</v>
      </c>
      <c r="J2028" s="13"/>
      <c r="K2028" s="12" t="s">
        <v>59</v>
      </c>
      <c r="L2028" s="12" t="s">
        <v>92</v>
      </c>
      <c r="M2028" s="12" t="s">
        <v>4770</v>
      </c>
    </row>
    <row r="2029" spans="1:13" x14ac:dyDescent="0.25">
      <c r="A2029" s="12" t="s">
        <v>184</v>
      </c>
      <c r="B2029" s="12" t="s">
        <v>2360</v>
      </c>
      <c r="C2029" s="13" t="s">
        <v>687</v>
      </c>
      <c r="D2029" s="12">
        <v>2019</v>
      </c>
      <c r="E2029" s="13" t="s">
        <v>667</v>
      </c>
      <c r="F2029" s="12">
        <v>14900</v>
      </c>
      <c r="G2029" s="12">
        <v>40</v>
      </c>
      <c r="H2029" s="12" t="s">
        <v>27</v>
      </c>
      <c r="I2029" s="13" t="s">
        <v>687</v>
      </c>
      <c r="J2029" s="13"/>
      <c r="K2029" s="12" t="s">
        <v>16</v>
      </c>
      <c r="L2029" s="12" t="s">
        <v>555</v>
      </c>
      <c r="M2029" s="12" t="s">
        <v>4754</v>
      </c>
    </row>
    <row r="2030" spans="1:13" x14ac:dyDescent="0.25">
      <c r="A2030" s="12" t="s">
        <v>743</v>
      </c>
      <c r="B2030" s="12" t="s">
        <v>2361</v>
      </c>
      <c r="C2030" s="13" t="s">
        <v>2127</v>
      </c>
      <c r="D2030" s="12">
        <v>2016</v>
      </c>
      <c r="E2030" s="13" t="s">
        <v>1066</v>
      </c>
      <c r="F2030" s="12">
        <v>14900</v>
      </c>
      <c r="G2030" s="12">
        <v>213</v>
      </c>
      <c r="H2030" s="12" t="s">
        <v>27</v>
      </c>
      <c r="I2030" s="13" t="s">
        <v>2127</v>
      </c>
      <c r="J2030" s="13"/>
      <c r="K2030" s="12" t="s">
        <v>59</v>
      </c>
      <c r="L2030" s="12" t="s">
        <v>105</v>
      </c>
      <c r="M2030" s="12" t="s">
        <v>4755</v>
      </c>
    </row>
    <row r="2031" spans="1:13" x14ac:dyDescent="0.25">
      <c r="A2031" s="12" t="s">
        <v>546</v>
      </c>
      <c r="B2031" s="12" t="s">
        <v>2362</v>
      </c>
      <c r="C2031" s="13" t="s">
        <v>548</v>
      </c>
      <c r="D2031" s="12">
        <v>2013</v>
      </c>
      <c r="E2031" s="13" t="s">
        <v>187</v>
      </c>
      <c r="F2031" s="12">
        <v>14900</v>
      </c>
      <c r="G2031" s="12">
        <v>105</v>
      </c>
      <c r="H2031" s="12" t="s">
        <v>27</v>
      </c>
      <c r="I2031" s="13" t="s">
        <v>548</v>
      </c>
      <c r="J2031" s="13"/>
      <c r="K2031" s="12" t="s">
        <v>59</v>
      </c>
      <c r="L2031" s="12" t="s">
        <v>388</v>
      </c>
      <c r="M2031" s="12" t="s">
        <v>4758</v>
      </c>
    </row>
    <row r="2032" spans="1:13" x14ac:dyDescent="0.25">
      <c r="A2032" s="12" t="s">
        <v>143</v>
      </c>
      <c r="B2032" s="12" t="s">
        <v>2363</v>
      </c>
      <c r="C2032" s="13" t="s">
        <v>190</v>
      </c>
      <c r="D2032" s="12">
        <v>2011</v>
      </c>
      <c r="E2032" s="13" t="s">
        <v>37</v>
      </c>
      <c r="F2032" s="12">
        <v>14900</v>
      </c>
      <c r="G2032" s="12">
        <v>212</v>
      </c>
      <c r="H2032" s="12" t="s">
        <v>27</v>
      </c>
      <c r="I2032" s="13" t="s">
        <v>190</v>
      </c>
      <c r="J2032" s="13"/>
      <c r="K2032" s="12" t="s">
        <v>525</v>
      </c>
      <c r="L2032" s="12" t="s">
        <v>188</v>
      </c>
      <c r="M2032" s="12" t="s">
        <v>4747</v>
      </c>
    </row>
    <row r="2033" spans="1:13" x14ac:dyDescent="0.25">
      <c r="A2033" s="12" t="s">
        <v>81</v>
      </c>
      <c r="B2033" s="12" t="s">
        <v>2364</v>
      </c>
      <c r="C2033" s="13" t="s">
        <v>618</v>
      </c>
      <c r="D2033" s="12">
        <v>2013</v>
      </c>
      <c r="E2033" s="13" t="s">
        <v>37</v>
      </c>
      <c r="F2033" s="12">
        <v>14900</v>
      </c>
      <c r="G2033" s="12">
        <v>262</v>
      </c>
      <c r="H2033" s="12" t="s">
        <v>27</v>
      </c>
      <c r="I2033" s="13" t="s">
        <v>618</v>
      </c>
      <c r="J2033" s="13"/>
      <c r="K2033" s="12" t="s">
        <v>59</v>
      </c>
      <c r="L2033" s="12" t="s">
        <v>619</v>
      </c>
      <c r="M2033" s="12" t="s">
        <v>4746</v>
      </c>
    </row>
    <row r="2034" spans="1:13" x14ac:dyDescent="0.25">
      <c r="A2034" s="12" t="s">
        <v>43</v>
      </c>
      <c r="B2034" s="12" t="s">
        <v>2365</v>
      </c>
      <c r="C2034" s="13" t="s">
        <v>192</v>
      </c>
      <c r="D2034" s="12">
        <v>2011</v>
      </c>
      <c r="E2034" s="13" t="s">
        <v>37</v>
      </c>
      <c r="F2034" s="12">
        <v>14900</v>
      </c>
      <c r="G2034" s="12">
        <v>176</v>
      </c>
      <c r="H2034" s="12" t="s">
        <v>27</v>
      </c>
      <c r="I2034" s="13" t="s">
        <v>192</v>
      </c>
      <c r="J2034" s="13"/>
      <c r="K2034" s="12" t="s">
        <v>525</v>
      </c>
      <c r="L2034" s="12" t="s">
        <v>92</v>
      </c>
      <c r="M2034" s="12" t="s">
        <v>4747</v>
      </c>
    </row>
    <row r="2035" spans="1:13" x14ac:dyDescent="0.25">
      <c r="A2035" s="12" t="s">
        <v>17</v>
      </c>
      <c r="B2035" s="12" t="s">
        <v>2366</v>
      </c>
      <c r="C2035" s="13">
        <v>535</v>
      </c>
      <c r="D2035" s="12">
        <v>2012</v>
      </c>
      <c r="E2035" s="13" t="s">
        <v>37</v>
      </c>
      <c r="F2035" s="12">
        <v>14900</v>
      </c>
      <c r="G2035" s="12">
        <v>190</v>
      </c>
      <c r="H2035" s="12" t="s">
        <v>27</v>
      </c>
      <c r="I2035" s="13">
        <v>535</v>
      </c>
      <c r="J2035" s="13">
        <v>5</v>
      </c>
      <c r="K2035" s="12" t="s">
        <v>59</v>
      </c>
      <c r="L2035" s="12">
        <v>3</v>
      </c>
      <c r="M2035" s="12" t="s">
        <v>4757</v>
      </c>
    </row>
    <row r="2036" spans="1:13" x14ac:dyDescent="0.25">
      <c r="A2036" s="12" t="s">
        <v>17</v>
      </c>
      <c r="B2036" s="12" t="s">
        <v>2367</v>
      </c>
      <c r="C2036" s="13">
        <v>530</v>
      </c>
      <c r="D2036" s="12">
        <v>2012</v>
      </c>
      <c r="E2036" s="13" t="s">
        <v>37</v>
      </c>
      <c r="F2036" s="12">
        <v>14900</v>
      </c>
      <c r="G2036" s="12">
        <v>161</v>
      </c>
      <c r="H2036" s="12" t="s">
        <v>27</v>
      </c>
      <c r="I2036" s="13">
        <v>530</v>
      </c>
      <c r="J2036" s="13">
        <v>5</v>
      </c>
      <c r="K2036" s="12" t="s">
        <v>59</v>
      </c>
      <c r="L2036" s="12">
        <v>3</v>
      </c>
      <c r="M2036" s="12" t="s">
        <v>4747</v>
      </c>
    </row>
    <row r="2037" spans="1:13" x14ac:dyDescent="0.25">
      <c r="A2037" s="12" t="s">
        <v>1351</v>
      </c>
      <c r="B2037" s="12" t="s">
        <v>2368</v>
      </c>
      <c r="C2037" s="13">
        <v>21</v>
      </c>
      <c r="D2037" s="12">
        <v>1968</v>
      </c>
      <c r="E2037" s="13">
        <v>2.4</v>
      </c>
      <c r="F2037" s="12">
        <v>14900</v>
      </c>
      <c r="G2037" s="12">
        <v>0</v>
      </c>
      <c r="H2037" s="12" t="s">
        <v>14</v>
      </c>
      <c r="I2037" s="13">
        <v>21</v>
      </c>
      <c r="J2037" s="13"/>
      <c r="K2037" s="12" t="s">
        <v>854</v>
      </c>
      <c r="L2037" s="12">
        <v>1</v>
      </c>
      <c r="M2037" s="12" t="s">
        <v>4749</v>
      </c>
    </row>
    <row r="2038" spans="1:13" x14ac:dyDescent="0.25">
      <c r="A2038" s="12" t="s">
        <v>17</v>
      </c>
      <c r="B2038" s="12" t="s">
        <v>2369</v>
      </c>
      <c r="C2038" s="13" t="s">
        <v>349</v>
      </c>
      <c r="D2038" s="12">
        <v>2014</v>
      </c>
      <c r="E2038" s="13" t="s">
        <v>69</v>
      </c>
      <c r="F2038" s="12">
        <v>14900</v>
      </c>
      <c r="G2038" s="12">
        <v>106</v>
      </c>
      <c r="H2038" s="12" t="s">
        <v>116</v>
      </c>
      <c r="I2038" s="13" t="s">
        <v>92</v>
      </c>
      <c r="J2038" s="13">
        <v>3</v>
      </c>
      <c r="K2038" s="12" t="s">
        <v>59</v>
      </c>
      <c r="L2038" s="12">
        <v>3</v>
      </c>
      <c r="M2038" s="12" t="s">
        <v>4765</v>
      </c>
    </row>
    <row r="2039" spans="1:13" x14ac:dyDescent="0.25">
      <c r="A2039" s="12" t="s">
        <v>17</v>
      </c>
      <c r="B2039" s="12" t="s">
        <v>2370</v>
      </c>
      <c r="C2039" s="13" t="s">
        <v>20</v>
      </c>
      <c r="D2039" s="12">
        <v>2011</v>
      </c>
      <c r="E2039" s="13" t="s">
        <v>37</v>
      </c>
      <c r="F2039" s="12">
        <v>14900</v>
      </c>
      <c r="G2039" s="12">
        <v>252</v>
      </c>
      <c r="H2039" s="12" t="s">
        <v>27</v>
      </c>
      <c r="I2039" s="13" t="s">
        <v>21</v>
      </c>
      <c r="J2039" s="13">
        <v>5</v>
      </c>
      <c r="K2039" s="12" t="s">
        <v>525</v>
      </c>
      <c r="L2039" s="12">
        <v>5</v>
      </c>
      <c r="M2039" s="12" t="s">
        <v>4757</v>
      </c>
    </row>
    <row r="2040" spans="1:13" x14ac:dyDescent="0.25">
      <c r="A2040" s="12" t="s">
        <v>11</v>
      </c>
      <c r="B2040" s="12" t="s">
        <v>2371</v>
      </c>
      <c r="C2040" s="13" t="s">
        <v>753</v>
      </c>
      <c r="D2040" s="12">
        <v>2010</v>
      </c>
      <c r="E2040" s="13" t="s">
        <v>37</v>
      </c>
      <c r="F2040" s="12">
        <v>14900</v>
      </c>
      <c r="G2040" s="12">
        <v>248</v>
      </c>
      <c r="H2040" s="12" t="s">
        <v>27</v>
      </c>
      <c r="I2040" s="13" t="s">
        <v>337</v>
      </c>
      <c r="J2040" s="13">
        <v>350</v>
      </c>
      <c r="K2040" s="12" t="s">
        <v>525</v>
      </c>
      <c r="L2040" s="12" t="s">
        <v>42</v>
      </c>
      <c r="M2040" s="12" t="s">
        <v>4761</v>
      </c>
    </row>
    <row r="2041" spans="1:13" x14ac:dyDescent="0.25">
      <c r="A2041" s="12" t="s">
        <v>143</v>
      </c>
      <c r="B2041" s="12" t="s">
        <v>2355</v>
      </c>
      <c r="C2041" s="13" t="s">
        <v>491</v>
      </c>
      <c r="D2041" s="12">
        <v>2016</v>
      </c>
      <c r="E2041" s="13">
        <v>1.4</v>
      </c>
      <c r="F2041" s="12">
        <v>14900</v>
      </c>
      <c r="G2041" s="12">
        <v>58</v>
      </c>
      <c r="H2041" s="12" t="s">
        <v>14</v>
      </c>
      <c r="I2041" s="13" t="s">
        <v>492</v>
      </c>
      <c r="J2041" s="13">
        <v>8</v>
      </c>
      <c r="K2041" s="12" t="s">
        <v>59</v>
      </c>
      <c r="L2041" s="12" t="s">
        <v>35</v>
      </c>
      <c r="M2041" s="12" t="s">
        <v>4746</v>
      </c>
    </row>
    <row r="2042" spans="1:13" x14ac:dyDescent="0.25">
      <c r="A2042" s="12" t="s">
        <v>175</v>
      </c>
      <c r="B2042" s="12" t="s">
        <v>2372</v>
      </c>
      <c r="C2042" s="13" t="s">
        <v>406</v>
      </c>
      <c r="D2042" s="12">
        <v>2014</v>
      </c>
      <c r="E2042" s="13" t="s">
        <v>431</v>
      </c>
      <c r="F2042" s="12">
        <v>14900</v>
      </c>
      <c r="G2042" s="12">
        <v>201</v>
      </c>
      <c r="H2042" s="12" t="s">
        <v>27</v>
      </c>
      <c r="I2042" s="13" t="s">
        <v>199</v>
      </c>
      <c r="J2042" s="13">
        <v>60</v>
      </c>
      <c r="K2042" s="12" t="s">
        <v>59</v>
      </c>
      <c r="L2042" s="12" t="s">
        <v>200</v>
      </c>
      <c r="M2042" s="12" t="s">
        <v>4749</v>
      </c>
    </row>
    <row r="2043" spans="1:13" x14ac:dyDescent="0.25">
      <c r="A2043" s="12" t="s">
        <v>175</v>
      </c>
      <c r="B2043" s="12" t="s">
        <v>2373</v>
      </c>
      <c r="C2043" s="13" t="s">
        <v>1730</v>
      </c>
      <c r="D2043" s="12">
        <v>2014</v>
      </c>
      <c r="E2043" s="13" t="s">
        <v>2221</v>
      </c>
      <c r="F2043" s="12">
        <v>14900</v>
      </c>
      <c r="G2043" s="12">
        <v>0</v>
      </c>
      <c r="H2043" s="12" t="s">
        <v>91</v>
      </c>
      <c r="I2043" s="13" t="s">
        <v>162</v>
      </c>
      <c r="J2043" s="13">
        <v>60</v>
      </c>
      <c r="K2043" s="12" t="s">
        <v>59</v>
      </c>
      <c r="L2043" s="12">
        <v>6</v>
      </c>
      <c r="M2043" s="12" t="s">
        <v>4751</v>
      </c>
    </row>
    <row r="2044" spans="1:13" x14ac:dyDescent="0.25">
      <c r="A2044" s="12" t="s">
        <v>87</v>
      </c>
      <c r="B2044" s="12" t="s">
        <v>2374</v>
      </c>
      <c r="C2044" s="13" t="s">
        <v>119</v>
      </c>
      <c r="D2044" s="12">
        <v>2010</v>
      </c>
      <c r="E2044" s="13" t="s">
        <v>90</v>
      </c>
      <c r="F2044" s="12">
        <v>14890</v>
      </c>
      <c r="G2044" s="12">
        <v>218</v>
      </c>
      <c r="H2044" s="12" t="s">
        <v>91</v>
      </c>
      <c r="I2044" s="13" t="s">
        <v>119</v>
      </c>
      <c r="J2044" s="13"/>
      <c r="K2044" s="12" t="s">
        <v>525</v>
      </c>
      <c r="L2044" s="12" t="s">
        <v>21</v>
      </c>
      <c r="M2044" s="12" t="s">
        <v>4744</v>
      </c>
    </row>
    <row r="2045" spans="1:13" x14ac:dyDescent="0.25">
      <c r="A2045" s="12" t="s">
        <v>17</v>
      </c>
      <c r="B2045" s="12" t="s">
        <v>2375</v>
      </c>
      <c r="C2045" s="13">
        <v>530</v>
      </c>
      <c r="D2045" s="12">
        <v>2010</v>
      </c>
      <c r="E2045" s="13" t="s">
        <v>37</v>
      </c>
      <c r="F2045" s="12">
        <v>14850</v>
      </c>
      <c r="G2045" s="12">
        <v>207</v>
      </c>
      <c r="H2045" s="12" t="s">
        <v>27</v>
      </c>
      <c r="I2045" s="13">
        <v>530</v>
      </c>
      <c r="J2045" s="13">
        <v>5</v>
      </c>
      <c r="K2045" s="12" t="s">
        <v>525</v>
      </c>
      <c r="L2045" s="12">
        <v>3</v>
      </c>
      <c r="M2045" s="12" t="s">
        <v>4750</v>
      </c>
    </row>
    <row r="2046" spans="1:13" x14ac:dyDescent="0.25">
      <c r="A2046" s="12" t="s">
        <v>11</v>
      </c>
      <c r="B2046" s="12" t="s">
        <v>2376</v>
      </c>
      <c r="C2046" s="13" t="s">
        <v>1757</v>
      </c>
      <c r="D2046" s="12">
        <v>2014</v>
      </c>
      <c r="E2046" s="13" t="s">
        <v>187</v>
      </c>
      <c r="F2046" s="12">
        <v>14850</v>
      </c>
      <c r="G2046" s="12">
        <v>229</v>
      </c>
      <c r="H2046" s="12" t="s">
        <v>27</v>
      </c>
      <c r="I2046" s="13" t="s">
        <v>982</v>
      </c>
      <c r="J2046" s="13" t="s">
        <v>373</v>
      </c>
      <c r="K2046" s="12" t="s">
        <v>59</v>
      </c>
      <c r="L2046" s="12" t="s">
        <v>42</v>
      </c>
      <c r="M2046" s="12" t="s">
        <v>4758</v>
      </c>
    </row>
    <row r="2047" spans="1:13" x14ac:dyDescent="0.25">
      <c r="A2047" s="12" t="s">
        <v>102</v>
      </c>
      <c r="B2047" s="12" t="s">
        <v>2377</v>
      </c>
      <c r="C2047" s="13" t="s">
        <v>1473</v>
      </c>
      <c r="D2047" s="12">
        <v>2020</v>
      </c>
      <c r="E2047" s="13" t="s">
        <v>1474</v>
      </c>
      <c r="F2047" s="12">
        <v>14835</v>
      </c>
      <c r="G2047" s="12">
        <v>21</v>
      </c>
      <c r="H2047" s="12" t="s">
        <v>91</v>
      </c>
      <c r="I2047" s="13" t="s">
        <v>1473</v>
      </c>
      <c r="J2047" s="13"/>
      <c r="K2047" s="12" t="s">
        <v>16</v>
      </c>
      <c r="L2047" s="12" t="s">
        <v>35</v>
      </c>
      <c r="M2047" s="12" t="s">
        <v>4746</v>
      </c>
    </row>
    <row r="2048" spans="1:13" x14ac:dyDescent="0.25">
      <c r="A2048" s="12" t="s">
        <v>143</v>
      </c>
      <c r="B2048" s="12" t="s">
        <v>2378</v>
      </c>
      <c r="C2048" s="13" t="s">
        <v>190</v>
      </c>
      <c r="D2048" s="12">
        <v>2012</v>
      </c>
      <c r="E2048" s="13" t="s">
        <v>2170</v>
      </c>
      <c r="F2048" s="12">
        <v>14800</v>
      </c>
      <c r="G2048" s="12">
        <v>317</v>
      </c>
      <c r="H2048" s="12" t="s">
        <v>91</v>
      </c>
      <c r="I2048" s="13" t="s">
        <v>190</v>
      </c>
      <c r="J2048" s="13"/>
      <c r="K2048" s="12" t="s">
        <v>59</v>
      </c>
      <c r="L2048" s="12" t="s">
        <v>188</v>
      </c>
      <c r="M2048" s="12" t="s">
        <v>4756</v>
      </c>
    </row>
    <row r="2049" spans="1:13" x14ac:dyDescent="0.25">
      <c r="A2049" s="12" t="s">
        <v>1351</v>
      </c>
      <c r="B2049" s="12" t="s">
        <v>2379</v>
      </c>
      <c r="C2049" s="13">
        <v>12</v>
      </c>
      <c r="D2049" s="12">
        <v>1950</v>
      </c>
      <c r="E2049" s="13">
        <v>2.5</v>
      </c>
      <c r="F2049" s="12">
        <v>14800</v>
      </c>
      <c r="G2049" s="12">
        <v>158</v>
      </c>
      <c r="H2049" s="12" t="s">
        <v>14</v>
      </c>
      <c r="I2049" s="13">
        <v>12</v>
      </c>
      <c r="J2049" s="13"/>
      <c r="K2049" s="12" t="s">
        <v>854</v>
      </c>
      <c r="L2049" s="12">
        <v>2</v>
      </c>
      <c r="M2049" s="12" t="s">
        <v>4753</v>
      </c>
    </row>
    <row r="2050" spans="1:13" x14ac:dyDescent="0.25">
      <c r="A2050" s="12" t="s">
        <v>17</v>
      </c>
      <c r="B2050" s="12" t="s">
        <v>2380</v>
      </c>
      <c r="C2050" s="13">
        <v>535</v>
      </c>
      <c r="D2050" s="12">
        <v>2011</v>
      </c>
      <c r="E2050" s="13" t="s">
        <v>37</v>
      </c>
      <c r="F2050" s="12">
        <v>14800</v>
      </c>
      <c r="G2050" s="12">
        <v>238</v>
      </c>
      <c r="H2050" s="12" t="s">
        <v>27</v>
      </c>
      <c r="I2050" s="13">
        <v>535</v>
      </c>
      <c r="J2050" s="13">
        <v>5</v>
      </c>
      <c r="K2050" s="12" t="s">
        <v>525</v>
      </c>
      <c r="L2050" s="12">
        <v>3</v>
      </c>
      <c r="M2050" s="12" t="s">
        <v>4750</v>
      </c>
    </row>
    <row r="2051" spans="1:13" x14ac:dyDescent="0.25">
      <c r="A2051" s="12" t="s">
        <v>81</v>
      </c>
      <c r="B2051" s="12" t="s">
        <v>2381</v>
      </c>
      <c r="C2051" s="13" t="s">
        <v>309</v>
      </c>
      <c r="D2051" s="12">
        <v>2012</v>
      </c>
      <c r="E2051" s="13" t="s">
        <v>146</v>
      </c>
      <c r="F2051" s="12">
        <v>14800</v>
      </c>
      <c r="G2051" s="12">
        <v>0</v>
      </c>
      <c r="H2051" s="12" t="s">
        <v>27</v>
      </c>
      <c r="I2051" s="13" t="s">
        <v>84</v>
      </c>
      <c r="J2051" s="13">
        <v>5</v>
      </c>
      <c r="K2051" s="12" t="s">
        <v>59</v>
      </c>
      <c r="L2051" s="12">
        <v>5</v>
      </c>
      <c r="M2051" s="12" t="s">
        <v>4749</v>
      </c>
    </row>
    <row r="2052" spans="1:13" x14ac:dyDescent="0.25">
      <c r="A2052" s="12" t="s">
        <v>11</v>
      </c>
      <c r="B2052" s="12" t="s">
        <v>2382</v>
      </c>
      <c r="C2052" s="13" t="s">
        <v>682</v>
      </c>
      <c r="D2052" s="12">
        <v>2015</v>
      </c>
      <c r="E2052" s="13" t="s">
        <v>187</v>
      </c>
      <c r="F2052" s="12">
        <v>14800</v>
      </c>
      <c r="G2052" s="12">
        <v>194</v>
      </c>
      <c r="H2052" s="12" t="s">
        <v>27</v>
      </c>
      <c r="I2052" s="13" t="s">
        <v>200</v>
      </c>
      <c r="J2052" s="13">
        <v>220</v>
      </c>
      <c r="K2052" s="12" t="s">
        <v>59</v>
      </c>
      <c r="L2052" s="12">
        <v>2</v>
      </c>
      <c r="M2052" s="12" t="s">
        <v>4746</v>
      </c>
    </row>
    <row r="2053" spans="1:13" x14ac:dyDescent="0.25">
      <c r="A2053" s="12" t="s">
        <v>11</v>
      </c>
      <c r="B2053" s="12" t="s">
        <v>2383</v>
      </c>
      <c r="C2053" s="13" t="s">
        <v>2384</v>
      </c>
      <c r="D2053" s="12">
        <v>1996</v>
      </c>
      <c r="E2053" s="13">
        <v>3.2</v>
      </c>
      <c r="F2053" s="12">
        <v>14800</v>
      </c>
      <c r="G2053" s="12">
        <v>87</v>
      </c>
      <c r="H2053" s="12" t="s">
        <v>14</v>
      </c>
      <c r="I2053" s="13" t="s">
        <v>589</v>
      </c>
      <c r="J2053" s="13">
        <v>320</v>
      </c>
      <c r="K2053" s="12" t="s">
        <v>400</v>
      </c>
      <c r="L2053" s="12" t="s">
        <v>42</v>
      </c>
      <c r="M2053" s="12" t="s">
        <v>4749</v>
      </c>
    </row>
    <row r="2054" spans="1:13" x14ac:dyDescent="0.25">
      <c r="A2054" s="12" t="s">
        <v>175</v>
      </c>
      <c r="B2054" s="12" t="s">
        <v>2385</v>
      </c>
      <c r="C2054" s="13" t="s">
        <v>406</v>
      </c>
      <c r="D2054" s="12">
        <v>2014</v>
      </c>
      <c r="E2054" s="13" t="s">
        <v>146</v>
      </c>
      <c r="F2054" s="12">
        <v>14800</v>
      </c>
      <c r="G2054" s="12">
        <v>180</v>
      </c>
      <c r="H2054" s="12" t="s">
        <v>27</v>
      </c>
      <c r="I2054" s="13" t="s">
        <v>199</v>
      </c>
      <c r="J2054" s="13">
        <v>60</v>
      </c>
      <c r="K2054" s="12" t="s">
        <v>59</v>
      </c>
      <c r="L2054" s="12" t="s">
        <v>200</v>
      </c>
      <c r="M2054" s="12" t="s">
        <v>4744</v>
      </c>
    </row>
    <row r="2055" spans="1:13" x14ac:dyDescent="0.25">
      <c r="A2055" s="12" t="s">
        <v>81</v>
      </c>
      <c r="B2055" s="12" t="s">
        <v>2386</v>
      </c>
      <c r="C2055" s="13" t="s">
        <v>210</v>
      </c>
      <c r="D2055" s="12">
        <v>2016</v>
      </c>
      <c r="E2055" s="13" t="s">
        <v>146</v>
      </c>
      <c r="F2055" s="12">
        <v>14800</v>
      </c>
      <c r="G2055" s="12">
        <v>161</v>
      </c>
      <c r="H2055" s="12" t="s">
        <v>27</v>
      </c>
      <c r="I2055" s="13" t="s">
        <v>96</v>
      </c>
      <c r="J2055" s="13">
        <v>4</v>
      </c>
      <c r="K2055" s="12" t="s">
        <v>59</v>
      </c>
      <c r="L2055" s="12">
        <v>4</v>
      </c>
      <c r="M2055" s="12" t="s">
        <v>4756</v>
      </c>
    </row>
    <row r="2056" spans="1:13" x14ac:dyDescent="0.25">
      <c r="A2056" s="12" t="s">
        <v>81</v>
      </c>
      <c r="B2056" s="12" t="s">
        <v>2387</v>
      </c>
      <c r="C2056" s="13" t="s">
        <v>134</v>
      </c>
      <c r="D2056" s="12">
        <v>2013</v>
      </c>
      <c r="E2056" s="13" t="s">
        <v>37</v>
      </c>
      <c r="F2056" s="12">
        <v>14790</v>
      </c>
      <c r="G2056" s="12">
        <v>234</v>
      </c>
      <c r="H2056" s="12" t="s">
        <v>27</v>
      </c>
      <c r="I2056" s="13" t="s">
        <v>96</v>
      </c>
      <c r="J2056" s="13">
        <v>6</v>
      </c>
      <c r="K2056" s="12" t="s">
        <v>59</v>
      </c>
      <c r="L2056" s="12">
        <v>6</v>
      </c>
      <c r="M2056" s="12" t="s">
        <v>4750</v>
      </c>
    </row>
    <row r="2057" spans="1:13" x14ac:dyDescent="0.25">
      <c r="A2057" s="12" t="s">
        <v>17</v>
      </c>
      <c r="B2057" s="12" t="s">
        <v>2388</v>
      </c>
      <c r="C2057" s="13">
        <v>330</v>
      </c>
      <c r="D2057" s="12">
        <v>2012</v>
      </c>
      <c r="E2057" s="13" t="s">
        <v>37</v>
      </c>
      <c r="F2057" s="12">
        <v>14777</v>
      </c>
      <c r="G2057" s="12">
        <v>0</v>
      </c>
      <c r="H2057" s="12" t="s">
        <v>27</v>
      </c>
      <c r="I2057" s="13">
        <v>330</v>
      </c>
      <c r="J2057" s="13">
        <v>3</v>
      </c>
      <c r="K2057" s="12" t="s">
        <v>59</v>
      </c>
      <c r="L2057" s="12">
        <v>3</v>
      </c>
      <c r="M2057" s="12" t="s">
        <v>4761</v>
      </c>
    </row>
    <row r="2058" spans="1:13" x14ac:dyDescent="0.25">
      <c r="A2058" s="12" t="s">
        <v>546</v>
      </c>
      <c r="B2058" s="12" t="s">
        <v>2389</v>
      </c>
      <c r="C2058" s="13" t="s">
        <v>1674</v>
      </c>
      <c r="D2058" s="12">
        <v>2017</v>
      </c>
      <c r="E2058" s="13">
        <v>1.5</v>
      </c>
      <c r="F2058" s="12">
        <v>14770</v>
      </c>
      <c r="G2058" s="12">
        <v>94</v>
      </c>
      <c r="H2058" s="12" t="s">
        <v>14</v>
      </c>
      <c r="I2058" s="13" t="s">
        <v>1674</v>
      </c>
      <c r="J2058" s="13"/>
      <c r="K2058" s="12" t="s">
        <v>16</v>
      </c>
      <c r="L2058" s="12" t="s">
        <v>388</v>
      </c>
      <c r="M2058" s="12" t="s">
        <v>4746</v>
      </c>
    </row>
    <row r="2059" spans="1:13" x14ac:dyDescent="0.25">
      <c r="A2059" s="12" t="s">
        <v>102</v>
      </c>
      <c r="B2059" s="12" t="s">
        <v>2390</v>
      </c>
      <c r="C2059" s="13" t="s">
        <v>751</v>
      </c>
      <c r="D2059" s="12">
        <v>2019</v>
      </c>
      <c r="E2059" s="13">
        <v>1.6</v>
      </c>
      <c r="F2059" s="12">
        <v>14765</v>
      </c>
      <c r="G2059" s="12">
        <v>36</v>
      </c>
      <c r="H2059" s="12" t="s">
        <v>14</v>
      </c>
      <c r="I2059" s="13" t="s">
        <v>751</v>
      </c>
      <c r="J2059" s="13"/>
      <c r="K2059" s="12" t="s">
        <v>16</v>
      </c>
      <c r="L2059" s="12" t="s">
        <v>188</v>
      </c>
      <c r="M2059" s="12" t="s">
        <v>4761</v>
      </c>
    </row>
    <row r="2060" spans="1:13" x14ac:dyDescent="0.25">
      <c r="A2060" s="12" t="s">
        <v>17</v>
      </c>
      <c r="B2060" s="12" t="s">
        <v>2391</v>
      </c>
      <c r="C2060" s="13">
        <v>530</v>
      </c>
      <c r="D2060" s="12">
        <v>2011</v>
      </c>
      <c r="E2060" s="13" t="s">
        <v>37</v>
      </c>
      <c r="F2060" s="12">
        <v>14750</v>
      </c>
      <c r="G2060" s="12">
        <v>210</v>
      </c>
      <c r="H2060" s="12" t="s">
        <v>27</v>
      </c>
      <c r="I2060" s="13">
        <v>530</v>
      </c>
      <c r="J2060" s="13">
        <v>5</v>
      </c>
      <c r="K2060" s="12" t="s">
        <v>525</v>
      </c>
      <c r="L2060" s="12">
        <v>3</v>
      </c>
      <c r="M2060" s="12" t="s">
        <v>4751</v>
      </c>
    </row>
    <row r="2061" spans="1:13" x14ac:dyDescent="0.25">
      <c r="A2061" s="12" t="s">
        <v>17</v>
      </c>
      <c r="B2061" s="12" t="s">
        <v>2392</v>
      </c>
      <c r="C2061" s="13">
        <v>530</v>
      </c>
      <c r="D2061" s="12">
        <v>2011</v>
      </c>
      <c r="E2061" s="13" t="s">
        <v>37</v>
      </c>
      <c r="F2061" s="12">
        <v>14750</v>
      </c>
      <c r="G2061" s="12">
        <v>216</v>
      </c>
      <c r="H2061" s="12" t="s">
        <v>27</v>
      </c>
      <c r="I2061" s="13">
        <v>530</v>
      </c>
      <c r="J2061" s="13">
        <v>5</v>
      </c>
      <c r="K2061" s="12" t="s">
        <v>525</v>
      </c>
      <c r="L2061" s="12">
        <v>3</v>
      </c>
      <c r="M2061" s="12" t="s">
        <v>4746</v>
      </c>
    </row>
    <row r="2062" spans="1:13" x14ac:dyDescent="0.25">
      <c r="A2062" s="12" t="s">
        <v>17</v>
      </c>
      <c r="B2062" s="12" t="s">
        <v>2393</v>
      </c>
      <c r="C2062" s="13" t="s">
        <v>349</v>
      </c>
      <c r="D2062" s="12">
        <v>2015</v>
      </c>
      <c r="E2062" s="13" t="s">
        <v>69</v>
      </c>
      <c r="F2062" s="12">
        <v>14750</v>
      </c>
      <c r="G2062" s="12">
        <v>103</v>
      </c>
      <c r="H2062" s="12" t="s">
        <v>116</v>
      </c>
      <c r="I2062" s="13" t="s">
        <v>92</v>
      </c>
      <c r="J2062" s="13">
        <v>3</v>
      </c>
      <c r="K2062" s="12" t="s">
        <v>59</v>
      </c>
      <c r="L2062" s="12">
        <v>3</v>
      </c>
      <c r="M2062" s="12" t="s">
        <v>4764</v>
      </c>
    </row>
    <row r="2063" spans="1:13" x14ac:dyDescent="0.25">
      <c r="A2063" s="12" t="s">
        <v>143</v>
      </c>
      <c r="B2063" s="12" t="s">
        <v>2394</v>
      </c>
      <c r="C2063" s="13" t="s">
        <v>773</v>
      </c>
      <c r="D2063" s="12">
        <v>2018</v>
      </c>
      <c r="E2063" s="13" t="s">
        <v>146</v>
      </c>
      <c r="F2063" s="12">
        <v>14750</v>
      </c>
      <c r="G2063" s="12">
        <v>159</v>
      </c>
      <c r="H2063" s="12" t="s">
        <v>27</v>
      </c>
      <c r="I2063" s="13" t="s">
        <v>774</v>
      </c>
      <c r="J2063" s="13">
        <v>7</v>
      </c>
      <c r="K2063" s="12" t="s">
        <v>16</v>
      </c>
      <c r="L2063" s="12" t="s">
        <v>188</v>
      </c>
      <c r="M2063" s="12" t="s">
        <v>4749</v>
      </c>
    </row>
    <row r="2064" spans="1:13" x14ac:dyDescent="0.25">
      <c r="A2064" s="12" t="s">
        <v>143</v>
      </c>
      <c r="B2064" s="12" t="s">
        <v>2395</v>
      </c>
      <c r="C2064" s="13" t="s">
        <v>491</v>
      </c>
      <c r="D2064" s="12">
        <v>2017</v>
      </c>
      <c r="E2064" s="13" t="s">
        <v>146</v>
      </c>
      <c r="F2064" s="12">
        <v>14750</v>
      </c>
      <c r="G2064" s="12">
        <v>97</v>
      </c>
      <c r="H2064" s="12" t="s">
        <v>27</v>
      </c>
      <c r="I2064" s="13" t="s">
        <v>492</v>
      </c>
      <c r="J2064" s="13">
        <v>8</v>
      </c>
      <c r="K2064" s="12" t="s">
        <v>16</v>
      </c>
      <c r="L2064" s="12" t="s">
        <v>35</v>
      </c>
      <c r="M2064" s="12" t="s">
        <v>4755</v>
      </c>
    </row>
    <row r="2065" spans="1:13" x14ac:dyDescent="0.25">
      <c r="A2065" s="12" t="s">
        <v>17</v>
      </c>
      <c r="B2065" s="12" t="s">
        <v>2396</v>
      </c>
      <c r="C2065" s="13">
        <v>320</v>
      </c>
      <c r="D2065" s="12">
        <v>2013</v>
      </c>
      <c r="E2065" s="13" t="s">
        <v>146</v>
      </c>
      <c r="F2065" s="12">
        <v>14700</v>
      </c>
      <c r="G2065" s="12">
        <v>0</v>
      </c>
      <c r="H2065" s="12" t="s">
        <v>27</v>
      </c>
      <c r="I2065" s="13">
        <v>320</v>
      </c>
      <c r="J2065" s="13">
        <v>3</v>
      </c>
      <c r="K2065" s="12" t="s">
        <v>59</v>
      </c>
      <c r="L2065" s="12">
        <v>2</v>
      </c>
      <c r="M2065" s="12" t="s">
        <v>4747</v>
      </c>
    </row>
    <row r="2066" spans="1:13" x14ac:dyDescent="0.25">
      <c r="A2066" s="12" t="s">
        <v>102</v>
      </c>
      <c r="B2066" s="12" t="s">
        <v>2397</v>
      </c>
      <c r="C2066" s="13" t="s">
        <v>1877</v>
      </c>
      <c r="D2066" s="12">
        <v>2018</v>
      </c>
      <c r="E2066" s="13" t="s">
        <v>146</v>
      </c>
      <c r="F2066" s="12">
        <v>14700</v>
      </c>
      <c r="G2066" s="12">
        <v>81</v>
      </c>
      <c r="H2066" s="12" t="s">
        <v>27</v>
      </c>
      <c r="I2066" s="13" t="s">
        <v>1877</v>
      </c>
      <c r="J2066" s="13"/>
      <c r="K2066" s="12" t="s">
        <v>16</v>
      </c>
      <c r="L2066" s="12" t="s">
        <v>1878</v>
      </c>
      <c r="M2066" s="12" t="s">
        <v>4747</v>
      </c>
    </row>
    <row r="2067" spans="1:13" x14ac:dyDescent="0.25">
      <c r="A2067" s="12" t="s">
        <v>874</v>
      </c>
      <c r="B2067" s="12" t="s">
        <v>2398</v>
      </c>
      <c r="C2067" s="13" t="s">
        <v>1072</v>
      </c>
      <c r="D2067" s="12">
        <v>2016</v>
      </c>
      <c r="E2067" s="13" t="s">
        <v>667</v>
      </c>
      <c r="F2067" s="12">
        <v>14700</v>
      </c>
      <c r="G2067" s="12">
        <v>90</v>
      </c>
      <c r="H2067" s="12" t="s">
        <v>27</v>
      </c>
      <c r="I2067" s="13" t="s">
        <v>1072</v>
      </c>
      <c r="J2067" s="13"/>
      <c r="K2067" s="12" t="s">
        <v>59</v>
      </c>
      <c r="L2067" s="12" t="s">
        <v>35</v>
      </c>
      <c r="M2067" s="12" t="s">
        <v>4745</v>
      </c>
    </row>
    <row r="2068" spans="1:13" x14ac:dyDescent="0.25">
      <c r="A2068" s="12" t="s">
        <v>17</v>
      </c>
      <c r="B2068" s="12" t="s">
        <v>2399</v>
      </c>
      <c r="C2068" s="13">
        <v>530</v>
      </c>
      <c r="D2068" s="12">
        <v>2012</v>
      </c>
      <c r="E2068" s="13" t="s">
        <v>161</v>
      </c>
      <c r="F2068" s="12">
        <v>14700</v>
      </c>
      <c r="G2068" s="12">
        <v>214</v>
      </c>
      <c r="H2068" s="12" t="s">
        <v>27</v>
      </c>
      <c r="I2068" s="13">
        <v>530</v>
      </c>
      <c r="J2068" s="13">
        <v>5</v>
      </c>
      <c r="K2068" s="12" t="s">
        <v>59</v>
      </c>
      <c r="L2068" s="12">
        <v>3</v>
      </c>
      <c r="M2068" s="12" t="s">
        <v>4761</v>
      </c>
    </row>
    <row r="2069" spans="1:13" x14ac:dyDescent="0.25">
      <c r="A2069" s="12" t="s">
        <v>17</v>
      </c>
      <c r="B2069" s="12" t="s">
        <v>2400</v>
      </c>
      <c r="C2069" s="13">
        <v>535</v>
      </c>
      <c r="D2069" s="12">
        <v>2013</v>
      </c>
      <c r="E2069" s="13" t="s">
        <v>37</v>
      </c>
      <c r="F2069" s="12">
        <v>14700</v>
      </c>
      <c r="G2069" s="12">
        <v>224</v>
      </c>
      <c r="H2069" s="12" t="s">
        <v>27</v>
      </c>
      <c r="I2069" s="13">
        <v>535</v>
      </c>
      <c r="J2069" s="13">
        <v>5</v>
      </c>
      <c r="K2069" s="12" t="s">
        <v>59</v>
      </c>
      <c r="L2069" s="12">
        <v>3</v>
      </c>
      <c r="M2069" s="12" t="s">
        <v>4746</v>
      </c>
    </row>
    <row r="2070" spans="1:13" x14ac:dyDescent="0.25">
      <c r="A2070" s="12" t="s">
        <v>143</v>
      </c>
      <c r="B2070" s="12" t="s">
        <v>2401</v>
      </c>
      <c r="C2070" s="13" t="s">
        <v>491</v>
      </c>
      <c r="D2070" s="12">
        <v>2018</v>
      </c>
      <c r="E2070" s="13" t="s">
        <v>146</v>
      </c>
      <c r="F2070" s="12">
        <v>14700</v>
      </c>
      <c r="G2070" s="12">
        <v>83</v>
      </c>
      <c r="H2070" s="12" t="s">
        <v>27</v>
      </c>
      <c r="I2070" s="13" t="s">
        <v>492</v>
      </c>
      <c r="J2070" s="13">
        <v>8</v>
      </c>
      <c r="K2070" s="12" t="s">
        <v>16</v>
      </c>
      <c r="L2070" s="12" t="s">
        <v>35</v>
      </c>
      <c r="M2070" s="12" t="s">
        <v>4751</v>
      </c>
    </row>
    <row r="2071" spans="1:13" x14ac:dyDescent="0.25">
      <c r="A2071" s="12" t="s">
        <v>175</v>
      </c>
      <c r="B2071" s="12" t="s">
        <v>2402</v>
      </c>
      <c r="C2071" s="13" t="s">
        <v>1730</v>
      </c>
      <c r="D2071" s="12">
        <v>2016</v>
      </c>
      <c r="E2071" s="13" t="s">
        <v>146</v>
      </c>
      <c r="F2071" s="12">
        <v>14700</v>
      </c>
      <c r="G2071" s="12">
        <v>227</v>
      </c>
      <c r="H2071" s="12" t="s">
        <v>27</v>
      </c>
      <c r="I2071" s="13" t="s">
        <v>162</v>
      </c>
      <c r="J2071" s="13">
        <v>60</v>
      </c>
      <c r="K2071" s="12" t="s">
        <v>59</v>
      </c>
      <c r="L2071" s="12">
        <v>6</v>
      </c>
      <c r="M2071" s="12" t="s">
        <v>4746</v>
      </c>
    </row>
    <row r="2072" spans="1:13" x14ac:dyDescent="0.25">
      <c r="A2072" s="12" t="s">
        <v>17</v>
      </c>
      <c r="B2072" s="12" t="s">
        <v>2403</v>
      </c>
      <c r="C2072" s="13">
        <v>320</v>
      </c>
      <c r="D2072" s="12">
        <v>2015</v>
      </c>
      <c r="E2072" s="13" t="s">
        <v>146</v>
      </c>
      <c r="F2072" s="12">
        <v>14650</v>
      </c>
      <c r="G2072" s="12">
        <v>260</v>
      </c>
      <c r="H2072" s="12" t="s">
        <v>27</v>
      </c>
      <c r="I2072" s="13">
        <v>320</v>
      </c>
      <c r="J2072" s="13">
        <v>3</v>
      </c>
      <c r="K2072" s="12" t="s">
        <v>59</v>
      </c>
      <c r="L2072" s="12">
        <v>2</v>
      </c>
      <c r="M2072" s="12" t="s">
        <v>4766</v>
      </c>
    </row>
    <row r="2073" spans="1:13" x14ac:dyDescent="0.25">
      <c r="A2073" s="12" t="s">
        <v>874</v>
      </c>
      <c r="B2073" s="12" t="s">
        <v>2404</v>
      </c>
      <c r="C2073" s="13" t="s">
        <v>1072</v>
      </c>
      <c r="D2073" s="12">
        <v>2017</v>
      </c>
      <c r="E2073" s="13">
        <v>1.5</v>
      </c>
      <c r="F2073" s="12">
        <v>14600</v>
      </c>
      <c r="G2073" s="12">
        <v>72</v>
      </c>
      <c r="H2073" s="12" t="s">
        <v>14</v>
      </c>
      <c r="I2073" s="13" t="s">
        <v>1072</v>
      </c>
      <c r="J2073" s="13"/>
      <c r="K2073" s="12" t="s">
        <v>16</v>
      </c>
      <c r="L2073" s="12" t="s">
        <v>35</v>
      </c>
      <c r="M2073" s="12" t="s">
        <v>4767</v>
      </c>
    </row>
    <row r="2074" spans="1:13" x14ac:dyDescent="0.25">
      <c r="A2074" s="12" t="s">
        <v>552</v>
      </c>
      <c r="B2074" s="12" t="s">
        <v>2405</v>
      </c>
      <c r="C2074" s="13" t="s">
        <v>993</v>
      </c>
      <c r="D2074" s="12">
        <v>2018</v>
      </c>
      <c r="E2074" s="13" t="s">
        <v>667</v>
      </c>
      <c r="F2074" s="12">
        <v>14600</v>
      </c>
      <c r="G2074" s="12">
        <v>124</v>
      </c>
      <c r="H2074" s="12" t="s">
        <v>27</v>
      </c>
      <c r="I2074" s="13" t="s">
        <v>392</v>
      </c>
      <c r="J2074" s="13" t="s">
        <v>994</v>
      </c>
      <c r="K2074" s="12" t="s">
        <v>16</v>
      </c>
      <c r="L2074" s="12" t="s">
        <v>388</v>
      </c>
      <c r="M2074" s="12" t="s">
        <v>4746</v>
      </c>
    </row>
    <row r="2075" spans="1:13" x14ac:dyDescent="0.25">
      <c r="A2075" s="12" t="s">
        <v>102</v>
      </c>
      <c r="B2075" s="12" t="s">
        <v>2406</v>
      </c>
      <c r="C2075" s="13" t="s">
        <v>430</v>
      </c>
      <c r="D2075" s="12">
        <v>2010</v>
      </c>
      <c r="E2075" s="13" t="s">
        <v>161</v>
      </c>
      <c r="F2075" s="12">
        <v>14600</v>
      </c>
      <c r="G2075" s="12">
        <v>320</v>
      </c>
      <c r="H2075" s="12" t="s">
        <v>27</v>
      </c>
      <c r="I2075" s="13" t="s">
        <v>430</v>
      </c>
      <c r="J2075" s="13"/>
      <c r="K2075" s="12" t="s">
        <v>525</v>
      </c>
      <c r="L2075" s="12" t="s">
        <v>92</v>
      </c>
      <c r="M2075" s="12" t="s">
        <v>4751</v>
      </c>
    </row>
    <row r="2076" spans="1:13" x14ac:dyDescent="0.25">
      <c r="A2076" s="12" t="s">
        <v>11</v>
      </c>
      <c r="B2076" s="12" t="s">
        <v>2407</v>
      </c>
      <c r="C2076" s="13" t="s">
        <v>761</v>
      </c>
      <c r="D2076" s="12">
        <v>2005</v>
      </c>
      <c r="E2076" s="13" t="s">
        <v>187</v>
      </c>
      <c r="F2076" s="12">
        <v>14600</v>
      </c>
      <c r="G2076" s="12">
        <v>250</v>
      </c>
      <c r="H2076" s="12" t="s">
        <v>27</v>
      </c>
      <c r="I2076" s="13" t="s">
        <v>761</v>
      </c>
      <c r="J2076" s="13"/>
      <c r="K2076" s="12" t="s">
        <v>71</v>
      </c>
      <c r="L2076" s="12" t="s">
        <v>762</v>
      </c>
      <c r="M2076" s="12" t="s">
        <v>4751</v>
      </c>
    </row>
    <row r="2077" spans="1:13" x14ac:dyDescent="0.25">
      <c r="A2077" s="12" t="s">
        <v>11</v>
      </c>
      <c r="B2077" s="12" t="s">
        <v>2408</v>
      </c>
      <c r="C2077" s="13" t="s">
        <v>1845</v>
      </c>
      <c r="D2077" s="12">
        <v>2011</v>
      </c>
      <c r="E2077" s="13" t="s">
        <v>26</v>
      </c>
      <c r="F2077" s="12">
        <v>14600</v>
      </c>
      <c r="G2077" s="12">
        <v>0</v>
      </c>
      <c r="H2077" s="12" t="s">
        <v>27</v>
      </c>
      <c r="I2077" s="13" t="s">
        <v>475</v>
      </c>
      <c r="J2077" s="13">
        <v>450</v>
      </c>
      <c r="K2077" s="12" t="s">
        <v>525</v>
      </c>
      <c r="L2077" s="12" t="s">
        <v>42</v>
      </c>
      <c r="M2077" s="12" t="s">
        <v>4757</v>
      </c>
    </row>
    <row r="2078" spans="1:13" x14ac:dyDescent="0.25">
      <c r="A2078" s="12" t="s">
        <v>175</v>
      </c>
      <c r="B2078" s="12" t="s">
        <v>2409</v>
      </c>
      <c r="C2078" s="13" t="s">
        <v>1509</v>
      </c>
      <c r="D2078" s="12">
        <v>2013</v>
      </c>
      <c r="E2078" s="13" t="s">
        <v>431</v>
      </c>
      <c r="F2078" s="12">
        <v>14600</v>
      </c>
      <c r="G2078" s="12">
        <v>166</v>
      </c>
      <c r="H2078" s="12" t="s">
        <v>27</v>
      </c>
      <c r="I2078" s="13" t="s">
        <v>199</v>
      </c>
      <c r="J2078" s="13">
        <v>70</v>
      </c>
      <c r="K2078" s="12" t="s">
        <v>59</v>
      </c>
      <c r="L2078" s="12" t="s">
        <v>200</v>
      </c>
      <c r="M2078" s="12" t="s">
        <v>4765</v>
      </c>
    </row>
    <row r="2079" spans="1:13" x14ac:dyDescent="0.25">
      <c r="A2079" s="12" t="s">
        <v>81</v>
      </c>
      <c r="B2079" s="12" t="s">
        <v>293</v>
      </c>
      <c r="C2079" s="13" t="s">
        <v>1789</v>
      </c>
      <c r="D2079" s="12">
        <v>2016</v>
      </c>
      <c r="E2079" s="13">
        <v>1.2</v>
      </c>
      <c r="F2079" s="12">
        <v>14600</v>
      </c>
      <c r="G2079" s="12">
        <v>46</v>
      </c>
      <c r="H2079" s="12" t="s">
        <v>14</v>
      </c>
      <c r="I2079" s="13" t="s">
        <v>96</v>
      </c>
      <c r="J2079" s="13">
        <v>3</v>
      </c>
      <c r="K2079" s="12" t="s">
        <v>59</v>
      </c>
      <c r="L2079" s="12">
        <v>3</v>
      </c>
      <c r="M2079" s="12" t="s">
        <v>4749</v>
      </c>
    </row>
    <row r="2080" spans="1:13" x14ac:dyDescent="0.25">
      <c r="A2080" s="12" t="s">
        <v>102</v>
      </c>
      <c r="B2080" s="12" t="s">
        <v>2410</v>
      </c>
      <c r="C2080" s="13" t="s">
        <v>2334</v>
      </c>
      <c r="D2080" s="12">
        <v>2016</v>
      </c>
      <c r="E2080" s="13" t="s">
        <v>387</v>
      </c>
      <c r="F2080" s="12">
        <v>14590</v>
      </c>
      <c r="G2080" s="12">
        <v>71</v>
      </c>
      <c r="H2080" s="12" t="s">
        <v>91</v>
      </c>
      <c r="I2080" s="13" t="s">
        <v>2334</v>
      </c>
      <c r="J2080" s="13"/>
      <c r="K2080" s="12" t="s">
        <v>59</v>
      </c>
      <c r="L2080" s="12" t="s">
        <v>105</v>
      </c>
      <c r="M2080" s="12" t="s">
        <v>4759</v>
      </c>
    </row>
    <row r="2081" spans="1:13" x14ac:dyDescent="0.25">
      <c r="A2081" s="12" t="s">
        <v>17</v>
      </c>
      <c r="B2081" s="12" t="s">
        <v>2411</v>
      </c>
      <c r="C2081" s="13" t="s">
        <v>20</v>
      </c>
      <c r="D2081" s="12">
        <v>2010</v>
      </c>
      <c r="E2081" s="13" t="s">
        <v>37</v>
      </c>
      <c r="F2081" s="12">
        <v>14590</v>
      </c>
      <c r="G2081" s="12">
        <v>212</v>
      </c>
      <c r="H2081" s="12" t="s">
        <v>27</v>
      </c>
      <c r="I2081" s="13" t="s">
        <v>21</v>
      </c>
      <c r="J2081" s="13">
        <v>5</v>
      </c>
      <c r="K2081" s="12" t="s">
        <v>525</v>
      </c>
      <c r="L2081" s="12">
        <v>5</v>
      </c>
      <c r="M2081" s="12" t="s">
        <v>4747</v>
      </c>
    </row>
    <row r="2082" spans="1:13" x14ac:dyDescent="0.25">
      <c r="A2082" s="12" t="s">
        <v>11</v>
      </c>
      <c r="B2082" s="12" t="s">
        <v>2412</v>
      </c>
      <c r="C2082" s="13" t="s">
        <v>717</v>
      </c>
      <c r="D2082" s="12">
        <v>2013</v>
      </c>
      <c r="E2082" s="13" t="s">
        <v>37</v>
      </c>
      <c r="F2082" s="12">
        <v>14590</v>
      </c>
      <c r="G2082" s="12">
        <v>0</v>
      </c>
      <c r="H2082" s="12" t="s">
        <v>27</v>
      </c>
      <c r="I2082" s="13" t="s">
        <v>718</v>
      </c>
      <c r="J2082" s="13" t="s">
        <v>719</v>
      </c>
      <c r="K2082" s="12" t="s">
        <v>59</v>
      </c>
      <c r="L2082" s="12" t="s">
        <v>42</v>
      </c>
      <c r="M2082" s="12" t="s">
        <v>4745</v>
      </c>
    </row>
    <row r="2083" spans="1:13" x14ac:dyDescent="0.25">
      <c r="A2083" s="12" t="s">
        <v>175</v>
      </c>
      <c r="B2083" s="12" t="s">
        <v>2413</v>
      </c>
      <c r="C2083" s="13" t="s">
        <v>406</v>
      </c>
      <c r="D2083" s="12">
        <v>2013</v>
      </c>
      <c r="E2083" s="13" t="s">
        <v>146</v>
      </c>
      <c r="F2083" s="12">
        <v>14590</v>
      </c>
      <c r="G2083" s="12">
        <v>0</v>
      </c>
      <c r="H2083" s="12" t="s">
        <v>27</v>
      </c>
      <c r="I2083" s="13" t="s">
        <v>199</v>
      </c>
      <c r="J2083" s="13">
        <v>60</v>
      </c>
      <c r="K2083" s="12" t="s">
        <v>59</v>
      </c>
      <c r="L2083" s="12" t="s">
        <v>200</v>
      </c>
      <c r="M2083" s="12" t="s">
        <v>4768</v>
      </c>
    </row>
    <row r="2084" spans="1:13" x14ac:dyDescent="0.25">
      <c r="A2084" s="12" t="s">
        <v>17</v>
      </c>
      <c r="B2084" s="12" t="s">
        <v>2414</v>
      </c>
      <c r="C2084" s="13">
        <v>530</v>
      </c>
      <c r="D2084" s="12">
        <v>2014</v>
      </c>
      <c r="E2084" s="13" t="s">
        <v>37</v>
      </c>
      <c r="F2084" s="12">
        <v>14550</v>
      </c>
      <c r="G2084" s="12">
        <v>182</v>
      </c>
      <c r="H2084" s="12" t="s">
        <v>27</v>
      </c>
      <c r="I2084" s="13">
        <v>530</v>
      </c>
      <c r="J2084" s="13">
        <v>5</v>
      </c>
      <c r="K2084" s="12" t="s">
        <v>59</v>
      </c>
      <c r="L2084" s="12">
        <v>3</v>
      </c>
      <c r="M2084" s="12" t="s">
        <v>4762</v>
      </c>
    </row>
    <row r="2085" spans="1:13" x14ac:dyDescent="0.25">
      <c r="A2085" s="12" t="s">
        <v>11</v>
      </c>
      <c r="B2085" s="12" t="s">
        <v>2415</v>
      </c>
      <c r="C2085" s="13" t="s">
        <v>715</v>
      </c>
      <c r="D2085" s="12">
        <v>2015</v>
      </c>
      <c r="E2085" s="13" t="s">
        <v>667</v>
      </c>
      <c r="F2085" s="12">
        <v>14540</v>
      </c>
      <c r="G2085" s="12">
        <v>196</v>
      </c>
      <c r="H2085" s="12" t="s">
        <v>27</v>
      </c>
      <c r="I2085" s="13" t="s">
        <v>200</v>
      </c>
      <c r="J2085" s="13">
        <v>200</v>
      </c>
      <c r="K2085" s="12" t="s">
        <v>59</v>
      </c>
      <c r="L2085" s="12">
        <v>2</v>
      </c>
      <c r="M2085" s="12" t="s">
        <v>4751</v>
      </c>
    </row>
    <row r="2086" spans="1:13" x14ac:dyDescent="0.25">
      <c r="A2086" s="12" t="s">
        <v>17</v>
      </c>
      <c r="B2086" s="12" t="s">
        <v>2416</v>
      </c>
      <c r="C2086" s="13">
        <v>318</v>
      </c>
      <c r="D2086" s="12">
        <v>2015</v>
      </c>
      <c r="E2086" s="13" t="s">
        <v>146</v>
      </c>
      <c r="F2086" s="12">
        <v>14500</v>
      </c>
      <c r="G2086" s="12">
        <v>230</v>
      </c>
      <c r="H2086" s="12" t="s">
        <v>27</v>
      </c>
      <c r="I2086" s="13">
        <v>318</v>
      </c>
      <c r="J2086" s="13">
        <v>3</v>
      </c>
      <c r="K2086" s="12" t="s">
        <v>59</v>
      </c>
      <c r="L2086" s="12">
        <v>1</v>
      </c>
      <c r="M2086" s="12" t="s">
        <v>4751</v>
      </c>
    </row>
    <row r="2087" spans="1:13" x14ac:dyDescent="0.25">
      <c r="A2087" s="12" t="s">
        <v>143</v>
      </c>
      <c r="B2087" s="12" t="s">
        <v>2417</v>
      </c>
      <c r="C2087" s="13" t="s">
        <v>213</v>
      </c>
      <c r="D2087" s="12">
        <v>2013</v>
      </c>
      <c r="E2087" s="13" t="s">
        <v>146</v>
      </c>
      <c r="F2087" s="12">
        <v>14500</v>
      </c>
      <c r="G2087" s="12">
        <v>173</v>
      </c>
      <c r="H2087" s="12" t="s">
        <v>27</v>
      </c>
      <c r="I2087" s="13" t="s">
        <v>213</v>
      </c>
      <c r="J2087" s="13"/>
      <c r="K2087" s="12" t="s">
        <v>59</v>
      </c>
      <c r="L2087" s="12" t="s">
        <v>214</v>
      </c>
      <c r="M2087" s="12" t="s">
        <v>4757</v>
      </c>
    </row>
    <row r="2088" spans="1:13" x14ac:dyDescent="0.25">
      <c r="A2088" s="12" t="s">
        <v>143</v>
      </c>
      <c r="B2088" s="12" t="s">
        <v>2418</v>
      </c>
      <c r="C2088" s="13" t="s">
        <v>424</v>
      </c>
      <c r="D2088" s="12">
        <v>2017</v>
      </c>
      <c r="E2088" s="13" t="s">
        <v>146</v>
      </c>
      <c r="F2088" s="12">
        <v>14500</v>
      </c>
      <c r="G2088" s="12">
        <v>200</v>
      </c>
      <c r="H2088" s="12" t="s">
        <v>27</v>
      </c>
      <c r="I2088" s="13" t="s">
        <v>424</v>
      </c>
      <c r="J2088" s="13"/>
      <c r="K2088" s="12" t="s">
        <v>16</v>
      </c>
      <c r="L2088" s="12" t="s">
        <v>388</v>
      </c>
      <c r="M2088" s="12" t="s">
        <v>4751</v>
      </c>
    </row>
    <row r="2089" spans="1:13" x14ac:dyDescent="0.25">
      <c r="A2089" s="12" t="s">
        <v>143</v>
      </c>
      <c r="B2089" s="12" t="s">
        <v>2419</v>
      </c>
      <c r="C2089" s="13" t="s">
        <v>145</v>
      </c>
      <c r="D2089" s="12">
        <v>2010</v>
      </c>
      <c r="E2089" s="13" t="s">
        <v>146</v>
      </c>
      <c r="F2089" s="12">
        <v>14500</v>
      </c>
      <c r="G2089" s="12">
        <v>280</v>
      </c>
      <c r="H2089" s="12" t="s">
        <v>27</v>
      </c>
      <c r="I2089" s="13" t="s">
        <v>145</v>
      </c>
      <c r="J2089" s="13"/>
      <c r="K2089" s="12" t="s">
        <v>525</v>
      </c>
      <c r="L2089" s="12" t="s">
        <v>105</v>
      </c>
      <c r="M2089" s="12" t="s">
        <v>4744</v>
      </c>
    </row>
    <row r="2090" spans="1:13" x14ac:dyDescent="0.25">
      <c r="A2090" s="12" t="s">
        <v>102</v>
      </c>
      <c r="B2090" s="12" t="s">
        <v>429</v>
      </c>
      <c r="C2090" s="13" t="s">
        <v>1877</v>
      </c>
      <c r="D2090" s="12">
        <v>2016</v>
      </c>
      <c r="E2090" s="13" t="s">
        <v>146</v>
      </c>
      <c r="F2090" s="12">
        <v>14500</v>
      </c>
      <c r="G2090" s="12">
        <v>101</v>
      </c>
      <c r="H2090" s="12" t="s">
        <v>27</v>
      </c>
      <c r="I2090" s="13" t="s">
        <v>1877</v>
      </c>
      <c r="J2090" s="13"/>
      <c r="K2090" s="12" t="s">
        <v>59</v>
      </c>
      <c r="L2090" s="12" t="s">
        <v>1878</v>
      </c>
      <c r="M2090" s="12" t="s">
        <v>4755</v>
      </c>
    </row>
    <row r="2091" spans="1:13" x14ac:dyDescent="0.25">
      <c r="A2091" s="12" t="s">
        <v>288</v>
      </c>
      <c r="B2091" s="12" t="s">
        <v>2420</v>
      </c>
      <c r="C2091" s="13" t="s">
        <v>408</v>
      </c>
      <c r="D2091" s="12">
        <v>2016</v>
      </c>
      <c r="E2091" s="13" t="s">
        <v>146</v>
      </c>
      <c r="F2091" s="12">
        <v>14500</v>
      </c>
      <c r="G2091" s="12">
        <v>217</v>
      </c>
      <c r="H2091" s="12" t="s">
        <v>27</v>
      </c>
      <c r="I2091" s="13" t="s">
        <v>408</v>
      </c>
      <c r="J2091" s="13"/>
      <c r="K2091" s="12" t="s">
        <v>59</v>
      </c>
      <c r="L2091" s="12" t="s">
        <v>409</v>
      </c>
      <c r="M2091" s="12" t="s">
        <v>4751</v>
      </c>
    </row>
    <row r="2092" spans="1:13" x14ac:dyDescent="0.25">
      <c r="A2092" s="12" t="s">
        <v>517</v>
      </c>
      <c r="B2092" s="12" t="s">
        <v>2421</v>
      </c>
      <c r="C2092" s="13" t="s">
        <v>519</v>
      </c>
      <c r="D2092" s="12">
        <v>2012</v>
      </c>
      <c r="E2092" s="13" t="s">
        <v>146</v>
      </c>
      <c r="F2092" s="12">
        <v>14500</v>
      </c>
      <c r="G2092" s="12">
        <v>0</v>
      </c>
      <c r="H2092" s="12" t="s">
        <v>27</v>
      </c>
      <c r="I2092" s="13" t="s">
        <v>519</v>
      </c>
      <c r="J2092" s="13"/>
      <c r="K2092" s="12" t="s">
        <v>59</v>
      </c>
      <c r="L2092" s="12" t="s">
        <v>188</v>
      </c>
      <c r="M2092" s="12" t="s">
        <v>4751</v>
      </c>
    </row>
    <row r="2093" spans="1:13" x14ac:dyDescent="0.25">
      <c r="A2093" s="12" t="s">
        <v>102</v>
      </c>
      <c r="B2093" s="12" t="s">
        <v>2422</v>
      </c>
      <c r="C2093" s="13" t="s">
        <v>2334</v>
      </c>
      <c r="D2093" s="12">
        <v>2016</v>
      </c>
      <c r="E2093" s="13" t="s">
        <v>387</v>
      </c>
      <c r="F2093" s="12">
        <v>14500</v>
      </c>
      <c r="G2093" s="12">
        <v>139</v>
      </c>
      <c r="H2093" s="12" t="s">
        <v>91</v>
      </c>
      <c r="I2093" s="13" t="s">
        <v>2334</v>
      </c>
      <c r="J2093" s="13"/>
      <c r="K2093" s="12" t="s">
        <v>59</v>
      </c>
      <c r="L2093" s="12" t="s">
        <v>105</v>
      </c>
      <c r="M2093" s="12" t="s">
        <v>4751</v>
      </c>
    </row>
    <row r="2094" spans="1:13" x14ac:dyDescent="0.25">
      <c r="A2094" s="12" t="s">
        <v>87</v>
      </c>
      <c r="B2094" s="12" t="s">
        <v>2423</v>
      </c>
      <c r="C2094" s="13" t="s">
        <v>119</v>
      </c>
      <c r="D2094" s="12">
        <v>2010</v>
      </c>
      <c r="E2094" s="13" t="s">
        <v>90</v>
      </c>
      <c r="F2094" s="12">
        <v>14500</v>
      </c>
      <c r="G2094" s="12">
        <v>160</v>
      </c>
      <c r="H2094" s="12" t="s">
        <v>91</v>
      </c>
      <c r="I2094" s="13" t="s">
        <v>119</v>
      </c>
      <c r="J2094" s="13"/>
      <c r="K2094" s="12" t="s">
        <v>525</v>
      </c>
      <c r="L2094" s="12" t="s">
        <v>21</v>
      </c>
      <c r="M2094" s="12" t="s">
        <v>4764</v>
      </c>
    </row>
    <row r="2095" spans="1:13" x14ac:dyDescent="0.25">
      <c r="A2095" s="12" t="s">
        <v>102</v>
      </c>
      <c r="B2095" s="12" t="s">
        <v>2424</v>
      </c>
      <c r="C2095" s="13" t="s">
        <v>2278</v>
      </c>
      <c r="D2095" s="12">
        <v>2015</v>
      </c>
      <c r="E2095" s="13">
        <v>3.5</v>
      </c>
      <c r="F2095" s="12">
        <v>14500</v>
      </c>
      <c r="G2095" s="12">
        <v>77</v>
      </c>
      <c r="H2095" s="12" t="s">
        <v>14</v>
      </c>
      <c r="I2095" s="13" t="s">
        <v>2278</v>
      </c>
      <c r="J2095" s="13"/>
      <c r="K2095" s="12" t="s">
        <v>59</v>
      </c>
      <c r="L2095" s="12" t="s">
        <v>92</v>
      </c>
      <c r="M2095" s="12" t="s">
        <v>4746</v>
      </c>
    </row>
    <row r="2096" spans="1:13" x14ac:dyDescent="0.25">
      <c r="A2096" s="12" t="s">
        <v>613</v>
      </c>
      <c r="B2096" s="12" t="s">
        <v>2425</v>
      </c>
      <c r="C2096" s="13" t="s">
        <v>862</v>
      </c>
      <c r="D2096" s="12">
        <v>2013</v>
      </c>
      <c r="E2096" s="13">
        <v>3.7</v>
      </c>
      <c r="F2096" s="12">
        <v>14500</v>
      </c>
      <c r="G2096" s="12">
        <v>114</v>
      </c>
      <c r="H2096" s="12" t="s">
        <v>14</v>
      </c>
      <c r="I2096" s="13" t="s">
        <v>862</v>
      </c>
      <c r="J2096" s="13"/>
      <c r="K2096" s="12" t="s">
        <v>59</v>
      </c>
      <c r="L2096" s="12" t="s">
        <v>105</v>
      </c>
      <c r="M2096" s="12" t="s">
        <v>4750</v>
      </c>
    </row>
    <row r="2097" spans="1:13" x14ac:dyDescent="0.25">
      <c r="A2097" s="12" t="s">
        <v>87</v>
      </c>
      <c r="B2097" s="12" t="s">
        <v>2426</v>
      </c>
      <c r="C2097" s="13" t="s">
        <v>119</v>
      </c>
      <c r="D2097" s="12">
        <v>2009</v>
      </c>
      <c r="E2097" s="13">
        <v>3.5</v>
      </c>
      <c r="F2097" s="12">
        <v>14500</v>
      </c>
      <c r="G2097" s="12">
        <v>178</v>
      </c>
      <c r="H2097" s="12" t="s">
        <v>14</v>
      </c>
      <c r="I2097" s="13" t="s">
        <v>119</v>
      </c>
      <c r="J2097" s="13"/>
      <c r="K2097" s="12" t="s">
        <v>525</v>
      </c>
      <c r="L2097" s="12" t="s">
        <v>21</v>
      </c>
      <c r="M2097" s="12" t="s">
        <v>4749</v>
      </c>
    </row>
    <row r="2098" spans="1:13" x14ac:dyDescent="0.25">
      <c r="A2098" s="12" t="s">
        <v>288</v>
      </c>
      <c r="B2098" s="12" t="s">
        <v>2427</v>
      </c>
      <c r="C2098" s="13" t="s">
        <v>408</v>
      </c>
      <c r="D2098" s="12">
        <v>2018</v>
      </c>
      <c r="E2098" s="13">
        <v>1.4</v>
      </c>
      <c r="F2098" s="12">
        <v>14500</v>
      </c>
      <c r="G2098" s="12">
        <v>125</v>
      </c>
      <c r="H2098" s="12" t="s">
        <v>14</v>
      </c>
      <c r="I2098" s="13" t="s">
        <v>408</v>
      </c>
      <c r="J2098" s="13"/>
      <c r="K2098" s="12" t="s">
        <v>16</v>
      </c>
      <c r="L2098" s="12" t="s">
        <v>409</v>
      </c>
      <c r="M2098" s="12" t="s">
        <v>4761</v>
      </c>
    </row>
    <row r="2099" spans="1:13" x14ac:dyDescent="0.25">
      <c r="A2099" s="12" t="s">
        <v>143</v>
      </c>
      <c r="B2099" s="12" t="s">
        <v>2428</v>
      </c>
      <c r="C2099" s="13" t="s">
        <v>661</v>
      </c>
      <c r="D2099" s="12">
        <v>2016</v>
      </c>
      <c r="E2099" s="13">
        <v>1.4</v>
      </c>
      <c r="F2099" s="12">
        <v>14500</v>
      </c>
      <c r="G2099" s="12">
        <v>130</v>
      </c>
      <c r="H2099" s="12" t="s">
        <v>14</v>
      </c>
      <c r="I2099" s="13" t="s">
        <v>661</v>
      </c>
      <c r="J2099" s="13"/>
      <c r="K2099" s="12" t="s">
        <v>59</v>
      </c>
      <c r="L2099" s="12" t="s">
        <v>92</v>
      </c>
      <c r="M2099" s="12" t="s">
        <v>4765</v>
      </c>
    </row>
    <row r="2100" spans="1:13" x14ac:dyDescent="0.25">
      <c r="A2100" s="12" t="s">
        <v>1251</v>
      </c>
      <c r="B2100" s="12" t="s">
        <v>2429</v>
      </c>
      <c r="C2100" s="13" t="s">
        <v>1407</v>
      </c>
      <c r="D2100" s="12">
        <v>2018</v>
      </c>
      <c r="E2100" s="13">
        <v>1.6</v>
      </c>
      <c r="F2100" s="12">
        <v>14500</v>
      </c>
      <c r="G2100" s="12">
        <v>23</v>
      </c>
      <c r="H2100" s="12" t="s">
        <v>14</v>
      </c>
      <c r="I2100" s="13" t="s">
        <v>1407</v>
      </c>
      <c r="J2100" s="13"/>
      <c r="K2100" s="12" t="s">
        <v>16</v>
      </c>
      <c r="L2100" s="12" t="s">
        <v>92</v>
      </c>
      <c r="M2100" s="12" t="s">
        <v>4761</v>
      </c>
    </row>
    <row r="2101" spans="1:13" x14ac:dyDescent="0.25">
      <c r="A2101" s="12" t="s">
        <v>546</v>
      </c>
      <c r="B2101" s="12" t="s">
        <v>2430</v>
      </c>
      <c r="C2101" s="13" t="s">
        <v>548</v>
      </c>
      <c r="D2101" s="12">
        <v>2015</v>
      </c>
      <c r="E2101" s="13" t="s">
        <v>667</v>
      </c>
      <c r="F2101" s="12">
        <v>14500</v>
      </c>
      <c r="G2101" s="12">
        <v>149</v>
      </c>
      <c r="H2101" s="12" t="s">
        <v>27</v>
      </c>
      <c r="I2101" s="13" t="s">
        <v>548</v>
      </c>
      <c r="J2101" s="13"/>
      <c r="K2101" s="12" t="s">
        <v>59</v>
      </c>
      <c r="L2101" s="12" t="s">
        <v>388</v>
      </c>
      <c r="M2101" s="12" t="s">
        <v>4749</v>
      </c>
    </row>
    <row r="2102" spans="1:13" x14ac:dyDescent="0.25">
      <c r="A2102" s="12" t="s">
        <v>1309</v>
      </c>
      <c r="B2102" s="12" t="s">
        <v>2431</v>
      </c>
      <c r="C2102" s="13">
        <v>500</v>
      </c>
      <c r="D2102" s="12">
        <v>2017</v>
      </c>
      <c r="E2102" s="13" t="s">
        <v>667</v>
      </c>
      <c r="F2102" s="12">
        <v>14500</v>
      </c>
      <c r="G2102" s="12">
        <v>32</v>
      </c>
      <c r="H2102" s="12" t="s">
        <v>27</v>
      </c>
      <c r="I2102" s="13">
        <v>500</v>
      </c>
      <c r="J2102" s="13">
        <v>5</v>
      </c>
      <c r="K2102" s="12" t="s">
        <v>16</v>
      </c>
      <c r="L2102" s="12">
        <v>0</v>
      </c>
      <c r="M2102" s="12" t="s">
        <v>4747</v>
      </c>
    </row>
    <row r="2103" spans="1:13" x14ac:dyDescent="0.25">
      <c r="A2103" s="12" t="s">
        <v>358</v>
      </c>
      <c r="B2103" s="12" t="s">
        <v>2432</v>
      </c>
      <c r="C2103" s="13" t="s">
        <v>1013</v>
      </c>
      <c r="D2103" s="12">
        <v>2019</v>
      </c>
      <c r="E2103" s="13" t="s">
        <v>511</v>
      </c>
      <c r="F2103" s="12">
        <v>14500</v>
      </c>
      <c r="G2103" s="12">
        <v>55</v>
      </c>
      <c r="H2103" s="12" t="s">
        <v>27</v>
      </c>
      <c r="I2103" s="13" t="s">
        <v>1013</v>
      </c>
      <c r="J2103" s="13"/>
      <c r="K2103" s="12" t="s">
        <v>16</v>
      </c>
      <c r="L2103" s="12" t="s">
        <v>555</v>
      </c>
      <c r="M2103" s="12" t="s">
        <v>4756</v>
      </c>
    </row>
    <row r="2104" spans="1:13" x14ac:dyDescent="0.25">
      <c r="A2104" s="12" t="s">
        <v>1022</v>
      </c>
      <c r="B2104" s="12" t="s">
        <v>1940</v>
      </c>
      <c r="C2104" s="13" t="s">
        <v>2433</v>
      </c>
      <c r="D2104" s="12">
        <v>2013</v>
      </c>
      <c r="E2104" s="13" t="s">
        <v>37</v>
      </c>
      <c r="F2104" s="12">
        <v>14500</v>
      </c>
      <c r="G2104" s="12">
        <v>95</v>
      </c>
      <c r="H2104" s="12" t="s">
        <v>27</v>
      </c>
      <c r="I2104" s="13" t="s">
        <v>2433</v>
      </c>
      <c r="J2104" s="13"/>
      <c r="K2104" s="12" t="s">
        <v>59</v>
      </c>
      <c r="L2104" s="12">
        <v>0</v>
      </c>
      <c r="M2104" s="12" t="s">
        <v>4769</v>
      </c>
    </row>
    <row r="2105" spans="1:13" x14ac:dyDescent="0.25">
      <c r="A2105" s="12" t="s">
        <v>43</v>
      </c>
      <c r="B2105" s="12" t="s">
        <v>2434</v>
      </c>
      <c r="C2105" s="13" t="s">
        <v>223</v>
      </c>
      <c r="D2105" s="12">
        <v>2012</v>
      </c>
      <c r="E2105" s="13" t="s">
        <v>37</v>
      </c>
      <c r="F2105" s="12">
        <v>14500</v>
      </c>
      <c r="G2105" s="12">
        <v>186</v>
      </c>
      <c r="H2105" s="12" t="s">
        <v>27</v>
      </c>
      <c r="I2105" s="13" t="s">
        <v>47</v>
      </c>
      <c r="J2105" s="13" t="s">
        <v>224</v>
      </c>
      <c r="K2105" s="12" t="s">
        <v>59</v>
      </c>
      <c r="L2105" s="12" t="s">
        <v>35</v>
      </c>
      <c r="M2105" s="12" t="s">
        <v>4744</v>
      </c>
    </row>
    <row r="2106" spans="1:13" x14ac:dyDescent="0.25">
      <c r="A2106" s="12" t="s">
        <v>389</v>
      </c>
      <c r="B2106" s="12" t="s">
        <v>2435</v>
      </c>
      <c r="C2106" s="13" t="s">
        <v>391</v>
      </c>
      <c r="D2106" s="12">
        <v>2012</v>
      </c>
      <c r="E2106" s="13" t="s">
        <v>37</v>
      </c>
      <c r="F2106" s="12">
        <v>14500</v>
      </c>
      <c r="G2106" s="12">
        <v>233</v>
      </c>
      <c r="H2106" s="12" t="s">
        <v>27</v>
      </c>
      <c r="I2106" s="13" t="s">
        <v>392</v>
      </c>
      <c r="J2106" s="13" t="s">
        <v>393</v>
      </c>
      <c r="K2106" s="12" t="s">
        <v>59</v>
      </c>
      <c r="L2106" s="12" t="s">
        <v>388</v>
      </c>
      <c r="M2106" s="12" t="s">
        <v>4749</v>
      </c>
    </row>
    <row r="2107" spans="1:13" x14ac:dyDescent="0.25">
      <c r="A2107" s="12" t="s">
        <v>389</v>
      </c>
      <c r="B2107" s="12" t="s">
        <v>2436</v>
      </c>
      <c r="C2107" s="13" t="s">
        <v>391</v>
      </c>
      <c r="D2107" s="12">
        <v>2012</v>
      </c>
      <c r="E2107" s="13" t="s">
        <v>37</v>
      </c>
      <c r="F2107" s="12">
        <v>14500</v>
      </c>
      <c r="G2107" s="12">
        <v>234</v>
      </c>
      <c r="H2107" s="12" t="s">
        <v>27</v>
      </c>
      <c r="I2107" s="13" t="s">
        <v>392</v>
      </c>
      <c r="J2107" s="13" t="s">
        <v>393</v>
      </c>
      <c r="K2107" s="12" t="s">
        <v>59</v>
      </c>
      <c r="L2107" s="12" t="s">
        <v>388</v>
      </c>
      <c r="M2107" s="12" t="s">
        <v>4749</v>
      </c>
    </row>
    <row r="2108" spans="1:13" x14ac:dyDescent="0.25">
      <c r="A2108" s="12" t="s">
        <v>17</v>
      </c>
      <c r="B2108" s="12" t="s">
        <v>2437</v>
      </c>
      <c r="C2108" s="13">
        <v>740</v>
      </c>
      <c r="D2108" s="12">
        <v>2012</v>
      </c>
      <c r="E2108" s="13" t="s">
        <v>37</v>
      </c>
      <c r="F2108" s="12">
        <v>14500</v>
      </c>
      <c r="G2108" s="12">
        <v>208</v>
      </c>
      <c r="H2108" s="12" t="s">
        <v>27</v>
      </c>
      <c r="I2108" s="13">
        <v>740</v>
      </c>
      <c r="J2108" s="13">
        <v>7</v>
      </c>
      <c r="K2108" s="12" t="s">
        <v>59</v>
      </c>
      <c r="L2108" s="12">
        <v>4</v>
      </c>
      <c r="M2108" s="12" t="s">
        <v>4757</v>
      </c>
    </row>
    <row r="2109" spans="1:13" x14ac:dyDescent="0.25">
      <c r="A2109" s="12" t="s">
        <v>17</v>
      </c>
      <c r="B2109" s="12" t="s">
        <v>2438</v>
      </c>
      <c r="C2109" s="13">
        <v>535</v>
      </c>
      <c r="D2109" s="12">
        <v>2014</v>
      </c>
      <c r="E2109" s="13" t="s">
        <v>37</v>
      </c>
      <c r="F2109" s="12">
        <v>14500</v>
      </c>
      <c r="G2109" s="12">
        <v>215</v>
      </c>
      <c r="H2109" s="12" t="s">
        <v>27</v>
      </c>
      <c r="I2109" s="13">
        <v>535</v>
      </c>
      <c r="J2109" s="13">
        <v>5</v>
      </c>
      <c r="K2109" s="12" t="s">
        <v>59</v>
      </c>
      <c r="L2109" s="12">
        <v>3</v>
      </c>
      <c r="M2109" s="12" t="s">
        <v>4765</v>
      </c>
    </row>
    <row r="2110" spans="1:13" x14ac:dyDescent="0.25">
      <c r="A2110" s="12" t="s">
        <v>17</v>
      </c>
      <c r="B2110" s="12" t="s">
        <v>2439</v>
      </c>
      <c r="C2110" s="13">
        <v>535</v>
      </c>
      <c r="D2110" s="12">
        <v>2011</v>
      </c>
      <c r="E2110" s="13" t="s">
        <v>37</v>
      </c>
      <c r="F2110" s="12">
        <v>14500</v>
      </c>
      <c r="G2110" s="12">
        <v>212</v>
      </c>
      <c r="H2110" s="12" t="s">
        <v>27</v>
      </c>
      <c r="I2110" s="13">
        <v>535</v>
      </c>
      <c r="J2110" s="13">
        <v>5</v>
      </c>
      <c r="K2110" s="12" t="s">
        <v>525</v>
      </c>
      <c r="L2110" s="12">
        <v>3</v>
      </c>
      <c r="M2110" s="12" t="s">
        <v>4756</v>
      </c>
    </row>
    <row r="2111" spans="1:13" x14ac:dyDescent="0.25">
      <c r="A2111" s="12" t="s">
        <v>17</v>
      </c>
      <c r="B2111" s="12" t="s">
        <v>2440</v>
      </c>
      <c r="C2111" s="13">
        <v>535</v>
      </c>
      <c r="D2111" s="12">
        <v>2011</v>
      </c>
      <c r="E2111" s="13" t="s">
        <v>37</v>
      </c>
      <c r="F2111" s="12">
        <v>14500</v>
      </c>
      <c r="G2111" s="12">
        <v>193</v>
      </c>
      <c r="H2111" s="12" t="s">
        <v>27</v>
      </c>
      <c r="I2111" s="13">
        <v>535</v>
      </c>
      <c r="J2111" s="13">
        <v>5</v>
      </c>
      <c r="K2111" s="12" t="s">
        <v>525</v>
      </c>
      <c r="L2111" s="12">
        <v>3</v>
      </c>
      <c r="M2111" s="12" t="s">
        <v>4744</v>
      </c>
    </row>
    <row r="2112" spans="1:13" x14ac:dyDescent="0.25">
      <c r="A2112" s="12" t="s">
        <v>17</v>
      </c>
      <c r="B2112" s="12" t="s">
        <v>2441</v>
      </c>
      <c r="C2112" s="13">
        <v>730</v>
      </c>
      <c r="D2112" s="12">
        <v>2009</v>
      </c>
      <c r="E2112" s="13" t="s">
        <v>37</v>
      </c>
      <c r="F2112" s="12">
        <v>14500</v>
      </c>
      <c r="G2112" s="12">
        <v>0</v>
      </c>
      <c r="H2112" s="12" t="s">
        <v>27</v>
      </c>
      <c r="I2112" s="13">
        <v>730</v>
      </c>
      <c r="J2112" s="13">
        <v>7</v>
      </c>
      <c r="K2112" s="12" t="s">
        <v>525</v>
      </c>
      <c r="L2112" s="12">
        <v>3</v>
      </c>
      <c r="M2112" s="12" t="s">
        <v>4747</v>
      </c>
    </row>
    <row r="2113" spans="1:13" x14ac:dyDescent="0.25">
      <c r="A2113" s="12" t="s">
        <v>17</v>
      </c>
      <c r="B2113" s="12" t="s">
        <v>2442</v>
      </c>
      <c r="C2113" s="13">
        <v>530</v>
      </c>
      <c r="D2113" s="12">
        <v>2010</v>
      </c>
      <c r="E2113" s="13" t="s">
        <v>37</v>
      </c>
      <c r="F2113" s="12">
        <v>14500</v>
      </c>
      <c r="G2113" s="12">
        <v>0</v>
      </c>
      <c r="H2113" s="12" t="s">
        <v>27</v>
      </c>
      <c r="I2113" s="13">
        <v>530</v>
      </c>
      <c r="J2113" s="13">
        <v>5</v>
      </c>
      <c r="K2113" s="12" t="s">
        <v>525</v>
      </c>
      <c r="L2113" s="12">
        <v>3</v>
      </c>
      <c r="M2113" s="12" t="s">
        <v>4756</v>
      </c>
    </row>
    <row r="2114" spans="1:13" x14ac:dyDescent="0.25">
      <c r="A2114" s="12" t="s">
        <v>1465</v>
      </c>
      <c r="B2114" s="12" t="s">
        <v>2443</v>
      </c>
      <c r="C2114" s="13" t="s">
        <v>1542</v>
      </c>
      <c r="D2114" s="12">
        <v>1982</v>
      </c>
      <c r="E2114" s="13">
        <v>5</v>
      </c>
      <c r="F2114" s="12">
        <v>14500</v>
      </c>
      <c r="G2114" s="12">
        <v>0</v>
      </c>
      <c r="H2114" s="12" t="s">
        <v>14</v>
      </c>
      <c r="I2114" s="13" t="s">
        <v>1542</v>
      </c>
      <c r="J2114" s="13"/>
      <c r="K2114" s="12" t="s">
        <v>854</v>
      </c>
      <c r="L2114" s="12" t="s">
        <v>35</v>
      </c>
      <c r="M2114" s="12" t="s">
        <v>4746</v>
      </c>
    </row>
    <row r="2115" spans="1:13" x14ac:dyDescent="0.25">
      <c r="A2115" s="12" t="s">
        <v>17</v>
      </c>
      <c r="B2115" s="12" t="s">
        <v>2444</v>
      </c>
      <c r="C2115" s="13" t="s">
        <v>682</v>
      </c>
      <c r="D2115" s="12">
        <v>2015</v>
      </c>
      <c r="E2115" s="13" t="s">
        <v>187</v>
      </c>
      <c r="F2115" s="12">
        <v>14500</v>
      </c>
      <c r="G2115" s="12">
        <v>235</v>
      </c>
      <c r="H2115" s="12" t="s">
        <v>27</v>
      </c>
      <c r="I2115" s="13" t="s">
        <v>200</v>
      </c>
      <c r="J2115" s="13">
        <v>220</v>
      </c>
      <c r="K2115" s="12" t="s">
        <v>59</v>
      </c>
      <c r="L2115" s="12">
        <v>2</v>
      </c>
      <c r="M2115" s="12" t="s">
        <v>4746</v>
      </c>
    </row>
    <row r="2116" spans="1:13" x14ac:dyDescent="0.25">
      <c r="A2116" s="12" t="s">
        <v>17</v>
      </c>
      <c r="B2116" s="12" t="s">
        <v>2445</v>
      </c>
      <c r="C2116" s="13" t="s">
        <v>23</v>
      </c>
      <c r="D2116" s="12">
        <v>2008</v>
      </c>
      <c r="E2116" s="13" t="s">
        <v>37</v>
      </c>
      <c r="F2116" s="12">
        <v>14500</v>
      </c>
      <c r="G2116" s="12">
        <v>154</v>
      </c>
      <c r="H2116" s="12" t="s">
        <v>27</v>
      </c>
      <c r="I2116" s="13" t="s">
        <v>21</v>
      </c>
      <c r="J2116" s="13">
        <v>6</v>
      </c>
      <c r="K2116" s="12" t="s">
        <v>525</v>
      </c>
      <c r="L2116" s="12">
        <v>6</v>
      </c>
      <c r="M2116" s="12" t="s">
        <v>4751</v>
      </c>
    </row>
    <row r="2117" spans="1:13" x14ac:dyDescent="0.25">
      <c r="A2117" s="12" t="s">
        <v>17</v>
      </c>
      <c r="B2117" s="12" t="s">
        <v>2446</v>
      </c>
      <c r="C2117" s="13" t="s">
        <v>23</v>
      </c>
      <c r="D2117" s="12">
        <v>2008</v>
      </c>
      <c r="E2117" s="13" t="s">
        <v>173</v>
      </c>
      <c r="F2117" s="12">
        <v>14500</v>
      </c>
      <c r="G2117" s="12">
        <v>247</v>
      </c>
      <c r="H2117" s="12" t="s">
        <v>27</v>
      </c>
      <c r="I2117" s="13" t="s">
        <v>21</v>
      </c>
      <c r="J2117" s="13">
        <v>6</v>
      </c>
      <c r="K2117" s="12" t="s">
        <v>525</v>
      </c>
      <c r="L2117" s="12">
        <v>6</v>
      </c>
      <c r="M2117" s="12" t="s">
        <v>4751</v>
      </c>
    </row>
    <row r="2118" spans="1:13" x14ac:dyDescent="0.25">
      <c r="A2118" s="12" t="s">
        <v>11</v>
      </c>
      <c r="B2118" s="12" t="s">
        <v>2447</v>
      </c>
      <c r="C2118" s="13" t="s">
        <v>354</v>
      </c>
      <c r="D2118" s="12">
        <v>2014</v>
      </c>
      <c r="E2118" s="13" t="s">
        <v>187</v>
      </c>
      <c r="F2118" s="12">
        <v>14500</v>
      </c>
      <c r="G2118" s="12">
        <v>204</v>
      </c>
      <c r="H2118" s="12" t="s">
        <v>27</v>
      </c>
      <c r="I2118" s="13" t="s">
        <v>69</v>
      </c>
      <c r="J2118" s="13">
        <v>220</v>
      </c>
      <c r="K2118" s="12" t="s">
        <v>59</v>
      </c>
      <c r="L2118" s="12">
        <v>2</v>
      </c>
      <c r="M2118" s="12" t="s">
        <v>4751</v>
      </c>
    </row>
    <row r="2119" spans="1:13" x14ac:dyDescent="0.25">
      <c r="A2119" s="12" t="s">
        <v>11</v>
      </c>
      <c r="B2119" s="12" t="s">
        <v>2444</v>
      </c>
      <c r="C2119" s="13" t="s">
        <v>682</v>
      </c>
      <c r="D2119" s="12">
        <v>2015</v>
      </c>
      <c r="E2119" s="13" t="s">
        <v>187</v>
      </c>
      <c r="F2119" s="12">
        <v>14500</v>
      </c>
      <c r="G2119" s="12">
        <v>235</v>
      </c>
      <c r="H2119" s="12" t="s">
        <v>27</v>
      </c>
      <c r="I2119" s="13" t="s">
        <v>200</v>
      </c>
      <c r="J2119" s="13">
        <v>220</v>
      </c>
      <c r="K2119" s="12" t="s">
        <v>59</v>
      </c>
      <c r="L2119" s="12">
        <v>2</v>
      </c>
      <c r="M2119" s="12" t="s">
        <v>4757</v>
      </c>
    </row>
    <row r="2120" spans="1:13" x14ac:dyDescent="0.25">
      <c r="A2120" s="12" t="s">
        <v>11</v>
      </c>
      <c r="B2120" s="12" t="s">
        <v>2448</v>
      </c>
      <c r="C2120" s="13" t="s">
        <v>1193</v>
      </c>
      <c r="D2120" s="12">
        <v>2009</v>
      </c>
      <c r="E2120" s="13" t="s">
        <v>187</v>
      </c>
      <c r="F2120" s="12">
        <v>14500</v>
      </c>
      <c r="G2120" s="12">
        <v>113</v>
      </c>
      <c r="H2120" s="12" t="s">
        <v>27</v>
      </c>
      <c r="I2120" s="13" t="s">
        <v>1194</v>
      </c>
      <c r="J2120" s="13" t="s">
        <v>373</v>
      </c>
      <c r="K2120" s="12" t="s">
        <v>525</v>
      </c>
      <c r="L2120" s="12" t="s">
        <v>42</v>
      </c>
      <c r="M2120" s="12" t="s">
        <v>4757</v>
      </c>
    </row>
    <row r="2121" spans="1:13" x14ac:dyDescent="0.25">
      <c r="A2121" s="12" t="s">
        <v>143</v>
      </c>
      <c r="B2121" s="12" t="s">
        <v>2449</v>
      </c>
      <c r="C2121" s="13" t="s">
        <v>773</v>
      </c>
      <c r="D2121" s="12">
        <v>2018</v>
      </c>
      <c r="E2121" s="13" t="s">
        <v>667</v>
      </c>
      <c r="F2121" s="12">
        <v>14500</v>
      </c>
      <c r="G2121" s="12">
        <v>129</v>
      </c>
      <c r="H2121" s="12" t="s">
        <v>27</v>
      </c>
      <c r="I2121" s="13" t="s">
        <v>774</v>
      </c>
      <c r="J2121" s="13">
        <v>7</v>
      </c>
      <c r="K2121" s="12" t="s">
        <v>16</v>
      </c>
      <c r="L2121" s="12" t="s">
        <v>188</v>
      </c>
      <c r="M2121" s="12" t="s">
        <v>4767</v>
      </c>
    </row>
    <row r="2122" spans="1:13" x14ac:dyDescent="0.25">
      <c r="A2122" s="12" t="s">
        <v>143</v>
      </c>
      <c r="B2122" s="12" t="s">
        <v>2450</v>
      </c>
      <c r="C2122" s="13" t="s">
        <v>773</v>
      </c>
      <c r="D2122" s="12">
        <v>2015</v>
      </c>
      <c r="E2122" s="13" t="s">
        <v>146</v>
      </c>
      <c r="F2122" s="12">
        <v>14500</v>
      </c>
      <c r="G2122" s="12">
        <v>221</v>
      </c>
      <c r="H2122" s="12" t="s">
        <v>27</v>
      </c>
      <c r="I2122" s="13" t="s">
        <v>774</v>
      </c>
      <c r="J2122" s="13">
        <v>7</v>
      </c>
      <c r="K2122" s="12" t="s">
        <v>59</v>
      </c>
      <c r="L2122" s="12" t="s">
        <v>188</v>
      </c>
      <c r="M2122" s="12" t="s">
        <v>4750</v>
      </c>
    </row>
    <row r="2123" spans="1:13" x14ac:dyDescent="0.25">
      <c r="A2123" s="12" t="s">
        <v>143</v>
      </c>
      <c r="B2123" s="12" t="s">
        <v>2451</v>
      </c>
      <c r="C2123" s="13" t="s">
        <v>491</v>
      </c>
      <c r="D2123" s="12">
        <v>2016</v>
      </c>
      <c r="E2123" s="13">
        <v>1.4</v>
      </c>
      <c r="F2123" s="12">
        <v>14500</v>
      </c>
      <c r="G2123" s="12">
        <v>96</v>
      </c>
      <c r="H2123" s="12" t="s">
        <v>14</v>
      </c>
      <c r="I2123" s="13" t="s">
        <v>492</v>
      </c>
      <c r="J2123" s="13">
        <v>8</v>
      </c>
      <c r="K2123" s="12" t="s">
        <v>59</v>
      </c>
      <c r="L2123" s="12" t="s">
        <v>35</v>
      </c>
      <c r="M2123" s="12" t="s">
        <v>4751</v>
      </c>
    </row>
    <row r="2124" spans="1:13" x14ac:dyDescent="0.25">
      <c r="A2124" s="12" t="s">
        <v>143</v>
      </c>
      <c r="B2124" s="12" t="s">
        <v>2452</v>
      </c>
      <c r="C2124" s="13" t="s">
        <v>491</v>
      </c>
      <c r="D2124" s="12">
        <v>2017</v>
      </c>
      <c r="E2124" s="13" t="s">
        <v>146</v>
      </c>
      <c r="F2124" s="12">
        <v>14500</v>
      </c>
      <c r="G2124" s="12">
        <v>175</v>
      </c>
      <c r="H2124" s="12" t="s">
        <v>27</v>
      </c>
      <c r="I2124" s="13" t="s">
        <v>492</v>
      </c>
      <c r="J2124" s="13">
        <v>8</v>
      </c>
      <c r="K2124" s="12" t="s">
        <v>16</v>
      </c>
      <c r="L2124" s="12" t="s">
        <v>35</v>
      </c>
      <c r="M2124" s="12" t="s">
        <v>4766</v>
      </c>
    </row>
    <row r="2125" spans="1:13" x14ac:dyDescent="0.25">
      <c r="A2125" s="12" t="s">
        <v>175</v>
      </c>
      <c r="B2125" s="12" t="s">
        <v>2453</v>
      </c>
      <c r="C2125" s="13" t="s">
        <v>406</v>
      </c>
      <c r="D2125" s="12">
        <v>2014</v>
      </c>
      <c r="E2125" s="13" t="s">
        <v>146</v>
      </c>
      <c r="F2125" s="12">
        <v>14500</v>
      </c>
      <c r="G2125" s="12">
        <v>207</v>
      </c>
      <c r="H2125" s="12" t="s">
        <v>27</v>
      </c>
      <c r="I2125" s="13" t="s">
        <v>199</v>
      </c>
      <c r="J2125" s="13">
        <v>60</v>
      </c>
      <c r="K2125" s="12" t="s">
        <v>59</v>
      </c>
      <c r="L2125" s="12" t="s">
        <v>200</v>
      </c>
      <c r="M2125" s="12" t="s">
        <v>4768</v>
      </c>
    </row>
    <row r="2126" spans="1:13" x14ac:dyDescent="0.25">
      <c r="A2126" s="12" t="s">
        <v>175</v>
      </c>
      <c r="B2126" s="12" t="s">
        <v>2454</v>
      </c>
      <c r="C2126" s="13" t="s">
        <v>406</v>
      </c>
      <c r="D2126" s="12">
        <v>2013</v>
      </c>
      <c r="E2126" s="13" t="s">
        <v>146</v>
      </c>
      <c r="F2126" s="12">
        <v>14500</v>
      </c>
      <c r="G2126" s="12">
        <v>242</v>
      </c>
      <c r="H2126" s="12" t="s">
        <v>27</v>
      </c>
      <c r="I2126" s="13" t="s">
        <v>199</v>
      </c>
      <c r="J2126" s="13">
        <v>60</v>
      </c>
      <c r="K2126" s="12" t="s">
        <v>59</v>
      </c>
      <c r="L2126" s="12" t="s">
        <v>200</v>
      </c>
      <c r="M2126" s="12" t="s">
        <v>4758</v>
      </c>
    </row>
    <row r="2127" spans="1:13" x14ac:dyDescent="0.25">
      <c r="A2127" s="12" t="s">
        <v>81</v>
      </c>
      <c r="B2127" s="12" t="s">
        <v>2455</v>
      </c>
      <c r="C2127" s="13" t="s">
        <v>202</v>
      </c>
      <c r="D2127" s="12">
        <v>2014</v>
      </c>
      <c r="E2127" s="13">
        <v>2</v>
      </c>
      <c r="F2127" s="12">
        <v>14500</v>
      </c>
      <c r="G2127" s="12">
        <v>134</v>
      </c>
      <c r="H2127" s="12" t="s">
        <v>14</v>
      </c>
      <c r="I2127" s="13" t="s">
        <v>96</v>
      </c>
      <c r="J2127" s="13">
        <v>5</v>
      </c>
      <c r="K2127" s="12" t="s">
        <v>59</v>
      </c>
      <c r="L2127" s="12">
        <v>5</v>
      </c>
      <c r="M2127" s="12" t="s">
        <v>4761</v>
      </c>
    </row>
    <row r="2128" spans="1:13" x14ac:dyDescent="0.25">
      <c r="A2128" s="12" t="s">
        <v>81</v>
      </c>
      <c r="B2128" s="12" t="s">
        <v>2456</v>
      </c>
      <c r="C2128" s="13" t="s">
        <v>202</v>
      </c>
      <c r="D2128" s="12">
        <v>2013</v>
      </c>
      <c r="E2128" s="13">
        <v>2</v>
      </c>
      <c r="F2128" s="12">
        <v>14500</v>
      </c>
      <c r="G2128" s="12">
        <v>190</v>
      </c>
      <c r="H2128" s="12" t="s">
        <v>14</v>
      </c>
      <c r="I2128" s="13" t="s">
        <v>96</v>
      </c>
      <c r="J2128" s="13">
        <v>5</v>
      </c>
      <c r="K2128" s="12" t="s">
        <v>59</v>
      </c>
      <c r="L2128" s="12">
        <v>5</v>
      </c>
      <c r="M2128" s="12" t="s">
        <v>4749</v>
      </c>
    </row>
    <row r="2129" spans="1:13" x14ac:dyDescent="0.25">
      <c r="A2129" s="12" t="s">
        <v>81</v>
      </c>
      <c r="B2129" s="12" t="s">
        <v>2457</v>
      </c>
      <c r="C2129" s="13" t="s">
        <v>210</v>
      </c>
      <c r="D2129" s="12">
        <v>2017</v>
      </c>
      <c r="E2129" s="13" t="s">
        <v>146</v>
      </c>
      <c r="F2129" s="12">
        <v>14500</v>
      </c>
      <c r="G2129" s="12">
        <v>228</v>
      </c>
      <c r="H2129" s="12" t="s">
        <v>27</v>
      </c>
      <c r="I2129" s="13" t="s">
        <v>96</v>
      </c>
      <c r="J2129" s="13">
        <v>4</v>
      </c>
      <c r="K2129" s="12" t="s">
        <v>16</v>
      </c>
      <c r="L2129" s="12">
        <v>4</v>
      </c>
      <c r="M2129" s="12" t="s">
        <v>4747</v>
      </c>
    </row>
    <row r="2130" spans="1:13" x14ac:dyDescent="0.25">
      <c r="A2130" s="12" t="s">
        <v>81</v>
      </c>
      <c r="B2130" s="12" t="s">
        <v>2458</v>
      </c>
      <c r="C2130" s="13" t="s">
        <v>134</v>
      </c>
      <c r="D2130" s="12">
        <v>2012</v>
      </c>
      <c r="E2130" s="13" t="s">
        <v>37</v>
      </c>
      <c r="F2130" s="12">
        <v>14500</v>
      </c>
      <c r="G2130" s="12">
        <v>330</v>
      </c>
      <c r="H2130" s="12" t="s">
        <v>27</v>
      </c>
      <c r="I2130" s="13" t="s">
        <v>96</v>
      </c>
      <c r="J2130" s="13">
        <v>6</v>
      </c>
      <c r="K2130" s="12" t="s">
        <v>59</v>
      </c>
      <c r="L2130" s="12">
        <v>6</v>
      </c>
      <c r="M2130" s="12" t="s">
        <v>4749</v>
      </c>
    </row>
    <row r="2131" spans="1:13" x14ac:dyDescent="0.25">
      <c r="A2131" s="12" t="s">
        <v>17</v>
      </c>
      <c r="B2131" s="12" t="s">
        <v>2459</v>
      </c>
      <c r="C2131" s="13">
        <v>520</v>
      </c>
      <c r="D2131" s="12">
        <v>2015</v>
      </c>
      <c r="E2131" s="13" t="s">
        <v>146</v>
      </c>
      <c r="F2131" s="12">
        <v>14499</v>
      </c>
      <c r="G2131" s="12">
        <v>251</v>
      </c>
      <c r="H2131" s="12" t="s">
        <v>27</v>
      </c>
      <c r="I2131" s="13">
        <v>520</v>
      </c>
      <c r="J2131" s="13">
        <v>5</v>
      </c>
      <c r="K2131" s="12" t="s">
        <v>59</v>
      </c>
      <c r="L2131" s="12">
        <v>2</v>
      </c>
      <c r="M2131" s="12" t="s">
        <v>4770</v>
      </c>
    </row>
    <row r="2132" spans="1:13" x14ac:dyDescent="0.25">
      <c r="A2132" s="12" t="s">
        <v>81</v>
      </c>
      <c r="B2132" s="12" t="s">
        <v>2460</v>
      </c>
      <c r="C2132" s="13" t="s">
        <v>136</v>
      </c>
      <c r="D2132" s="12">
        <v>2009</v>
      </c>
      <c r="E2132" s="13" t="s">
        <v>37</v>
      </c>
      <c r="F2132" s="12">
        <v>14499</v>
      </c>
      <c r="G2132" s="12">
        <v>254</v>
      </c>
      <c r="H2132" s="12" t="s">
        <v>27</v>
      </c>
      <c r="I2132" s="13" t="s">
        <v>84</v>
      </c>
      <c r="J2132" s="13">
        <v>7</v>
      </c>
      <c r="K2132" s="12" t="s">
        <v>525</v>
      </c>
      <c r="L2132" s="12">
        <v>7</v>
      </c>
      <c r="M2132" s="12" t="s">
        <v>4756</v>
      </c>
    </row>
    <row r="2133" spans="1:13" x14ac:dyDescent="0.25">
      <c r="A2133" s="12" t="s">
        <v>17</v>
      </c>
      <c r="B2133" s="12" t="s">
        <v>2461</v>
      </c>
      <c r="C2133" s="13">
        <v>520</v>
      </c>
      <c r="D2133" s="12">
        <v>2012</v>
      </c>
      <c r="E2133" s="13" t="s">
        <v>146</v>
      </c>
      <c r="F2133" s="12">
        <v>14490</v>
      </c>
      <c r="G2133" s="12">
        <v>0</v>
      </c>
      <c r="H2133" s="12" t="s">
        <v>27</v>
      </c>
      <c r="I2133" s="13">
        <v>520</v>
      </c>
      <c r="J2133" s="13">
        <v>5</v>
      </c>
      <c r="K2133" s="12" t="s">
        <v>59</v>
      </c>
      <c r="L2133" s="12">
        <v>2</v>
      </c>
      <c r="M2133" s="12" t="s">
        <v>4764</v>
      </c>
    </row>
    <row r="2134" spans="1:13" x14ac:dyDescent="0.25">
      <c r="A2134" s="12" t="s">
        <v>288</v>
      </c>
      <c r="B2134" s="12" t="s">
        <v>2462</v>
      </c>
      <c r="C2134" s="13" t="s">
        <v>325</v>
      </c>
      <c r="D2134" s="12">
        <v>2016</v>
      </c>
      <c r="E2134" s="13" t="s">
        <v>146</v>
      </c>
      <c r="F2134" s="12">
        <v>14490</v>
      </c>
      <c r="G2134" s="12">
        <v>0</v>
      </c>
      <c r="H2134" s="12" t="s">
        <v>27</v>
      </c>
      <c r="I2134" s="13" t="s">
        <v>325</v>
      </c>
      <c r="J2134" s="13"/>
      <c r="K2134" s="12" t="s">
        <v>59</v>
      </c>
      <c r="L2134" s="12" t="s">
        <v>105</v>
      </c>
      <c r="M2134" s="12" t="s">
        <v>4749</v>
      </c>
    </row>
    <row r="2135" spans="1:13" x14ac:dyDescent="0.25">
      <c r="A2135" s="12" t="s">
        <v>102</v>
      </c>
      <c r="B2135" s="12" t="s">
        <v>2463</v>
      </c>
      <c r="C2135" s="13" t="s">
        <v>751</v>
      </c>
      <c r="D2135" s="12">
        <v>2018</v>
      </c>
      <c r="E2135" s="13">
        <v>1.6</v>
      </c>
      <c r="F2135" s="12">
        <v>14490</v>
      </c>
      <c r="G2135" s="12">
        <v>36</v>
      </c>
      <c r="H2135" s="12" t="s">
        <v>14</v>
      </c>
      <c r="I2135" s="13" t="s">
        <v>751</v>
      </c>
      <c r="J2135" s="13"/>
      <c r="K2135" s="12" t="s">
        <v>16</v>
      </c>
      <c r="L2135" s="12" t="s">
        <v>188</v>
      </c>
      <c r="M2135" s="12" t="s">
        <v>4763</v>
      </c>
    </row>
    <row r="2136" spans="1:13" x14ac:dyDescent="0.25">
      <c r="A2136" s="12" t="s">
        <v>638</v>
      </c>
      <c r="B2136" s="12" t="s">
        <v>2464</v>
      </c>
      <c r="C2136" s="13" t="s">
        <v>1306</v>
      </c>
      <c r="D2136" s="12">
        <v>2020</v>
      </c>
      <c r="E2136" s="13" t="s">
        <v>667</v>
      </c>
      <c r="F2136" s="12">
        <v>14490</v>
      </c>
      <c r="G2136" s="12">
        <v>12</v>
      </c>
      <c r="H2136" s="12" t="s">
        <v>27</v>
      </c>
      <c r="I2136" s="13" t="s">
        <v>92</v>
      </c>
      <c r="J2136" s="13">
        <v>30</v>
      </c>
      <c r="K2136" s="12" t="s">
        <v>16</v>
      </c>
      <c r="L2136" s="12">
        <v>3</v>
      </c>
      <c r="M2136" s="12" t="s">
        <v>4751</v>
      </c>
    </row>
    <row r="2137" spans="1:13" x14ac:dyDescent="0.25">
      <c r="A2137" s="12" t="s">
        <v>102</v>
      </c>
      <c r="B2137" s="12" t="s">
        <v>2465</v>
      </c>
      <c r="C2137" s="13" t="s">
        <v>2278</v>
      </c>
      <c r="D2137" s="12">
        <v>2014</v>
      </c>
      <c r="E2137" s="13">
        <v>3.5</v>
      </c>
      <c r="F2137" s="12">
        <v>14450</v>
      </c>
      <c r="G2137" s="12">
        <v>84</v>
      </c>
      <c r="H2137" s="12" t="s">
        <v>14</v>
      </c>
      <c r="I2137" s="13" t="s">
        <v>2278</v>
      </c>
      <c r="J2137" s="13"/>
      <c r="K2137" s="12" t="s">
        <v>59</v>
      </c>
      <c r="L2137" s="12" t="s">
        <v>92</v>
      </c>
      <c r="M2137" s="12" t="s">
        <v>4751</v>
      </c>
    </row>
    <row r="2138" spans="1:13" x14ac:dyDescent="0.25">
      <c r="A2138" s="12" t="s">
        <v>11</v>
      </c>
      <c r="B2138" s="12" t="s">
        <v>2466</v>
      </c>
      <c r="C2138" s="13" t="s">
        <v>1040</v>
      </c>
      <c r="D2138" s="12">
        <v>2014</v>
      </c>
      <c r="E2138" s="13" t="s">
        <v>187</v>
      </c>
      <c r="F2138" s="12">
        <v>14450</v>
      </c>
      <c r="G2138" s="12">
        <v>178</v>
      </c>
      <c r="H2138" s="12" t="s">
        <v>27</v>
      </c>
      <c r="I2138" s="13" t="s">
        <v>1040</v>
      </c>
      <c r="J2138" s="13"/>
      <c r="K2138" s="12" t="s">
        <v>59</v>
      </c>
      <c r="L2138" s="12" t="s">
        <v>92</v>
      </c>
      <c r="M2138" s="12" t="s">
        <v>4747</v>
      </c>
    </row>
    <row r="2139" spans="1:13" x14ac:dyDescent="0.25">
      <c r="A2139" s="12" t="s">
        <v>143</v>
      </c>
      <c r="B2139" s="12" t="s">
        <v>2467</v>
      </c>
      <c r="C2139" s="13" t="s">
        <v>1284</v>
      </c>
      <c r="D2139" s="12">
        <v>2016</v>
      </c>
      <c r="E2139" s="13" t="s">
        <v>146</v>
      </c>
      <c r="F2139" s="12">
        <v>14400</v>
      </c>
      <c r="G2139" s="12">
        <v>220</v>
      </c>
      <c r="H2139" s="12" t="s">
        <v>27</v>
      </c>
      <c r="I2139" s="13" t="s">
        <v>1284</v>
      </c>
      <c r="J2139" s="13"/>
      <c r="K2139" s="12" t="s">
        <v>59</v>
      </c>
      <c r="L2139" s="12" t="s">
        <v>188</v>
      </c>
      <c r="M2139" s="12" t="s">
        <v>4758</v>
      </c>
    </row>
    <row r="2140" spans="1:13" x14ac:dyDescent="0.25">
      <c r="A2140" s="12" t="s">
        <v>297</v>
      </c>
      <c r="B2140" s="12" t="s">
        <v>2468</v>
      </c>
      <c r="C2140" s="13" t="s">
        <v>2469</v>
      </c>
      <c r="D2140" s="12">
        <v>2015</v>
      </c>
      <c r="E2140" s="13">
        <v>2.4</v>
      </c>
      <c r="F2140" s="12">
        <v>14400</v>
      </c>
      <c r="G2140" s="12">
        <v>135</v>
      </c>
      <c r="H2140" s="12" t="s">
        <v>14</v>
      </c>
      <c r="I2140" s="13" t="s">
        <v>2469</v>
      </c>
      <c r="J2140" s="13"/>
      <c r="K2140" s="12" t="s">
        <v>59</v>
      </c>
      <c r="L2140" s="12" t="s">
        <v>188</v>
      </c>
      <c r="M2140" s="12" t="s">
        <v>4747</v>
      </c>
    </row>
    <row r="2141" spans="1:13" x14ac:dyDescent="0.25">
      <c r="A2141" s="12" t="s">
        <v>102</v>
      </c>
      <c r="B2141" s="12" t="s">
        <v>429</v>
      </c>
      <c r="C2141" s="13" t="s">
        <v>751</v>
      </c>
      <c r="D2141" s="12">
        <v>2018</v>
      </c>
      <c r="E2141" s="13">
        <v>1.6</v>
      </c>
      <c r="F2141" s="12">
        <v>14400</v>
      </c>
      <c r="G2141" s="12">
        <v>35</v>
      </c>
      <c r="H2141" s="12" t="s">
        <v>14</v>
      </c>
      <c r="I2141" s="13" t="s">
        <v>751</v>
      </c>
      <c r="J2141" s="13"/>
      <c r="K2141" s="12" t="s">
        <v>16</v>
      </c>
      <c r="L2141" s="12" t="s">
        <v>188</v>
      </c>
      <c r="M2141" s="12" t="s">
        <v>4746</v>
      </c>
    </row>
    <row r="2142" spans="1:13" x14ac:dyDescent="0.25">
      <c r="A2142" s="12" t="s">
        <v>81</v>
      </c>
      <c r="B2142" s="12" t="s">
        <v>2470</v>
      </c>
      <c r="C2142" s="13" t="s">
        <v>150</v>
      </c>
      <c r="D2142" s="12">
        <v>2011</v>
      </c>
      <c r="E2142" s="13" t="s">
        <v>37</v>
      </c>
      <c r="F2142" s="12">
        <v>14400</v>
      </c>
      <c r="G2142" s="12">
        <v>272</v>
      </c>
      <c r="H2142" s="12" t="s">
        <v>27</v>
      </c>
      <c r="I2142" s="13" t="s">
        <v>96</v>
      </c>
      <c r="J2142" s="13">
        <v>7</v>
      </c>
      <c r="K2142" s="12" t="s">
        <v>525</v>
      </c>
      <c r="L2142" s="12">
        <v>7</v>
      </c>
      <c r="M2142" s="12" t="s">
        <v>4756</v>
      </c>
    </row>
    <row r="2143" spans="1:13" x14ac:dyDescent="0.25">
      <c r="A2143" s="12" t="s">
        <v>143</v>
      </c>
      <c r="B2143" s="12" t="s">
        <v>2471</v>
      </c>
      <c r="C2143" s="13" t="s">
        <v>699</v>
      </c>
      <c r="D2143" s="12">
        <v>2016</v>
      </c>
      <c r="E2143" s="13" t="s">
        <v>146</v>
      </c>
      <c r="F2143" s="12">
        <v>14399</v>
      </c>
      <c r="G2143" s="12">
        <v>0</v>
      </c>
      <c r="H2143" s="12" t="s">
        <v>27</v>
      </c>
      <c r="I2143" s="13" t="s">
        <v>699</v>
      </c>
      <c r="J2143" s="13"/>
      <c r="K2143" s="12" t="s">
        <v>59</v>
      </c>
      <c r="L2143" s="12" t="s">
        <v>388</v>
      </c>
      <c r="M2143" s="12" t="s">
        <v>4749</v>
      </c>
    </row>
    <row r="2144" spans="1:13" x14ac:dyDescent="0.25">
      <c r="A2144" s="12" t="s">
        <v>102</v>
      </c>
      <c r="B2144" s="12" t="s">
        <v>2472</v>
      </c>
      <c r="C2144" s="13" t="s">
        <v>2334</v>
      </c>
      <c r="D2144" s="12">
        <v>2018</v>
      </c>
      <c r="E2144" s="13" t="s">
        <v>387</v>
      </c>
      <c r="F2144" s="12">
        <v>14395</v>
      </c>
      <c r="G2144" s="12">
        <v>62</v>
      </c>
      <c r="H2144" s="12" t="s">
        <v>91</v>
      </c>
      <c r="I2144" s="13" t="s">
        <v>2334</v>
      </c>
      <c r="J2144" s="13"/>
      <c r="K2144" s="12" t="s">
        <v>16</v>
      </c>
      <c r="L2144" s="12" t="s">
        <v>105</v>
      </c>
      <c r="M2144" s="12" t="s">
        <v>4761</v>
      </c>
    </row>
    <row r="2145" spans="1:13" x14ac:dyDescent="0.25">
      <c r="A2145" s="12" t="s">
        <v>143</v>
      </c>
      <c r="B2145" s="12" t="s">
        <v>2473</v>
      </c>
      <c r="C2145" s="13" t="s">
        <v>1380</v>
      </c>
      <c r="D2145" s="12">
        <v>2014</v>
      </c>
      <c r="E2145" s="13" t="s">
        <v>146</v>
      </c>
      <c r="F2145" s="12">
        <v>14390</v>
      </c>
      <c r="G2145" s="12">
        <v>148</v>
      </c>
      <c r="H2145" s="12" t="s">
        <v>27</v>
      </c>
      <c r="I2145" s="13" t="s">
        <v>1380</v>
      </c>
      <c r="J2145" s="13"/>
      <c r="K2145" s="12" t="s">
        <v>59</v>
      </c>
      <c r="L2145" s="12" t="s">
        <v>396</v>
      </c>
      <c r="M2145" s="12" t="s">
        <v>4763</v>
      </c>
    </row>
    <row r="2146" spans="1:13" x14ac:dyDescent="0.25">
      <c r="A2146" s="12" t="s">
        <v>874</v>
      </c>
      <c r="B2146" s="12" t="s">
        <v>2474</v>
      </c>
      <c r="C2146" s="13" t="s">
        <v>1072</v>
      </c>
      <c r="D2146" s="12">
        <v>2017</v>
      </c>
      <c r="E2146" s="13">
        <v>1.2</v>
      </c>
      <c r="F2146" s="12">
        <v>14390</v>
      </c>
      <c r="G2146" s="12">
        <v>77</v>
      </c>
      <c r="H2146" s="12" t="s">
        <v>14</v>
      </c>
      <c r="I2146" s="13" t="s">
        <v>1072</v>
      </c>
      <c r="J2146" s="13"/>
      <c r="K2146" s="12" t="s">
        <v>16</v>
      </c>
      <c r="L2146" s="12" t="s">
        <v>35</v>
      </c>
      <c r="M2146" s="12" t="s">
        <v>4744</v>
      </c>
    </row>
    <row r="2147" spans="1:13" x14ac:dyDescent="0.25">
      <c r="A2147" s="12" t="s">
        <v>11</v>
      </c>
      <c r="B2147" s="12" t="s">
        <v>2475</v>
      </c>
      <c r="C2147" s="13" t="s">
        <v>354</v>
      </c>
      <c r="D2147" s="12">
        <v>2015</v>
      </c>
      <c r="E2147" s="13" t="s">
        <v>187</v>
      </c>
      <c r="F2147" s="12">
        <v>14380</v>
      </c>
      <c r="G2147" s="12">
        <v>0</v>
      </c>
      <c r="H2147" s="12" t="s">
        <v>27</v>
      </c>
      <c r="I2147" s="13" t="s">
        <v>69</v>
      </c>
      <c r="J2147" s="13">
        <v>220</v>
      </c>
      <c r="K2147" s="12" t="s">
        <v>59</v>
      </c>
      <c r="L2147" s="12">
        <v>2</v>
      </c>
      <c r="M2147" s="12" t="s">
        <v>4763</v>
      </c>
    </row>
    <row r="2148" spans="1:13" x14ac:dyDescent="0.25">
      <c r="A2148" s="12" t="s">
        <v>389</v>
      </c>
      <c r="B2148" s="12" t="s">
        <v>2476</v>
      </c>
      <c r="C2148" s="13" t="s">
        <v>391</v>
      </c>
      <c r="D2148" s="12">
        <v>2012</v>
      </c>
      <c r="E2148" s="13" t="s">
        <v>37</v>
      </c>
      <c r="F2148" s="12">
        <v>14350</v>
      </c>
      <c r="G2148" s="12">
        <v>247</v>
      </c>
      <c r="H2148" s="12" t="s">
        <v>27</v>
      </c>
      <c r="I2148" s="13" t="s">
        <v>392</v>
      </c>
      <c r="J2148" s="13" t="s">
        <v>393</v>
      </c>
      <c r="K2148" s="12" t="s">
        <v>59</v>
      </c>
      <c r="L2148" s="12" t="s">
        <v>388</v>
      </c>
      <c r="M2148" s="12" t="s">
        <v>4749</v>
      </c>
    </row>
    <row r="2149" spans="1:13" x14ac:dyDescent="0.25">
      <c r="A2149" s="12" t="s">
        <v>143</v>
      </c>
      <c r="B2149" s="12" t="s">
        <v>2477</v>
      </c>
      <c r="C2149" s="13" t="s">
        <v>773</v>
      </c>
      <c r="D2149" s="12">
        <v>2017</v>
      </c>
      <c r="E2149" s="13" t="s">
        <v>146</v>
      </c>
      <c r="F2149" s="12">
        <v>14350</v>
      </c>
      <c r="G2149" s="12">
        <v>142</v>
      </c>
      <c r="H2149" s="12" t="s">
        <v>27</v>
      </c>
      <c r="I2149" s="13" t="s">
        <v>774</v>
      </c>
      <c r="J2149" s="13">
        <v>7</v>
      </c>
      <c r="K2149" s="12" t="s">
        <v>16</v>
      </c>
      <c r="L2149" s="12" t="s">
        <v>188</v>
      </c>
      <c r="M2149" s="12" t="s">
        <v>4749</v>
      </c>
    </row>
    <row r="2150" spans="1:13" x14ac:dyDescent="0.25">
      <c r="A2150" s="12" t="s">
        <v>17</v>
      </c>
      <c r="B2150" s="12" t="s">
        <v>2478</v>
      </c>
      <c r="C2150" s="13">
        <v>320</v>
      </c>
      <c r="D2150" s="12">
        <v>2015</v>
      </c>
      <c r="E2150" s="13" t="s">
        <v>146</v>
      </c>
      <c r="F2150" s="12">
        <v>14300</v>
      </c>
      <c r="G2150" s="12">
        <v>104</v>
      </c>
      <c r="H2150" s="12" t="s">
        <v>27</v>
      </c>
      <c r="I2150" s="13">
        <v>320</v>
      </c>
      <c r="J2150" s="13">
        <v>3</v>
      </c>
      <c r="K2150" s="12" t="s">
        <v>59</v>
      </c>
      <c r="L2150" s="12">
        <v>2</v>
      </c>
      <c r="M2150" s="12" t="s">
        <v>4754</v>
      </c>
    </row>
    <row r="2151" spans="1:13" x14ac:dyDescent="0.25">
      <c r="A2151" s="12" t="s">
        <v>17</v>
      </c>
      <c r="B2151" s="12" t="s">
        <v>2479</v>
      </c>
      <c r="C2151" s="13">
        <v>520</v>
      </c>
      <c r="D2151" s="12">
        <v>2013</v>
      </c>
      <c r="E2151" s="13" t="s">
        <v>146</v>
      </c>
      <c r="F2151" s="12">
        <v>14300</v>
      </c>
      <c r="G2151" s="12">
        <v>248</v>
      </c>
      <c r="H2151" s="12" t="s">
        <v>27</v>
      </c>
      <c r="I2151" s="13">
        <v>520</v>
      </c>
      <c r="J2151" s="13">
        <v>5</v>
      </c>
      <c r="K2151" s="12" t="s">
        <v>59</v>
      </c>
      <c r="L2151" s="12">
        <v>2</v>
      </c>
      <c r="M2151" s="12" t="s">
        <v>4756</v>
      </c>
    </row>
    <row r="2152" spans="1:13" x14ac:dyDescent="0.25">
      <c r="A2152" s="12" t="s">
        <v>143</v>
      </c>
      <c r="B2152" s="12" t="s">
        <v>2480</v>
      </c>
      <c r="C2152" s="13" t="s">
        <v>1380</v>
      </c>
      <c r="D2152" s="12">
        <v>2015</v>
      </c>
      <c r="E2152" s="13" t="s">
        <v>146</v>
      </c>
      <c r="F2152" s="12">
        <v>14300</v>
      </c>
      <c r="G2152" s="12">
        <v>173</v>
      </c>
      <c r="H2152" s="12" t="s">
        <v>27</v>
      </c>
      <c r="I2152" s="13" t="s">
        <v>1380</v>
      </c>
      <c r="J2152" s="13"/>
      <c r="K2152" s="12" t="s">
        <v>59</v>
      </c>
      <c r="L2152" s="12" t="s">
        <v>396</v>
      </c>
      <c r="M2152" s="12" t="s">
        <v>4766</v>
      </c>
    </row>
    <row r="2153" spans="1:13" x14ac:dyDescent="0.25">
      <c r="A2153" s="12" t="s">
        <v>288</v>
      </c>
      <c r="B2153" s="12" t="s">
        <v>1196</v>
      </c>
      <c r="C2153" s="13" t="s">
        <v>2103</v>
      </c>
      <c r="D2153" s="12">
        <v>2020</v>
      </c>
      <c r="E2153" s="13">
        <v>1</v>
      </c>
      <c r="F2153" s="12">
        <v>14300</v>
      </c>
      <c r="G2153" s="12">
        <v>6</v>
      </c>
      <c r="H2153" s="12" t="s">
        <v>14</v>
      </c>
      <c r="I2153" s="13" t="s">
        <v>2103</v>
      </c>
      <c r="J2153" s="13"/>
      <c r="K2153" s="12" t="s">
        <v>16</v>
      </c>
      <c r="L2153" s="12" t="s">
        <v>35</v>
      </c>
      <c r="M2153" s="12" t="s">
        <v>4751</v>
      </c>
    </row>
    <row r="2154" spans="1:13" x14ac:dyDescent="0.25">
      <c r="A2154" s="12" t="s">
        <v>517</v>
      </c>
      <c r="B2154" s="12" t="s">
        <v>2481</v>
      </c>
      <c r="C2154" s="13" t="s">
        <v>2011</v>
      </c>
      <c r="D2154" s="12">
        <v>2014</v>
      </c>
      <c r="E2154" s="13">
        <v>2</v>
      </c>
      <c r="F2154" s="12">
        <v>14300</v>
      </c>
      <c r="G2154" s="12">
        <v>122</v>
      </c>
      <c r="H2154" s="12" t="s">
        <v>14</v>
      </c>
      <c r="I2154" s="13" t="s">
        <v>1890</v>
      </c>
      <c r="J2154" s="13" t="s">
        <v>15</v>
      </c>
      <c r="K2154" s="12" t="s">
        <v>59</v>
      </c>
      <c r="L2154" s="12" t="s">
        <v>188</v>
      </c>
      <c r="M2154" s="12" t="s">
        <v>4751</v>
      </c>
    </row>
    <row r="2155" spans="1:13" x14ac:dyDescent="0.25">
      <c r="A2155" s="12" t="s">
        <v>517</v>
      </c>
      <c r="B2155" s="12" t="s">
        <v>2482</v>
      </c>
      <c r="C2155" s="13" t="s">
        <v>2011</v>
      </c>
      <c r="D2155" s="12">
        <v>2015</v>
      </c>
      <c r="E2155" s="13">
        <v>2</v>
      </c>
      <c r="F2155" s="12">
        <v>14300</v>
      </c>
      <c r="G2155" s="12">
        <v>60</v>
      </c>
      <c r="H2155" s="12" t="s">
        <v>14</v>
      </c>
      <c r="I2155" s="13" t="s">
        <v>1890</v>
      </c>
      <c r="J2155" s="13" t="s">
        <v>15</v>
      </c>
      <c r="K2155" s="12" t="s">
        <v>59</v>
      </c>
      <c r="L2155" s="12" t="s">
        <v>188</v>
      </c>
      <c r="M2155" s="12" t="s">
        <v>4759</v>
      </c>
    </row>
    <row r="2156" spans="1:13" x14ac:dyDescent="0.25">
      <c r="A2156" s="12" t="s">
        <v>552</v>
      </c>
      <c r="B2156" s="12" t="s">
        <v>2483</v>
      </c>
      <c r="C2156" s="13" t="s">
        <v>685</v>
      </c>
      <c r="D2156" s="12">
        <v>2016</v>
      </c>
      <c r="E2156" s="13" t="s">
        <v>667</v>
      </c>
      <c r="F2156" s="12">
        <v>14300</v>
      </c>
      <c r="G2156" s="12">
        <v>207</v>
      </c>
      <c r="H2156" s="12" t="s">
        <v>27</v>
      </c>
      <c r="I2156" s="13" t="s">
        <v>685</v>
      </c>
      <c r="J2156" s="13"/>
      <c r="K2156" s="12" t="s">
        <v>59</v>
      </c>
      <c r="L2156" s="12" t="s">
        <v>35</v>
      </c>
      <c r="M2156" s="12" t="s">
        <v>4744</v>
      </c>
    </row>
    <row r="2157" spans="1:13" x14ac:dyDescent="0.25">
      <c r="A2157" s="12" t="s">
        <v>625</v>
      </c>
      <c r="B2157" s="12" t="s">
        <v>2484</v>
      </c>
      <c r="C2157" s="13" t="s">
        <v>967</v>
      </c>
      <c r="D2157" s="12">
        <v>2017</v>
      </c>
      <c r="E2157" s="13" t="s">
        <v>667</v>
      </c>
      <c r="F2157" s="12">
        <v>14300</v>
      </c>
      <c r="G2157" s="12">
        <v>188</v>
      </c>
      <c r="H2157" s="12" t="s">
        <v>27</v>
      </c>
      <c r="I2157" s="13" t="s">
        <v>967</v>
      </c>
      <c r="J2157" s="13"/>
      <c r="K2157" s="12" t="s">
        <v>16</v>
      </c>
      <c r="L2157" s="12" t="s">
        <v>968</v>
      </c>
      <c r="M2157" s="12" t="s">
        <v>4758</v>
      </c>
    </row>
    <row r="2158" spans="1:13" x14ac:dyDescent="0.25">
      <c r="A2158" s="12" t="s">
        <v>17</v>
      </c>
      <c r="B2158" s="12" t="s">
        <v>2485</v>
      </c>
      <c r="C2158" s="13">
        <v>740</v>
      </c>
      <c r="D2158" s="12">
        <v>2011</v>
      </c>
      <c r="E2158" s="13" t="s">
        <v>37</v>
      </c>
      <c r="F2158" s="12">
        <v>14300</v>
      </c>
      <c r="G2158" s="12">
        <v>150</v>
      </c>
      <c r="H2158" s="12" t="s">
        <v>27</v>
      </c>
      <c r="I2158" s="13">
        <v>740</v>
      </c>
      <c r="J2158" s="13">
        <v>7</v>
      </c>
      <c r="K2158" s="12" t="s">
        <v>525</v>
      </c>
      <c r="L2158" s="12">
        <v>4</v>
      </c>
      <c r="M2158" s="12" t="s">
        <v>4749</v>
      </c>
    </row>
    <row r="2159" spans="1:13" x14ac:dyDescent="0.25">
      <c r="A2159" s="12" t="s">
        <v>102</v>
      </c>
      <c r="B2159" s="12" t="s">
        <v>2486</v>
      </c>
      <c r="C2159" s="13" t="s">
        <v>443</v>
      </c>
      <c r="D2159" s="12">
        <v>2016</v>
      </c>
      <c r="E2159" s="13" t="s">
        <v>146</v>
      </c>
      <c r="F2159" s="12">
        <v>14300</v>
      </c>
      <c r="G2159" s="12">
        <v>185</v>
      </c>
      <c r="H2159" s="12" t="s">
        <v>27</v>
      </c>
      <c r="I2159" s="13" t="s">
        <v>444</v>
      </c>
      <c r="J2159" s="13" t="s">
        <v>445</v>
      </c>
      <c r="K2159" s="12" t="s">
        <v>59</v>
      </c>
      <c r="L2159" s="12" t="s">
        <v>96</v>
      </c>
      <c r="M2159" s="12" t="s">
        <v>4751</v>
      </c>
    </row>
    <row r="2160" spans="1:13" x14ac:dyDescent="0.25">
      <c r="A2160" s="12" t="s">
        <v>175</v>
      </c>
      <c r="B2160" s="12" t="s">
        <v>2487</v>
      </c>
      <c r="C2160" s="13" t="s">
        <v>406</v>
      </c>
      <c r="D2160" s="12">
        <v>2014</v>
      </c>
      <c r="E2160" s="13" t="s">
        <v>146</v>
      </c>
      <c r="F2160" s="12">
        <v>14300</v>
      </c>
      <c r="G2160" s="12">
        <v>0</v>
      </c>
      <c r="H2160" s="12" t="s">
        <v>27</v>
      </c>
      <c r="I2160" s="13" t="s">
        <v>199</v>
      </c>
      <c r="J2160" s="13">
        <v>60</v>
      </c>
      <c r="K2160" s="12" t="s">
        <v>59</v>
      </c>
      <c r="L2160" s="12" t="s">
        <v>200</v>
      </c>
      <c r="M2160" s="12" t="s">
        <v>4751</v>
      </c>
    </row>
    <row r="2161" spans="1:13" x14ac:dyDescent="0.25">
      <c r="A2161" s="12" t="s">
        <v>175</v>
      </c>
      <c r="B2161" s="12" t="s">
        <v>2488</v>
      </c>
      <c r="C2161" s="13" t="s">
        <v>406</v>
      </c>
      <c r="D2161" s="12">
        <v>2013</v>
      </c>
      <c r="E2161" s="13" t="s">
        <v>146</v>
      </c>
      <c r="F2161" s="12">
        <v>14290</v>
      </c>
      <c r="G2161" s="12">
        <v>216</v>
      </c>
      <c r="H2161" s="12" t="s">
        <v>27</v>
      </c>
      <c r="I2161" s="13" t="s">
        <v>199</v>
      </c>
      <c r="J2161" s="13">
        <v>60</v>
      </c>
      <c r="K2161" s="12" t="s">
        <v>59</v>
      </c>
      <c r="L2161" s="12" t="s">
        <v>200</v>
      </c>
      <c r="M2161" s="12" t="s">
        <v>4757</v>
      </c>
    </row>
    <row r="2162" spans="1:13" x14ac:dyDescent="0.25">
      <c r="A2162" s="12" t="s">
        <v>17</v>
      </c>
      <c r="B2162" s="12" t="s">
        <v>2489</v>
      </c>
      <c r="C2162" s="13" t="s">
        <v>20</v>
      </c>
      <c r="D2162" s="12">
        <v>2011</v>
      </c>
      <c r="E2162" s="13" t="s">
        <v>37</v>
      </c>
      <c r="F2162" s="12">
        <v>14250</v>
      </c>
      <c r="G2162" s="12">
        <v>0</v>
      </c>
      <c r="H2162" s="12" t="s">
        <v>27</v>
      </c>
      <c r="I2162" s="13" t="s">
        <v>21</v>
      </c>
      <c r="J2162" s="13">
        <v>5</v>
      </c>
      <c r="K2162" s="12" t="s">
        <v>525</v>
      </c>
      <c r="L2162" s="12">
        <v>5</v>
      </c>
      <c r="M2162" s="12" t="s">
        <v>4744</v>
      </c>
    </row>
    <row r="2163" spans="1:13" x14ac:dyDescent="0.25">
      <c r="A2163" s="12" t="s">
        <v>143</v>
      </c>
      <c r="B2163" s="12" t="s">
        <v>2490</v>
      </c>
      <c r="C2163" s="13" t="s">
        <v>773</v>
      </c>
      <c r="D2163" s="12">
        <v>2017</v>
      </c>
      <c r="E2163" s="13" t="s">
        <v>146</v>
      </c>
      <c r="F2163" s="12">
        <v>14250</v>
      </c>
      <c r="G2163" s="12">
        <v>132</v>
      </c>
      <c r="H2163" s="12" t="s">
        <v>27</v>
      </c>
      <c r="I2163" s="13" t="s">
        <v>774</v>
      </c>
      <c r="J2163" s="13">
        <v>7</v>
      </c>
      <c r="K2163" s="12" t="s">
        <v>16</v>
      </c>
      <c r="L2163" s="12" t="s">
        <v>188</v>
      </c>
      <c r="M2163" s="12" t="s">
        <v>4749</v>
      </c>
    </row>
    <row r="2164" spans="1:13" x14ac:dyDescent="0.25">
      <c r="A2164" s="12" t="s">
        <v>81</v>
      </c>
      <c r="B2164" s="12" t="s">
        <v>2491</v>
      </c>
      <c r="C2164" s="13" t="s">
        <v>134</v>
      </c>
      <c r="D2164" s="12">
        <v>2011</v>
      </c>
      <c r="E2164" s="13" t="s">
        <v>37</v>
      </c>
      <c r="F2164" s="12">
        <v>14250</v>
      </c>
      <c r="G2164" s="12">
        <v>246</v>
      </c>
      <c r="H2164" s="12" t="s">
        <v>27</v>
      </c>
      <c r="I2164" s="13" t="s">
        <v>96</v>
      </c>
      <c r="J2164" s="13">
        <v>6</v>
      </c>
      <c r="K2164" s="12" t="s">
        <v>525</v>
      </c>
      <c r="L2164" s="12">
        <v>6</v>
      </c>
      <c r="M2164" s="12" t="s">
        <v>4746</v>
      </c>
    </row>
    <row r="2165" spans="1:13" x14ac:dyDescent="0.25">
      <c r="A2165" s="12" t="s">
        <v>17</v>
      </c>
      <c r="B2165" s="12" t="s">
        <v>2492</v>
      </c>
      <c r="C2165" s="13">
        <v>320</v>
      </c>
      <c r="D2165" s="12">
        <v>2013</v>
      </c>
      <c r="E2165" s="13" t="s">
        <v>146</v>
      </c>
      <c r="F2165" s="12">
        <v>14200</v>
      </c>
      <c r="G2165" s="12">
        <v>219</v>
      </c>
      <c r="H2165" s="12" t="s">
        <v>27</v>
      </c>
      <c r="I2165" s="13">
        <v>320</v>
      </c>
      <c r="J2165" s="13">
        <v>3</v>
      </c>
      <c r="K2165" s="12" t="s">
        <v>59</v>
      </c>
      <c r="L2165" s="12">
        <v>2</v>
      </c>
      <c r="M2165" s="12" t="s">
        <v>4755</v>
      </c>
    </row>
    <row r="2166" spans="1:13" x14ac:dyDescent="0.25">
      <c r="A2166" s="12" t="s">
        <v>17</v>
      </c>
      <c r="B2166" s="12" t="s">
        <v>2493</v>
      </c>
      <c r="C2166" s="13">
        <v>325</v>
      </c>
      <c r="D2166" s="12">
        <v>2016</v>
      </c>
      <c r="E2166" s="13" t="s">
        <v>146</v>
      </c>
      <c r="F2166" s="12">
        <v>14200</v>
      </c>
      <c r="G2166" s="12">
        <v>207</v>
      </c>
      <c r="H2166" s="12" t="s">
        <v>27</v>
      </c>
      <c r="I2166" s="13">
        <v>325</v>
      </c>
      <c r="J2166" s="13">
        <v>3</v>
      </c>
      <c r="K2166" s="12" t="s">
        <v>59</v>
      </c>
      <c r="L2166" s="12">
        <v>2</v>
      </c>
      <c r="M2166" s="12" t="s">
        <v>4769</v>
      </c>
    </row>
    <row r="2167" spans="1:13" x14ac:dyDescent="0.25">
      <c r="A2167" s="12" t="s">
        <v>288</v>
      </c>
      <c r="B2167" s="12" t="s">
        <v>2494</v>
      </c>
      <c r="C2167" s="13" t="s">
        <v>325</v>
      </c>
      <c r="D2167" s="12">
        <v>2015</v>
      </c>
      <c r="E2167" s="13" t="s">
        <v>146</v>
      </c>
      <c r="F2167" s="12">
        <v>14200</v>
      </c>
      <c r="G2167" s="12">
        <v>179</v>
      </c>
      <c r="H2167" s="12" t="s">
        <v>27</v>
      </c>
      <c r="I2167" s="13" t="s">
        <v>325</v>
      </c>
      <c r="J2167" s="13"/>
      <c r="K2167" s="12" t="s">
        <v>59</v>
      </c>
      <c r="L2167" s="12" t="s">
        <v>105</v>
      </c>
      <c r="M2167" s="12" t="s">
        <v>4744</v>
      </c>
    </row>
    <row r="2168" spans="1:13" x14ac:dyDescent="0.25">
      <c r="A2168" s="12" t="s">
        <v>143</v>
      </c>
      <c r="B2168" s="12" t="s">
        <v>2495</v>
      </c>
      <c r="C2168" s="13" t="s">
        <v>1380</v>
      </c>
      <c r="D2168" s="12">
        <v>2014</v>
      </c>
      <c r="E2168" s="13" t="s">
        <v>146</v>
      </c>
      <c r="F2168" s="12">
        <v>14200</v>
      </c>
      <c r="G2168" s="12">
        <v>0</v>
      </c>
      <c r="H2168" s="12" t="s">
        <v>27</v>
      </c>
      <c r="I2168" s="13" t="s">
        <v>1380</v>
      </c>
      <c r="J2168" s="13"/>
      <c r="K2168" s="12" t="s">
        <v>59</v>
      </c>
      <c r="L2168" s="12" t="s">
        <v>396</v>
      </c>
      <c r="M2168" s="12" t="s">
        <v>4758</v>
      </c>
    </row>
    <row r="2169" spans="1:13" x14ac:dyDescent="0.25">
      <c r="A2169" s="12" t="s">
        <v>17</v>
      </c>
      <c r="B2169" s="12" t="s">
        <v>2496</v>
      </c>
      <c r="C2169" s="13">
        <v>630</v>
      </c>
      <c r="D2169" s="12">
        <v>2007</v>
      </c>
      <c r="E2169" s="13">
        <v>3</v>
      </c>
      <c r="F2169" s="12">
        <v>14200</v>
      </c>
      <c r="G2169" s="12">
        <v>210</v>
      </c>
      <c r="H2169" s="12" t="s">
        <v>14</v>
      </c>
      <c r="I2169" s="13">
        <v>630</v>
      </c>
      <c r="J2169" s="13">
        <v>6</v>
      </c>
      <c r="K2169" s="12" t="s">
        <v>525</v>
      </c>
      <c r="L2169" s="12">
        <v>3</v>
      </c>
      <c r="M2169" s="12" t="s">
        <v>4759</v>
      </c>
    </row>
    <row r="2170" spans="1:13" x14ac:dyDescent="0.25">
      <c r="A2170" s="12" t="s">
        <v>184</v>
      </c>
      <c r="B2170" s="12" t="s">
        <v>2497</v>
      </c>
      <c r="C2170" s="13" t="s">
        <v>2174</v>
      </c>
      <c r="D2170" s="12">
        <v>2020</v>
      </c>
      <c r="E2170" s="13">
        <v>1.2</v>
      </c>
      <c r="F2170" s="12">
        <v>14200</v>
      </c>
      <c r="G2170" s="12">
        <v>3.9</v>
      </c>
      <c r="H2170" s="12" t="s">
        <v>14</v>
      </c>
      <c r="I2170" s="13" t="s">
        <v>2174</v>
      </c>
      <c r="J2170" s="13"/>
      <c r="K2170" s="12" t="s">
        <v>16</v>
      </c>
      <c r="L2170" s="12" t="s">
        <v>92</v>
      </c>
      <c r="M2170" s="12" t="s">
        <v>4767</v>
      </c>
    </row>
    <row r="2171" spans="1:13" x14ac:dyDescent="0.25">
      <c r="A2171" s="12" t="s">
        <v>143</v>
      </c>
      <c r="B2171" s="12" t="s">
        <v>2498</v>
      </c>
      <c r="C2171" s="13" t="s">
        <v>190</v>
      </c>
      <c r="D2171" s="12">
        <v>2010</v>
      </c>
      <c r="E2171" s="13" t="s">
        <v>37</v>
      </c>
      <c r="F2171" s="12">
        <v>14200</v>
      </c>
      <c r="G2171" s="12">
        <v>221</v>
      </c>
      <c r="H2171" s="12" t="s">
        <v>27</v>
      </c>
      <c r="I2171" s="13" t="s">
        <v>190</v>
      </c>
      <c r="J2171" s="13"/>
      <c r="K2171" s="12" t="s">
        <v>525</v>
      </c>
      <c r="L2171" s="12" t="s">
        <v>188</v>
      </c>
      <c r="M2171" s="12" t="s">
        <v>4755</v>
      </c>
    </row>
    <row r="2172" spans="1:13" x14ac:dyDescent="0.25">
      <c r="A2172" s="12" t="s">
        <v>81</v>
      </c>
      <c r="B2172" s="12" t="s">
        <v>2499</v>
      </c>
      <c r="C2172" s="13" t="s">
        <v>309</v>
      </c>
      <c r="D2172" s="12">
        <v>2010</v>
      </c>
      <c r="E2172" s="13" t="s">
        <v>37</v>
      </c>
      <c r="F2172" s="12">
        <v>14200</v>
      </c>
      <c r="G2172" s="12">
        <v>151</v>
      </c>
      <c r="H2172" s="12" t="s">
        <v>27</v>
      </c>
      <c r="I2172" s="13" t="s">
        <v>84</v>
      </c>
      <c r="J2172" s="13">
        <v>5</v>
      </c>
      <c r="K2172" s="12" t="s">
        <v>525</v>
      </c>
      <c r="L2172" s="12">
        <v>5</v>
      </c>
      <c r="M2172" s="12" t="s">
        <v>4757</v>
      </c>
    </row>
    <row r="2173" spans="1:13" x14ac:dyDescent="0.25">
      <c r="A2173" s="12" t="s">
        <v>17</v>
      </c>
      <c r="B2173" s="12" t="s">
        <v>2500</v>
      </c>
      <c r="C2173" s="13" t="s">
        <v>23</v>
      </c>
      <c r="D2173" s="12">
        <v>2008</v>
      </c>
      <c r="E2173" s="13" t="s">
        <v>37</v>
      </c>
      <c r="F2173" s="12">
        <v>14200</v>
      </c>
      <c r="G2173" s="12">
        <v>280</v>
      </c>
      <c r="H2173" s="12" t="s">
        <v>27</v>
      </c>
      <c r="I2173" s="13" t="s">
        <v>21</v>
      </c>
      <c r="J2173" s="13">
        <v>6</v>
      </c>
      <c r="K2173" s="12" t="s">
        <v>525</v>
      </c>
      <c r="L2173" s="12">
        <v>6</v>
      </c>
      <c r="M2173" s="12" t="s">
        <v>4769</v>
      </c>
    </row>
    <row r="2174" spans="1:13" x14ac:dyDescent="0.25">
      <c r="A2174" s="12" t="s">
        <v>17</v>
      </c>
      <c r="B2174" s="12" t="s">
        <v>2501</v>
      </c>
      <c r="C2174" s="13" t="s">
        <v>23</v>
      </c>
      <c r="D2174" s="12">
        <v>2008</v>
      </c>
      <c r="E2174" s="13" t="s">
        <v>37</v>
      </c>
      <c r="F2174" s="12">
        <v>14200</v>
      </c>
      <c r="G2174" s="12">
        <v>304</v>
      </c>
      <c r="H2174" s="12" t="s">
        <v>27</v>
      </c>
      <c r="I2174" s="13" t="s">
        <v>21</v>
      </c>
      <c r="J2174" s="13">
        <v>6</v>
      </c>
      <c r="K2174" s="12" t="s">
        <v>525</v>
      </c>
      <c r="L2174" s="12">
        <v>6</v>
      </c>
      <c r="M2174" s="12" t="s">
        <v>4753</v>
      </c>
    </row>
    <row r="2175" spans="1:13" x14ac:dyDescent="0.25">
      <c r="A2175" s="12" t="s">
        <v>11</v>
      </c>
      <c r="B2175" s="12" t="s">
        <v>2502</v>
      </c>
      <c r="C2175" s="13" t="s">
        <v>354</v>
      </c>
      <c r="D2175" s="12">
        <v>2013</v>
      </c>
      <c r="E2175" s="13" t="s">
        <v>187</v>
      </c>
      <c r="F2175" s="12">
        <v>14200</v>
      </c>
      <c r="G2175" s="12">
        <v>160</v>
      </c>
      <c r="H2175" s="12" t="s">
        <v>27</v>
      </c>
      <c r="I2175" s="13" t="s">
        <v>69</v>
      </c>
      <c r="J2175" s="13">
        <v>220</v>
      </c>
      <c r="K2175" s="12" t="s">
        <v>59</v>
      </c>
      <c r="L2175" s="12">
        <v>2</v>
      </c>
      <c r="M2175" s="12" t="s">
        <v>4747</v>
      </c>
    </row>
    <row r="2176" spans="1:13" x14ac:dyDescent="0.25">
      <c r="A2176" s="12" t="s">
        <v>11</v>
      </c>
      <c r="B2176" s="12" t="s">
        <v>2503</v>
      </c>
      <c r="C2176" s="13" t="s">
        <v>354</v>
      </c>
      <c r="D2176" s="12">
        <v>2013</v>
      </c>
      <c r="E2176" s="13" t="s">
        <v>187</v>
      </c>
      <c r="F2176" s="12">
        <v>14200</v>
      </c>
      <c r="G2176" s="12">
        <v>0</v>
      </c>
      <c r="H2176" s="12" t="s">
        <v>27</v>
      </c>
      <c r="I2176" s="13" t="s">
        <v>69</v>
      </c>
      <c r="J2176" s="13">
        <v>220</v>
      </c>
      <c r="K2176" s="12" t="s">
        <v>59</v>
      </c>
      <c r="L2176" s="12">
        <v>2</v>
      </c>
      <c r="M2176" s="12" t="s">
        <v>4745</v>
      </c>
    </row>
    <row r="2177" spans="1:13" x14ac:dyDescent="0.25">
      <c r="A2177" s="12" t="s">
        <v>11</v>
      </c>
      <c r="B2177" s="12" t="s">
        <v>2504</v>
      </c>
      <c r="C2177" s="13" t="s">
        <v>154</v>
      </c>
      <c r="D2177" s="12">
        <v>2011</v>
      </c>
      <c r="E2177" s="13" t="s">
        <v>37</v>
      </c>
      <c r="F2177" s="12">
        <v>14200</v>
      </c>
      <c r="G2177" s="12">
        <v>235</v>
      </c>
      <c r="H2177" s="12" t="s">
        <v>27</v>
      </c>
      <c r="I2177" s="13" t="s">
        <v>15</v>
      </c>
      <c r="J2177" s="13">
        <v>350</v>
      </c>
      <c r="K2177" s="12" t="s">
        <v>525</v>
      </c>
      <c r="L2177" s="12">
        <v>3</v>
      </c>
      <c r="M2177" s="12" t="s">
        <v>4751</v>
      </c>
    </row>
    <row r="2178" spans="1:13" x14ac:dyDescent="0.25">
      <c r="A2178" s="12" t="s">
        <v>143</v>
      </c>
      <c r="B2178" s="12" t="s">
        <v>2505</v>
      </c>
      <c r="C2178" s="13" t="s">
        <v>491</v>
      </c>
      <c r="D2178" s="12">
        <v>2016</v>
      </c>
      <c r="E2178" s="13">
        <v>1.4</v>
      </c>
      <c r="F2178" s="12">
        <v>14200</v>
      </c>
      <c r="G2178" s="12">
        <v>15</v>
      </c>
      <c r="H2178" s="12" t="s">
        <v>14</v>
      </c>
      <c r="I2178" s="13" t="s">
        <v>492</v>
      </c>
      <c r="J2178" s="13">
        <v>8</v>
      </c>
      <c r="K2178" s="12" t="s">
        <v>59</v>
      </c>
      <c r="L2178" s="12" t="s">
        <v>35</v>
      </c>
      <c r="M2178" s="12" t="s">
        <v>4758</v>
      </c>
    </row>
    <row r="2179" spans="1:13" x14ac:dyDescent="0.25">
      <c r="A2179" s="12" t="s">
        <v>143</v>
      </c>
      <c r="B2179" s="12" t="s">
        <v>2506</v>
      </c>
      <c r="C2179" s="13" t="s">
        <v>491</v>
      </c>
      <c r="D2179" s="12">
        <v>2015</v>
      </c>
      <c r="E2179" s="13" t="s">
        <v>146</v>
      </c>
      <c r="F2179" s="12">
        <v>14200</v>
      </c>
      <c r="G2179" s="12">
        <v>248</v>
      </c>
      <c r="H2179" s="12" t="s">
        <v>27</v>
      </c>
      <c r="I2179" s="13" t="s">
        <v>492</v>
      </c>
      <c r="J2179" s="13">
        <v>8</v>
      </c>
      <c r="K2179" s="12" t="s">
        <v>59</v>
      </c>
      <c r="L2179" s="12" t="s">
        <v>35</v>
      </c>
      <c r="M2179" s="12" t="s">
        <v>4751</v>
      </c>
    </row>
    <row r="2180" spans="1:13" x14ac:dyDescent="0.25">
      <c r="A2180" s="12" t="s">
        <v>175</v>
      </c>
      <c r="B2180" s="12" t="s">
        <v>2507</v>
      </c>
      <c r="C2180" s="13" t="s">
        <v>198</v>
      </c>
      <c r="D2180" s="12">
        <v>2013</v>
      </c>
      <c r="E2180" s="13" t="s">
        <v>431</v>
      </c>
      <c r="F2180" s="12">
        <v>14200</v>
      </c>
      <c r="G2180" s="12">
        <v>228</v>
      </c>
      <c r="H2180" s="12" t="s">
        <v>27</v>
      </c>
      <c r="I2180" s="13" t="s">
        <v>199</v>
      </c>
      <c r="J2180" s="13">
        <v>90</v>
      </c>
      <c r="K2180" s="12" t="s">
        <v>59</v>
      </c>
      <c r="L2180" s="12" t="s">
        <v>200</v>
      </c>
      <c r="M2180" s="12" t="s">
        <v>4746</v>
      </c>
    </row>
    <row r="2181" spans="1:13" x14ac:dyDescent="0.25">
      <c r="A2181" s="12" t="s">
        <v>143</v>
      </c>
      <c r="B2181" s="12" t="s">
        <v>2508</v>
      </c>
      <c r="C2181" s="13" t="s">
        <v>2509</v>
      </c>
      <c r="D2181" s="12">
        <v>2021</v>
      </c>
      <c r="E2181" s="13" t="s">
        <v>511</v>
      </c>
      <c r="F2181" s="12">
        <v>14190</v>
      </c>
      <c r="G2181" s="12">
        <v>60</v>
      </c>
      <c r="H2181" s="12" t="s">
        <v>27</v>
      </c>
      <c r="I2181" s="13" t="s">
        <v>2509</v>
      </c>
      <c r="J2181" s="13"/>
      <c r="K2181" s="12" t="s">
        <v>16</v>
      </c>
      <c r="L2181" s="12" t="s">
        <v>188</v>
      </c>
      <c r="M2181" s="12" t="s">
        <v>4746</v>
      </c>
    </row>
    <row r="2182" spans="1:13" x14ac:dyDescent="0.25">
      <c r="A2182" s="12" t="s">
        <v>1744</v>
      </c>
      <c r="B2182" s="12" t="s">
        <v>2508</v>
      </c>
      <c r="C2182" s="13" t="s">
        <v>2509</v>
      </c>
      <c r="D2182" s="12">
        <v>2021</v>
      </c>
      <c r="E2182" s="13" t="s">
        <v>511</v>
      </c>
      <c r="F2182" s="12">
        <v>14190</v>
      </c>
      <c r="G2182" s="12">
        <v>60</v>
      </c>
      <c r="H2182" s="12" t="s">
        <v>27</v>
      </c>
      <c r="I2182" s="13" t="s">
        <v>2509</v>
      </c>
      <c r="J2182" s="13"/>
      <c r="K2182" s="12" t="s">
        <v>16</v>
      </c>
      <c r="L2182" s="12" t="s">
        <v>188</v>
      </c>
      <c r="M2182" s="12" t="s">
        <v>4751</v>
      </c>
    </row>
    <row r="2183" spans="1:13" x14ac:dyDescent="0.25">
      <c r="A2183" s="12" t="s">
        <v>143</v>
      </c>
      <c r="B2183" s="12" t="s">
        <v>2510</v>
      </c>
      <c r="C2183" s="13" t="s">
        <v>1569</v>
      </c>
      <c r="D2183" s="12">
        <v>2013</v>
      </c>
      <c r="E2183" s="13" t="s">
        <v>146</v>
      </c>
      <c r="F2183" s="12">
        <v>14150</v>
      </c>
      <c r="G2183" s="12">
        <v>0</v>
      </c>
      <c r="H2183" s="12" t="s">
        <v>27</v>
      </c>
      <c r="I2183" s="13" t="s">
        <v>1569</v>
      </c>
      <c r="J2183" s="13"/>
      <c r="K2183" s="12" t="s">
        <v>59</v>
      </c>
      <c r="L2183" s="12" t="s">
        <v>35</v>
      </c>
      <c r="M2183" s="12" t="s">
        <v>4766</v>
      </c>
    </row>
    <row r="2184" spans="1:13" x14ac:dyDescent="0.25">
      <c r="A2184" s="12" t="s">
        <v>342</v>
      </c>
      <c r="B2184" s="12" t="s">
        <v>2511</v>
      </c>
      <c r="C2184" s="13" t="s">
        <v>2512</v>
      </c>
      <c r="D2184" s="12">
        <v>1999</v>
      </c>
      <c r="E2184" s="13">
        <v>4</v>
      </c>
      <c r="F2184" s="12">
        <v>14150</v>
      </c>
      <c r="G2184" s="12">
        <v>100</v>
      </c>
      <c r="H2184" s="12" t="s">
        <v>14</v>
      </c>
      <c r="I2184" s="13" t="s">
        <v>2512</v>
      </c>
      <c r="J2184" s="13"/>
      <c r="K2184" s="12" t="s">
        <v>400</v>
      </c>
      <c r="L2184" s="12" t="s">
        <v>1084</v>
      </c>
      <c r="M2184" s="12" t="s">
        <v>4746</v>
      </c>
    </row>
    <row r="2185" spans="1:13" x14ac:dyDescent="0.25">
      <c r="A2185" s="12" t="s">
        <v>342</v>
      </c>
      <c r="B2185" s="12" t="s">
        <v>2513</v>
      </c>
      <c r="C2185" s="13" t="s">
        <v>2512</v>
      </c>
      <c r="D2185" s="12">
        <v>1999</v>
      </c>
      <c r="E2185" s="13">
        <v>4</v>
      </c>
      <c r="F2185" s="12">
        <v>14150</v>
      </c>
      <c r="G2185" s="12">
        <v>99</v>
      </c>
      <c r="H2185" s="12" t="s">
        <v>14</v>
      </c>
      <c r="I2185" s="13" t="s">
        <v>2512</v>
      </c>
      <c r="J2185" s="13"/>
      <c r="K2185" s="12" t="s">
        <v>400</v>
      </c>
      <c r="L2185" s="12" t="s">
        <v>1084</v>
      </c>
      <c r="M2185" s="12" t="s">
        <v>4751</v>
      </c>
    </row>
    <row r="2186" spans="1:13" x14ac:dyDescent="0.25">
      <c r="A2186" s="12" t="s">
        <v>17</v>
      </c>
      <c r="B2186" s="12" t="s">
        <v>2514</v>
      </c>
      <c r="C2186" s="13" t="s">
        <v>265</v>
      </c>
      <c r="D2186" s="12">
        <v>2013</v>
      </c>
      <c r="E2186" s="13" t="s">
        <v>146</v>
      </c>
      <c r="F2186" s="12">
        <v>14150</v>
      </c>
      <c r="G2186" s="12">
        <v>266</v>
      </c>
      <c r="H2186" s="12" t="s">
        <v>27</v>
      </c>
      <c r="I2186" s="13" t="s">
        <v>21</v>
      </c>
      <c r="J2186" s="13">
        <v>3</v>
      </c>
      <c r="K2186" s="12" t="s">
        <v>59</v>
      </c>
      <c r="L2186" s="12">
        <v>3</v>
      </c>
      <c r="M2186" s="12" t="s">
        <v>4751</v>
      </c>
    </row>
    <row r="2187" spans="1:13" x14ac:dyDescent="0.25">
      <c r="A2187" s="12" t="s">
        <v>143</v>
      </c>
      <c r="B2187" s="12" t="s">
        <v>2515</v>
      </c>
      <c r="C2187" s="13" t="s">
        <v>1380</v>
      </c>
      <c r="D2187" s="12">
        <v>2015</v>
      </c>
      <c r="E2187" s="13" t="s">
        <v>146</v>
      </c>
      <c r="F2187" s="12">
        <v>14100</v>
      </c>
      <c r="G2187" s="12">
        <v>176</v>
      </c>
      <c r="H2187" s="12" t="s">
        <v>27</v>
      </c>
      <c r="I2187" s="13" t="s">
        <v>1380</v>
      </c>
      <c r="J2187" s="13"/>
      <c r="K2187" s="12" t="s">
        <v>59</v>
      </c>
      <c r="L2187" s="12" t="s">
        <v>396</v>
      </c>
      <c r="M2187" s="12" t="s">
        <v>4747</v>
      </c>
    </row>
    <row r="2188" spans="1:13" x14ac:dyDescent="0.25">
      <c r="A2188" s="12" t="s">
        <v>102</v>
      </c>
      <c r="B2188" s="12" t="s">
        <v>2516</v>
      </c>
      <c r="C2188" s="13" t="s">
        <v>2334</v>
      </c>
      <c r="D2188" s="12">
        <v>2018</v>
      </c>
      <c r="E2188" s="13" t="s">
        <v>387</v>
      </c>
      <c r="F2188" s="12">
        <v>14100</v>
      </c>
      <c r="G2188" s="12">
        <v>51</v>
      </c>
      <c r="H2188" s="12" t="s">
        <v>91</v>
      </c>
      <c r="I2188" s="13" t="s">
        <v>2334</v>
      </c>
      <c r="J2188" s="13"/>
      <c r="K2188" s="12" t="s">
        <v>16</v>
      </c>
      <c r="L2188" s="12" t="s">
        <v>105</v>
      </c>
      <c r="M2188" s="12" t="s">
        <v>4747</v>
      </c>
    </row>
    <row r="2189" spans="1:13" x14ac:dyDescent="0.25">
      <c r="A2189" s="12" t="s">
        <v>87</v>
      </c>
      <c r="B2189" s="12" t="s">
        <v>2517</v>
      </c>
      <c r="C2189" s="13" t="s">
        <v>317</v>
      </c>
      <c r="D2189" s="12">
        <v>2013</v>
      </c>
      <c r="E2189" s="13" t="s">
        <v>129</v>
      </c>
      <c r="F2189" s="12">
        <v>14100</v>
      </c>
      <c r="G2189" s="12">
        <v>158</v>
      </c>
      <c r="H2189" s="12" t="s">
        <v>91</v>
      </c>
      <c r="I2189" s="13" t="s">
        <v>317</v>
      </c>
      <c r="J2189" s="13"/>
      <c r="K2189" s="12" t="s">
        <v>59</v>
      </c>
      <c r="L2189" s="12" t="s">
        <v>15</v>
      </c>
      <c r="M2189" s="12" t="s">
        <v>4747</v>
      </c>
    </row>
    <row r="2190" spans="1:13" x14ac:dyDescent="0.25">
      <c r="A2190" s="12" t="s">
        <v>32</v>
      </c>
      <c r="B2190" s="12" t="s">
        <v>2518</v>
      </c>
      <c r="C2190" s="13" t="s">
        <v>54</v>
      </c>
      <c r="D2190" s="12">
        <v>2009</v>
      </c>
      <c r="E2190" s="13" t="s">
        <v>37</v>
      </c>
      <c r="F2190" s="12">
        <v>14100</v>
      </c>
      <c r="G2190" s="12">
        <v>225</v>
      </c>
      <c r="H2190" s="12" t="s">
        <v>27</v>
      </c>
      <c r="I2190" s="13" t="s">
        <v>54</v>
      </c>
      <c r="J2190" s="13"/>
      <c r="K2190" s="12" t="s">
        <v>525</v>
      </c>
      <c r="L2190" s="12" t="s">
        <v>35</v>
      </c>
      <c r="M2190" s="12" t="s">
        <v>4758</v>
      </c>
    </row>
    <row r="2191" spans="1:13" x14ac:dyDescent="0.25">
      <c r="A2191" s="12" t="s">
        <v>17</v>
      </c>
      <c r="B2191" s="12" t="s">
        <v>2519</v>
      </c>
      <c r="C2191" s="13" t="s">
        <v>23</v>
      </c>
      <c r="D2191" s="12">
        <v>2008</v>
      </c>
      <c r="E2191" s="13" t="s">
        <v>173</v>
      </c>
      <c r="F2191" s="12">
        <v>14100</v>
      </c>
      <c r="G2191" s="12">
        <v>241</v>
      </c>
      <c r="H2191" s="12" t="s">
        <v>27</v>
      </c>
      <c r="I2191" s="13" t="s">
        <v>21</v>
      </c>
      <c r="J2191" s="13">
        <v>6</v>
      </c>
      <c r="K2191" s="12" t="s">
        <v>525</v>
      </c>
      <c r="L2191" s="12">
        <v>6</v>
      </c>
      <c r="M2191" s="12" t="s">
        <v>4749</v>
      </c>
    </row>
    <row r="2192" spans="1:13" x14ac:dyDescent="0.25">
      <c r="A2192" s="12" t="s">
        <v>17</v>
      </c>
      <c r="B2192" s="12" t="s">
        <v>2520</v>
      </c>
      <c r="C2192" s="13">
        <v>320</v>
      </c>
      <c r="D2192" s="12">
        <v>2016</v>
      </c>
      <c r="E2192" s="13" t="s">
        <v>146</v>
      </c>
      <c r="F2192" s="12">
        <v>14000</v>
      </c>
      <c r="G2192" s="12">
        <v>197</v>
      </c>
      <c r="H2192" s="12" t="s">
        <v>27</v>
      </c>
      <c r="I2192" s="13">
        <v>320</v>
      </c>
      <c r="J2192" s="13">
        <v>3</v>
      </c>
      <c r="K2192" s="12" t="s">
        <v>59</v>
      </c>
      <c r="L2192" s="12">
        <v>2</v>
      </c>
      <c r="M2192" s="12" t="s">
        <v>4747</v>
      </c>
    </row>
    <row r="2193" spans="1:13" x14ac:dyDescent="0.25">
      <c r="A2193" s="12" t="s">
        <v>143</v>
      </c>
      <c r="B2193" s="12" t="s">
        <v>2521</v>
      </c>
      <c r="C2193" s="13" t="s">
        <v>2356</v>
      </c>
      <c r="D2193" s="12">
        <v>2013</v>
      </c>
      <c r="E2193" s="13" t="s">
        <v>146</v>
      </c>
      <c r="F2193" s="12">
        <v>14000</v>
      </c>
      <c r="G2193" s="12">
        <v>123</v>
      </c>
      <c r="H2193" s="12" t="s">
        <v>27</v>
      </c>
      <c r="I2193" s="13" t="s">
        <v>492</v>
      </c>
      <c r="J2193" s="13" t="s">
        <v>2357</v>
      </c>
      <c r="K2193" s="12" t="s">
        <v>59</v>
      </c>
      <c r="L2193" s="12" t="s">
        <v>35</v>
      </c>
      <c r="M2193" s="12" t="s">
        <v>4747</v>
      </c>
    </row>
    <row r="2194" spans="1:13" x14ac:dyDescent="0.25">
      <c r="A2194" s="12" t="s">
        <v>102</v>
      </c>
      <c r="B2194" s="12" t="s">
        <v>2522</v>
      </c>
      <c r="C2194" s="13" t="s">
        <v>2334</v>
      </c>
      <c r="D2194" s="12">
        <v>2016</v>
      </c>
      <c r="E2194" s="13" t="s">
        <v>387</v>
      </c>
      <c r="F2194" s="12">
        <v>14000</v>
      </c>
      <c r="G2194" s="12">
        <v>120</v>
      </c>
      <c r="H2194" s="12" t="s">
        <v>91</v>
      </c>
      <c r="I2194" s="13" t="s">
        <v>2334</v>
      </c>
      <c r="J2194" s="13"/>
      <c r="K2194" s="12" t="s">
        <v>59</v>
      </c>
      <c r="L2194" s="12" t="s">
        <v>105</v>
      </c>
      <c r="M2194" s="12" t="s">
        <v>4751</v>
      </c>
    </row>
    <row r="2195" spans="1:13" x14ac:dyDescent="0.25">
      <c r="A2195" s="12" t="s">
        <v>620</v>
      </c>
      <c r="B2195" s="12" t="s">
        <v>2523</v>
      </c>
      <c r="C2195" s="13" t="s">
        <v>622</v>
      </c>
      <c r="D2195" s="12">
        <v>2006</v>
      </c>
      <c r="E2195" s="13">
        <v>2.5</v>
      </c>
      <c r="F2195" s="12">
        <v>14000</v>
      </c>
      <c r="G2195" s="12">
        <v>188</v>
      </c>
      <c r="H2195" s="12" t="s">
        <v>14</v>
      </c>
      <c r="I2195" s="13" t="s">
        <v>622</v>
      </c>
      <c r="J2195" s="13"/>
      <c r="K2195" s="12" t="s">
        <v>71</v>
      </c>
      <c r="L2195" s="12" t="s">
        <v>214</v>
      </c>
      <c r="M2195" s="12" t="s">
        <v>4747</v>
      </c>
    </row>
    <row r="2196" spans="1:13" x14ac:dyDescent="0.25">
      <c r="A2196" s="12" t="s">
        <v>874</v>
      </c>
      <c r="B2196" s="12" t="s">
        <v>2524</v>
      </c>
      <c r="C2196" s="13" t="s">
        <v>1072</v>
      </c>
      <c r="D2196" s="12">
        <v>2017</v>
      </c>
      <c r="E2196" s="13">
        <v>1.2</v>
      </c>
      <c r="F2196" s="12">
        <v>14000</v>
      </c>
      <c r="G2196" s="12">
        <v>67</v>
      </c>
      <c r="H2196" s="12" t="s">
        <v>14</v>
      </c>
      <c r="I2196" s="13" t="s">
        <v>1072</v>
      </c>
      <c r="J2196" s="13"/>
      <c r="K2196" s="12" t="s">
        <v>16</v>
      </c>
      <c r="L2196" s="12" t="s">
        <v>35</v>
      </c>
      <c r="M2196" s="12" t="s">
        <v>4749</v>
      </c>
    </row>
    <row r="2197" spans="1:13" x14ac:dyDescent="0.25">
      <c r="A2197" s="12" t="s">
        <v>625</v>
      </c>
      <c r="B2197" s="12" t="s">
        <v>2525</v>
      </c>
      <c r="C2197" s="13" t="s">
        <v>1292</v>
      </c>
      <c r="D2197" s="12">
        <v>2016</v>
      </c>
      <c r="E2197" s="13">
        <v>1.4</v>
      </c>
      <c r="F2197" s="12">
        <v>14000</v>
      </c>
      <c r="G2197" s="12">
        <v>76</v>
      </c>
      <c r="H2197" s="12" t="s">
        <v>14</v>
      </c>
      <c r="I2197" s="13" t="s">
        <v>1292</v>
      </c>
      <c r="J2197" s="13"/>
      <c r="K2197" s="12" t="s">
        <v>59</v>
      </c>
      <c r="L2197" s="12" t="s">
        <v>1293</v>
      </c>
      <c r="M2197" s="12" t="s">
        <v>4745</v>
      </c>
    </row>
    <row r="2198" spans="1:13" x14ac:dyDescent="0.25">
      <c r="A2198" s="12" t="s">
        <v>517</v>
      </c>
      <c r="B2198" s="12" t="s">
        <v>2526</v>
      </c>
      <c r="C2198" s="13" t="s">
        <v>2011</v>
      </c>
      <c r="D2198" s="12">
        <v>2008</v>
      </c>
      <c r="E2198" s="13">
        <v>1.6</v>
      </c>
      <c r="F2198" s="12">
        <v>14000</v>
      </c>
      <c r="G2198" s="12">
        <v>93</v>
      </c>
      <c r="H2198" s="12" t="s">
        <v>14</v>
      </c>
      <c r="I2198" s="13" t="s">
        <v>1890</v>
      </c>
      <c r="J2198" s="13" t="s">
        <v>15</v>
      </c>
      <c r="K2198" s="12" t="s">
        <v>525</v>
      </c>
      <c r="L2198" s="12" t="s">
        <v>188</v>
      </c>
      <c r="M2198" s="12" t="s">
        <v>4756</v>
      </c>
    </row>
    <row r="2199" spans="1:13" x14ac:dyDescent="0.25">
      <c r="A2199" s="12" t="s">
        <v>11</v>
      </c>
      <c r="B2199" s="12" t="s">
        <v>2527</v>
      </c>
      <c r="C2199" s="13" t="s">
        <v>1040</v>
      </c>
      <c r="D2199" s="12">
        <v>2014</v>
      </c>
      <c r="E2199" s="13" t="s">
        <v>667</v>
      </c>
      <c r="F2199" s="12">
        <v>14000</v>
      </c>
      <c r="G2199" s="12">
        <v>245</v>
      </c>
      <c r="H2199" s="12" t="s">
        <v>27</v>
      </c>
      <c r="I2199" s="13" t="s">
        <v>1040</v>
      </c>
      <c r="J2199" s="13"/>
      <c r="K2199" s="12" t="s">
        <v>59</v>
      </c>
      <c r="L2199" s="12" t="s">
        <v>92</v>
      </c>
      <c r="M2199" s="12" t="s">
        <v>4749</v>
      </c>
    </row>
    <row r="2200" spans="1:13" x14ac:dyDescent="0.25">
      <c r="A2200" s="12" t="s">
        <v>638</v>
      </c>
      <c r="B2200" s="12" t="s">
        <v>2528</v>
      </c>
      <c r="C2200" s="13" t="s">
        <v>894</v>
      </c>
      <c r="D2200" s="12">
        <v>2017</v>
      </c>
      <c r="E2200" s="13" t="s">
        <v>1755</v>
      </c>
      <c r="F2200" s="12">
        <v>14000</v>
      </c>
      <c r="G2200" s="12">
        <v>110</v>
      </c>
      <c r="H2200" s="12" t="s">
        <v>27</v>
      </c>
      <c r="I2200" s="13" t="s">
        <v>894</v>
      </c>
      <c r="J2200" s="13"/>
      <c r="K2200" s="12" t="s">
        <v>16</v>
      </c>
      <c r="L2200" s="12" t="s">
        <v>105</v>
      </c>
      <c r="M2200" s="12" t="s">
        <v>4751</v>
      </c>
    </row>
    <row r="2201" spans="1:13" x14ac:dyDescent="0.25">
      <c r="A2201" s="12" t="s">
        <v>43</v>
      </c>
      <c r="B2201" s="12" t="s">
        <v>2529</v>
      </c>
      <c r="C2201" s="13" t="s">
        <v>192</v>
      </c>
      <c r="D2201" s="12">
        <v>2010</v>
      </c>
      <c r="E2201" s="13" t="s">
        <v>37</v>
      </c>
      <c r="F2201" s="12">
        <v>14000</v>
      </c>
      <c r="G2201" s="12">
        <v>225</v>
      </c>
      <c r="H2201" s="12" t="s">
        <v>27</v>
      </c>
      <c r="I2201" s="13" t="s">
        <v>192</v>
      </c>
      <c r="J2201" s="13"/>
      <c r="K2201" s="12" t="s">
        <v>525</v>
      </c>
      <c r="L2201" s="12" t="s">
        <v>92</v>
      </c>
      <c r="M2201" s="12" t="s">
        <v>4766</v>
      </c>
    </row>
    <row r="2202" spans="1:13" x14ac:dyDescent="0.25">
      <c r="A2202" s="12" t="s">
        <v>17</v>
      </c>
      <c r="B2202" s="12" t="s">
        <v>2530</v>
      </c>
      <c r="C2202" s="13">
        <v>535</v>
      </c>
      <c r="D2202" s="12">
        <v>2011</v>
      </c>
      <c r="E2202" s="13" t="s">
        <v>37</v>
      </c>
      <c r="F2202" s="12">
        <v>14000</v>
      </c>
      <c r="G2202" s="12">
        <v>280</v>
      </c>
      <c r="H2202" s="12" t="s">
        <v>27</v>
      </c>
      <c r="I2202" s="13">
        <v>535</v>
      </c>
      <c r="J2202" s="13">
        <v>5</v>
      </c>
      <c r="K2202" s="12" t="s">
        <v>525</v>
      </c>
      <c r="L2202" s="12">
        <v>3</v>
      </c>
      <c r="M2202" s="12" t="s">
        <v>4756</v>
      </c>
    </row>
    <row r="2203" spans="1:13" x14ac:dyDescent="0.25">
      <c r="A2203" s="12" t="s">
        <v>17</v>
      </c>
      <c r="B2203" s="12" t="s">
        <v>2531</v>
      </c>
      <c r="C2203" s="13">
        <v>530</v>
      </c>
      <c r="D2203" s="12">
        <v>2010</v>
      </c>
      <c r="E2203" s="13" t="s">
        <v>37</v>
      </c>
      <c r="F2203" s="12">
        <v>14000</v>
      </c>
      <c r="G2203" s="12">
        <v>225</v>
      </c>
      <c r="H2203" s="12" t="s">
        <v>27</v>
      </c>
      <c r="I2203" s="13">
        <v>530</v>
      </c>
      <c r="J2203" s="13">
        <v>5</v>
      </c>
      <c r="K2203" s="12" t="s">
        <v>525</v>
      </c>
      <c r="L2203" s="12">
        <v>3</v>
      </c>
      <c r="M2203" s="12" t="s">
        <v>4752</v>
      </c>
    </row>
    <row r="2204" spans="1:13" x14ac:dyDescent="0.25">
      <c r="A2204" s="12" t="s">
        <v>17</v>
      </c>
      <c r="B2204" s="12" t="s">
        <v>2532</v>
      </c>
      <c r="C2204" s="13" t="s">
        <v>23</v>
      </c>
      <c r="D2204" s="12">
        <v>2008</v>
      </c>
      <c r="E2204" s="13" t="s">
        <v>173</v>
      </c>
      <c r="F2204" s="12">
        <v>14000</v>
      </c>
      <c r="G2204" s="12">
        <v>351</v>
      </c>
      <c r="H2204" s="12" t="s">
        <v>27</v>
      </c>
      <c r="I2204" s="13" t="s">
        <v>21</v>
      </c>
      <c r="J2204" s="13">
        <v>6</v>
      </c>
      <c r="K2204" s="12" t="s">
        <v>525</v>
      </c>
      <c r="L2204" s="12">
        <v>6</v>
      </c>
      <c r="M2204" s="12" t="s">
        <v>4752</v>
      </c>
    </row>
    <row r="2205" spans="1:13" x14ac:dyDescent="0.25">
      <c r="A2205" s="12" t="s">
        <v>143</v>
      </c>
      <c r="B2205" s="12" t="s">
        <v>2533</v>
      </c>
      <c r="C2205" s="13" t="s">
        <v>2534</v>
      </c>
      <c r="D2205" s="12">
        <v>2007</v>
      </c>
      <c r="E2205" s="13" t="s">
        <v>161</v>
      </c>
      <c r="F2205" s="12">
        <v>14000</v>
      </c>
      <c r="G2205" s="12">
        <v>180</v>
      </c>
      <c r="H2205" s="12" t="s">
        <v>27</v>
      </c>
      <c r="I2205" s="13" t="s">
        <v>794</v>
      </c>
      <c r="J2205" s="13">
        <v>5</v>
      </c>
      <c r="K2205" s="12" t="s">
        <v>525</v>
      </c>
      <c r="L2205" s="12">
        <v>5</v>
      </c>
      <c r="M2205" s="12" t="s">
        <v>4751</v>
      </c>
    </row>
    <row r="2206" spans="1:13" x14ac:dyDescent="0.25">
      <c r="A2206" s="12" t="s">
        <v>143</v>
      </c>
      <c r="B2206" s="12" t="s">
        <v>2535</v>
      </c>
      <c r="C2206" s="13" t="s">
        <v>491</v>
      </c>
      <c r="D2206" s="12">
        <v>2015</v>
      </c>
      <c r="E2206" s="13" t="s">
        <v>146</v>
      </c>
      <c r="F2206" s="12">
        <v>14000</v>
      </c>
      <c r="G2206" s="12">
        <v>245</v>
      </c>
      <c r="H2206" s="12" t="s">
        <v>27</v>
      </c>
      <c r="I2206" s="13" t="s">
        <v>492</v>
      </c>
      <c r="J2206" s="13">
        <v>8</v>
      </c>
      <c r="K2206" s="12" t="s">
        <v>59</v>
      </c>
      <c r="L2206" s="12" t="s">
        <v>35</v>
      </c>
      <c r="M2206" s="12" t="s">
        <v>4757</v>
      </c>
    </row>
    <row r="2207" spans="1:13" x14ac:dyDescent="0.25">
      <c r="A2207" s="12" t="s">
        <v>175</v>
      </c>
      <c r="B2207" s="12" t="s">
        <v>2536</v>
      </c>
      <c r="C2207" s="13" t="s">
        <v>406</v>
      </c>
      <c r="D2207" s="12">
        <v>2012</v>
      </c>
      <c r="E2207" s="13" t="s">
        <v>431</v>
      </c>
      <c r="F2207" s="12">
        <v>14000</v>
      </c>
      <c r="G2207" s="12">
        <v>138</v>
      </c>
      <c r="H2207" s="12" t="s">
        <v>27</v>
      </c>
      <c r="I2207" s="13" t="s">
        <v>199</v>
      </c>
      <c r="J2207" s="13">
        <v>60</v>
      </c>
      <c r="K2207" s="12" t="s">
        <v>59</v>
      </c>
      <c r="L2207" s="12" t="s">
        <v>200</v>
      </c>
      <c r="M2207" s="12" t="s">
        <v>4770</v>
      </c>
    </row>
    <row r="2208" spans="1:13" x14ac:dyDescent="0.25">
      <c r="A2208" s="12" t="s">
        <v>102</v>
      </c>
      <c r="B2208" s="12" t="s">
        <v>2537</v>
      </c>
      <c r="C2208" s="13" t="s">
        <v>751</v>
      </c>
      <c r="D2208" s="12">
        <v>2017</v>
      </c>
      <c r="E2208" s="13">
        <v>1.6</v>
      </c>
      <c r="F2208" s="12">
        <v>13999</v>
      </c>
      <c r="G2208" s="12">
        <v>44</v>
      </c>
      <c r="H2208" s="12" t="s">
        <v>14</v>
      </c>
      <c r="I2208" s="13" t="s">
        <v>751</v>
      </c>
      <c r="J2208" s="13"/>
      <c r="K2208" s="12" t="s">
        <v>16</v>
      </c>
      <c r="L2208" s="12" t="s">
        <v>188</v>
      </c>
      <c r="M2208" s="12" t="s">
        <v>4759</v>
      </c>
    </row>
    <row r="2209" spans="1:13" x14ac:dyDescent="0.25">
      <c r="A2209" s="12" t="s">
        <v>11</v>
      </c>
      <c r="B2209" s="12" t="s">
        <v>2538</v>
      </c>
      <c r="C2209" s="13" t="s">
        <v>2539</v>
      </c>
      <c r="D2209" s="12">
        <v>2012</v>
      </c>
      <c r="E2209" s="13" t="s">
        <v>37</v>
      </c>
      <c r="F2209" s="12">
        <v>13999</v>
      </c>
      <c r="G2209" s="12">
        <v>227</v>
      </c>
      <c r="H2209" s="12" t="s">
        <v>27</v>
      </c>
      <c r="I2209" s="13" t="s">
        <v>300</v>
      </c>
      <c r="J2209" s="13">
        <v>350</v>
      </c>
      <c r="K2209" s="12" t="s">
        <v>59</v>
      </c>
      <c r="L2209" s="12">
        <v>3</v>
      </c>
      <c r="M2209" s="12" t="s">
        <v>4746</v>
      </c>
    </row>
    <row r="2210" spans="1:13" x14ac:dyDescent="0.25">
      <c r="A2210" s="12" t="s">
        <v>17</v>
      </c>
      <c r="B2210" s="12" t="s">
        <v>2540</v>
      </c>
      <c r="C2210" s="13">
        <v>220</v>
      </c>
      <c r="D2210" s="12">
        <v>2016</v>
      </c>
      <c r="E2210" s="13" t="s">
        <v>146</v>
      </c>
      <c r="F2210" s="12">
        <v>13990</v>
      </c>
      <c r="G2210" s="12">
        <v>207</v>
      </c>
      <c r="H2210" s="12" t="s">
        <v>27</v>
      </c>
      <c r="I2210" s="13">
        <v>220</v>
      </c>
      <c r="J2210" s="13">
        <v>2</v>
      </c>
      <c r="K2210" s="12" t="s">
        <v>59</v>
      </c>
      <c r="L2210" s="12">
        <v>2</v>
      </c>
      <c r="M2210" s="12" t="s">
        <v>4746</v>
      </c>
    </row>
    <row r="2211" spans="1:13" x14ac:dyDescent="0.25">
      <c r="A2211" s="12" t="s">
        <v>620</v>
      </c>
      <c r="B2211" s="12" t="s">
        <v>2541</v>
      </c>
      <c r="C2211" s="13" t="s">
        <v>971</v>
      </c>
      <c r="D2211" s="12">
        <v>2015</v>
      </c>
      <c r="E2211" s="13" t="s">
        <v>146</v>
      </c>
      <c r="F2211" s="12">
        <v>13990</v>
      </c>
      <c r="G2211" s="12">
        <v>166</v>
      </c>
      <c r="H2211" s="12" t="s">
        <v>27</v>
      </c>
      <c r="I2211" s="13" t="s">
        <v>971</v>
      </c>
      <c r="J2211" s="13"/>
      <c r="K2211" s="12" t="s">
        <v>59</v>
      </c>
      <c r="L2211" s="12" t="s">
        <v>972</v>
      </c>
      <c r="M2211" s="12" t="s">
        <v>4746</v>
      </c>
    </row>
    <row r="2212" spans="1:13" x14ac:dyDescent="0.25">
      <c r="A2212" s="12" t="s">
        <v>874</v>
      </c>
      <c r="B2212" s="12" t="s">
        <v>2542</v>
      </c>
      <c r="C2212" s="13" t="s">
        <v>2543</v>
      </c>
      <c r="D2212" s="12">
        <v>2006</v>
      </c>
      <c r="E2212" s="13">
        <v>3.5</v>
      </c>
      <c r="F2212" s="12">
        <v>13990</v>
      </c>
      <c r="G2212" s="12">
        <v>243</v>
      </c>
      <c r="H2212" s="12" t="s">
        <v>14</v>
      </c>
      <c r="I2212" s="13">
        <v>350</v>
      </c>
      <c r="J2212" s="13" t="s">
        <v>914</v>
      </c>
      <c r="K2212" s="12" t="s">
        <v>71</v>
      </c>
      <c r="L2212" s="12">
        <v>5</v>
      </c>
      <c r="M2212" s="12" t="s">
        <v>4763</v>
      </c>
    </row>
    <row r="2213" spans="1:13" x14ac:dyDescent="0.25">
      <c r="A2213" s="12" t="s">
        <v>874</v>
      </c>
      <c r="B2213" s="12" t="s">
        <v>2544</v>
      </c>
      <c r="C2213" s="13" t="s">
        <v>2545</v>
      </c>
      <c r="D2213" s="12">
        <v>2019</v>
      </c>
      <c r="E2213" s="13">
        <v>1.6</v>
      </c>
      <c r="F2213" s="12">
        <v>13990</v>
      </c>
      <c r="G2213" s="12">
        <v>14</v>
      </c>
      <c r="H2213" s="12" t="s">
        <v>14</v>
      </c>
      <c r="I2213" s="13" t="s">
        <v>2545</v>
      </c>
      <c r="J2213" s="13"/>
      <c r="K2213" s="12" t="s">
        <v>16</v>
      </c>
      <c r="L2213" s="12" t="s">
        <v>105</v>
      </c>
      <c r="M2213" s="12" t="s">
        <v>4751</v>
      </c>
    </row>
    <row r="2214" spans="1:13" x14ac:dyDescent="0.25">
      <c r="A2214" s="12" t="s">
        <v>552</v>
      </c>
      <c r="B2214" s="12" t="s">
        <v>2546</v>
      </c>
      <c r="C2214" s="13" t="s">
        <v>994</v>
      </c>
      <c r="D2214" s="12">
        <v>2017</v>
      </c>
      <c r="E2214" s="13" t="s">
        <v>511</v>
      </c>
      <c r="F2214" s="12">
        <v>13990</v>
      </c>
      <c r="G2214" s="12">
        <v>130</v>
      </c>
      <c r="H2214" s="12" t="s">
        <v>27</v>
      </c>
      <c r="I2214" s="13" t="s">
        <v>994</v>
      </c>
      <c r="J2214" s="13"/>
      <c r="K2214" s="12" t="s">
        <v>16</v>
      </c>
      <c r="L2214" s="12" t="s">
        <v>409</v>
      </c>
      <c r="M2214" s="12" t="s">
        <v>4744</v>
      </c>
    </row>
    <row r="2215" spans="1:13" x14ac:dyDescent="0.25">
      <c r="A2215" s="12" t="s">
        <v>638</v>
      </c>
      <c r="B2215" s="12" t="s">
        <v>2547</v>
      </c>
      <c r="C2215" s="13" t="s">
        <v>1042</v>
      </c>
      <c r="D2215" s="12">
        <v>2014</v>
      </c>
      <c r="E2215" s="13" t="s">
        <v>187</v>
      </c>
      <c r="F2215" s="12">
        <v>13990</v>
      </c>
      <c r="G2215" s="12">
        <v>153</v>
      </c>
      <c r="H2215" s="12" t="s">
        <v>27</v>
      </c>
      <c r="I2215" s="13" t="s">
        <v>1043</v>
      </c>
      <c r="J2215" s="13" t="s">
        <v>1044</v>
      </c>
      <c r="K2215" s="12" t="s">
        <v>59</v>
      </c>
      <c r="L2215" s="12" t="s">
        <v>35</v>
      </c>
      <c r="M2215" s="12" t="s">
        <v>4761</v>
      </c>
    </row>
    <row r="2216" spans="1:13" x14ac:dyDescent="0.25">
      <c r="A2216" s="12" t="s">
        <v>81</v>
      </c>
      <c r="B2216" s="12" t="s">
        <v>2548</v>
      </c>
      <c r="C2216" s="13" t="s">
        <v>618</v>
      </c>
      <c r="D2216" s="12">
        <v>2012</v>
      </c>
      <c r="E2216" s="13" t="s">
        <v>37</v>
      </c>
      <c r="F2216" s="12">
        <v>13990</v>
      </c>
      <c r="G2216" s="12">
        <v>256</v>
      </c>
      <c r="H2216" s="12" t="s">
        <v>27</v>
      </c>
      <c r="I2216" s="13" t="s">
        <v>618</v>
      </c>
      <c r="J2216" s="13"/>
      <c r="K2216" s="12" t="s">
        <v>59</v>
      </c>
      <c r="L2216" s="12" t="s">
        <v>619</v>
      </c>
      <c r="M2216" s="12" t="s">
        <v>4746</v>
      </c>
    </row>
    <row r="2217" spans="1:13" x14ac:dyDescent="0.25">
      <c r="A2217" s="12" t="s">
        <v>17</v>
      </c>
      <c r="B2217" s="12" t="s">
        <v>2549</v>
      </c>
      <c r="C2217" s="13">
        <v>530</v>
      </c>
      <c r="D2217" s="12">
        <v>2011</v>
      </c>
      <c r="E2217" s="13" t="s">
        <v>37</v>
      </c>
      <c r="F2217" s="12">
        <v>13990</v>
      </c>
      <c r="G2217" s="12">
        <v>0</v>
      </c>
      <c r="H2217" s="12" t="s">
        <v>27</v>
      </c>
      <c r="I2217" s="13">
        <v>530</v>
      </c>
      <c r="J2217" s="13">
        <v>5</v>
      </c>
      <c r="K2217" s="12" t="s">
        <v>525</v>
      </c>
      <c r="L2217" s="12">
        <v>3</v>
      </c>
      <c r="M2217" s="12" t="s">
        <v>4745</v>
      </c>
    </row>
    <row r="2218" spans="1:13" x14ac:dyDescent="0.25">
      <c r="A2218" s="12" t="s">
        <v>17</v>
      </c>
      <c r="B2218" s="12" t="s">
        <v>2550</v>
      </c>
      <c r="C2218" s="13">
        <v>530</v>
      </c>
      <c r="D2218" s="12">
        <v>2011</v>
      </c>
      <c r="E2218" s="13" t="s">
        <v>37</v>
      </c>
      <c r="F2218" s="12">
        <v>13990</v>
      </c>
      <c r="G2218" s="12">
        <v>0</v>
      </c>
      <c r="H2218" s="12" t="s">
        <v>27</v>
      </c>
      <c r="I2218" s="13">
        <v>530</v>
      </c>
      <c r="J2218" s="13">
        <v>5</v>
      </c>
      <c r="K2218" s="12" t="s">
        <v>525</v>
      </c>
      <c r="L2218" s="12">
        <v>3</v>
      </c>
      <c r="M2218" s="12" t="s">
        <v>4751</v>
      </c>
    </row>
    <row r="2219" spans="1:13" x14ac:dyDescent="0.25">
      <c r="A2219" s="12" t="s">
        <v>833</v>
      </c>
      <c r="B2219" s="12" t="s">
        <v>2551</v>
      </c>
      <c r="C2219" s="13" t="s">
        <v>1003</v>
      </c>
      <c r="D2219" s="12">
        <v>2016</v>
      </c>
      <c r="E2219" s="13" t="s">
        <v>187</v>
      </c>
      <c r="F2219" s="12">
        <v>13990</v>
      </c>
      <c r="G2219" s="12">
        <v>119</v>
      </c>
      <c r="H2219" s="12" t="s">
        <v>27</v>
      </c>
      <c r="I2219" s="13" t="s">
        <v>833</v>
      </c>
      <c r="J2219" s="13">
        <v>6</v>
      </c>
      <c r="K2219" s="12" t="s">
        <v>59</v>
      </c>
      <c r="L2219" s="12" t="s">
        <v>35</v>
      </c>
      <c r="M2219" s="12" t="s">
        <v>4749</v>
      </c>
    </row>
    <row r="2220" spans="1:13" x14ac:dyDescent="0.25">
      <c r="A2220" s="12" t="s">
        <v>17</v>
      </c>
      <c r="B2220" s="12" t="s">
        <v>2552</v>
      </c>
      <c r="C2220" s="13" t="s">
        <v>1094</v>
      </c>
      <c r="D2220" s="12">
        <v>2015</v>
      </c>
      <c r="E2220" s="13" t="s">
        <v>146</v>
      </c>
      <c r="F2220" s="12">
        <v>13990</v>
      </c>
      <c r="G2220" s="12">
        <v>224</v>
      </c>
      <c r="H2220" s="12" t="s">
        <v>27</v>
      </c>
      <c r="I2220" s="13" t="s">
        <v>21</v>
      </c>
      <c r="J2220" s="13">
        <v>1</v>
      </c>
      <c r="K2220" s="12" t="s">
        <v>59</v>
      </c>
      <c r="L2220" s="12">
        <v>1</v>
      </c>
      <c r="M2220" s="12" t="s">
        <v>4759</v>
      </c>
    </row>
    <row r="2221" spans="1:13" x14ac:dyDescent="0.25">
      <c r="A2221" s="12" t="s">
        <v>17</v>
      </c>
      <c r="B2221" s="12" t="s">
        <v>2553</v>
      </c>
      <c r="C2221" s="13" t="s">
        <v>23</v>
      </c>
      <c r="D2221" s="12">
        <v>2008</v>
      </c>
      <c r="E2221" s="13" t="s">
        <v>37</v>
      </c>
      <c r="F2221" s="12">
        <v>13990</v>
      </c>
      <c r="G2221" s="12">
        <v>356</v>
      </c>
      <c r="H2221" s="12" t="s">
        <v>27</v>
      </c>
      <c r="I2221" s="13" t="s">
        <v>21</v>
      </c>
      <c r="J2221" s="13">
        <v>6</v>
      </c>
      <c r="K2221" s="12" t="s">
        <v>525</v>
      </c>
      <c r="L2221" s="12">
        <v>6</v>
      </c>
      <c r="M2221" s="12" t="s">
        <v>4759</v>
      </c>
    </row>
    <row r="2222" spans="1:13" x14ac:dyDescent="0.25">
      <c r="A2222" s="12" t="s">
        <v>143</v>
      </c>
      <c r="B2222" s="12" t="s">
        <v>2554</v>
      </c>
      <c r="C2222" s="13" t="s">
        <v>491</v>
      </c>
      <c r="D2222" s="12">
        <v>2016</v>
      </c>
      <c r="E2222" s="13" t="s">
        <v>146</v>
      </c>
      <c r="F2222" s="12">
        <v>13990</v>
      </c>
      <c r="G2222" s="12">
        <v>170</v>
      </c>
      <c r="H2222" s="12" t="s">
        <v>27</v>
      </c>
      <c r="I2222" s="13" t="s">
        <v>492</v>
      </c>
      <c r="J2222" s="13">
        <v>8</v>
      </c>
      <c r="K2222" s="12" t="s">
        <v>59</v>
      </c>
      <c r="L2222" s="12" t="s">
        <v>35</v>
      </c>
      <c r="M2222" s="12" t="s">
        <v>4752</v>
      </c>
    </row>
    <row r="2223" spans="1:13" x14ac:dyDescent="0.25">
      <c r="A2223" s="12" t="s">
        <v>143</v>
      </c>
      <c r="B2223" s="12" t="s">
        <v>2555</v>
      </c>
      <c r="C2223" s="13" t="s">
        <v>491</v>
      </c>
      <c r="D2223" s="12">
        <v>2016</v>
      </c>
      <c r="E2223" s="13" t="s">
        <v>146</v>
      </c>
      <c r="F2223" s="12">
        <v>13990</v>
      </c>
      <c r="G2223" s="12">
        <v>133</v>
      </c>
      <c r="H2223" s="12" t="s">
        <v>27</v>
      </c>
      <c r="I2223" s="13" t="s">
        <v>492</v>
      </c>
      <c r="J2223" s="13">
        <v>8</v>
      </c>
      <c r="K2223" s="12" t="s">
        <v>59</v>
      </c>
      <c r="L2223" s="12" t="s">
        <v>35</v>
      </c>
      <c r="M2223" s="12" t="s">
        <v>4749</v>
      </c>
    </row>
    <row r="2224" spans="1:13" x14ac:dyDescent="0.25">
      <c r="A2224" s="12" t="s">
        <v>175</v>
      </c>
      <c r="B2224" s="12" t="s">
        <v>2556</v>
      </c>
      <c r="C2224" s="13" t="s">
        <v>1786</v>
      </c>
      <c r="D2224" s="12">
        <v>2015</v>
      </c>
      <c r="E2224" s="13" t="s">
        <v>146</v>
      </c>
      <c r="F2224" s="12">
        <v>13990</v>
      </c>
      <c r="G2224" s="12">
        <v>151</v>
      </c>
      <c r="H2224" s="12" t="s">
        <v>27</v>
      </c>
      <c r="I2224" s="13" t="s">
        <v>15</v>
      </c>
      <c r="J2224" s="13">
        <v>60</v>
      </c>
      <c r="K2224" s="12" t="s">
        <v>59</v>
      </c>
      <c r="L2224" s="12">
        <v>6</v>
      </c>
      <c r="M2224" s="12" t="s">
        <v>4755</v>
      </c>
    </row>
    <row r="2225" spans="1:13" x14ac:dyDescent="0.25">
      <c r="A2225" s="12" t="s">
        <v>81</v>
      </c>
      <c r="B2225" s="12" t="s">
        <v>2557</v>
      </c>
      <c r="C2225" s="13" t="s">
        <v>1789</v>
      </c>
      <c r="D2225" s="12">
        <v>2016</v>
      </c>
      <c r="E2225" s="13" t="s">
        <v>667</v>
      </c>
      <c r="F2225" s="12">
        <v>13990</v>
      </c>
      <c r="G2225" s="12">
        <v>187</v>
      </c>
      <c r="H2225" s="12" t="s">
        <v>27</v>
      </c>
      <c r="I2225" s="13" t="s">
        <v>96</v>
      </c>
      <c r="J2225" s="13">
        <v>3</v>
      </c>
      <c r="K2225" s="12" t="s">
        <v>59</v>
      </c>
      <c r="L2225" s="12">
        <v>3</v>
      </c>
      <c r="M2225" s="12" t="s">
        <v>4754</v>
      </c>
    </row>
    <row r="2226" spans="1:13" x14ac:dyDescent="0.25">
      <c r="A2226" s="12" t="s">
        <v>81</v>
      </c>
      <c r="B2226" s="12" t="s">
        <v>2558</v>
      </c>
      <c r="C2226" s="13" t="s">
        <v>134</v>
      </c>
      <c r="D2226" s="12">
        <v>2013</v>
      </c>
      <c r="E2226" s="13" t="s">
        <v>37</v>
      </c>
      <c r="F2226" s="12">
        <v>13990</v>
      </c>
      <c r="G2226" s="12">
        <v>269</v>
      </c>
      <c r="H2226" s="12" t="s">
        <v>27</v>
      </c>
      <c r="I2226" s="13" t="s">
        <v>96</v>
      </c>
      <c r="J2226" s="13">
        <v>6</v>
      </c>
      <c r="K2226" s="12" t="s">
        <v>59</v>
      </c>
      <c r="L2226" s="12">
        <v>6</v>
      </c>
      <c r="M2226" s="12" t="s">
        <v>4763</v>
      </c>
    </row>
    <row r="2227" spans="1:13" x14ac:dyDescent="0.25">
      <c r="A2227" s="12" t="s">
        <v>613</v>
      </c>
      <c r="B2227" s="12" t="s">
        <v>2559</v>
      </c>
      <c r="C2227" s="13" t="s">
        <v>2560</v>
      </c>
      <c r="D2227" s="12">
        <v>2016</v>
      </c>
      <c r="E2227" s="13" t="s">
        <v>146</v>
      </c>
      <c r="F2227" s="12">
        <v>13970</v>
      </c>
      <c r="G2227" s="12">
        <v>217</v>
      </c>
      <c r="H2227" s="12" t="s">
        <v>27</v>
      </c>
      <c r="I2227" s="13" t="s">
        <v>2560</v>
      </c>
      <c r="J2227" s="13"/>
      <c r="K2227" s="12" t="s">
        <v>59</v>
      </c>
      <c r="L2227" s="12" t="s">
        <v>345</v>
      </c>
      <c r="M2227" s="12" t="s">
        <v>4757</v>
      </c>
    </row>
    <row r="2228" spans="1:13" x14ac:dyDescent="0.25">
      <c r="A2228" s="12" t="s">
        <v>288</v>
      </c>
      <c r="B2228" s="12" t="s">
        <v>2561</v>
      </c>
      <c r="C2228" s="13" t="s">
        <v>2103</v>
      </c>
      <c r="D2228" s="12">
        <v>2020</v>
      </c>
      <c r="E2228" s="13">
        <v>1</v>
      </c>
      <c r="F2228" s="12">
        <v>13950</v>
      </c>
      <c r="G2228" s="12">
        <v>9.5</v>
      </c>
      <c r="H2228" s="12" t="s">
        <v>14</v>
      </c>
      <c r="I2228" s="13" t="s">
        <v>2103</v>
      </c>
      <c r="J2228" s="13"/>
      <c r="K2228" s="12" t="s">
        <v>16</v>
      </c>
      <c r="L2228" s="12" t="s">
        <v>35</v>
      </c>
      <c r="M2228" s="12" t="s">
        <v>4746</v>
      </c>
    </row>
    <row r="2229" spans="1:13" x14ac:dyDescent="0.25">
      <c r="A2229" s="12" t="s">
        <v>546</v>
      </c>
      <c r="B2229" s="12" t="s">
        <v>2562</v>
      </c>
      <c r="C2229" s="13" t="s">
        <v>548</v>
      </c>
      <c r="D2229" s="12">
        <v>2014</v>
      </c>
      <c r="E2229" s="13">
        <v>2</v>
      </c>
      <c r="F2229" s="12">
        <v>13950</v>
      </c>
      <c r="G2229" s="12">
        <v>137</v>
      </c>
      <c r="H2229" s="12" t="s">
        <v>14</v>
      </c>
      <c r="I2229" s="13" t="s">
        <v>548</v>
      </c>
      <c r="J2229" s="13"/>
      <c r="K2229" s="12" t="s">
        <v>59</v>
      </c>
      <c r="L2229" s="12" t="s">
        <v>388</v>
      </c>
      <c r="M2229" s="12" t="s">
        <v>4746</v>
      </c>
    </row>
    <row r="2230" spans="1:13" x14ac:dyDescent="0.25">
      <c r="A2230" s="12" t="s">
        <v>102</v>
      </c>
      <c r="B2230" s="12" t="s">
        <v>2563</v>
      </c>
      <c r="C2230" s="13" t="s">
        <v>751</v>
      </c>
      <c r="D2230" s="12">
        <v>2019</v>
      </c>
      <c r="E2230" s="13">
        <v>1.6</v>
      </c>
      <c r="F2230" s="12">
        <v>13950</v>
      </c>
      <c r="G2230" s="12">
        <v>40</v>
      </c>
      <c r="H2230" s="12" t="s">
        <v>14</v>
      </c>
      <c r="I2230" s="13" t="s">
        <v>751</v>
      </c>
      <c r="J2230" s="13"/>
      <c r="K2230" s="12" t="s">
        <v>16</v>
      </c>
      <c r="L2230" s="12" t="s">
        <v>188</v>
      </c>
      <c r="M2230" s="12" t="s">
        <v>4753</v>
      </c>
    </row>
    <row r="2231" spans="1:13" x14ac:dyDescent="0.25">
      <c r="A2231" s="12" t="s">
        <v>546</v>
      </c>
      <c r="B2231" s="12" t="s">
        <v>2564</v>
      </c>
      <c r="C2231" s="13" t="s">
        <v>548</v>
      </c>
      <c r="D2231" s="12">
        <v>2016</v>
      </c>
      <c r="E2231" s="13" t="s">
        <v>667</v>
      </c>
      <c r="F2231" s="12">
        <v>13950</v>
      </c>
      <c r="G2231" s="12">
        <v>144</v>
      </c>
      <c r="H2231" s="12" t="s">
        <v>27</v>
      </c>
      <c r="I2231" s="13" t="s">
        <v>548</v>
      </c>
      <c r="J2231" s="13"/>
      <c r="K2231" s="12" t="s">
        <v>59</v>
      </c>
      <c r="L2231" s="12" t="s">
        <v>388</v>
      </c>
      <c r="M2231" s="12" t="s">
        <v>4746</v>
      </c>
    </row>
    <row r="2232" spans="1:13" x14ac:dyDescent="0.25">
      <c r="A2232" s="12" t="s">
        <v>638</v>
      </c>
      <c r="B2232" s="12" t="s">
        <v>2565</v>
      </c>
      <c r="C2232" s="13" t="s">
        <v>1042</v>
      </c>
      <c r="D2232" s="12">
        <v>2012</v>
      </c>
      <c r="E2232" s="13" t="s">
        <v>187</v>
      </c>
      <c r="F2232" s="12">
        <v>13950</v>
      </c>
      <c r="G2232" s="12">
        <v>163</v>
      </c>
      <c r="H2232" s="12" t="s">
        <v>27</v>
      </c>
      <c r="I2232" s="13" t="s">
        <v>1043</v>
      </c>
      <c r="J2232" s="13" t="s">
        <v>1044</v>
      </c>
      <c r="K2232" s="12" t="s">
        <v>59</v>
      </c>
      <c r="L2232" s="12" t="s">
        <v>35</v>
      </c>
      <c r="M2232" s="12" t="s">
        <v>4746</v>
      </c>
    </row>
    <row r="2233" spans="1:13" x14ac:dyDescent="0.25">
      <c r="A2233" s="12" t="s">
        <v>143</v>
      </c>
      <c r="B2233" s="12" t="s">
        <v>2566</v>
      </c>
      <c r="C2233" s="13" t="s">
        <v>190</v>
      </c>
      <c r="D2233" s="12">
        <v>2012</v>
      </c>
      <c r="E2233" s="13" t="s">
        <v>37</v>
      </c>
      <c r="F2233" s="12">
        <v>13950</v>
      </c>
      <c r="G2233" s="12">
        <v>174</v>
      </c>
      <c r="H2233" s="12" t="s">
        <v>27</v>
      </c>
      <c r="I2233" s="13" t="s">
        <v>190</v>
      </c>
      <c r="J2233" s="13"/>
      <c r="K2233" s="12" t="s">
        <v>59</v>
      </c>
      <c r="L2233" s="12" t="s">
        <v>188</v>
      </c>
      <c r="M2233" s="12" t="s">
        <v>4751</v>
      </c>
    </row>
    <row r="2234" spans="1:13" x14ac:dyDescent="0.25">
      <c r="A2234" s="12" t="s">
        <v>81</v>
      </c>
      <c r="B2234" s="12" t="s">
        <v>2567</v>
      </c>
      <c r="C2234" s="13" t="s">
        <v>309</v>
      </c>
      <c r="D2234" s="12">
        <v>2010</v>
      </c>
      <c r="E2234" s="13" t="s">
        <v>146</v>
      </c>
      <c r="F2234" s="12">
        <v>13950</v>
      </c>
      <c r="G2234" s="12">
        <v>197</v>
      </c>
      <c r="H2234" s="12" t="s">
        <v>27</v>
      </c>
      <c r="I2234" s="13" t="s">
        <v>84</v>
      </c>
      <c r="J2234" s="13">
        <v>5</v>
      </c>
      <c r="K2234" s="12" t="s">
        <v>525</v>
      </c>
      <c r="L2234" s="12">
        <v>5</v>
      </c>
      <c r="M2234" s="12" t="s">
        <v>4749</v>
      </c>
    </row>
    <row r="2235" spans="1:13" x14ac:dyDescent="0.25">
      <c r="A2235" s="12" t="s">
        <v>81</v>
      </c>
      <c r="B2235" s="12" t="s">
        <v>2568</v>
      </c>
      <c r="C2235" s="13" t="s">
        <v>136</v>
      </c>
      <c r="D2235" s="12">
        <v>2010</v>
      </c>
      <c r="E2235" s="13" t="s">
        <v>37</v>
      </c>
      <c r="F2235" s="12">
        <v>13950</v>
      </c>
      <c r="G2235" s="12">
        <v>0</v>
      </c>
      <c r="H2235" s="12" t="s">
        <v>27</v>
      </c>
      <c r="I2235" s="13" t="s">
        <v>84</v>
      </c>
      <c r="J2235" s="13">
        <v>7</v>
      </c>
      <c r="K2235" s="12" t="s">
        <v>525</v>
      </c>
      <c r="L2235" s="12">
        <v>7</v>
      </c>
      <c r="M2235" s="12" t="s">
        <v>4757</v>
      </c>
    </row>
    <row r="2236" spans="1:13" x14ac:dyDescent="0.25">
      <c r="A2236" s="12" t="s">
        <v>81</v>
      </c>
      <c r="B2236" s="12" t="s">
        <v>2569</v>
      </c>
      <c r="C2236" s="13" t="s">
        <v>134</v>
      </c>
      <c r="D2236" s="12">
        <v>2014</v>
      </c>
      <c r="E2236" s="13" t="s">
        <v>146</v>
      </c>
      <c r="F2236" s="12">
        <v>13950</v>
      </c>
      <c r="G2236" s="12">
        <v>265</v>
      </c>
      <c r="H2236" s="12" t="s">
        <v>27</v>
      </c>
      <c r="I2236" s="13" t="s">
        <v>96</v>
      </c>
      <c r="J2236" s="13">
        <v>6</v>
      </c>
      <c r="K2236" s="12" t="s">
        <v>59</v>
      </c>
      <c r="L2236" s="12">
        <v>6</v>
      </c>
      <c r="M2236" s="12" t="s">
        <v>4745</v>
      </c>
    </row>
    <row r="2237" spans="1:13" x14ac:dyDescent="0.25">
      <c r="A2237" s="12" t="s">
        <v>81</v>
      </c>
      <c r="B2237" s="12" t="s">
        <v>2570</v>
      </c>
      <c r="C2237" s="13" t="s">
        <v>134</v>
      </c>
      <c r="D2237" s="12">
        <v>2012</v>
      </c>
      <c r="E2237" s="13" t="s">
        <v>37</v>
      </c>
      <c r="F2237" s="12">
        <v>13950</v>
      </c>
      <c r="G2237" s="12">
        <v>207</v>
      </c>
      <c r="H2237" s="12" t="s">
        <v>27</v>
      </c>
      <c r="I2237" s="13" t="s">
        <v>96</v>
      </c>
      <c r="J2237" s="13">
        <v>6</v>
      </c>
      <c r="K2237" s="12" t="s">
        <v>59</v>
      </c>
      <c r="L2237" s="12">
        <v>6</v>
      </c>
      <c r="M2237" s="12" t="s">
        <v>4744</v>
      </c>
    </row>
    <row r="2238" spans="1:13" x14ac:dyDescent="0.25">
      <c r="A2238" s="12" t="s">
        <v>81</v>
      </c>
      <c r="B2238" s="12" t="s">
        <v>2571</v>
      </c>
      <c r="C2238" s="13" t="s">
        <v>134</v>
      </c>
      <c r="D2238" s="12">
        <v>2014</v>
      </c>
      <c r="E2238" s="13" t="s">
        <v>37</v>
      </c>
      <c r="F2238" s="12">
        <v>13950</v>
      </c>
      <c r="G2238" s="12">
        <v>239</v>
      </c>
      <c r="H2238" s="12" t="s">
        <v>27</v>
      </c>
      <c r="I2238" s="13" t="s">
        <v>96</v>
      </c>
      <c r="J2238" s="13">
        <v>6</v>
      </c>
      <c r="K2238" s="12" t="s">
        <v>59</v>
      </c>
      <c r="L2238" s="12">
        <v>6</v>
      </c>
      <c r="M2238" s="12" t="s">
        <v>4744</v>
      </c>
    </row>
    <row r="2239" spans="1:13" x14ac:dyDescent="0.25">
      <c r="A2239" s="12" t="s">
        <v>17</v>
      </c>
      <c r="B2239" s="12" t="s">
        <v>2572</v>
      </c>
      <c r="C2239" s="13">
        <v>320</v>
      </c>
      <c r="D2239" s="12">
        <v>2014</v>
      </c>
      <c r="E2239" s="13" t="s">
        <v>146</v>
      </c>
      <c r="F2239" s="12">
        <v>13900</v>
      </c>
      <c r="G2239" s="12">
        <v>198</v>
      </c>
      <c r="H2239" s="12" t="s">
        <v>27</v>
      </c>
      <c r="I2239" s="13">
        <v>320</v>
      </c>
      <c r="J2239" s="13">
        <v>3</v>
      </c>
      <c r="K2239" s="12" t="s">
        <v>59</v>
      </c>
      <c r="L2239" s="12">
        <v>2</v>
      </c>
      <c r="M2239" s="12" t="s">
        <v>4761</v>
      </c>
    </row>
    <row r="2240" spans="1:13" x14ac:dyDescent="0.25">
      <c r="A2240" s="12" t="s">
        <v>17</v>
      </c>
      <c r="B2240" s="12" t="s">
        <v>2573</v>
      </c>
      <c r="C2240" s="13">
        <v>320</v>
      </c>
      <c r="D2240" s="12">
        <v>2014</v>
      </c>
      <c r="E2240" s="13" t="s">
        <v>146</v>
      </c>
      <c r="F2240" s="12">
        <v>13900</v>
      </c>
      <c r="G2240" s="12">
        <v>123</v>
      </c>
      <c r="H2240" s="12" t="s">
        <v>27</v>
      </c>
      <c r="I2240" s="13">
        <v>320</v>
      </c>
      <c r="J2240" s="13">
        <v>3</v>
      </c>
      <c r="K2240" s="12" t="s">
        <v>59</v>
      </c>
      <c r="L2240" s="12">
        <v>2</v>
      </c>
      <c r="M2240" s="12" t="s">
        <v>4767</v>
      </c>
    </row>
    <row r="2241" spans="1:13" x14ac:dyDescent="0.25">
      <c r="A2241" s="12" t="s">
        <v>17</v>
      </c>
      <c r="B2241" s="12" t="s">
        <v>2574</v>
      </c>
      <c r="C2241" s="13">
        <v>320</v>
      </c>
      <c r="D2241" s="12">
        <v>2015</v>
      </c>
      <c r="E2241" s="13" t="s">
        <v>146</v>
      </c>
      <c r="F2241" s="12">
        <v>13900</v>
      </c>
      <c r="G2241" s="12">
        <v>167</v>
      </c>
      <c r="H2241" s="12" t="s">
        <v>27</v>
      </c>
      <c r="I2241" s="13">
        <v>320</v>
      </c>
      <c r="J2241" s="13">
        <v>3</v>
      </c>
      <c r="K2241" s="12" t="s">
        <v>59</v>
      </c>
      <c r="L2241" s="12">
        <v>2</v>
      </c>
      <c r="M2241" s="12" t="s">
        <v>4748</v>
      </c>
    </row>
    <row r="2242" spans="1:13" x14ac:dyDescent="0.25">
      <c r="A2242" s="12" t="s">
        <v>17</v>
      </c>
      <c r="B2242" s="12" t="s">
        <v>2575</v>
      </c>
      <c r="C2242" s="13">
        <v>318</v>
      </c>
      <c r="D2242" s="12">
        <v>2014</v>
      </c>
      <c r="E2242" s="13" t="s">
        <v>146</v>
      </c>
      <c r="F2242" s="12">
        <v>13900</v>
      </c>
      <c r="G2242" s="12">
        <v>105</v>
      </c>
      <c r="H2242" s="12" t="s">
        <v>27</v>
      </c>
      <c r="I2242" s="13">
        <v>318</v>
      </c>
      <c r="J2242" s="13">
        <v>3</v>
      </c>
      <c r="K2242" s="12" t="s">
        <v>59</v>
      </c>
      <c r="L2242" s="12">
        <v>1</v>
      </c>
      <c r="M2242" s="12" t="s">
        <v>4767</v>
      </c>
    </row>
    <row r="2243" spans="1:13" x14ac:dyDescent="0.25">
      <c r="A2243" s="12" t="s">
        <v>17</v>
      </c>
      <c r="B2243" s="12" t="s">
        <v>2576</v>
      </c>
      <c r="C2243" s="13">
        <v>520</v>
      </c>
      <c r="D2243" s="12">
        <v>2014</v>
      </c>
      <c r="E2243" s="13" t="s">
        <v>146</v>
      </c>
      <c r="F2243" s="12">
        <v>13900</v>
      </c>
      <c r="G2243" s="12">
        <v>209</v>
      </c>
      <c r="H2243" s="12" t="s">
        <v>27</v>
      </c>
      <c r="I2243" s="13">
        <v>520</v>
      </c>
      <c r="J2243" s="13">
        <v>5</v>
      </c>
      <c r="K2243" s="12" t="s">
        <v>59</v>
      </c>
      <c r="L2243" s="12">
        <v>2</v>
      </c>
      <c r="M2243" s="12" t="s">
        <v>4754</v>
      </c>
    </row>
    <row r="2244" spans="1:13" x14ac:dyDescent="0.25">
      <c r="A2244" s="12" t="s">
        <v>613</v>
      </c>
      <c r="B2244" s="12" t="s">
        <v>2577</v>
      </c>
      <c r="C2244" s="13" t="s">
        <v>2245</v>
      </c>
      <c r="D2244" s="12">
        <v>2016</v>
      </c>
      <c r="E2244" s="13" t="s">
        <v>146</v>
      </c>
      <c r="F2244" s="12">
        <v>13900</v>
      </c>
      <c r="G2244" s="12">
        <v>136</v>
      </c>
      <c r="H2244" s="12" t="s">
        <v>27</v>
      </c>
      <c r="I2244" s="13" t="s">
        <v>2245</v>
      </c>
      <c r="J2244" s="13"/>
      <c r="K2244" s="12" t="s">
        <v>59</v>
      </c>
      <c r="L2244" s="12" t="s">
        <v>35</v>
      </c>
      <c r="M2244" s="12" t="s">
        <v>4769</v>
      </c>
    </row>
    <row r="2245" spans="1:13" x14ac:dyDescent="0.25">
      <c r="A2245" s="12" t="s">
        <v>517</v>
      </c>
      <c r="B2245" s="12" t="s">
        <v>2578</v>
      </c>
      <c r="C2245" s="13" t="s">
        <v>2011</v>
      </c>
      <c r="D2245" s="12">
        <v>2015</v>
      </c>
      <c r="E2245" s="13" t="s">
        <v>146</v>
      </c>
      <c r="F2245" s="12">
        <v>13900</v>
      </c>
      <c r="G2245" s="12">
        <v>106</v>
      </c>
      <c r="H2245" s="12" t="s">
        <v>27</v>
      </c>
      <c r="I2245" s="13" t="s">
        <v>1890</v>
      </c>
      <c r="J2245" s="13" t="s">
        <v>15</v>
      </c>
      <c r="K2245" s="12" t="s">
        <v>59</v>
      </c>
      <c r="L2245" s="12" t="s">
        <v>188</v>
      </c>
      <c r="M2245" s="12" t="s">
        <v>4759</v>
      </c>
    </row>
    <row r="2246" spans="1:13" x14ac:dyDescent="0.25">
      <c r="A2246" s="12" t="s">
        <v>625</v>
      </c>
      <c r="B2246" s="12" t="s">
        <v>2579</v>
      </c>
      <c r="C2246" s="13" t="s">
        <v>967</v>
      </c>
      <c r="D2246" s="12">
        <v>2018</v>
      </c>
      <c r="E2246" s="13">
        <v>1.5</v>
      </c>
      <c r="F2246" s="12">
        <v>13900</v>
      </c>
      <c r="G2246" s="12">
        <v>51</v>
      </c>
      <c r="H2246" s="12" t="s">
        <v>14</v>
      </c>
      <c r="I2246" s="13" t="s">
        <v>967</v>
      </c>
      <c r="J2246" s="13"/>
      <c r="K2246" s="12" t="s">
        <v>16</v>
      </c>
      <c r="L2246" s="12" t="s">
        <v>968</v>
      </c>
      <c r="M2246" s="12" t="s">
        <v>4761</v>
      </c>
    </row>
    <row r="2247" spans="1:13" x14ac:dyDescent="0.25">
      <c r="A2247" s="12" t="s">
        <v>447</v>
      </c>
      <c r="B2247" s="12" t="s">
        <v>2580</v>
      </c>
      <c r="C2247" s="13">
        <v>2008</v>
      </c>
      <c r="D2247" s="12">
        <v>2018</v>
      </c>
      <c r="E2247" s="13">
        <v>1.2</v>
      </c>
      <c r="F2247" s="12">
        <v>13900</v>
      </c>
      <c r="G2247" s="12">
        <v>42</v>
      </c>
      <c r="H2247" s="12" t="s">
        <v>14</v>
      </c>
      <c r="I2247" s="13">
        <v>2008</v>
      </c>
      <c r="J2247" s="13"/>
      <c r="K2247" s="12" t="s">
        <v>16</v>
      </c>
      <c r="L2247" s="12">
        <v>0</v>
      </c>
      <c r="M2247" s="12" t="s">
        <v>4769</v>
      </c>
    </row>
    <row r="2248" spans="1:13" x14ac:dyDescent="0.25">
      <c r="A2248" s="12" t="s">
        <v>625</v>
      </c>
      <c r="B2248" s="12" t="s">
        <v>2581</v>
      </c>
      <c r="C2248" s="13" t="s">
        <v>1292</v>
      </c>
      <c r="D2248" s="12">
        <v>2019</v>
      </c>
      <c r="E2248" s="13">
        <v>1.4</v>
      </c>
      <c r="F2248" s="12">
        <v>13900</v>
      </c>
      <c r="G2248" s="12">
        <v>53</v>
      </c>
      <c r="H2248" s="12" t="s">
        <v>14</v>
      </c>
      <c r="I2248" s="13" t="s">
        <v>1292</v>
      </c>
      <c r="J2248" s="13"/>
      <c r="K2248" s="12" t="s">
        <v>16</v>
      </c>
      <c r="L2248" s="12" t="s">
        <v>1293</v>
      </c>
      <c r="M2248" s="12" t="s">
        <v>4744</v>
      </c>
    </row>
    <row r="2249" spans="1:13" x14ac:dyDescent="0.25">
      <c r="A2249" s="12" t="s">
        <v>625</v>
      </c>
      <c r="B2249" s="12" t="s">
        <v>2581</v>
      </c>
      <c r="C2249" s="13" t="s">
        <v>1292</v>
      </c>
      <c r="D2249" s="12">
        <v>2019</v>
      </c>
      <c r="E2249" s="13">
        <v>1.4</v>
      </c>
      <c r="F2249" s="12">
        <v>13900</v>
      </c>
      <c r="G2249" s="12">
        <v>43</v>
      </c>
      <c r="H2249" s="12" t="s">
        <v>14</v>
      </c>
      <c r="I2249" s="13" t="s">
        <v>1292</v>
      </c>
      <c r="J2249" s="13"/>
      <c r="K2249" s="12" t="s">
        <v>16</v>
      </c>
      <c r="L2249" s="12" t="s">
        <v>1293</v>
      </c>
      <c r="M2249" s="12" t="s">
        <v>4749</v>
      </c>
    </row>
    <row r="2250" spans="1:13" x14ac:dyDescent="0.25">
      <c r="A2250" s="12" t="s">
        <v>625</v>
      </c>
      <c r="B2250" s="12" t="s">
        <v>2581</v>
      </c>
      <c r="C2250" s="13" t="s">
        <v>1292</v>
      </c>
      <c r="D2250" s="12">
        <v>2019</v>
      </c>
      <c r="E2250" s="13">
        <v>1.4</v>
      </c>
      <c r="F2250" s="12">
        <v>13900</v>
      </c>
      <c r="G2250" s="12">
        <v>50</v>
      </c>
      <c r="H2250" s="12" t="s">
        <v>14</v>
      </c>
      <c r="I2250" s="13" t="s">
        <v>1292</v>
      </c>
      <c r="J2250" s="13"/>
      <c r="K2250" s="12" t="s">
        <v>16</v>
      </c>
      <c r="L2250" s="12" t="s">
        <v>1293</v>
      </c>
      <c r="M2250" s="12" t="s">
        <v>4751</v>
      </c>
    </row>
    <row r="2251" spans="1:13" x14ac:dyDescent="0.25">
      <c r="A2251" s="12" t="s">
        <v>184</v>
      </c>
      <c r="B2251" s="12" t="s">
        <v>2582</v>
      </c>
      <c r="C2251" s="13" t="s">
        <v>924</v>
      </c>
      <c r="D2251" s="12">
        <v>2016</v>
      </c>
      <c r="E2251" s="13">
        <v>1.6</v>
      </c>
      <c r="F2251" s="12">
        <v>13900</v>
      </c>
      <c r="G2251" s="12">
        <v>83</v>
      </c>
      <c r="H2251" s="12" t="s">
        <v>14</v>
      </c>
      <c r="I2251" s="13" t="s">
        <v>924</v>
      </c>
      <c r="J2251" s="13"/>
      <c r="K2251" s="12" t="s">
        <v>59</v>
      </c>
      <c r="L2251" s="12" t="s">
        <v>762</v>
      </c>
      <c r="M2251" s="12" t="s">
        <v>4749</v>
      </c>
    </row>
    <row r="2252" spans="1:13" x14ac:dyDescent="0.25">
      <c r="A2252" s="12" t="s">
        <v>552</v>
      </c>
      <c r="B2252" s="12" t="s">
        <v>2583</v>
      </c>
      <c r="C2252" s="13" t="s">
        <v>1893</v>
      </c>
      <c r="D2252" s="12">
        <v>2015</v>
      </c>
      <c r="E2252" s="13" t="s">
        <v>667</v>
      </c>
      <c r="F2252" s="12">
        <v>13900</v>
      </c>
      <c r="G2252" s="12">
        <v>154</v>
      </c>
      <c r="H2252" s="12" t="s">
        <v>27</v>
      </c>
      <c r="I2252" s="13" t="s">
        <v>1893</v>
      </c>
      <c r="J2252" s="13"/>
      <c r="K2252" s="12" t="s">
        <v>59</v>
      </c>
      <c r="L2252" s="12" t="s">
        <v>1293</v>
      </c>
      <c r="M2252" s="12" t="s">
        <v>4756</v>
      </c>
    </row>
    <row r="2253" spans="1:13" x14ac:dyDescent="0.25">
      <c r="A2253" s="12" t="s">
        <v>552</v>
      </c>
      <c r="B2253" s="12" t="s">
        <v>2584</v>
      </c>
      <c r="C2253" s="13" t="s">
        <v>685</v>
      </c>
      <c r="D2253" s="12">
        <v>2016</v>
      </c>
      <c r="E2253" s="13" t="s">
        <v>667</v>
      </c>
      <c r="F2253" s="12">
        <v>13900</v>
      </c>
      <c r="G2253" s="12">
        <v>220</v>
      </c>
      <c r="H2253" s="12" t="s">
        <v>27</v>
      </c>
      <c r="I2253" s="13" t="s">
        <v>685</v>
      </c>
      <c r="J2253" s="13"/>
      <c r="K2253" s="12" t="s">
        <v>59</v>
      </c>
      <c r="L2253" s="12" t="s">
        <v>35</v>
      </c>
      <c r="M2253" s="12" t="s">
        <v>4749</v>
      </c>
    </row>
    <row r="2254" spans="1:13" x14ac:dyDescent="0.25">
      <c r="A2254" s="12" t="s">
        <v>552</v>
      </c>
      <c r="B2254" s="12" t="s">
        <v>2585</v>
      </c>
      <c r="C2254" s="13" t="s">
        <v>685</v>
      </c>
      <c r="D2254" s="12">
        <v>2016</v>
      </c>
      <c r="E2254" s="13" t="s">
        <v>667</v>
      </c>
      <c r="F2254" s="12">
        <v>13900</v>
      </c>
      <c r="G2254" s="12">
        <v>227</v>
      </c>
      <c r="H2254" s="12" t="s">
        <v>27</v>
      </c>
      <c r="I2254" s="13" t="s">
        <v>685</v>
      </c>
      <c r="J2254" s="13"/>
      <c r="K2254" s="12" t="s">
        <v>59</v>
      </c>
      <c r="L2254" s="12" t="s">
        <v>35</v>
      </c>
      <c r="M2254" s="12" t="s">
        <v>4746</v>
      </c>
    </row>
    <row r="2255" spans="1:13" x14ac:dyDescent="0.25">
      <c r="A2255" s="12" t="s">
        <v>552</v>
      </c>
      <c r="B2255" s="12" t="s">
        <v>2586</v>
      </c>
      <c r="C2255" s="13" t="s">
        <v>801</v>
      </c>
      <c r="D2255" s="12">
        <v>2015</v>
      </c>
      <c r="E2255" s="13" t="s">
        <v>1066</v>
      </c>
      <c r="F2255" s="12">
        <v>13900</v>
      </c>
      <c r="G2255" s="12">
        <v>212</v>
      </c>
      <c r="H2255" s="12" t="s">
        <v>27</v>
      </c>
      <c r="I2255" s="13" t="s">
        <v>801</v>
      </c>
      <c r="J2255" s="13"/>
      <c r="K2255" s="12" t="s">
        <v>59</v>
      </c>
      <c r="L2255" s="12" t="s">
        <v>35</v>
      </c>
      <c r="M2255" s="12" t="s">
        <v>4744</v>
      </c>
    </row>
    <row r="2256" spans="1:13" x14ac:dyDescent="0.25">
      <c r="A2256" s="12" t="s">
        <v>613</v>
      </c>
      <c r="B2256" s="12" t="s">
        <v>2587</v>
      </c>
      <c r="C2256" s="13" t="s">
        <v>778</v>
      </c>
      <c r="D2256" s="12">
        <v>2015</v>
      </c>
      <c r="E2256" s="13" t="s">
        <v>187</v>
      </c>
      <c r="F2256" s="12">
        <v>13900</v>
      </c>
      <c r="G2256" s="12">
        <v>215</v>
      </c>
      <c r="H2256" s="12" t="s">
        <v>27</v>
      </c>
      <c r="I2256" s="13" t="s">
        <v>778</v>
      </c>
      <c r="J2256" s="13"/>
      <c r="K2256" s="12" t="s">
        <v>59</v>
      </c>
      <c r="L2256" s="12" t="s">
        <v>388</v>
      </c>
      <c r="M2256" s="12" t="s">
        <v>4757</v>
      </c>
    </row>
    <row r="2257" spans="1:13" x14ac:dyDescent="0.25">
      <c r="A2257" s="12" t="s">
        <v>389</v>
      </c>
      <c r="B2257" s="12" t="s">
        <v>2588</v>
      </c>
      <c r="C2257" s="13" t="s">
        <v>391</v>
      </c>
      <c r="D2257" s="12">
        <v>2011</v>
      </c>
      <c r="E2257" s="13" t="s">
        <v>37</v>
      </c>
      <c r="F2257" s="12">
        <v>13900</v>
      </c>
      <c r="G2257" s="12">
        <v>178</v>
      </c>
      <c r="H2257" s="12" t="s">
        <v>27</v>
      </c>
      <c r="I2257" s="13" t="s">
        <v>392</v>
      </c>
      <c r="J2257" s="13" t="s">
        <v>393</v>
      </c>
      <c r="K2257" s="12" t="s">
        <v>525</v>
      </c>
      <c r="L2257" s="12" t="s">
        <v>388</v>
      </c>
      <c r="M2257" s="12" t="s">
        <v>4748</v>
      </c>
    </row>
    <row r="2258" spans="1:13" x14ac:dyDescent="0.25">
      <c r="A2258" s="12" t="s">
        <v>17</v>
      </c>
      <c r="B2258" s="12" t="s">
        <v>2589</v>
      </c>
      <c r="C2258" s="13">
        <v>535</v>
      </c>
      <c r="D2258" s="12">
        <v>2012</v>
      </c>
      <c r="E2258" s="13" t="s">
        <v>37</v>
      </c>
      <c r="F2258" s="12">
        <v>13900</v>
      </c>
      <c r="G2258" s="12">
        <v>253</v>
      </c>
      <c r="H2258" s="12" t="s">
        <v>27</v>
      </c>
      <c r="I2258" s="13">
        <v>535</v>
      </c>
      <c r="J2258" s="13">
        <v>5</v>
      </c>
      <c r="K2258" s="12" t="s">
        <v>59</v>
      </c>
      <c r="L2258" s="12">
        <v>3</v>
      </c>
      <c r="M2258" s="12" t="s">
        <v>4746</v>
      </c>
    </row>
    <row r="2259" spans="1:13" x14ac:dyDescent="0.25">
      <c r="A2259" s="12" t="s">
        <v>17</v>
      </c>
      <c r="B2259" s="12" t="s">
        <v>2590</v>
      </c>
      <c r="C2259" s="13">
        <v>530</v>
      </c>
      <c r="D2259" s="12">
        <v>2010</v>
      </c>
      <c r="E2259" s="13" t="s">
        <v>37</v>
      </c>
      <c r="F2259" s="12">
        <v>13900</v>
      </c>
      <c r="G2259" s="12">
        <v>235</v>
      </c>
      <c r="H2259" s="12" t="s">
        <v>27</v>
      </c>
      <c r="I2259" s="13">
        <v>530</v>
      </c>
      <c r="J2259" s="13">
        <v>5</v>
      </c>
      <c r="K2259" s="12" t="s">
        <v>525</v>
      </c>
      <c r="L2259" s="12">
        <v>3</v>
      </c>
      <c r="M2259" s="12" t="s">
        <v>4754</v>
      </c>
    </row>
    <row r="2260" spans="1:13" x14ac:dyDescent="0.25">
      <c r="A2260" s="12" t="s">
        <v>143</v>
      </c>
      <c r="B2260" s="12" t="s">
        <v>2591</v>
      </c>
      <c r="C2260" s="13" t="s">
        <v>190</v>
      </c>
      <c r="D2260" s="12">
        <v>2010</v>
      </c>
      <c r="E2260" s="13" t="s">
        <v>37</v>
      </c>
      <c r="F2260" s="12">
        <v>13900</v>
      </c>
      <c r="G2260" s="12">
        <v>0</v>
      </c>
      <c r="H2260" s="12" t="s">
        <v>27</v>
      </c>
      <c r="I2260" s="13" t="s">
        <v>190</v>
      </c>
      <c r="J2260" s="13"/>
      <c r="K2260" s="12" t="s">
        <v>525</v>
      </c>
      <c r="L2260" s="12" t="s">
        <v>188</v>
      </c>
      <c r="M2260" s="12" t="s">
        <v>4766</v>
      </c>
    </row>
    <row r="2261" spans="1:13" x14ac:dyDescent="0.25">
      <c r="A2261" s="12" t="s">
        <v>874</v>
      </c>
      <c r="B2261" s="12" t="s">
        <v>2592</v>
      </c>
      <c r="C2261" s="13" t="s">
        <v>876</v>
      </c>
      <c r="D2261" s="12">
        <v>2015</v>
      </c>
      <c r="E2261" s="13" t="s">
        <v>667</v>
      </c>
      <c r="F2261" s="12">
        <v>13900</v>
      </c>
      <c r="G2261" s="12">
        <v>0</v>
      </c>
      <c r="H2261" s="12" t="s">
        <v>27</v>
      </c>
      <c r="I2261" s="13" t="s">
        <v>876</v>
      </c>
      <c r="J2261" s="13"/>
      <c r="K2261" s="12" t="s">
        <v>59</v>
      </c>
      <c r="L2261" s="12" t="s">
        <v>345</v>
      </c>
      <c r="M2261" s="12" t="s">
        <v>4744</v>
      </c>
    </row>
    <row r="2262" spans="1:13" x14ac:dyDescent="0.25">
      <c r="A2262" s="12" t="s">
        <v>102</v>
      </c>
      <c r="B2262" s="12" t="s">
        <v>2593</v>
      </c>
      <c r="C2262" s="13" t="s">
        <v>2334</v>
      </c>
      <c r="D2262" s="12">
        <v>2018</v>
      </c>
      <c r="E2262" s="13" t="s">
        <v>387</v>
      </c>
      <c r="F2262" s="12">
        <v>13900</v>
      </c>
      <c r="G2262" s="12">
        <v>0</v>
      </c>
      <c r="H2262" s="12" t="s">
        <v>91</v>
      </c>
      <c r="I2262" s="13" t="s">
        <v>2334</v>
      </c>
      <c r="J2262" s="13"/>
      <c r="K2262" s="12" t="s">
        <v>16</v>
      </c>
      <c r="L2262" s="12" t="s">
        <v>105</v>
      </c>
      <c r="M2262" s="12" t="s">
        <v>4758</v>
      </c>
    </row>
    <row r="2263" spans="1:13" x14ac:dyDescent="0.25">
      <c r="A2263" s="12" t="s">
        <v>102</v>
      </c>
      <c r="B2263" s="12" t="s">
        <v>2594</v>
      </c>
      <c r="C2263" s="13" t="s">
        <v>443</v>
      </c>
      <c r="D2263" s="12">
        <v>2014</v>
      </c>
      <c r="E2263" s="13" t="s">
        <v>187</v>
      </c>
      <c r="F2263" s="12">
        <v>13900</v>
      </c>
      <c r="G2263" s="12">
        <v>0</v>
      </c>
      <c r="H2263" s="12" t="s">
        <v>27</v>
      </c>
      <c r="I2263" s="13" t="s">
        <v>444</v>
      </c>
      <c r="J2263" s="13" t="s">
        <v>445</v>
      </c>
      <c r="K2263" s="12" t="s">
        <v>59</v>
      </c>
      <c r="L2263" s="12" t="s">
        <v>96</v>
      </c>
      <c r="M2263" s="12" t="s">
        <v>4757</v>
      </c>
    </row>
    <row r="2264" spans="1:13" x14ac:dyDescent="0.25">
      <c r="A2264" s="12" t="s">
        <v>81</v>
      </c>
      <c r="B2264" s="12" t="s">
        <v>2595</v>
      </c>
      <c r="C2264" s="13" t="s">
        <v>309</v>
      </c>
      <c r="D2264" s="12">
        <v>2011</v>
      </c>
      <c r="E2264" s="13" t="s">
        <v>314</v>
      </c>
      <c r="F2264" s="12">
        <v>13900</v>
      </c>
      <c r="G2264" s="12">
        <v>207</v>
      </c>
      <c r="H2264" s="12" t="s">
        <v>91</v>
      </c>
      <c r="I2264" s="13" t="s">
        <v>84</v>
      </c>
      <c r="J2264" s="13">
        <v>5</v>
      </c>
      <c r="K2264" s="12" t="s">
        <v>525</v>
      </c>
      <c r="L2264" s="12">
        <v>5</v>
      </c>
      <c r="M2264" s="12" t="s">
        <v>4765</v>
      </c>
    </row>
    <row r="2265" spans="1:13" x14ac:dyDescent="0.25">
      <c r="A2265" s="12" t="s">
        <v>17</v>
      </c>
      <c r="B2265" s="12" t="s">
        <v>2596</v>
      </c>
      <c r="C2265" s="13" t="s">
        <v>23</v>
      </c>
      <c r="D2265" s="12">
        <v>2008</v>
      </c>
      <c r="E2265" s="13">
        <v>3</v>
      </c>
      <c r="F2265" s="12">
        <v>13900</v>
      </c>
      <c r="G2265" s="12">
        <v>161</v>
      </c>
      <c r="H2265" s="12" t="s">
        <v>14</v>
      </c>
      <c r="I2265" s="13" t="s">
        <v>21</v>
      </c>
      <c r="J2265" s="13">
        <v>6</v>
      </c>
      <c r="K2265" s="12" t="s">
        <v>525</v>
      </c>
      <c r="L2265" s="12">
        <v>6</v>
      </c>
      <c r="M2265" s="12" t="s">
        <v>4745</v>
      </c>
    </row>
    <row r="2266" spans="1:13" x14ac:dyDescent="0.25">
      <c r="A2266" s="12" t="s">
        <v>11</v>
      </c>
      <c r="B2266" s="12" t="s">
        <v>2597</v>
      </c>
      <c r="C2266" s="13" t="s">
        <v>354</v>
      </c>
      <c r="D2266" s="12">
        <v>2014</v>
      </c>
      <c r="E2266" s="13" t="s">
        <v>187</v>
      </c>
      <c r="F2266" s="12">
        <v>13900</v>
      </c>
      <c r="G2266" s="12">
        <v>0</v>
      </c>
      <c r="H2266" s="12" t="s">
        <v>27</v>
      </c>
      <c r="I2266" s="13" t="s">
        <v>69</v>
      </c>
      <c r="J2266" s="13">
        <v>220</v>
      </c>
      <c r="K2266" s="12" t="s">
        <v>59</v>
      </c>
      <c r="L2266" s="12">
        <v>2</v>
      </c>
      <c r="M2266" s="12" t="s">
        <v>4746</v>
      </c>
    </row>
    <row r="2267" spans="1:13" x14ac:dyDescent="0.25">
      <c r="A2267" s="12" t="s">
        <v>11</v>
      </c>
      <c r="B2267" s="12" t="s">
        <v>2598</v>
      </c>
      <c r="C2267" s="13" t="s">
        <v>468</v>
      </c>
      <c r="D2267" s="12">
        <v>2016</v>
      </c>
      <c r="E2267" s="13" t="s">
        <v>187</v>
      </c>
      <c r="F2267" s="12">
        <v>13900</v>
      </c>
      <c r="G2267" s="12">
        <v>230</v>
      </c>
      <c r="H2267" s="12" t="s">
        <v>27</v>
      </c>
      <c r="I2267" s="13" t="s">
        <v>69</v>
      </c>
      <c r="J2267" s="13">
        <v>200</v>
      </c>
      <c r="K2267" s="12" t="s">
        <v>59</v>
      </c>
      <c r="L2267" s="12">
        <v>2</v>
      </c>
      <c r="M2267" s="12" t="s">
        <v>4745</v>
      </c>
    </row>
    <row r="2268" spans="1:13" x14ac:dyDescent="0.25">
      <c r="A2268" s="12" t="s">
        <v>11</v>
      </c>
      <c r="B2268" s="12" t="s">
        <v>2599</v>
      </c>
      <c r="C2268" s="13" t="s">
        <v>1735</v>
      </c>
      <c r="D2268" s="12">
        <v>2014</v>
      </c>
      <c r="E2268" s="13" t="s">
        <v>187</v>
      </c>
      <c r="F2268" s="12">
        <v>13900</v>
      </c>
      <c r="G2268" s="12">
        <v>188</v>
      </c>
      <c r="H2268" s="12" t="s">
        <v>27</v>
      </c>
      <c r="I2268" s="13" t="s">
        <v>512</v>
      </c>
      <c r="J2268" s="13" t="s">
        <v>1736</v>
      </c>
      <c r="K2268" s="12" t="s">
        <v>59</v>
      </c>
      <c r="L2268" s="12" t="s">
        <v>42</v>
      </c>
      <c r="M2268" s="12" t="s">
        <v>4751</v>
      </c>
    </row>
    <row r="2269" spans="1:13" x14ac:dyDescent="0.25">
      <c r="A2269" s="12" t="s">
        <v>11</v>
      </c>
      <c r="B2269" s="12" t="s">
        <v>2600</v>
      </c>
      <c r="C2269" s="13" t="s">
        <v>2601</v>
      </c>
      <c r="D2269" s="12">
        <v>2015</v>
      </c>
      <c r="E2269" s="13" t="s">
        <v>187</v>
      </c>
      <c r="F2269" s="12">
        <v>13900</v>
      </c>
      <c r="G2269" s="12">
        <v>0</v>
      </c>
      <c r="H2269" s="12" t="s">
        <v>27</v>
      </c>
      <c r="I2269" s="13" t="s">
        <v>2602</v>
      </c>
      <c r="J2269" s="13">
        <v>200</v>
      </c>
      <c r="K2269" s="12" t="s">
        <v>59</v>
      </c>
      <c r="L2269" s="12">
        <v>2</v>
      </c>
      <c r="M2269" s="12" t="s">
        <v>4751</v>
      </c>
    </row>
    <row r="2270" spans="1:13" x14ac:dyDescent="0.25">
      <c r="A2270" s="12" t="s">
        <v>143</v>
      </c>
      <c r="B2270" s="12" t="s">
        <v>2603</v>
      </c>
      <c r="C2270" s="13" t="s">
        <v>773</v>
      </c>
      <c r="D2270" s="12">
        <v>2018</v>
      </c>
      <c r="E2270" s="13" t="s">
        <v>667</v>
      </c>
      <c r="F2270" s="12">
        <v>13900</v>
      </c>
      <c r="G2270" s="12">
        <v>56</v>
      </c>
      <c r="H2270" s="12" t="s">
        <v>27</v>
      </c>
      <c r="I2270" s="13" t="s">
        <v>774</v>
      </c>
      <c r="J2270" s="13">
        <v>7</v>
      </c>
      <c r="K2270" s="12" t="s">
        <v>16</v>
      </c>
      <c r="L2270" s="12" t="s">
        <v>188</v>
      </c>
      <c r="M2270" s="12" t="s">
        <v>4745</v>
      </c>
    </row>
    <row r="2271" spans="1:13" x14ac:dyDescent="0.25">
      <c r="A2271" s="12" t="s">
        <v>143</v>
      </c>
      <c r="B2271" s="12" t="s">
        <v>2604</v>
      </c>
      <c r="C2271" s="13" t="s">
        <v>491</v>
      </c>
      <c r="D2271" s="12">
        <v>2016</v>
      </c>
      <c r="E2271" s="13" t="s">
        <v>667</v>
      </c>
      <c r="F2271" s="12">
        <v>13900</v>
      </c>
      <c r="G2271" s="12">
        <v>126</v>
      </c>
      <c r="H2271" s="12" t="s">
        <v>27</v>
      </c>
      <c r="I2271" s="13" t="s">
        <v>492</v>
      </c>
      <c r="J2271" s="13">
        <v>8</v>
      </c>
      <c r="K2271" s="12" t="s">
        <v>59</v>
      </c>
      <c r="L2271" s="12" t="s">
        <v>35</v>
      </c>
      <c r="M2271" s="12" t="s">
        <v>4767</v>
      </c>
    </row>
    <row r="2272" spans="1:13" x14ac:dyDescent="0.25">
      <c r="A2272" s="12" t="s">
        <v>175</v>
      </c>
      <c r="B2272" s="12" t="s">
        <v>2605</v>
      </c>
      <c r="C2272" s="13" t="s">
        <v>1786</v>
      </c>
      <c r="D2272" s="12">
        <v>2015</v>
      </c>
      <c r="E2272" s="13" t="s">
        <v>146</v>
      </c>
      <c r="F2272" s="12">
        <v>13900</v>
      </c>
      <c r="G2272" s="12">
        <v>0</v>
      </c>
      <c r="H2272" s="12" t="s">
        <v>27</v>
      </c>
      <c r="I2272" s="13" t="s">
        <v>15</v>
      </c>
      <c r="J2272" s="13">
        <v>60</v>
      </c>
      <c r="K2272" s="12" t="s">
        <v>59</v>
      </c>
      <c r="L2272" s="12">
        <v>6</v>
      </c>
      <c r="M2272" s="12" t="s">
        <v>4744</v>
      </c>
    </row>
    <row r="2273" spans="1:13" x14ac:dyDescent="0.25">
      <c r="A2273" s="12" t="s">
        <v>175</v>
      </c>
      <c r="B2273" s="12" t="s">
        <v>2606</v>
      </c>
      <c r="C2273" s="13" t="s">
        <v>1730</v>
      </c>
      <c r="D2273" s="12">
        <v>2017</v>
      </c>
      <c r="E2273" s="13" t="s">
        <v>146</v>
      </c>
      <c r="F2273" s="12">
        <v>13900</v>
      </c>
      <c r="G2273" s="12">
        <v>180</v>
      </c>
      <c r="H2273" s="12" t="s">
        <v>27</v>
      </c>
      <c r="I2273" s="13" t="s">
        <v>162</v>
      </c>
      <c r="J2273" s="13">
        <v>60</v>
      </c>
      <c r="K2273" s="12" t="s">
        <v>16</v>
      </c>
      <c r="L2273" s="12">
        <v>6</v>
      </c>
      <c r="M2273" s="12" t="s">
        <v>4761</v>
      </c>
    </row>
    <row r="2274" spans="1:13" x14ac:dyDescent="0.25">
      <c r="A2274" s="12" t="s">
        <v>175</v>
      </c>
      <c r="B2274" s="12" t="s">
        <v>2607</v>
      </c>
      <c r="C2274" s="13" t="s">
        <v>1730</v>
      </c>
      <c r="D2274" s="12">
        <v>2017</v>
      </c>
      <c r="E2274" s="13" t="s">
        <v>146</v>
      </c>
      <c r="F2274" s="12">
        <v>13900</v>
      </c>
      <c r="G2274" s="12">
        <v>202</v>
      </c>
      <c r="H2274" s="12" t="s">
        <v>27</v>
      </c>
      <c r="I2274" s="13" t="s">
        <v>162</v>
      </c>
      <c r="J2274" s="13">
        <v>60</v>
      </c>
      <c r="K2274" s="12" t="s">
        <v>16</v>
      </c>
      <c r="L2274" s="12">
        <v>6</v>
      </c>
      <c r="M2274" s="12" t="s">
        <v>4753</v>
      </c>
    </row>
    <row r="2275" spans="1:13" x14ac:dyDescent="0.25">
      <c r="A2275" s="12" t="s">
        <v>81</v>
      </c>
      <c r="B2275" s="12" t="s">
        <v>2608</v>
      </c>
      <c r="C2275" s="13" t="s">
        <v>1789</v>
      </c>
      <c r="D2275" s="12">
        <v>2013</v>
      </c>
      <c r="E2275" s="13">
        <v>1.4</v>
      </c>
      <c r="F2275" s="12">
        <v>13900</v>
      </c>
      <c r="G2275" s="12">
        <v>147</v>
      </c>
      <c r="H2275" s="12" t="s">
        <v>14</v>
      </c>
      <c r="I2275" s="13" t="s">
        <v>96</v>
      </c>
      <c r="J2275" s="13">
        <v>3</v>
      </c>
      <c r="K2275" s="12" t="s">
        <v>59</v>
      </c>
      <c r="L2275" s="12">
        <v>3</v>
      </c>
      <c r="M2275" s="12" t="s">
        <v>4747</v>
      </c>
    </row>
    <row r="2276" spans="1:13" x14ac:dyDescent="0.25">
      <c r="A2276" s="12" t="s">
        <v>81</v>
      </c>
      <c r="B2276" s="12" t="s">
        <v>2609</v>
      </c>
      <c r="C2276" s="13" t="s">
        <v>1789</v>
      </c>
      <c r="D2276" s="12">
        <v>2014</v>
      </c>
      <c r="E2276" s="13" t="s">
        <v>667</v>
      </c>
      <c r="F2276" s="12">
        <v>13900</v>
      </c>
      <c r="G2276" s="12">
        <v>118</v>
      </c>
      <c r="H2276" s="12" t="s">
        <v>27</v>
      </c>
      <c r="I2276" s="13" t="s">
        <v>96</v>
      </c>
      <c r="J2276" s="13">
        <v>3</v>
      </c>
      <c r="K2276" s="12" t="s">
        <v>59</v>
      </c>
      <c r="L2276" s="12">
        <v>3</v>
      </c>
      <c r="M2276" s="12" t="s">
        <v>4769</v>
      </c>
    </row>
    <row r="2277" spans="1:13" x14ac:dyDescent="0.25">
      <c r="A2277" s="12" t="s">
        <v>81</v>
      </c>
      <c r="B2277" s="12" t="s">
        <v>2610</v>
      </c>
      <c r="C2277" s="13" t="s">
        <v>134</v>
      </c>
      <c r="D2277" s="12">
        <v>2012</v>
      </c>
      <c r="E2277" s="13">
        <v>2.8</v>
      </c>
      <c r="F2277" s="12">
        <v>13900</v>
      </c>
      <c r="G2277" s="12">
        <v>189</v>
      </c>
      <c r="H2277" s="12" t="s">
        <v>14</v>
      </c>
      <c r="I2277" s="13" t="s">
        <v>96</v>
      </c>
      <c r="J2277" s="13">
        <v>6</v>
      </c>
      <c r="K2277" s="12" t="s">
        <v>59</v>
      </c>
      <c r="L2277" s="12">
        <v>6</v>
      </c>
      <c r="M2277" s="12" t="s">
        <v>4766</v>
      </c>
    </row>
    <row r="2278" spans="1:13" x14ac:dyDescent="0.25">
      <c r="A2278" s="12" t="s">
        <v>81</v>
      </c>
      <c r="B2278" s="12" t="s">
        <v>2611</v>
      </c>
      <c r="C2278" s="13" t="s">
        <v>134</v>
      </c>
      <c r="D2278" s="12">
        <v>2014</v>
      </c>
      <c r="E2278" s="13" t="s">
        <v>37</v>
      </c>
      <c r="F2278" s="12">
        <v>13900</v>
      </c>
      <c r="G2278" s="12">
        <v>261</v>
      </c>
      <c r="H2278" s="12" t="s">
        <v>27</v>
      </c>
      <c r="I2278" s="13" t="s">
        <v>96</v>
      </c>
      <c r="J2278" s="13">
        <v>6</v>
      </c>
      <c r="K2278" s="12" t="s">
        <v>59</v>
      </c>
      <c r="L2278" s="12">
        <v>6</v>
      </c>
      <c r="M2278" s="12" t="s">
        <v>4749</v>
      </c>
    </row>
    <row r="2279" spans="1:13" x14ac:dyDescent="0.25">
      <c r="A2279" s="12" t="s">
        <v>184</v>
      </c>
      <c r="B2279" s="12" t="s">
        <v>2612</v>
      </c>
      <c r="C2279" s="13" t="s">
        <v>924</v>
      </c>
      <c r="D2279" s="12">
        <v>2015</v>
      </c>
      <c r="E2279" s="13">
        <v>1.6</v>
      </c>
      <c r="F2279" s="12">
        <v>13890</v>
      </c>
      <c r="G2279" s="12">
        <v>93</v>
      </c>
      <c r="H2279" s="12" t="s">
        <v>14</v>
      </c>
      <c r="I2279" s="13" t="s">
        <v>924</v>
      </c>
      <c r="J2279" s="13"/>
      <c r="K2279" s="12" t="s">
        <v>59</v>
      </c>
      <c r="L2279" s="12" t="s">
        <v>762</v>
      </c>
      <c r="M2279" s="12" t="s">
        <v>4749</v>
      </c>
    </row>
    <row r="2280" spans="1:13" x14ac:dyDescent="0.25">
      <c r="A2280" s="12" t="s">
        <v>17</v>
      </c>
      <c r="B2280" s="12" t="s">
        <v>2613</v>
      </c>
      <c r="C2280" s="13">
        <v>730</v>
      </c>
      <c r="D2280" s="12">
        <v>2010</v>
      </c>
      <c r="E2280" s="13" t="s">
        <v>37</v>
      </c>
      <c r="F2280" s="12">
        <v>13890</v>
      </c>
      <c r="G2280" s="12">
        <v>299</v>
      </c>
      <c r="H2280" s="12" t="s">
        <v>27</v>
      </c>
      <c r="I2280" s="13">
        <v>730</v>
      </c>
      <c r="J2280" s="13">
        <v>7</v>
      </c>
      <c r="K2280" s="12" t="s">
        <v>525</v>
      </c>
      <c r="L2280" s="12">
        <v>3</v>
      </c>
      <c r="M2280" s="12" t="s">
        <v>4751</v>
      </c>
    </row>
    <row r="2281" spans="1:13" x14ac:dyDescent="0.25">
      <c r="A2281" s="12" t="s">
        <v>17</v>
      </c>
      <c r="B2281" s="12" t="s">
        <v>2614</v>
      </c>
      <c r="C2281" s="13">
        <v>530</v>
      </c>
      <c r="D2281" s="12">
        <v>2011</v>
      </c>
      <c r="E2281" s="13" t="s">
        <v>37</v>
      </c>
      <c r="F2281" s="12">
        <v>13890</v>
      </c>
      <c r="G2281" s="12">
        <v>295</v>
      </c>
      <c r="H2281" s="12" t="s">
        <v>27</v>
      </c>
      <c r="I2281" s="13">
        <v>530</v>
      </c>
      <c r="J2281" s="13">
        <v>5</v>
      </c>
      <c r="K2281" s="12" t="s">
        <v>525</v>
      </c>
      <c r="L2281" s="12">
        <v>3</v>
      </c>
      <c r="M2281" s="12" t="s">
        <v>4746</v>
      </c>
    </row>
    <row r="2282" spans="1:13" x14ac:dyDescent="0.25">
      <c r="A2282" s="12" t="s">
        <v>613</v>
      </c>
      <c r="B2282" s="12" t="s">
        <v>2615</v>
      </c>
      <c r="C2282" s="13" t="s">
        <v>862</v>
      </c>
      <c r="D2282" s="12">
        <v>2014</v>
      </c>
      <c r="E2282" s="13">
        <v>3.7</v>
      </c>
      <c r="F2282" s="12">
        <v>13888</v>
      </c>
      <c r="G2282" s="12">
        <v>0</v>
      </c>
      <c r="H2282" s="12" t="s">
        <v>14</v>
      </c>
      <c r="I2282" s="13" t="s">
        <v>862</v>
      </c>
      <c r="J2282" s="13"/>
      <c r="K2282" s="12" t="s">
        <v>59</v>
      </c>
      <c r="L2282" s="12" t="s">
        <v>105</v>
      </c>
      <c r="M2282" s="12" t="s">
        <v>4749</v>
      </c>
    </row>
    <row r="2283" spans="1:13" x14ac:dyDescent="0.25">
      <c r="A2283" s="12" t="s">
        <v>613</v>
      </c>
      <c r="B2283" s="12" t="s">
        <v>2616</v>
      </c>
      <c r="C2283" s="13" t="s">
        <v>2560</v>
      </c>
      <c r="D2283" s="12">
        <v>2016</v>
      </c>
      <c r="E2283" s="13" t="s">
        <v>146</v>
      </c>
      <c r="F2283" s="12">
        <v>13870</v>
      </c>
      <c r="G2283" s="12">
        <v>187</v>
      </c>
      <c r="H2283" s="12" t="s">
        <v>27</v>
      </c>
      <c r="I2283" s="13" t="s">
        <v>2560</v>
      </c>
      <c r="J2283" s="13"/>
      <c r="K2283" s="12" t="s">
        <v>59</v>
      </c>
      <c r="L2283" s="12" t="s">
        <v>345</v>
      </c>
      <c r="M2283" s="12" t="s">
        <v>4759</v>
      </c>
    </row>
    <row r="2284" spans="1:13" x14ac:dyDescent="0.25">
      <c r="A2284" s="12" t="s">
        <v>17</v>
      </c>
      <c r="B2284" s="12" t="s">
        <v>2617</v>
      </c>
      <c r="C2284" s="13">
        <v>320</v>
      </c>
      <c r="D2284" s="12">
        <v>2015</v>
      </c>
      <c r="E2284" s="13" t="s">
        <v>146</v>
      </c>
      <c r="F2284" s="12">
        <v>13850</v>
      </c>
      <c r="G2284" s="12">
        <v>165</v>
      </c>
      <c r="H2284" s="12" t="s">
        <v>27</v>
      </c>
      <c r="I2284" s="13">
        <v>320</v>
      </c>
      <c r="J2284" s="13">
        <v>3</v>
      </c>
      <c r="K2284" s="12" t="s">
        <v>59</v>
      </c>
      <c r="L2284" s="12">
        <v>2</v>
      </c>
      <c r="M2284" s="12" t="s">
        <v>4753</v>
      </c>
    </row>
    <row r="2285" spans="1:13" x14ac:dyDescent="0.25">
      <c r="A2285" s="12" t="s">
        <v>17</v>
      </c>
      <c r="B2285" s="12" t="s">
        <v>2618</v>
      </c>
      <c r="C2285" s="13" t="s">
        <v>265</v>
      </c>
      <c r="D2285" s="12">
        <v>2014</v>
      </c>
      <c r="E2285" s="13" t="s">
        <v>146</v>
      </c>
      <c r="F2285" s="12">
        <v>13850</v>
      </c>
      <c r="G2285" s="12">
        <v>284</v>
      </c>
      <c r="H2285" s="12" t="s">
        <v>27</v>
      </c>
      <c r="I2285" s="13" t="s">
        <v>21</v>
      </c>
      <c r="J2285" s="13">
        <v>3</v>
      </c>
      <c r="K2285" s="12" t="s">
        <v>59</v>
      </c>
      <c r="L2285" s="12">
        <v>3</v>
      </c>
      <c r="M2285" s="12" t="s">
        <v>4759</v>
      </c>
    </row>
    <row r="2286" spans="1:13" x14ac:dyDescent="0.25">
      <c r="A2286" s="12" t="s">
        <v>102</v>
      </c>
      <c r="B2286" s="12" t="s">
        <v>2619</v>
      </c>
      <c r="C2286" s="13" t="s">
        <v>2334</v>
      </c>
      <c r="D2286" s="12">
        <v>2014</v>
      </c>
      <c r="E2286" s="13" t="s">
        <v>387</v>
      </c>
      <c r="F2286" s="12">
        <v>13810</v>
      </c>
      <c r="G2286" s="12">
        <v>54</v>
      </c>
      <c r="H2286" s="12" t="s">
        <v>91</v>
      </c>
      <c r="I2286" s="13" t="s">
        <v>2334</v>
      </c>
      <c r="J2286" s="13"/>
      <c r="K2286" s="12" t="s">
        <v>59</v>
      </c>
      <c r="L2286" s="12" t="s">
        <v>105</v>
      </c>
      <c r="M2286" s="12" t="s">
        <v>4751</v>
      </c>
    </row>
    <row r="2287" spans="1:13" x14ac:dyDescent="0.25">
      <c r="A2287" s="12" t="s">
        <v>17</v>
      </c>
      <c r="B2287" s="12" t="s">
        <v>2620</v>
      </c>
      <c r="C2287" s="13">
        <v>520</v>
      </c>
      <c r="D2287" s="12">
        <v>2015</v>
      </c>
      <c r="E2287" s="13" t="s">
        <v>146</v>
      </c>
      <c r="F2287" s="12">
        <v>13800</v>
      </c>
      <c r="G2287" s="12">
        <v>276</v>
      </c>
      <c r="H2287" s="12" t="s">
        <v>27</v>
      </c>
      <c r="I2287" s="13">
        <v>520</v>
      </c>
      <c r="J2287" s="13">
        <v>5</v>
      </c>
      <c r="K2287" s="12" t="s">
        <v>59</v>
      </c>
      <c r="L2287" s="12">
        <v>2</v>
      </c>
      <c r="M2287" s="12" t="s">
        <v>4747</v>
      </c>
    </row>
    <row r="2288" spans="1:13" x14ac:dyDescent="0.25">
      <c r="A2288" s="12" t="s">
        <v>143</v>
      </c>
      <c r="B2288" s="12" t="s">
        <v>2621</v>
      </c>
      <c r="C2288" s="13" t="s">
        <v>145</v>
      </c>
      <c r="D2288" s="12">
        <v>2010</v>
      </c>
      <c r="E2288" s="13" t="s">
        <v>146</v>
      </c>
      <c r="F2288" s="12">
        <v>13800</v>
      </c>
      <c r="G2288" s="12">
        <v>320</v>
      </c>
      <c r="H2288" s="12" t="s">
        <v>27</v>
      </c>
      <c r="I2288" s="13" t="s">
        <v>145</v>
      </c>
      <c r="J2288" s="13"/>
      <c r="K2288" s="12" t="s">
        <v>525</v>
      </c>
      <c r="L2288" s="12" t="s">
        <v>105</v>
      </c>
      <c r="M2288" s="12" t="s">
        <v>4751</v>
      </c>
    </row>
    <row r="2289" spans="1:13" x14ac:dyDescent="0.25">
      <c r="A2289" s="12" t="s">
        <v>143</v>
      </c>
      <c r="B2289" s="12" t="s">
        <v>2622</v>
      </c>
      <c r="C2289" s="13" t="s">
        <v>145</v>
      </c>
      <c r="D2289" s="12">
        <v>2012</v>
      </c>
      <c r="E2289" s="13" t="s">
        <v>146</v>
      </c>
      <c r="F2289" s="12">
        <v>13800</v>
      </c>
      <c r="G2289" s="12">
        <v>350</v>
      </c>
      <c r="H2289" s="12" t="s">
        <v>27</v>
      </c>
      <c r="I2289" s="13" t="s">
        <v>145</v>
      </c>
      <c r="J2289" s="13"/>
      <c r="K2289" s="12" t="s">
        <v>59</v>
      </c>
      <c r="L2289" s="12" t="s">
        <v>105</v>
      </c>
      <c r="M2289" s="12" t="s">
        <v>4758</v>
      </c>
    </row>
    <row r="2290" spans="1:13" x14ac:dyDescent="0.25">
      <c r="A2290" s="12" t="s">
        <v>389</v>
      </c>
      <c r="B2290" s="12" t="s">
        <v>2623</v>
      </c>
      <c r="C2290" s="13" t="s">
        <v>393</v>
      </c>
      <c r="D2290" s="12">
        <v>2015</v>
      </c>
      <c r="E2290" s="13" t="s">
        <v>146</v>
      </c>
      <c r="F2290" s="12">
        <v>13800</v>
      </c>
      <c r="G2290" s="12">
        <v>168</v>
      </c>
      <c r="H2290" s="12" t="s">
        <v>27</v>
      </c>
      <c r="I2290" s="13" t="s">
        <v>393</v>
      </c>
      <c r="J2290" s="13"/>
      <c r="K2290" s="12" t="s">
        <v>59</v>
      </c>
      <c r="L2290" s="12" t="s">
        <v>396</v>
      </c>
      <c r="M2290" s="12" t="s">
        <v>4749</v>
      </c>
    </row>
    <row r="2291" spans="1:13" x14ac:dyDescent="0.25">
      <c r="A2291" s="12" t="s">
        <v>11</v>
      </c>
      <c r="B2291" s="12" t="s">
        <v>2624</v>
      </c>
      <c r="C2291" s="13">
        <v>500</v>
      </c>
      <c r="D2291" s="12">
        <v>1983</v>
      </c>
      <c r="E2291" s="13">
        <v>4.2</v>
      </c>
      <c r="F2291" s="12">
        <v>13800</v>
      </c>
      <c r="G2291" s="12">
        <v>350</v>
      </c>
      <c r="H2291" s="12" t="s">
        <v>14</v>
      </c>
      <c r="I2291" s="13">
        <v>500</v>
      </c>
      <c r="J2291" s="13">
        <v>5</v>
      </c>
      <c r="K2291" s="12" t="s">
        <v>854</v>
      </c>
      <c r="L2291" s="12">
        <v>0</v>
      </c>
      <c r="M2291" s="12" t="s">
        <v>4766</v>
      </c>
    </row>
    <row r="2292" spans="1:13" x14ac:dyDescent="0.25">
      <c r="A2292" s="12" t="s">
        <v>613</v>
      </c>
      <c r="B2292" s="12" t="s">
        <v>2625</v>
      </c>
      <c r="C2292" s="13" t="s">
        <v>778</v>
      </c>
      <c r="D2292" s="12">
        <v>2015</v>
      </c>
      <c r="E2292" s="13" t="s">
        <v>187</v>
      </c>
      <c r="F2292" s="12">
        <v>13800</v>
      </c>
      <c r="G2292" s="12">
        <v>137</v>
      </c>
      <c r="H2292" s="12" t="s">
        <v>27</v>
      </c>
      <c r="I2292" s="13" t="s">
        <v>778</v>
      </c>
      <c r="J2292" s="13"/>
      <c r="K2292" s="12" t="s">
        <v>59</v>
      </c>
      <c r="L2292" s="12" t="s">
        <v>388</v>
      </c>
      <c r="M2292" s="12" t="s">
        <v>4753</v>
      </c>
    </row>
    <row r="2293" spans="1:13" x14ac:dyDescent="0.25">
      <c r="A2293" s="12" t="s">
        <v>143</v>
      </c>
      <c r="B2293" s="12" t="s">
        <v>2626</v>
      </c>
      <c r="C2293" s="13" t="s">
        <v>190</v>
      </c>
      <c r="D2293" s="12">
        <v>2011</v>
      </c>
      <c r="E2293" s="13" t="s">
        <v>37</v>
      </c>
      <c r="F2293" s="12">
        <v>13800</v>
      </c>
      <c r="G2293" s="12">
        <v>227</v>
      </c>
      <c r="H2293" s="12" t="s">
        <v>27</v>
      </c>
      <c r="I2293" s="13" t="s">
        <v>190</v>
      </c>
      <c r="J2293" s="13"/>
      <c r="K2293" s="12" t="s">
        <v>525</v>
      </c>
      <c r="L2293" s="12" t="s">
        <v>188</v>
      </c>
      <c r="M2293" s="12" t="s">
        <v>4746</v>
      </c>
    </row>
    <row r="2294" spans="1:13" x14ac:dyDescent="0.25">
      <c r="A2294" s="12" t="s">
        <v>81</v>
      </c>
      <c r="B2294" s="12" t="s">
        <v>2627</v>
      </c>
      <c r="C2294" s="13" t="s">
        <v>618</v>
      </c>
      <c r="D2294" s="12">
        <v>2013</v>
      </c>
      <c r="E2294" s="13" t="s">
        <v>37</v>
      </c>
      <c r="F2294" s="12">
        <v>13800</v>
      </c>
      <c r="G2294" s="12">
        <v>368</v>
      </c>
      <c r="H2294" s="12" t="s">
        <v>27</v>
      </c>
      <c r="I2294" s="13" t="s">
        <v>618</v>
      </c>
      <c r="J2294" s="13"/>
      <c r="K2294" s="12" t="s">
        <v>59</v>
      </c>
      <c r="L2294" s="12" t="s">
        <v>619</v>
      </c>
      <c r="M2294" s="12" t="s">
        <v>4766</v>
      </c>
    </row>
    <row r="2295" spans="1:13" x14ac:dyDescent="0.25">
      <c r="A2295" s="12" t="s">
        <v>389</v>
      </c>
      <c r="B2295" s="12" t="s">
        <v>2628</v>
      </c>
      <c r="C2295" s="13" t="s">
        <v>391</v>
      </c>
      <c r="D2295" s="12">
        <v>2012</v>
      </c>
      <c r="E2295" s="13" t="s">
        <v>37</v>
      </c>
      <c r="F2295" s="12">
        <v>13800</v>
      </c>
      <c r="G2295" s="12">
        <v>195</v>
      </c>
      <c r="H2295" s="12" t="s">
        <v>27</v>
      </c>
      <c r="I2295" s="13" t="s">
        <v>392</v>
      </c>
      <c r="J2295" s="13" t="s">
        <v>393</v>
      </c>
      <c r="K2295" s="12" t="s">
        <v>59</v>
      </c>
      <c r="L2295" s="12" t="s">
        <v>388</v>
      </c>
      <c r="M2295" s="12" t="s">
        <v>4761</v>
      </c>
    </row>
    <row r="2296" spans="1:13" x14ac:dyDescent="0.25">
      <c r="A2296" s="12" t="s">
        <v>17</v>
      </c>
      <c r="B2296" s="12" t="s">
        <v>2629</v>
      </c>
      <c r="C2296" s="13">
        <v>535</v>
      </c>
      <c r="D2296" s="12">
        <v>2010</v>
      </c>
      <c r="E2296" s="13" t="s">
        <v>37</v>
      </c>
      <c r="F2296" s="12">
        <v>13800</v>
      </c>
      <c r="G2296" s="12">
        <v>274</v>
      </c>
      <c r="H2296" s="12" t="s">
        <v>27</v>
      </c>
      <c r="I2296" s="13">
        <v>535</v>
      </c>
      <c r="J2296" s="13">
        <v>5</v>
      </c>
      <c r="K2296" s="12" t="s">
        <v>525</v>
      </c>
      <c r="L2296" s="12">
        <v>3</v>
      </c>
      <c r="M2296" s="12" t="s">
        <v>4757</v>
      </c>
    </row>
    <row r="2297" spans="1:13" x14ac:dyDescent="0.25">
      <c r="A2297" s="12" t="s">
        <v>17</v>
      </c>
      <c r="B2297" s="12" t="s">
        <v>2630</v>
      </c>
      <c r="C2297" s="13">
        <v>535</v>
      </c>
      <c r="D2297" s="12">
        <v>2011</v>
      </c>
      <c r="E2297" s="13" t="s">
        <v>37</v>
      </c>
      <c r="F2297" s="12">
        <v>13800</v>
      </c>
      <c r="G2297" s="12">
        <v>0</v>
      </c>
      <c r="H2297" s="12" t="s">
        <v>27</v>
      </c>
      <c r="I2297" s="13">
        <v>535</v>
      </c>
      <c r="J2297" s="13">
        <v>5</v>
      </c>
      <c r="K2297" s="12" t="s">
        <v>525</v>
      </c>
      <c r="L2297" s="12">
        <v>3</v>
      </c>
      <c r="M2297" s="12" t="s">
        <v>4745</v>
      </c>
    </row>
    <row r="2298" spans="1:13" x14ac:dyDescent="0.25">
      <c r="A2298" s="12" t="s">
        <v>17</v>
      </c>
      <c r="B2298" s="12" t="s">
        <v>2631</v>
      </c>
      <c r="C2298" s="13" t="s">
        <v>20</v>
      </c>
      <c r="D2298" s="12">
        <v>2011</v>
      </c>
      <c r="E2298" s="13" t="s">
        <v>37</v>
      </c>
      <c r="F2298" s="12">
        <v>13800</v>
      </c>
      <c r="G2298" s="12">
        <v>210</v>
      </c>
      <c r="H2298" s="12" t="s">
        <v>27</v>
      </c>
      <c r="I2298" s="13" t="s">
        <v>21</v>
      </c>
      <c r="J2298" s="13">
        <v>5</v>
      </c>
      <c r="K2298" s="12" t="s">
        <v>525</v>
      </c>
      <c r="L2298" s="12">
        <v>5</v>
      </c>
      <c r="M2298" s="12" t="s">
        <v>4747</v>
      </c>
    </row>
    <row r="2299" spans="1:13" x14ac:dyDescent="0.25">
      <c r="A2299" s="12" t="s">
        <v>143</v>
      </c>
      <c r="B2299" s="12" t="s">
        <v>2632</v>
      </c>
      <c r="C2299" s="13" t="s">
        <v>773</v>
      </c>
      <c r="D2299" s="12">
        <v>2017</v>
      </c>
      <c r="E2299" s="13" t="s">
        <v>146</v>
      </c>
      <c r="F2299" s="12">
        <v>13800</v>
      </c>
      <c r="G2299" s="12">
        <v>150</v>
      </c>
      <c r="H2299" s="12" t="s">
        <v>27</v>
      </c>
      <c r="I2299" s="13" t="s">
        <v>774</v>
      </c>
      <c r="J2299" s="13">
        <v>7</v>
      </c>
      <c r="K2299" s="12" t="s">
        <v>16</v>
      </c>
      <c r="L2299" s="12" t="s">
        <v>188</v>
      </c>
      <c r="M2299" s="12" t="s">
        <v>4751</v>
      </c>
    </row>
    <row r="2300" spans="1:13" x14ac:dyDescent="0.25">
      <c r="A2300" s="12" t="s">
        <v>175</v>
      </c>
      <c r="B2300" s="12" t="s">
        <v>2633</v>
      </c>
      <c r="C2300" s="13" t="s">
        <v>1730</v>
      </c>
      <c r="D2300" s="12">
        <v>2016</v>
      </c>
      <c r="E2300" s="13" t="s">
        <v>146</v>
      </c>
      <c r="F2300" s="12">
        <v>13800</v>
      </c>
      <c r="G2300" s="12">
        <v>0</v>
      </c>
      <c r="H2300" s="12" t="s">
        <v>27</v>
      </c>
      <c r="I2300" s="13" t="s">
        <v>162</v>
      </c>
      <c r="J2300" s="13">
        <v>60</v>
      </c>
      <c r="K2300" s="12" t="s">
        <v>59</v>
      </c>
      <c r="L2300" s="12">
        <v>6</v>
      </c>
      <c r="M2300" s="12" t="s">
        <v>4759</v>
      </c>
    </row>
    <row r="2301" spans="1:13" x14ac:dyDescent="0.25">
      <c r="A2301" s="12" t="s">
        <v>81</v>
      </c>
      <c r="B2301" s="12" t="s">
        <v>2634</v>
      </c>
      <c r="C2301" s="13" t="s">
        <v>134</v>
      </c>
      <c r="D2301" s="12">
        <v>2013</v>
      </c>
      <c r="E2301" s="13" t="s">
        <v>37</v>
      </c>
      <c r="F2301" s="12">
        <v>13800</v>
      </c>
      <c r="G2301" s="12">
        <v>368</v>
      </c>
      <c r="H2301" s="12" t="s">
        <v>27</v>
      </c>
      <c r="I2301" s="13" t="s">
        <v>96</v>
      </c>
      <c r="J2301" s="13">
        <v>6</v>
      </c>
      <c r="K2301" s="12" t="s">
        <v>59</v>
      </c>
      <c r="L2301" s="12">
        <v>6</v>
      </c>
      <c r="M2301" s="12" t="s">
        <v>4752</v>
      </c>
    </row>
    <row r="2302" spans="1:13" x14ac:dyDescent="0.25">
      <c r="A2302" s="12" t="s">
        <v>81</v>
      </c>
      <c r="B2302" s="12" t="s">
        <v>2635</v>
      </c>
      <c r="C2302" s="13" t="s">
        <v>134</v>
      </c>
      <c r="D2302" s="12">
        <v>2012</v>
      </c>
      <c r="E2302" s="13" t="s">
        <v>37</v>
      </c>
      <c r="F2302" s="12">
        <v>13800</v>
      </c>
      <c r="G2302" s="12">
        <v>185</v>
      </c>
      <c r="H2302" s="12" t="s">
        <v>27</v>
      </c>
      <c r="I2302" s="13" t="s">
        <v>96</v>
      </c>
      <c r="J2302" s="13">
        <v>6</v>
      </c>
      <c r="K2302" s="12" t="s">
        <v>59</v>
      </c>
      <c r="L2302" s="12">
        <v>6</v>
      </c>
      <c r="M2302" s="12" t="s">
        <v>4745</v>
      </c>
    </row>
    <row r="2303" spans="1:13" x14ac:dyDescent="0.25">
      <c r="A2303" s="12" t="s">
        <v>17</v>
      </c>
      <c r="B2303" s="12" t="s">
        <v>2636</v>
      </c>
      <c r="C2303" s="13">
        <v>320</v>
      </c>
      <c r="D2303" s="12">
        <v>2015</v>
      </c>
      <c r="E2303" s="13" t="s">
        <v>146</v>
      </c>
      <c r="F2303" s="12">
        <v>13790</v>
      </c>
      <c r="G2303" s="12">
        <v>226</v>
      </c>
      <c r="H2303" s="12" t="s">
        <v>27</v>
      </c>
      <c r="I2303" s="13">
        <v>320</v>
      </c>
      <c r="J2303" s="13">
        <v>3</v>
      </c>
      <c r="K2303" s="12" t="s">
        <v>59</v>
      </c>
      <c r="L2303" s="12">
        <v>2</v>
      </c>
      <c r="M2303" s="12" t="s">
        <v>4756</v>
      </c>
    </row>
    <row r="2304" spans="1:13" x14ac:dyDescent="0.25">
      <c r="A2304" s="12" t="s">
        <v>11</v>
      </c>
      <c r="B2304" s="12" t="s">
        <v>2637</v>
      </c>
      <c r="C2304" s="13" t="s">
        <v>154</v>
      </c>
      <c r="D2304" s="12">
        <v>2011</v>
      </c>
      <c r="E2304" s="13" t="s">
        <v>37</v>
      </c>
      <c r="F2304" s="12">
        <v>13790</v>
      </c>
      <c r="G2304" s="12">
        <v>0</v>
      </c>
      <c r="H2304" s="12" t="s">
        <v>27</v>
      </c>
      <c r="I2304" s="13" t="s">
        <v>15</v>
      </c>
      <c r="J2304" s="13">
        <v>350</v>
      </c>
      <c r="K2304" s="12" t="s">
        <v>525</v>
      </c>
      <c r="L2304" s="12">
        <v>3</v>
      </c>
      <c r="M2304" s="12" t="s">
        <v>4755</v>
      </c>
    </row>
    <row r="2305" spans="1:13" x14ac:dyDescent="0.25">
      <c r="A2305" s="12" t="s">
        <v>288</v>
      </c>
      <c r="B2305" s="12" t="s">
        <v>1344</v>
      </c>
      <c r="C2305" s="13" t="s">
        <v>2103</v>
      </c>
      <c r="D2305" s="12">
        <v>2021</v>
      </c>
      <c r="E2305" s="13">
        <v>1</v>
      </c>
      <c r="F2305" s="12">
        <v>13775</v>
      </c>
      <c r="G2305" s="12">
        <v>5</v>
      </c>
      <c r="H2305" s="12" t="s">
        <v>14</v>
      </c>
      <c r="I2305" s="13" t="s">
        <v>2103</v>
      </c>
      <c r="J2305" s="13"/>
      <c r="K2305" s="12" t="s">
        <v>16</v>
      </c>
      <c r="L2305" s="12" t="s">
        <v>35</v>
      </c>
      <c r="M2305" s="12" t="s">
        <v>4757</v>
      </c>
    </row>
    <row r="2306" spans="1:13" x14ac:dyDescent="0.25">
      <c r="A2306" s="12" t="s">
        <v>342</v>
      </c>
      <c r="B2306" s="12" t="s">
        <v>2638</v>
      </c>
      <c r="C2306" s="13" t="s">
        <v>1806</v>
      </c>
      <c r="D2306" s="12">
        <v>2015</v>
      </c>
      <c r="E2306" s="13" t="s">
        <v>146</v>
      </c>
      <c r="F2306" s="12">
        <v>13770</v>
      </c>
      <c r="G2306" s="12">
        <v>187</v>
      </c>
      <c r="H2306" s="12" t="s">
        <v>27</v>
      </c>
      <c r="I2306" s="13" t="s">
        <v>1806</v>
      </c>
      <c r="J2306" s="13"/>
      <c r="K2306" s="12" t="s">
        <v>59</v>
      </c>
      <c r="L2306" s="12" t="s">
        <v>69</v>
      </c>
      <c r="M2306" s="12" t="s">
        <v>4759</v>
      </c>
    </row>
    <row r="2307" spans="1:13" x14ac:dyDescent="0.25">
      <c r="A2307" s="12" t="s">
        <v>143</v>
      </c>
      <c r="B2307" s="12" t="s">
        <v>2639</v>
      </c>
      <c r="C2307" s="13" t="s">
        <v>661</v>
      </c>
      <c r="D2307" s="12">
        <v>2016</v>
      </c>
      <c r="E2307" s="13" t="s">
        <v>146</v>
      </c>
      <c r="F2307" s="12">
        <v>13750</v>
      </c>
      <c r="G2307" s="12">
        <v>252</v>
      </c>
      <c r="H2307" s="12" t="s">
        <v>27</v>
      </c>
      <c r="I2307" s="13" t="s">
        <v>661</v>
      </c>
      <c r="J2307" s="13"/>
      <c r="K2307" s="12" t="s">
        <v>59</v>
      </c>
      <c r="L2307" s="12" t="s">
        <v>92</v>
      </c>
      <c r="M2307" s="12" t="s">
        <v>4747</v>
      </c>
    </row>
    <row r="2308" spans="1:13" x14ac:dyDescent="0.25">
      <c r="A2308" s="12" t="s">
        <v>81</v>
      </c>
      <c r="B2308" s="12" t="s">
        <v>2640</v>
      </c>
      <c r="C2308" s="13" t="s">
        <v>585</v>
      </c>
      <c r="D2308" s="12">
        <v>2012</v>
      </c>
      <c r="E2308" s="13" t="s">
        <v>146</v>
      </c>
      <c r="F2308" s="12">
        <v>13750</v>
      </c>
      <c r="G2308" s="12">
        <v>203</v>
      </c>
      <c r="H2308" s="12" t="s">
        <v>27</v>
      </c>
      <c r="I2308" s="13" t="s">
        <v>84</v>
      </c>
      <c r="J2308" s="13">
        <v>3</v>
      </c>
      <c r="K2308" s="12" t="s">
        <v>59</v>
      </c>
      <c r="L2308" s="12">
        <v>3</v>
      </c>
      <c r="M2308" s="12" t="s">
        <v>4770</v>
      </c>
    </row>
    <row r="2309" spans="1:13" x14ac:dyDescent="0.25">
      <c r="A2309" s="12" t="s">
        <v>143</v>
      </c>
      <c r="B2309" s="12" t="s">
        <v>2641</v>
      </c>
      <c r="C2309" s="13" t="s">
        <v>491</v>
      </c>
      <c r="D2309" s="12">
        <v>2017</v>
      </c>
      <c r="E2309" s="13" t="s">
        <v>667</v>
      </c>
      <c r="F2309" s="12">
        <v>13750</v>
      </c>
      <c r="G2309" s="12">
        <v>149</v>
      </c>
      <c r="H2309" s="12" t="s">
        <v>27</v>
      </c>
      <c r="I2309" s="13" t="s">
        <v>492</v>
      </c>
      <c r="J2309" s="13">
        <v>8</v>
      </c>
      <c r="K2309" s="12" t="s">
        <v>16</v>
      </c>
      <c r="L2309" s="12" t="s">
        <v>35</v>
      </c>
      <c r="M2309" s="12" t="s">
        <v>4751</v>
      </c>
    </row>
    <row r="2310" spans="1:13" x14ac:dyDescent="0.25">
      <c r="A2310" s="12" t="s">
        <v>81</v>
      </c>
      <c r="B2310" s="12" t="s">
        <v>2642</v>
      </c>
      <c r="C2310" s="13" t="s">
        <v>134</v>
      </c>
      <c r="D2310" s="12">
        <v>2013</v>
      </c>
      <c r="E2310" s="13" t="s">
        <v>37</v>
      </c>
      <c r="F2310" s="12">
        <v>13750</v>
      </c>
      <c r="G2310" s="12">
        <v>205</v>
      </c>
      <c r="H2310" s="12" t="s">
        <v>27</v>
      </c>
      <c r="I2310" s="13" t="s">
        <v>96</v>
      </c>
      <c r="J2310" s="13">
        <v>6</v>
      </c>
      <c r="K2310" s="12" t="s">
        <v>59</v>
      </c>
      <c r="L2310" s="12">
        <v>6</v>
      </c>
      <c r="M2310" s="12" t="s">
        <v>4746</v>
      </c>
    </row>
    <row r="2311" spans="1:13" x14ac:dyDescent="0.25">
      <c r="A2311" s="12" t="s">
        <v>17</v>
      </c>
      <c r="B2311" s="12" t="s">
        <v>2643</v>
      </c>
      <c r="C2311" s="13">
        <v>220</v>
      </c>
      <c r="D2311" s="12">
        <v>2015</v>
      </c>
      <c r="E2311" s="13" t="s">
        <v>146</v>
      </c>
      <c r="F2311" s="12">
        <v>13700</v>
      </c>
      <c r="G2311" s="12">
        <v>190</v>
      </c>
      <c r="H2311" s="12" t="s">
        <v>27</v>
      </c>
      <c r="I2311" s="13">
        <v>220</v>
      </c>
      <c r="J2311" s="13">
        <v>2</v>
      </c>
      <c r="K2311" s="12" t="s">
        <v>59</v>
      </c>
      <c r="L2311" s="12">
        <v>2</v>
      </c>
      <c r="M2311" s="12" t="s">
        <v>4746</v>
      </c>
    </row>
    <row r="2312" spans="1:13" x14ac:dyDescent="0.25">
      <c r="A2312" s="12" t="s">
        <v>143</v>
      </c>
      <c r="B2312" s="12" t="s">
        <v>2644</v>
      </c>
      <c r="C2312" s="13" t="s">
        <v>661</v>
      </c>
      <c r="D2312" s="12">
        <v>2015</v>
      </c>
      <c r="E2312" s="13" t="s">
        <v>146</v>
      </c>
      <c r="F2312" s="12">
        <v>13700</v>
      </c>
      <c r="G2312" s="12">
        <v>160</v>
      </c>
      <c r="H2312" s="12" t="s">
        <v>27</v>
      </c>
      <c r="I2312" s="13" t="s">
        <v>661</v>
      </c>
      <c r="J2312" s="13"/>
      <c r="K2312" s="12" t="s">
        <v>59</v>
      </c>
      <c r="L2312" s="12" t="s">
        <v>92</v>
      </c>
      <c r="M2312" s="12" t="s">
        <v>4744</v>
      </c>
    </row>
    <row r="2313" spans="1:13" x14ac:dyDescent="0.25">
      <c r="A2313" s="12" t="s">
        <v>288</v>
      </c>
      <c r="B2313" s="12" t="s">
        <v>2645</v>
      </c>
      <c r="C2313" s="13" t="s">
        <v>408</v>
      </c>
      <c r="D2313" s="12">
        <v>2015</v>
      </c>
      <c r="E2313" s="13" t="s">
        <v>146</v>
      </c>
      <c r="F2313" s="12">
        <v>13700</v>
      </c>
      <c r="G2313" s="12">
        <v>141</v>
      </c>
      <c r="H2313" s="12" t="s">
        <v>27</v>
      </c>
      <c r="I2313" s="13" t="s">
        <v>408</v>
      </c>
      <c r="J2313" s="13"/>
      <c r="K2313" s="12" t="s">
        <v>59</v>
      </c>
      <c r="L2313" s="12" t="s">
        <v>409</v>
      </c>
      <c r="M2313" s="12" t="s">
        <v>4745</v>
      </c>
    </row>
    <row r="2314" spans="1:13" x14ac:dyDescent="0.25">
      <c r="A2314" s="12" t="s">
        <v>739</v>
      </c>
      <c r="B2314" s="12" t="s">
        <v>2646</v>
      </c>
      <c r="C2314" s="13" t="s">
        <v>741</v>
      </c>
      <c r="D2314" s="12">
        <v>2015</v>
      </c>
      <c r="E2314" s="13" t="s">
        <v>146</v>
      </c>
      <c r="F2314" s="12">
        <v>13700</v>
      </c>
      <c r="G2314" s="12">
        <v>123</v>
      </c>
      <c r="H2314" s="12" t="s">
        <v>27</v>
      </c>
      <c r="I2314" s="13" t="s">
        <v>741</v>
      </c>
      <c r="J2314" s="13"/>
      <c r="K2314" s="12" t="s">
        <v>59</v>
      </c>
      <c r="L2314" s="12" t="s">
        <v>555</v>
      </c>
      <c r="M2314" s="12" t="s">
        <v>4748</v>
      </c>
    </row>
    <row r="2315" spans="1:13" x14ac:dyDescent="0.25">
      <c r="A2315" s="12" t="s">
        <v>17</v>
      </c>
      <c r="B2315" s="12" t="s">
        <v>2647</v>
      </c>
      <c r="C2315" s="13">
        <v>750</v>
      </c>
      <c r="D2315" s="12">
        <v>2009</v>
      </c>
      <c r="E2315" s="13">
        <v>4.4000000000000004</v>
      </c>
      <c r="F2315" s="12">
        <v>13700</v>
      </c>
      <c r="G2315" s="12">
        <v>187</v>
      </c>
      <c r="H2315" s="12" t="s">
        <v>14</v>
      </c>
      <c r="I2315" s="13">
        <v>750</v>
      </c>
      <c r="J2315" s="13">
        <v>7</v>
      </c>
      <c r="K2315" s="12" t="s">
        <v>525</v>
      </c>
      <c r="L2315" s="12">
        <v>5</v>
      </c>
      <c r="M2315" s="12" t="s">
        <v>4758</v>
      </c>
    </row>
    <row r="2316" spans="1:13" x14ac:dyDescent="0.25">
      <c r="A2316" s="12" t="s">
        <v>17</v>
      </c>
      <c r="B2316" s="12" t="s">
        <v>2648</v>
      </c>
      <c r="C2316" s="13">
        <v>645</v>
      </c>
      <c r="D2316" s="12">
        <v>2004</v>
      </c>
      <c r="E2316" s="13">
        <v>4.4000000000000004</v>
      </c>
      <c r="F2316" s="12">
        <v>13700</v>
      </c>
      <c r="G2316" s="12">
        <v>270</v>
      </c>
      <c r="H2316" s="12" t="s">
        <v>14</v>
      </c>
      <c r="I2316" s="13">
        <v>645</v>
      </c>
      <c r="J2316" s="13">
        <v>6</v>
      </c>
      <c r="K2316" s="12" t="s">
        <v>71</v>
      </c>
      <c r="L2316" s="12">
        <v>4</v>
      </c>
      <c r="M2316" s="12" t="s">
        <v>4766</v>
      </c>
    </row>
    <row r="2317" spans="1:13" x14ac:dyDescent="0.25">
      <c r="A2317" s="12" t="s">
        <v>546</v>
      </c>
      <c r="B2317" s="12" t="s">
        <v>2649</v>
      </c>
      <c r="C2317" s="13" t="s">
        <v>548</v>
      </c>
      <c r="D2317" s="12">
        <v>2013</v>
      </c>
      <c r="E2317" s="13" t="s">
        <v>187</v>
      </c>
      <c r="F2317" s="12">
        <v>13700</v>
      </c>
      <c r="G2317" s="12">
        <v>155</v>
      </c>
      <c r="H2317" s="12" t="s">
        <v>27</v>
      </c>
      <c r="I2317" s="13" t="s">
        <v>548</v>
      </c>
      <c r="J2317" s="13"/>
      <c r="K2317" s="12" t="s">
        <v>59</v>
      </c>
      <c r="L2317" s="12" t="s">
        <v>388</v>
      </c>
      <c r="M2317" s="12" t="s">
        <v>4763</v>
      </c>
    </row>
    <row r="2318" spans="1:13" x14ac:dyDescent="0.25">
      <c r="A2318" s="12" t="s">
        <v>17</v>
      </c>
      <c r="B2318" s="12" t="s">
        <v>2650</v>
      </c>
      <c r="C2318" s="13" t="s">
        <v>1094</v>
      </c>
      <c r="D2318" s="12">
        <v>2014</v>
      </c>
      <c r="E2318" s="13" t="s">
        <v>146</v>
      </c>
      <c r="F2318" s="12">
        <v>13700</v>
      </c>
      <c r="G2318" s="12">
        <v>128</v>
      </c>
      <c r="H2318" s="12" t="s">
        <v>27</v>
      </c>
      <c r="I2318" s="13" t="s">
        <v>21</v>
      </c>
      <c r="J2318" s="13">
        <v>1</v>
      </c>
      <c r="K2318" s="12" t="s">
        <v>59</v>
      </c>
      <c r="L2318" s="12">
        <v>1</v>
      </c>
      <c r="M2318" s="12" t="s">
        <v>4748</v>
      </c>
    </row>
    <row r="2319" spans="1:13" x14ac:dyDescent="0.25">
      <c r="A2319" s="12" t="s">
        <v>17</v>
      </c>
      <c r="B2319" s="12" t="s">
        <v>2651</v>
      </c>
      <c r="C2319" s="13" t="s">
        <v>1094</v>
      </c>
      <c r="D2319" s="12">
        <v>2015</v>
      </c>
      <c r="E2319" s="13" t="s">
        <v>146</v>
      </c>
      <c r="F2319" s="12">
        <v>13700</v>
      </c>
      <c r="G2319" s="12">
        <v>143</v>
      </c>
      <c r="H2319" s="12" t="s">
        <v>27</v>
      </c>
      <c r="I2319" s="13" t="s">
        <v>21</v>
      </c>
      <c r="J2319" s="13">
        <v>1</v>
      </c>
      <c r="K2319" s="12" t="s">
        <v>59</v>
      </c>
      <c r="L2319" s="12">
        <v>1</v>
      </c>
      <c r="M2319" s="12" t="s">
        <v>4745</v>
      </c>
    </row>
    <row r="2320" spans="1:13" x14ac:dyDescent="0.25">
      <c r="A2320" s="12" t="s">
        <v>143</v>
      </c>
      <c r="B2320" s="12" t="s">
        <v>2652</v>
      </c>
      <c r="C2320" s="13" t="s">
        <v>491</v>
      </c>
      <c r="D2320" s="12">
        <v>2018</v>
      </c>
      <c r="E2320" s="13" t="s">
        <v>146</v>
      </c>
      <c r="F2320" s="12">
        <v>13700</v>
      </c>
      <c r="G2320" s="12">
        <v>211</v>
      </c>
      <c r="H2320" s="12" t="s">
        <v>27</v>
      </c>
      <c r="I2320" s="13" t="s">
        <v>492</v>
      </c>
      <c r="J2320" s="13">
        <v>8</v>
      </c>
      <c r="K2320" s="12" t="s">
        <v>16</v>
      </c>
      <c r="L2320" s="12" t="s">
        <v>35</v>
      </c>
      <c r="M2320" s="12" t="s">
        <v>4754</v>
      </c>
    </row>
    <row r="2321" spans="1:13" x14ac:dyDescent="0.25">
      <c r="A2321" s="12" t="s">
        <v>143</v>
      </c>
      <c r="B2321" s="12" t="s">
        <v>2653</v>
      </c>
      <c r="C2321" s="13" t="s">
        <v>491</v>
      </c>
      <c r="D2321" s="12">
        <v>2016</v>
      </c>
      <c r="E2321" s="13" t="s">
        <v>146</v>
      </c>
      <c r="F2321" s="12">
        <v>13700</v>
      </c>
      <c r="G2321" s="12">
        <v>174</v>
      </c>
      <c r="H2321" s="12" t="s">
        <v>27</v>
      </c>
      <c r="I2321" s="13" t="s">
        <v>492</v>
      </c>
      <c r="J2321" s="13">
        <v>8</v>
      </c>
      <c r="K2321" s="12" t="s">
        <v>59</v>
      </c>
      <c r="L2321" s="12" t="s">
        <v>35</v>
      </c>
      <c r="M2321" s="12" t="s">
        <v>4746</v>
      </c>
    </row>
    <row r="2322" spans="1:13" x14ac:dyDescent="0.25">
      <c r="A2322" s="12" t="s">
        <v>175</v>
      </c>
      <c r="B2322" s="12" t="s">
        <v>2654</v>
      </c>
      <c r="C2322" s="13" t="s">
        <v>1786</v>
      </c>
      <c r="D2322" s="12">
        <v>2015</v>
      </c>
      <c r="E2322" s="13" t="s">
        <v>146</v>
      </c>
      <c r="F2322" s="12">
        <v>13700</v>
      </c>
      <c r="G2322" s="12">
        <v>162</v>
      </c>
      <c r="H2322" s="12" t="s">
        <v>27</v>
      </c>
      <c r="I2322" s="13" t="s">
        <v>15</v>
      </c>
      <c r="J2322" s="13">
        <v>60</v>
      </c>
      <c r="K2322" s="12" t="s">
        <v>59</v>
      </c>
      <c r="L2322" s="12">
        <v>6</v>
      </c>
      <c r="M2322" s="12" t="s">
        <v>4760</v>
      </c>
    </row>
    <row r="2323" spans="1:13" x14ac:dyDescent="0.25">
      <c r="A2323" s="12" t="s">
        <v>17</v>
      </c>
      <c r="B2323" s="12" t="s">
        <v>2655</v>
      </c>
      <c r="C2323" s="13">
        <v>218</v>
      </c>
      <c r="D2323" s="12">
        <v>2016</v>
      </c>
      <c r="E2323" s="13" t="s">
        <v>146</v>
      </c>
      <c r="F2323" s="12">
        <v>13650</v>
      </c>
      <c r="G2323" s="12">
        <v>216</v>
      </c>
      <c r="H2323" s="12" t="s">
        <v>27</v>
      </c>
      <c r="I2323" s="13">
        <v>218</v>
      </c>
      <c r="J2323" s="13">
        <v>2</v>
      </c>
      <c r="K2323" s="12" t="s">
        <v>59</v>
      </c>
      <c r="L2323" s="12">
        <v>1</v>
      </c>
      <c r="M2323" s="12" t="s">
        <v>4754</v>
      </c>
    </row>
    <row r="2324" spans="1:13" x14ac:dyDescent="0.25">
      <c r="A2324" s="12" t="s">
        <v>625</v>
      </c>
      <c r="B2324" s="12" t="s">
        <v>2656</v>
      </c>
      <c r="C2324" s="13" t="s">
        <v>967</v>
      </c>
      <c r="D2324" s="12">
        <v>2018</v>
      </c>
      <c r="E2324" s="13" t="s">
        <v>146</v>
      </c>
      <c r="F2324" s="12">
        <v>13650</v>
      </c>
      <c r="G2324" s="12">
        <v>182</v>
      </c>
      <c r="H2324" s="12" t="s">
        <v>27</v>
      </c>
      <c r="I2324" s="13" t="s">
        <v>967</v>
      </c>
      <c r="J2324" s="13"/>
      <c r="K2324" s="12" t="s">
        <v>16</v>
      </c>
      <c r="L2324" s="12" t="s">
        <v>968</v>
      </c>
      <c r="M2324" s="12" t="s">
        <v>4754</v>
      </c>
    </row>
    <row r="2325" spans="1:13" x14ac:dyDescent="0.25">
      <c r="A2325" s="12" t="s">
        <v>874</v>
      </c>
      <c r="B2325" s="12" t="s">
        <v>2657</v>
      </c>
      <c r="C2325" s="13" t="s">
        <v>1072</v>
      </c>
      <c r="D2325" s="12">
        <v>2016</v>
      </c>
      <c r="E2325" s="13">
        <v>1.2</v>
      </c>
      <c r="F2325" s="12">
        <v>13650</v>
      </c>
      <c r="G2325" s="12">
        <v>105</v>
      </c>
      <c r="H2325" s="12" t="s">
        <v>14</v>
      </c>
      <c r="I2325" s="13" t="s">
        <v>1072</v>
      </c>
      <c r="J2325" s="13"/>
      <c r="K2325" s="12" t="s">
        <v>59</v>
      </c>
      <c r="L2325" s="12" t="s">
        <v>35</v>
      </c>
      <c r="M2325" s="12" t="s">
        <v>4749</v>
      </c>
    </row>
    <row r="2326" spans="1:13" x14ac:dyDescent="0.25">
      <c r="A2326" s="12" t="s">
        <v>102</v>
      </c>
      <c r="B2326" s="12" t="s">
        <v>2658</v>
      </c>
      <c r="C2326" s="13" t="s">
        <v>751</v>
      </c>
      <c r="D2326" s="12">
        <v>2018</v>
      </c>
      <c r="E2326" s="13">
        <v>1.6</v>
      </c>
      <c r="F2326" s="12">
        <v>13600</v>
      </c>
      <c r="G2326" s="12">
        <v>99</v>
      </c>
      <c r="H2326" s="12" t="s">
        <v>14</v>
      </c>
      <c r="I2326" s="13" t="s">
        <v>751</v>
      </c>
      <c r="J2326" s="13"/>
      <c r="K2326" s="12" t="s">
        <v>16</v>
      </c>
      <c r="L2326" s="12" t="s">
        <v>188</v>
      </c>
      <c r="M2326" s="12" t="s">
        <v>4749</v>
      </c>
    </row>
    <row r="2327" spans="1:13" x14ac:dyDescent="0.25">
      <c r="A2327" s="12" t="s">
        <v>143</v>
      </c>
      <c r="B2327" s="12" t="s">
        <v>2659</v>
      </c>
      <c r="C2327" s="13" t="s">
        <v>190</v>
      </c>
      <c r="D2327" s="12">
        <v>2010</v>
      </c>
      <c r="E2327" s="13" t="s">
        <v>37</v>
      </c>
      <c r="F2327" s="12">
        <v>13600</v>
      </c>
      <c r="G2327" s="12">
        <v>138</v>
      </c>
      <c r="H2327" s="12" t="s">
        <v>27</v>
      </c>
      <c r="I2327" s="13" t="s">
        <v>190</v>
      </c>
      <c r="J2327" s="13"/>
      <c r="K2327" s="12" t="s">
        <v>525</v>
      </c>
      <c r="L2327" s="12" t="s">
        <v>188</v>
      </c>
      <c r="M2327" s="12" t="s">
        <v>4749</v>
      </c>
    </row>
    <row r="2328" spans="1:13" x14ac:dyDescent="0.25">
      <c r="A2328" s="12" t="s">
        <v>11</v>
      </c>
      <c r="B2328" s="12" t="s">
        <v>2660</v>
      </c>
      <c r="C2328" s="13" t="s">
        <v>1089</v>
      </c>
      <c r="D2328" s="12">
        <v>2011</v>
      </c>
      <c r="E2328" s="13" t="s">
        <v>37</v>
      </c>
      <c r="F2328" s="12">
        <v>13600</v>
      </c>
      <c r="G2328" s="12">
        <v>288</v>
      </c>
      <c r="H2328" s="12" t="s">
        <v>27</v>
      </c>
      <c r="I2328" s="13" t="s">
        <v>1089</v>
      </c>
      <c r="J2328" s="13"/>
      <c r="K2328" s="12" t="s">
        <v>525</v>
      </c>
      <c r="L2328" s="12" t="s">
        <v>92</v>
      </c>
      <c r="M2328" s="12" t="s">
        <v>4749</v>
      </c>
    </row>
    <row r="2329" spans="1:13" x14ac:dyDescent="0.25">
      <c r="A2329" s="12" t="s">
        <v>102</v>
      </c>
      <c r="B2329" s="12" t="s">
        <v>2661</v>
      </c>
      <c r="C2329" s="13" t="s">
        <v>443</v>
      </c>
      <c r="D2329" s="12">
        <v>2014</v>
      </c>
      <c r="E2329" s="13" t="s">
        <v>146</v>
      </c>
      <c r="F2329" s="12">
        <v>13600</v>
      </c>
      <c r="G2329" s="12">
        <v>134</v>
      </c>
      <c r="H2329" s="12" t="s">
        <v>27</v>
      </c>
      <c r="I2329" s="13" t="s">
        <v>444</v>
      </c>
      <c r="J2329" s="13" t="s">
        <v>445</v>
      </c>
      <c r="K2329" s="12" t="s">
        <v>59</v>
      </c>
      <c r="L2329" s="12" t="s">
        <v>96</v>
      </c>
      <c r="M2329" s="12" t="s">
        <v>4757</v>
      </c>
    </row>
    <row r="2330" spans="1:13" x14ac:dyDescent="0.25">
      <c r="A2330" s="12" t="s">
        <v>17</v>
      </c>
      <c r="B2330" s="12" t="s">
        <v>2662</v>
      </c>
      <c r="C2330" s="13" t="s">
        <v>265</v>
      </c>
      <c r="D2330" s="12">
        <v>2012</v>
      </c>
      <c r="E2330" s="13" t="s">
        <v>146</v>
      </c>
      <c r="F2330" s="12">
        <v>13600</v>
      </c>
      <c r="G2330" s="12">
        <v>201</v>
      </c>
      <c r="H2330" s="12" t="s">
        <v>27</v>
      </c>
      <c r="I2330" s="13" t="s">
        <v>21</v>
      </c>
      <c r="J2330" s="13">
        <v>3</v>
      </c>
      <c r="K2330" s="12" t="s">
        <v>59</v>
      </c>
      <c r="L2330" s="12">
        <v>3</v>
      </c>
      <c r="M2330" s="12" t="s">
        <v>4763</v>
      </c>
    </row>
    <row r="2331" spans="1:13" x14ac:dyDescent="0.25">
      <c r="A2331" s="12" t="s">
        <v>143</v>
      </c>
      <c r="B2331" s="12" t="s">
        <v>2663</v>
      </c>
      <c r="C2331" s="13" t="s">
        <v>491</v>
      </c>
      <c r="D2331" s="12">
        <v>2015</v>
      </c>
      <c r="E2331" s="13" t="s">
        <v>146</v>
      </c>
      <c r="F2331" s="12">
        <v>13600</v>
      </c>
      <c r="G2331" s="12">
        <v>116</v>
      </c>
      <c r="H2331" s="12" t="s">
        <v>27</v>
      </c>
      <c r="I2331" s="13" t="s">
        <v>492</v>
      </c>
      <c r="J2331" s="13">
        <v>8</v>
      </c>
      <c r="K2331" s="12" t="s">
        <v>59</v>
      </c>
      <c r="L2331" s="12" t="s">
        <v>35</v>
      </c>
      <c r="M2331" s="12" t="s">
        <v>4751</v>
      </c>
    </row>
    <row r="2332" spans="1:13" x14ac:dyDescent="0.25">
      <c r="A2332" s="12" t="s">
        <v>143</v>
      </c>
      <c r="B2332" s="12" t="s">
        <v>2664</v>
      </c>
      <c r="C2332" s="13" t="s">
        <v>491</v>
      </c>
      <c r="D2332" s="12">
        <v>2015</v>
      </c>
      <c r="E2332" s="13" t="s">
        <v>146</v>
      </c>
      <c r="F2332" s="12">
        <v>13600</v>
      </c>
      <c r="G2332" s="12">
        <v>198</v>
      </c>
      <c r="H2332" s="12" t="s">
        <v>27</v>
      </c>
      <c r="I2332" s="13" t="s">
        <v>492</v>
      </c>
      <c r="J2332" s="13">
        <v>8</v>
      </c>
      <c r="K2332" s="12" t="s">
        <v>59</v>
      </c>
      <c r="L2332" s="12" t="s">
        <v>35</v>
      </c>
      <c r="M2332" s="12" t="s">
        <v>4748</v>
      </c>
    </row>
    <row r="2333" spans="1:13" x14ac:dyDescent="0.25">
      <c r="A2333" s="12" t="s">
        <v>175</v>
      </c>
      <c r="B2333" s="12" t="s">
        <v>2665</v>
      </c>
      <c r="C2333" s="13" t="s">
        <v>1786</v>
      </c>
      <c r="D2333" s="12">
        <v>2013</v>
      </c>
      <c r="E2333" s="13">
        <v>2.5</v>
      </c>
      <c r="F2333" s="12">
        <v>13600</v>
      </c>
      <c r="G2333" s="12">
        <v>98</v>
      </c>
      <c r="H2333" s="12" t="s">
        <v>14</v>
      </c>
      <c r="I2333" s="13" t="s">
        <v>15</v>
      </c>
      <c r="J2333" s="13">
        <v>60</v>
      </c>
      <c r="K2333" s="12" t="s">
        <v>59</v>
      </c>
      <c r="L2333" s="12">
        <v>6</v>
      </c>
      <c r="M2333" s="12" t="s">
        <v>4763</v>
      </c>
    </row>
    <row r="2334" spans="1:13" x14ac:dyDescent="0.25">
      <c r="A2334" s="12" t="s">
        <v>175</v>
      </c>
      <c r="B2334" s="12" t="s">
        <v>2666</v>
      </c>
      <c r="C2334" s="13" t="s">
        <v>2330</v>
      </c>
      <c r="D2334" s="12">
        <v>2017</v>
      </c>
      <c r="E2334" s="13" t="s">
        <v>146</v>
      </c>
      <c r="F2334" s="12">
        <v>13600</v>
      </c>
      <c r="G2334" s="12">
        <v>225</v>
      </c>
      <c r="H2334" s="12" t="s">
        <v>27</v>
      </c>
      <c r="I2334" s="13" t="s">
        <v>162</v>
      </c>
      <c r="J2334" s="13">
        <v>40</v>
      </c>
      <c r="K2334" s="12" t="s">
        <v>16</v>
      </c>
      <c r="L2334" s="12">
        <v>4</v>
      </c>
      <c r="M2334" s="12" t="s">
        <v>4759</v>
      </c>
    </row>
    <row r="2335" spans="1:13" x14ac:dyDescent="0.25">
      <c r="A2335" s="12" t="s">
        <v>81</v>
      </c>
      <c r="B2335" s="12" t="s">
        <v>2667</v>
      </c>
      <c r="C2335" s="13" t="s">
        <v>150</v>
      </c>
      <c r="D2335" s="12">
        <v>2011</v>
      </c>
      <c r="E2335" s="13" t="s">
        <v>37</v>
      </c>
      <c r="F2335" s="12">
        <v>13600</v>
      </c>
      <c r="G2335" s="12">
        <v>213</v>
      </c>
      <c r="H2335" s="12" t="s">
        <v>27</v>
      </c>
      <c r="I2335" s="13" t="s">
        <v>96</v>
      </c>
      <c r="J2335" s="13">
        <v>7</v>
      </c>
      <c r="K2335" s="12" t="s">
        <v>525</v>
      </c>
      <c r="L2335" s="12">
        <v>7</v>
      </c>
      <c r="M2335" s="12" t="s">
        <v>4744</v>
      </c>
    </row>
    <row r="2336" spans="1:13" x14ac:dyDescent="0.25">
      <c r="A2336" s="12" t="s">
        <v>81</v>
      </c>
      <c r="B2336" s="12" t="s">
        <v>2668</v>
      </c>
      <c r="C2336" s="13" t="s">
        <v>202</v>
      </c>
      <c r="D2336" s="12">
        <v>2012</v>
      </c>
      <c r="E2336" s="13" t="s">
        <v>37</v>
      </c>
      <c r="F2336" s="12">
        <v>13600</v>
      </c>
      <c r="G2336" s="12">
        <v>0</v>
      </c>
      <c r="H2336" s="12" t="s">
        <v>27</v>
      </c>
      <c r="I2336" s="13" t="s">
        <v>96</v>
      </c>
      <c r="J2336" s="13">
        <v>5</v>
      </c>
      <c r="K2336" s="12" t="s">
        <v>59</v>
      </c>
      <c r="L2336" s="12">
        <v>5</v>
      </c>
      <c r="M2336" s="12" t="s">
        <v>4751</v>
      </c>
    </row>
    <row r="2337" spans="1:13" x14ac:dyDescent="0.25">
      <c r="A2337" s="12" t="s">
        <v>17</v>
      </c>
      <c r="B2337" s="12" t="s">
        <v>2669</v>
      </c>
      <c r="C2337" s="13" t="s">
        <v>265</v>
      </c>
      <c r="D2337" s="12">
        <v>2012</v>
      </c>
      <c r="E2337" s="13" t="s">
        <v>37</v>
      </c>
      <c r="F2337" s="12">
        <v>13599</v>
      </c>
      <c r="G2337" s="12">
        <v>0</v>
      </c>
      <c r="H2337" s="12" t="s">
        <v>27</v>
      </c>
      <c r="I2337" s="13" t="s">
        <v>21</v>
      </c>
      <c r="J2337" s="13">
        <v>3</v>
      </c>
      <c r="K2337" s="12" t="s">
        <v>59</v>
      </c>
      <c r="L2337" s="12">
        <v>3</v>
      </c>
      <c r="M2337" s="12" t="s">
        <v>4751</v>
      </c>
    </row>
    <row r="2338" spans="1:13" x14ac:dyDescent="0.25">
      <c r="A2338" s="12" t="s">
        <v>17</v>
      </c>
      <c r="B2338" s="12" t="s">
        <v>2670</v>
      </c>
      <c r="C2338" s="13">
        <v>320</v>
      </c>
      <c r="D2338" s="12">
        <v>2013</v>
      </c>
      <c r="E2338" s="13" t="s">
        <v>146</v>
      </c>
      <c r="F2338" s="12">
        <v>13590</v>
      </c>
      <c r="G2338" s="12">
        <v>178</v>
      </c>
      <c r="H2338" s="12" t="s">
        <v>27</v>
      </c>
      <c r="I2338" s="13">
        <v>320</v>
      </c>
      <c r="J2338" s="13">
        <v>3</v>
      </c>
      <c r="K2338" s="12" t="s">
        <v>59</v>
      </c>
      <c r="L2338" s="12">
        <v>2</v>
      </c>
      <c r="M2338" s="12" t="s">
        <v>4746</v>
      </c>
    </row>
    <row r="2339" spans="1:13" x14ac:dyDescent="0.25">
      <c r="A2339" s="12" t="s">
        <v>175</v>
      </c>
      <c r="B2339" s="12" t="s">
        <v>2671</v>
      </c>
      <c r="C2339" s="13" t="s">
        <v>406</v>
      </c>
      <c r="D2339" s="12">
        <v>2013</v>
      </c>
      <c r="E2339" s="13" t="s">
        <v>146</v>
      </c>
      <c r="F2339" s="12">
        <v>13590</v>
      </c>
      <c r="G2339" s="12">
        <v>190</v>
      </c>
      <c r="H2339" s="12" t="s">
        <v>27</v>
      </c>
      <c r="I2339" s="13" t="s">
        <v>199</v>
      </c>
      <c r="J2339" s="13">
        <v>60</v>
      </c>
      <c r="K2339" s="12" t="s">
        <v>59</v>
      </c>
      <c r="L2339" s="12" t="s">
        <v>200</v>
      </c>
      <c r="M2339" s="12" t="s">
        <v>4746</v>
      </c>
    </row>
    <row r="2340" spans="1:13" x14ac:dyDescent="0.25">
      <c r="A2340" s="12" t="s">
        <v>552</v>
      </c>
      <c r="B2340" s="12" t="s">
        <v>2672</v>
      </c>
      <c r="C2340" s="13" t="s">
        <v>801</v>
      </c>
      <c r="D2340" s="12">
        <v>2011</v>
      </c>
      <c r="E2340" s="13" t="s">
        <v>1066</v>
      </c>
      <c r="F2340" s="12">
        <v>13550</v>
      </c>
      <c r="G2340" s="12">
        <v>0</v>
      </c>
      <c r="H2340" s="12" t="s">
        <v>27</v>
      </c>
      <c r="I2340" s="13" t="s">
        <v>801</v>
      </c>
      <c r="J2340" s="13"/>
      <c r="K2340" s="12" t="s">
        <v>525</v>
      </c>
      <c r="L2340" s="12" t="s">
        <v>35</v>
      </c>
      <c r="M2340" s="12" t="s">
        <v>4745</v>
      </c>
    </row>
    <row r="2341" spans="1:13" x14ac:dyDescent="0.25">
      <c r="A2341" s="12" t="s">
        <v>17</v>
      </c>
      <c r="B2341" s="12" t="s">
        <v>2188</v>
      </c>
      <c r="C2341" s="13">
        <v>320</v>
      </c>
      <c r="D2341" s="12">
        <v>2016</v>
      </c>
      <c r="E2341" s="13" t="s">
        <v>146</v>
      </c>
      <c r="F2341" s="12">
        <v>13500</v>
      </c>
      <c r="G2341" s="12">
        <v>226</v>
      </c>
      <c r="H2341" s="12" t="s">
        <v>27</v>
      </c>
      <c r="I2341" s="13">
        <v>320</v>
      </c>
      <c r="J2341" s="13">
        <v>3</v>
      </c>
      <c r="K2341" s="12" t="s">
        <v>59</v>
      </c>
      <c r="L2341" s="12">
        <v>2</v>
      </c>
      <c r="M2341" s="12" t="s">
        <v>4745</v>
      </c>
    </row>
    <row r="2342" spans="1:13" x14ac:dyDescent="0.25">
      <c r="A2342" s="12" t="s">
        <v>17</v>
      </c>
      <c r="B2342" s="12" t="s">
        <v>2673</v>
      </c>
      <c r="C2342" s="13">
        <v>320</v>
      </c>
      <c r="D2342" s="12">
        <v>2010</v>
      </c>
      <c r="E2342" s="13" t="s">
        <v>146</v>
      </c>
      <c r="F2342" s="12">
        <v>13500</v>
      </c>
      <c r="G2342" s="12">
        <v>203</v>
      </c>
      <c r="H2342" s="12" t="s">
        <v>27</v>
      </c>
      <c r="I2342" s="13">
        <v>320</v>
      </c>
      <c r="J2342" s="13">
        <v>3</v>
      </c>
      <c r="K2342" s="12" t="s">
        <v>525</v>
      </c>
      <c r="L2342" s="12">
        <v>2</v>
      </c>
      <c r="M2342" s="12" t="s">
        <v>4747</v>
      </c>
    </row>
    <row r="2343" spans="1:13" x14ac:dyDescent="0.25">
      <c r="A2343" s="12" t="s">
        <v>17</v>
      </c>
      <c r="B2343" s="12" t="s">
        <v>2674</v>
      </c>
      <c r="C2343" s="13">
        <v>520</v>
      </c>
      <c r="D2343" s="12">
        <v>2014</v>
      </c>
      <c r="E2343" s="13" t="s">
        <v>146</v>
      </c>
      <c r="F2343" s="12">
        <v>13500</v>
      </c>
      <c r="G2343" s="12">
        <v>235</v>
      </c>
      <c r="H2343" s="12" t="s">
        <v>27</v>
      </c>
      <c r="I2343" s="13">
        <v>520</v>
      </c>
      <c r="J2343" s="13">
        <v>5</v>
      </c>
      <c r="K2343" s="12" t="s">
        <v>59</v>
      </c>
      <c r="L2343" s="12">
        <v>2</v>
      </c>
      <c r="M2343" s="12" t="s">
        <v>4754</v>
      </c>
    </row>
    <row r="2344" spans="1:13" x14ac:dyDescent="0.25">
      <c r="A2344" s="12" t="s">
        <v>17</v>
      </c>
      <c r="B2344" s="12" t="s">
        <v>2675</v>
      </c>
      <c r="C2344" s="13">
        <v>218</v>
      </c>
      <c r="D2344" s="12">
        <v>2015</v>
      </c>
      <c r="E2344" s="13" t="s">
        <v>146</v>
      </c>
      <c r="F2344" s="12">
        <v>13500</v>
      </c>
      <c r="G2344" s="12">
        <v>173</v>
      </c>
      <c r="H2344" s="12" t="s">
        <v>27</v>
      </c>
      <c r="I2344" s="13">
        <v>218</v>
      </c>
      <c r="J2344" s="13">
        <v>2</v>
      </c>
      <c r="K2344" s="12" t="s">
        <v>59</v>
      </c>
      <c r="L2344" s="12">
        <v>1</v>
      </c>
      <c r="M2344" s="12" t="s">
        <v>4766</v>
      </c>
    </row>
    <row r="2345" spans="1:13" x14ac:dyDescent="0.25">
      <c r="A2345" s="12" t="s">
        <v>17</v>
      </c>
      <c r="B2345" s="12" t="s">
        <v>2676</v>
      </c>
      <c r="C2345" s="13">
        <v>120</v>
      </c>
      <c r="D2345" s="12">
        <v>2014</v>
      </c>
      <c r="E2345" s="13" t="s">
        <v>146</v>
      </c>
      <c r="F2345" s="12">
        <v>13500</v>
      </c>
      <c r="G2345" s="12">
        <v>138</v>
      </c>
      <c r="H2345" s="12" t="s">
        <v>27</v>
      </c>
      <c r="I2345" s="13">
        <v>120</v>
      </c>
      <c r="J2345" s="13">
        <v>1</v>
      </c>
      <c r="K2345" s="12" t="s">
        <v>59</v>
      </c>
      <c r="L2345" s="12">
        <v>2</v>
      </c>
      <c r="M2345" s="12" t="s">
        <v>4746</v>
      </c>
    </row>
    <row r="2346" spans="1:13" x14ac:dyDescent="0.25">
      <c r="A2346" s="12" t="s">
        <v>17</v>
      </c>
      <c r="B2346" s="12" t="s">
        <v>2677</v>
      </c>
      <c r="C2346" s="13">
        <v>118</v>
      </c>
      <c r="D2346" s="12">
        <v>2017</v>
      </c>
      <c r="E2346" s="13" t="s">
        <v>146</v>
      </c>
      <c r="F2346" s="12">
        <v>13500</v>
      </c>
      <c r="G2346" s="12">
        <v>220</v>
      </c>
      <c r="H2346" s="12" t="s">
        <v>27</v>
      </c>
      <c r="I2346" s="13">
        <v>118</v>
      </c>
      <c r="J2346" s="13">
        <v>1</v>
      </c>
      <c r="K2346" s="12" t="s">
        <v>16</v>
      </c>
      <c r="L2346" s="12">
        <v>1</v>
      </c>
      <c r="M2346" s="12" t="s">
        <v>4755</v>
      </c>
    </row>
    <row r="2347" spans="1:13" x14ac:dyDescent="0.25">
      <c r="A2347" s="12" t="s">
        <v>288</v>
      </c>
      <c r="B2347" s="12" t="s">
        <v>2678</v>
      </c>
      <c r="C2347" s="13" t="s">
        <v>325</v>
      </c>
      <c r="D2347" s="12">
        <v>2016</v>
      </c>
      <c r="E2347" s="13" t="s">
        <v>146</v>
      </c>
      <c r="F2347" s="12">
        <v>13500</v>
      </c>
      <c r="G2347" s="12">
        <v>22</v>
      </c>
      <c r="H2347" s="12" t="s">
        <v>27</v>
      </c>
      <c r="I2347" s="13" t="s">
        <v>325</v>
      </c>
      <c r="J2347" s="13"/>
      <c r="K2347" s="12" t="s">
        <v>59</v>
      </c>
      <c r="L2347" s="12" t="s">
        <v>105</v>
      </c>
      <c r="M2347" s="12" t="s">
        <v>4745</v>
      </c>
    </row>
    <row r="2348" spans="1:13" x14ac:dyDescent="0.25">
      <c r="A2348" s="12" t="s">
        <v>288</v>
      </c>
      <c r="B2348" s="12" t="s">
        <v>2679</v>
      </c>
      <c r="C2348" s="13" t="s">
        <v>325</v>
      </c>
      <c r="D2348" s="12">
        <v>2016</v>
      </c>
      <c r="E2348" s="13" t="s">
        <v>146</v>
      </c>
      <c r="F2348" s="12">
        <v>13500</v>
      </c>
      <c r="G2348" s="12">
        <v>220</v>
      </c>
      <c r="H2348" s="12" t="s">
        <v>27</v>
      </c>
      <c r="I2348" s="13" t="s">
        <v>325</v>
      </c>
      <c r="J2348" s="13"/>
      <c r="K2348" s="12" t="s">
        <v>59</v>
      </c>
      <c r="L2348" s="12" t="s">
        <v>105</v>
      </c>
      <c r="M2348" s="12" t="s">
        <v>4749</v>
      </c>
    </row>
    <row r="2349" spans="1:13" x14ac:dyDescent="0.25">
      <c r="A2349" s="12" t="s">
        <v>288</v>
      </c>
      <c r="B2349" s="12" t="s">
        <v>2680</v>
      </c>
      <c r="C2349" s="13" t="s">
        <v>325</v>
      </c>
      <c r="D2349" s="12">
        <v>2015</v>
      </c>
      <c r="E2349" s="13" t="s">
        <v>146</v>
      </c>
      <c r="F2349" s="12">
        <v>13500</v>
      </c>
      <c r="G2349" s="12">
        <v>240</v>
      </c>
      <c r="H2349" s="12" t="s">
        <v>27</v>
      </c>
      <c r="I2349" s="13" t="s">
        <v>325</v>
      </c>
      <c r="J2349" s="13"/>
      <c r="K2349" s="12" t="s">
        <v>59</v>
      </c>
      <c r="L2349" s="12" t="s">
        <v>105</v>
      </c>
      <c r="M2349" s="12" t="s">
        <v>4751</v>
      </c>
    </row>
    <row r="2350" spans="1:13" x14ac:dyDescent="0.25">
      <c r="A2350" s="12" t="s">
        <v>517</v>
      </c>
      <c r="B2350" s="12" t="s">
        <v>2681</v>
      </c>
      <c r="C2350" s="13" t="s">
        <v>519</v>
      </c>
      <c r="D2350" s="12">
        <v>2013</v>
      </c>
      <c r="E2350" s="13" t="s">
        <v>146</v>
      </c>
      <c r="F2350" s="12">
        <v>13500</v>
      </c>
      <c r="G2350" s="12">
        <v>68</v>
      </c>
      <c r="H2350" s="12" t="s">
        <v>27</v>
      </c>
      <c r="I2350" s="13" t="s">
        <v>519</v>
      </c>
      <c r="J2350" s="13"/>
      <c r="K2350" s="12" t="s">
        <v>59</v>
      </c>
      <c r="L2350" s="12" t="s">
        <v>188</v>
      </c>
      <c r="M2350" s="12" t="s">
        <v>4751</v>
      </c>
    </row>
    <row r="2351" spans="1:13" x14ac:dyDescent="0.25">
      <c r="A2351" s="12" t="s">
        <v>739</v>
      </c>
      <c r="B2351" s="12" t="s">
        <v>2682</v>
      </c>
      <c r="C2351" s="13" t="s">
        <v>741</v>
      </c>
      <c r="D2351" s="12">
        <v>2017</v>
      </c>
      <c r="E2351" s="13" t="s">
        <v>146</v>
      </c>
      <c r="F2351" s="12">
        <v>13500</v>
      </c>
      <c r="G2351" s="12">
        <v>181</v>
      </c>
      <c r="H2351" s="12" t="s">
        <v>27</v>
      </c>
      <c r="I2351" s="13" t="s">
        <v>741</v>
      </c>
      <c r="J2351" s="13"/>
      <c r="K2351" s="12" t="s">
        <v>16</v>
      </c>
      <c r="L2351" s="12" t="s">
        <v>555</v>
      </c>
      <c r="M2351" s="12" t="s">
        <v>4766</v>
      </c>
    </row>
    <row r="2352" spans="1:13" x14ac:dyDescent="0.25">
      <c r="A2352" s="12" t="s">
        <v>102</v>
      </c>
      <c r="B2352" s="12" t="s">
        <v>429</v>
      </c>
      <c r="C2352" s="13" t="s">
        <v>1473</v>
      </c>
      <c r="D2352" s="12">
        <v>2018</v>
      </c>
      <c r="E2352" s="13" t="s">
        <v>1474</v>
      </c>
      <c r="F2352" s="12">
        <v>13500</v>
      </c>
      <c r="G2352" s="12">
        <v>51</v>
      </c>
      <c r="H2352" s="12" t="s">
        <v>91</v>
      </c>
      <c r="I2352" s="13" t="s">
        <v>1473</v>
      </c>
      <c r="J2352" s="13"/>
      <c r="K2352" s="12" t="s">
        <v>16</v>
      </c>
      <c r="L2352" s="12" t="s">
        <v>35</v>
      </c>
      <c r="M2352" s="12" t="s">
        <v>4753</v>
      </c>
    </row>
    <row r="2353" spans="1:13" x14ac:dyDescent="0.25">
      <c r="A2353" s="12" t="s">
        <v>87</v>
      </c>
      <c r="B2353" s="12" t="s">
        <v>2683</v>
      </c>
      <c r="C2353" s="13" t="s">
        <v>119</v>
      </c>
      <c r="D2353" s="12">
        <v>2011</v>
      </c>
      <c r="E2353" s="13">
        <v>3.5</v>
      </c>
      <c r="F2353" s="12">
        <v>13500</v>
      </c>
      <c r="G2353" s="12">
        <v>193</v>
      </c>
      <c r="H2353" s="12" t="s">
        <v>14</v>
      </c>
      <c r="I2353" s="13" t="s">
        <v>119</v>
      </c>
      <c r="J2353" s="13"/>
      <c r="K2353" s="12" t="s">
        <v>525</v>
      </c>
      <c r="L2353" s="12" t="s">
        <v>21</v>
      </c>
      <c r="M2353" s="12" t="s">
        <v>4751</v>
      </c>
    </row>
    <row r="2354" spans="1:13" x14ac:dyDescent="0.25">
      <c r="A2354" s="12" t="s">
        <v>288</v>
      </c>
      <c r="B2354" s="12" t="s">
        <v>2684</v>
      </c>
      <c r="C2354" s="13" t="s">
        <v>408</v>
      </c>
      <c r="D2354" s="12">
        <v>2019</v>
      </c>
      <c r="E2354" s="13">
        <v>1.5</v>
      </c>
      <c r="F2354" s="12">
        <v>13500</v>
      </c>
      <c r="G2354" s="12">
        <v>63</v>
      </c>
      <c r="H2354" s="12" t="s">
        <v>14</v>
      </c>
      <c r="I2354" s="13" t="s">
        <v>408</v>
      </c>
      <c r="J2354" s="13"/>
      <c r="K2354" s="12" t="s">
        <v>16</v>
      </c>
      <c r="L2354" s="12" t="s">
        <v>409</v>
      </c>
      <c r="M2354" s="12" t="s">
        <v>4751</v>
      </c>
    </row>
    <row r="2355" spans="1:13" x14ac:dyDescent="0.25">
      <c r="A2355" s="12" t="s">
        <v>288</v>
      </c>
      <c r="B2355" s="12" t="s">
        <v>2685</v>
      </c>
      <c r="C2355" s="13" t="s">
        <v>408</v>
      </c>
      <c r="D2355" s="12">
        <v>2018</v>
      </c>
      <c r="E2355" s="13">
        <v>1</v>
      </c>
      <c r="F2355" s="12">
        <v>13500</v>
      </c>
      <c r="G2355" s="12">
        <v>14</v>
      </c>
      <c r="H2355" s="12" t="s">
        <v>14</v>
      </c>
      <c r="I2355" s="13" t="s">
        <v>408</v>
      </c>
      <c r="J2355" s="13"/>
      <c r="K2355" s="12" t="s">
        <v>16</v>
      </c>
      <c r="L2355" s="12" t="s">
        <v>409</v>
      </c>
      <c r="M2355" s="12" t="s">
        <v>4766</v>
      </c>
    </row>
    <row r="2356" spans="1:13" x14ac:dyDescent="0.25">
      <c r="A2356" s="12" t="s">
        <v>17</v>
      </c>
      <c r="B2356" s="12" t="s">
        <v>2686</v>
      </c>
      <c r="C2356" s="13">
        <v>335</v>
      </c>
      <c r="D2356" s="12">
        <v>2008</v>
      </c>
      <c r="E2356" s="13">
        <v>3</v>
      </c>
      <c r="F2356" s="12">
        <v>13500</v>
      </c>
      <c r="G2356" s="12">
        <v>103</v>
      </c>
      <c r="H2356" s="12" t="s">
        <v>14</v>
      </c>
      <c r="I2356" s="13">
        <v>335</v>
      </c>
      <c r="J2356" s="13">
        <v>3</v>
      </c>
      <c r="K2356" s="12" t="s">
        <v>525</v>
      </c>
      <c r="L2356" s="12">
        <v>3</v>
      </c>
      <c r="M2356" s="12" t="s">
        <v>4767</v>
      </c>
    </row>
    <row r="2357" spans="1:13" x14ac:dyDescent="0.25">
      <c r="A2357" s="12" t="s">
        <v>102</v>
      </c>
      <c r="B2357" s="12" t="s">
        <v>2687</v>
      </c>
      <c r="C2357" s="13" t="s">
        <v>1877</v>
      </c>
      <c r="D2357" s="12">
        <v>2016</v>
      </c>
      <c r="E2357" s="13">
        <v>1.8</v>
      </c>
      <c r="F2357" s="12">
        <v>13500</v>
      </c>
      <c r="G2357" s="12">
        <v>31</v>
      </c>
      <c r="H2357" s="12" t="s">
        <v>14</v>
      </c>
      <c r="I2357" s="13" t="s">
        <v>1877</v>
      </c>
      <c r="J2357" s="13"/>
      <c r="K2357" s="12" t="s">
        <v>59</v>
      </c>
      <c r="L2357" s="12" t="s">
        <v>1878</v>
      </c>
      <c r="M2357" s="12" t="s">
        <v>4749</v>
      </c>
    </row>
    <row r="2358" spans="1:13" x14ac:dyDescent="0.25">
      <c r="A2358" s="12" t="s">
        <v>102</v>
      </c>
      <c r="B2358" s="12" t="s">
        <v>2319</v>
      </c>
      <c r="C2358" s="13" t="s">
        <v>1877</v>
      </c>
      <c r="D2358" s="12">
        <v>2016</v>
      </c>
      <c r="E2358" s="13">
        <v>1.8</v>
      </c>
      <c r="F2358" s="12">
        <v>13500</v>
      </c>
      <c r="G2358" s="12">
        <v>69</v>
      </c>
      <c r="H2358" s="12" t="s">
        <v>14</v>
      </c>
      <c r="I2358" s="13" t="s">
        <v>1877</v>
      </c>
      <c r="J2358" s="13"/>
      <c r="K2358" s="12" t="s">
        <v>59</v>
      </c>
      <c r="L2358" s="12" t="s">
        <v>1878</v>
      </c>
      <c r="M2358" s="12" t="s">
        <v>4749</v>
      </c>
    </row>
    <row r="2359" spans="1:13" x14ac:dyDescent="0.25">
      <c r="A2359" s="12" t="s">
        <v>874</v>
      </c>
      <c r="B2359" s="12" t="s">
        <v>2688</v>
      </c>
      <c r="C2359" s="13" t="s">
        <v>1072</v>
      </c>
      <c r="D2359" s="12">
        <v>2014</v>
      </c>
      <c r="E2359" s="13">
        <v>1.2</v>
      </c>
      <c r="F2359" s="12">
        <v>13500</v>
      </c>
      <c r="G2359" s="12">
        <v>56</v>
      </c>
      <c r="H2359" s="12" t="s">
        <v>14</v>
      </c>
      <c r="I2359" s="13" t="s">
        <v>1072</v>
      </c>
      <c r="J2359" s="13"/>
      <c r="K2359" s="12" t="s">
        <v>59</v>
      </c>
      <c r="L2359" s="12" t="s">
        <v>35</v>
      </c>
      <c r="M2359" s="12" t="s">
        <v>4757</v>
      </c>
    </row>
    <row r="2360" spans="1:13" x14ac:dyDescent="0.25">
      <c r="A2360" s="12" t="s">
        <v>874</v>
      </c>
      <c r="B2360" s="12" t="s">
        <v>2689</v>
      </c>
      <c r="C2360" s="13" t="s">
        <v>1072</v>
      </c>
      <c r="D2360" s="12">
        <v>2017</v>
      </c>
      <c r="E2360" s="13">
        <v>1.2</v>
      </c>
      <c r="F2360" s="12">
        <v>13500</v>
      </c>
      <c r="G2360" s="12">
        <v>57</v>
      </c>
      <c r="H2360" s="12" t="s">
        <v>14</v>
      </c>
      <c r="I2360" s="13" t="s">
        <v>1072</v>
      </c>
      <c r="J2360" s="13"/>
      <c r="K2360" s="12" t="s">
        <v>16</v>
      </c>
      <c r="L2360" s="12" t="s">
        <v>35</v>
      </c>
      <c r="M2360" s="12" t="s">
        <v>4766</v>
      </c>
    </row>
    <row r="2361" spans="1:13" x14ac:dyDescent="0.25">
      <c r="A2361" s="12" t="s">
        <v>874</v>
      </c>
      <c r="B2361" s="12" t="s">
        <v>2690</v>
      </c>
      <c r="C2361" s="13" t="s">
        <v>1072</v>
      </c>
      <c r="D2361" s="12">
        <v>2018</v>
      </c>
      <c r="E2361" s="13">
        <v>1.2</v>
      </c>
      <c r="F2361" s="12">
        <v>13500</v>
      </c>
      <c r="G2361" s="12">
        <v>29</v>
      </c>
      <c r="H2361" s="12" t="s">
        <v>14</v>
      </c>
      <c r="I2361" s="13" t="s">
        <v>1072</v>
      </c>
      <c r="J2361" s="13"/>
      <c r="K2361" s="12" t="s">
        <v>16</v>
      </c>
      <c r="L2361" s="12" t="s">
        <v>35</v>
      </c>
      <c r="M2361" s="12" t="s">
        <v>4746</v>
      </c>
    </row>
    <row r="2362" spans="1:13" x14ac:dyDescent="0.25">
      <c r="A2362" s="12" t="s">
        <v>288</v>
      </c>
      <c r="B2362" s="12" t="s">
        <v>2691</v>
      </c>
      <c r="C2362" s="13" t="s">
        <v>408</v>
      </c>
      <c r="D2362" s="12">
        <v>2017</v>
      </c>
      <c r="E2362" s="13">
        <v>1.4</v>
      </c>
      <c r="F2362" s="12">
        <v>13500</v>
      </c>
      <c r="G2362" s="12">
        <v>63</v>
      </c>
      <c r="H2362" s="12" t="s">
        <v>14</v>
      </c>
      <c r="I2362" s="13" t="s">
        <v>408</v>
      </c>
      <c r="J2362" s="13"/>
      <c r="K2362" s="12" t="s">
        <v>16</v>
      </c>
      <c r="L2362" s="12" t="s">
        <v>409</v>
      </c>
      <c r="M2362" s="12" t="s">
        <v>4751</v>
      </c>
    </row>
    <row r="2363" spans="1:13" x14ac:dyDescent="0.25">
      <c r="A2363" s="12" t="s">
        <v>288</v>
      </c>
      <c r="B2363" s="12" t="s">
        <v>1206</v>
      </c>
      <c r="C2363" s="13" t="s">
        <v>408</v>
      </c>
      <c r="D2363" s="12">
        <v>2017</v>
      </c>
      <c r="E2363" s="13">
        <v>1.4</v>
      </c>
      <c r="F2363" s="12">
        <v>13500</v>
      </c>
      <c r="G2363" s="12">
        <v>124</v>
      </c>
      <c r="H2363" s="12" t="s">
        <v>14</v>
      </c>
      <c r="I2363" s="13" t="s">
        <v>408</v>
      </c>
      <c r="J2363" s="13"/>
      <c r="K2363" s="12" t="s">
        <v>16</v>
      </c>
      <c r="L2363" s="12" t="s">
        <v>409</v>
      </c>
      <c r="M2363" s="12" t="s">
        <v>4748</v>
      </c>
    </row>
    <row r="2364" spans="1:13" x14ac:dyDescent="0.25">
      <c r="A2364" s="12" t="s">
        <v>143</v>
      </c>
      <c r="B2364" s="12" t="s">
        <v>2692</v>
      </c>
      <c r="C2364" s="13" t="s">
        <v>661</v>
      </c>
      <c r="D2364" s="12">
        <v>2016</v>
      </c>
      <c r="E2364" s="13">
        <v>1.4</v>
      </c>
      <c r="F2364" s="12">
        <v>13500</v>
      </c>
      <c r="G2364" s="12">
        <v>111</v>
      </c>
      <c r="H2364" s="12" t="s">
        <v>14</v>
      </c>
      <c r="I2364" s="13" t="s">
        <v>661</v>
      </c>
      <c r="J2364" s="13"/>
      <c r="K2364" s="12" t="s">
        <v>59</v>
      </c>
      <c r="L2364" s="12" t="s">
        <v>92</v>
      </c>
      <c r="M2364" s="12" t="s">
        <v>4766</v>
      </c>
    </row>
    <row r="2365" spans="1:13" x14ac:dyDescent="0.25">
      <c r="A2365" s="12" t="s">
        <v>143</v>
      </c>
      <c r="B2365" s="12" t="s">
        <v>2693</v>
      </c>
      <c r="C2365" s="13" t="s">
        <v>2356</v>
      </c>
      <c r="D2365" s="12">
        <v>2014</v>
      </c>
      <c r="E2365" s="13">
        <v>1.4</v>
      </c>
      <c r="F2365" s="12">
        <v>13500</v>
      </c>
      <c r="G2365" s="12">
        <v>80</v>
      </c>
      <c r="H2365" s="12" t="s">
        <v>14</v>
      </c>
      <c r="I2365" s="13" t="s">
        <v>492</v>
      </c>
      <c r="J2365" s="13" t="s">
        <v>2357</v>
      </c>
      <c r="K2365" s="12" t="s">
        <v>59</v>
      </c>
      <c r="L2365" s="12" t="s">
        <v>35</v>
      </c>
      <c r="M2365" s="12" t="s">
        <v>4766</v>
      </c>
    </row>
    <row r="2366" spans="1:13" x14ac:dyDescent="0.25">
      <c r="A2366" s="12" t="s">
        <v>102</v>
      </c>
      <c r="B2366" s="12" t="s">
        <v>2694</v>
      </c>
      <c r="C2366" s="13" t="s">
        <v>751</v>
      </c>
      <c r="D2366" s="12">
        <v>2017</v>
      </c>
      <c r="E2366" s="13">
        <v>1.6</v>
      </c>
      <c r="F2366" s="12">
        <v>13500</v>
      </c>
      <c r="G2366" s="12">
        <v>65</v>
      </c>
      <c r="H2366" s="12" t="s">
        <v>14</v>
      </c>
      <c r="I2366" s="13" t="s">
        <v>751</v>
      </c>
      <c r="J2366" s="13"/>
      <c r="K2366" s="12" t="s">
        <v>16</v>
      </c>
      <c r="L2366" s="12" t="s">
        <v>188</v>
      </c>
      <c r="M2366" s="12" t="s">
        <v>4746</v>
      </c>
    </row>
    <row r="2367" spans="1:13" x14ac:dyDescent="0.25">
      <c r="A2367" s="12" t="s">
        <v>874</v>
      </c>
      <c r="B2367" s="12" t="s">
        <v>2695</v>
      </c>
      <c r="C2367" s="13" t="s">
        <v>876</v>
      </c>
      <c r="D2367" s="12">
        <v>2016</v>
      </c>
      <c r="E2367" s="13" t="s">
        <v>667</v>
      </c>
      <c r="F2367" s="12">
        <v>13500</v>
      </c>
      <c r="G2367" s="12">
        <v>119</v>
      </c>
      <c r="H2367" s="12" t="s">
        <v>27</v>
      </c>
      <c r="I2367" s="13" t="s">
        <v>876</v>
      </c>
      <c r="J2367" s="13"/>
      <c r="K2367" s="12" t="s">
        <v>59</v>
      </c>
      <c r="L2367" s="12" t="s">
        <v>345</v>
      </c>
      <c r="M2367" s="12" t="s">
        <v>4746</v>
      </c>
    </row>
    <row r="2368" spans="1:13" x14ac:dyDescent="0.25">
      <c r="A2368" s="12" t="s">
        <v>184</v>
      </c>
      <c r="B2368" s="12" t="s">
        <v>2696</v>
      </c>
      <c r="C2368" s="13" t="s">
        <v>687</v>
      </c>
      <c r="D2368" s="12">
        <v>2018</v>
      </c>
      <c r="E2368" s="13" t="s">
        <v>667</v>
      </c>
      <c r="F2368" s="12">
        <v>13500</v>
      </c>
      <c r="G2368" s="12">
        <v>62</v>
      </c>
      <c r="H2368" s="12" t="s">
        <v>27</v>
      </c>
      <c r="I2368" s="13" t="s">
        <v>687</v>
      </c>
      <c r="J2368" s="13"/>
      <c r="K2368" s="12" t="s">
        <v>16</v>
      </c>
      <c r="L2368" s="12" t="s">
        <v>555</v>
      </c>
      <c r="M2368" s="12" t="s">
        <v>4746</v>
      </c>
    </row>
    <row r="2369" spans="1:13" x14ac:dyDescent="0.25">
      <c r="A2369" s="12" t="s">
        <v>638</v>
      </c>
      <c r="B2369" s="12" t="s">
        <v>2697</v>
      </c>
      <c r="C2369" s="13" t="s">
        <v>894</v>
      </c>
      <c r="D2369" s="12">
        <v>2016</v>
      </c>
      <c r="E2369" s="13" t="s">
        <v>1755</v>
      </c>
      <c r="F2369" s="12">
        <v>13500</v>
      </c>
      <c r="G2369" s="12">
        <v>130</v>
      </c>
      <c r="H2369" s="12" t="s">
        <v>27</v>
      </c>
      <c r="I2369" s="13" t="s">
        <v>894</v>
      </c>
      <c r="J2369" s="13"/>
      <c r="K2369" s="12" t="s">
        <v>59</v>
      </c>
      <c r="L2369" s="12" t="s">
        <v>105</v>
      </c>
      <c r="M2369" s="12" t="s">
        <v>4751</v>
      </c>
    </row>
    <row r="2370" spans="1:13" x14ac:dyDescent="0.25">
      <c r="A2370" s="12" t="s">
        <v>17</v>
      </c>
      <c r="B2370" s="12" t="s">
        <v>2698</v>
      </c>
      <c r="C2370" s="13">
        <v>530</v>
      </c>
      <c r="D2370" s="12">
        <v>2011</v>
      </c>
      <c r="E2370" s="13" t="s">
        <v>37</v>
      </c>
      <c r="F2370" s="12">
        <v>13500</v>
      </c>
      <c r="G2370" s="12">
        <v>199</v>
      </c>
      <c r="H2370" s="12" t="s">
        <v>27</v>
      </c>
      <c r="I2370" s="13">
        <v>530</v>
      </c>
      <c r="J2370" s="13">
        <v>5</v>
      </c>
      <c r="K2370" s="12" t="s">
        <v>525</v>
      </c>
      <c r="L2370" s="12">
        <v>3</v>
      </c>
      <c r="M2370" s="12" t="s">
        <v>4751</v>
      </c>
    </row>
    <row r="2371" spans="1:13" x14ac:dyDescent="0.25">
      <c r="A2371" s="12" t="s">
        <v>17</v>
      </c>
      <c r="B2371" s="12" t="s">
        <v>2699</v>
      </c>
      <c r="C2371" s="13">
        <v>530</v>
      </c>
      <c r="D2371" s="12">
        <v>2011</v>
      </c>
      <c r="E2371" s="13" t="s">
        <v>37</v>
      </c>
      <c r="F2371" s="12">
        <v>13500</v>
      </c>
      <c r="G2371" s="12">
        <v>295</v>
      </c>
      <c r="H2371" s="12" t="s">
        <v>27</v>
      </c>
      <c r="I2371" s="13">
        <v>530</v>
      </c>
      <c r="J2371" s="13">
        <v>5</v>
      </c>
      <c r="K2371" s="12" t="s">
        <v>525</v>
      </c>
      <c r="L2371" s="12">
        <v>3</v>
      </c>
      <c r="M2371" s="12" t="s">
        <v>4749</v>
      </c>
    </row>
    <row r="2372" spans="1:13" x14ac:dyDescent="0.25">
      <c r="A2372" s="12" t="s">
        <v>43</v>
      </c>
      <c r="B2372" s="12" t="s">
        <v>2700</v>
      </c>
      <c r="C2372" s="13" t="s">
        <v>45</v>
      </c>
      <c r="D2372" s="12">
        <v>2010</v>
      </c>
      <c r="E2372" s="13" t="s">
        <v>2701</v>
      </c>
      <c r="F2372" s="12">
        <v>13500</v>
      </c>
      <c r="G2372" s="12">
        <v>0</v>
      </c>
      <c r="H2372" s="12" t="s">
        <v>27</v>
      </c>
      <c r="I2372" s="13" t="s">
        <v>47</v>
      </c>
      <c r="J2372" s="13" t="s">
        <v>48</v>
      </c>
      <c r="K2372" s="12" t="s">
        <v>525</v>
      </c>
      <c r="L2372" s="12" t="s">
        <v>35</v>
      </c>
      <c r="M2372" s="12" t="s">
        <v>4749</v>
      </c>
    </row>
    <row r="2373" spans="1:13" x14ac:dyDescent="0.25">
      <c r="A2373" s="12" t="s">
        <v>833</v>
      </c>
      <c r="B2373" s="12" t="s">
        <v>2702</v>
      </c>
      <c r="C2373" s="13" t="s">
        <v>2296</v>
      </c>
      <c r="D2373" s="12">
        <v>2017</v>
      </c>
      <c r="E2373" s="13">
        <v>2</v>
      </c>
      <c r="F2373" s="12">
        <v>13500</v>
      </c>
      <c r="G2373" s="12">
        <v>79</v>
      </c>
      <c r="H2373" s="12" t="s">
        <v>14</v>
      </c>
      <c r="I2373" s="13" t="s">
        <v>836</v>
      </c>
      <c r="J2373" s="13" t="s">
        <v>2297</v>
      </c>
      <c r="K2373" s="12" t="s">
        <v>16</v>
      </c>
      <c r="L2373" s="12" t="s">
        <v>21</v>
      </c>
      <c r="M2373" s="12" t="s">
        <v>4749</v>
      </c>
    </row>
    <row r="2374" spans="1:13" x14ac:dyDescent="0.25">
      <c r="A2374" s="12" t="s">
        <v>81</v>
      </c>
      <c r="B2374" s="12" t="s">
        <v>2703</v>
      </c>
      <c r="C2374" s="13" t="s">
        <v>136</v>
      </c>
      <c r="D2374" s="12">
        <v>2010</v>
      </c>
      <c r="E2374" s="13" t="s">
        <v>37</v>
      </c>
      <c r="F2374" s="12">
        <v>13500</v>
      </c>
      <c r="G2374" s="12">
        <v>330</v>
      </c>
      <c r="H2374" s="12" t="s">
        <v>27</v>
      </c>
      <c r="I2374" s="13" t="s">
        <v>84</v>
      </c>
      <c r="J2374" s="13">
        <v>7</v>
      </c>
      <c r="K2374" s="12" t="s">
        <v>525</v>
      </c>
      <c r="L2374" s="12">
        <v>7</v>
      </c>
      <c r="M2374" s="12" t="s">
        <v>4751</v>
      </c>
    </row>
    <row r="2375" spans="1:13" x14ac:dyDescent="0.25">
      <c r="A2375" s="12" t="s">
        <v>17</v>
      </c>
      <c r="B2375" s="12" t="s">
        <v>2704</v>
      </c>
      <c r="C2375" s="13" t="s">
        <v>1094</v>
      </c>
      <c r="D2375" s="12">
        <v>2015</v>
      </c>
      <c r="E2375" s="13" t="s">
        <v>146</v>
      </c>
      <c r="F2375" s="12">
        <v>13500</v>
      </c>
      <c r="G2375" s="12">
        <v>99</v>
      </c>
      <c r="H2375" s="12" t="s">
        <v>27</v>
      </c>
      <c r="I2375" s="13" t="s">
        <v>21</v>
      </c>
      <c r="J2375" s="13">
        <v>1</v>
      </c>
      <c r="K2375" s="12" t="s">
        <v>59</v>
      </c>
      <c r="L2375" s="12">
        <v>1</v>
      </c>
      <c r="M2375" s="12" t="s">
        <v>4746</v>
      </c>
    </row>
    <row r="2376" spans="1:13" x14ac:dyDescent="0.25">
      <c r="A2376" s="12" t="s">
        <v>11</v>
      </c>
      <c r="B2376" s="12" t="s">
        <v>2705</v>
      </c>
      <c r="C2376" s="13" t="s">
        <v>682</v>
      </c>
      <c r="D2376" s="12">
        <v>2011</v>
      </c>
      <c r="E2376" s="13" t="s">
        <v>187</v>
      </c>
      <c r="F2376" s="12">
        <v>13500</v>
      </c>
      <c r="G2376" s="12">
        <v>165</v>
      </c>
      <c r="H2376" s="12" t="s">
        <v>27</v>
      </c>
      <c r="I2376" s="13" t="s">
        <v>200</v>
      </c>
      <c r="J2376" s="13">
        <v>220</v>
      </c>
      <c r="K2376" s="12" t="s">
        <v>525</v>
      </c>
      <c r="L2376" s="12">
        <v>2</v>
      </c>
      <c r="M2376" s="12" t="s">
        <v>4767</v>
      </c>
    </row>
    <row r="2377" spans="1:13" x14ac:dyDescent="0.25">
      <c r="A2377" s="12" t="s">
        <v>11</v>
      </c>
      <c r="B2377" s="12" t="s">
        <v>2706</v>
      </c>
      <c r="C2377" s="13" t="s">
        <v>682</v>
      </c>
      <c r="D2377" s="12">
        <v>2014</v>
      </c>
      <c r="E2377" s="13" t="s">
        <v>187</v>
      </c>
      <c r="F2377" s="12">
        <v>13500</v>
      </c>
      <c r="G2377" s="12">
        <v>209</v>
      </c>
      <c r="H2377" s="12" t="s">
        <v>27</v>
      </c>
      <c r="I2377" s="13" t="s">
        <v>200</v>
      </c>
      <c r="J2377" s="13">
        <v>220</v>
      </c>
      <c r="K2377" s="12" t="s">
        <v>59</v>
      </c>
      <c r="L2377" s="12">
        <v>2</v>
      </c>
      <c r="M2377" s="12" t="s">
        <v>4766</v>
      </c>
    </row>
    <row r="2378" spans="1:13" x14ac:dyDescent="0.25">
      <c r="A2378" s="12" t="s">
        <v>11</v>
      </c>
      <c r="B2378" s="12" t="s">
        <v>2707</v>
      </c>
      <c r="C2378" s="13" t="s">
        <v>2601</v>
      </c>
      <c r="D2378" s="12">
        <v>2015</v>
      </c>
      <c r="E2378" s="13" t="s">
        <v>187</v>
      </c>
      <c r="F2378" s="12">
        <v>13500</v>
      </c>
      <c r="G2378" s="12">
        <v>0</v>
      </c>
      <c r="H2378" s="12" t="s">
        <v>27</v>
      </c>
      <c r="I2378" s="13" t="s">
        <v>2602</v>
      </c>
      <c r="J2378" s="13">
        <v>200</v>
      </c>
      <c r="K2378" s="12" t="s">
        <v>59</v>
      </c>
      <c r="L2378" s="12">
        <v>2</v>
      </c>
      <c r="M2378" s="12" t="s">
        <v>4753</v>
      </c>
    </row>
    <row r="2379" spans="1:13" x14ac:dyDescent="0.25">
      <c r="A2379" s="12" t="s">
        <v>143</v>
      </c>
      <c r="B2379" s="12" t="s">
        <v>2708</v>
      </c>
      <c r="C2379" s="13" t="s">
        <v>773</v>
      </c>
      <c r="D2379" s="12">
        <v>2015</v>
      </c>
      <c r="E2379" s="13" t="s">
        <v>146</v>
      </c>
      <c r="F2379" s="12">
        <v>13500</v>
      </c>
      <c r="G2379" s="12">
        <v>177</v>
      </c>
      <c r="H2379" s="12" t="s">
        <v>27</v>
      </c>
      <c r="I2379" s="13" t="s">
        <v>774</v>
      </c>
      <c r="J2379" s="13">
        <v>7</v>
      </c>
      <c r="K2379" s="12" t="s">
        <v>59</v>
      </c>
      <c r="L2379" s="12" t="s">
        <v>188</v>
      </c>
      <c r="M2379" s="12" t="s">
        <v>4766</v>
      </c>
    </row>
    <row r="2380" spans="1:13" x14ac:dyDescent="0.25">
      <c r="A2380" s="12" t="s">
        <v>143</v>
      </c>
      <c r="B2380" s="12" t="s">
        <v>2709</v>
      </c>
      <c r="C2380" s="13" t="s">
        <v>491</v>
      </c>
      <c r="D2380" s="12">
        <v>2017</v>
      </c>
      <c r="E2380" s="13" t="s">
        <v>667</v>
      </c>
      <c r="F2380" s="12">
        <v>13500</v>
      </c>
      <c r="G2380" s="12">
        <v>106</v>
      </c>
      <c r="H2380" s="12" t="s">
        <v>27</v>
      </c>
      <c r="I2380" s="13" t="s">
        <v>492</v>
      </c>
      <c r="J2380" s="13">
        <v>8</v>
      </c>
      <c r="K2380" s="12" t="s">
        <v>16</v>
      </c>
      <c r="L2380" s="12" t="s">
        <v>35</v>
      </c>
      <c r="M2380" s="12" t="s">
        <v>4761</v>
      </c>
    </row>
    <row r="2381" spans="1:13" x14ac:dyDescent="0.25">
      <c r="A2381" s="12" t="s">
        <v>143</v>
      </c>
      <c r="B2381" s="12" t="s">
        <v>2710</v>
      </c>
      <c r="C2381" s="13" t="s">
        <v>491</v>
      </c>
      <c r="D2381" s="12">
        <v>2017</v>
      </c>
      <c r="E2381" s="13" t="s">
        <v>146</v>
      </c>
      <c r="F2381" s="12">
        <v>13500</v>
      </c>
      <c r="G2381" s="12">
        <v>167</v>
      </c>
      <c r="H2381" s="12" t="s">
        <v>27</v>
      </c>
      <c r="I2381" s="13" t="s">
        <v>492</v>
      </c>
      <c r="J2381" s="13">
        <v>8</v>
      </c>
      <c r="K2381" s="12" t="s">
        <v>16</v>
      </c>
      <c r="L2381" s="12" t="s">
        <v>35</v>
      </c>
      <c r="M2381" s="12" t="s">
        <v>4751</v>
      </c>
    </row>
    <row r="2382" spans="1:13" x14ac:dyDescent="0.25">
      <c r="A2382" s="12" t="s">
        <v>175</v>
      </c>
      <c r="B2382" s="12" t="s">
        <v>2711</v>
      </c>
      <c r="C2382" s="13" t="s">
        <v>406</v>
      </c>
      <c r="D2382" s="12">
        <v>2012</v>
      </c>
      <c r="E2382" s="13" t="s">
        <v>431</v>
      </c>
      <c r="F2382" s="12">
        <v>13500</v>
      </c>
      <c r="G2382" s="12">
        <v>218</v>
      </c>
      <c r="H2382" s="12" t="s">
        <v>27</v>
      </c>
      <c r="I2382" s="13" t="s">
        <v>199</v>
      </c>
      <c r="J2382" s="13">
        <v>60</v>
      </c>
      <c r="K2382" s="12" t="s">
        <v>59</v>
      </c>
      <c r="L2382" s="12" t="s">
        <v>200</v>
      </c>
      <c r="M2382" s="12" t="s">
        <v>4745</v>
      </c>
    </row>
    <row r="2383" spans="1:13" x14ac:dyDescent="0.25">
      <c r="A2383" s="12" t="s">
        <v>175</v>
      </c>
      <c r="B2383" s="12" t="s">
        <v>2712</v>
      </c>
      <c r="C2383" s="13" t="s">
        <v>2219</v>
      </c>
      <c r="D2383" s="12">
        <v>2014</v>
      </c>
      <c r="E2383" s="13" t="s">
        <v>146</v>
      </c>
      <c r="F2383" s="12">
        <v>13500</v>
      </c>
      <c r="G2383" s="12">
        <v>0</v>
      </c>
      <c r="H2383" s="12" t="s">
        <v>27</v>
      </c>
      <c r="I2383" s="13" t="s">
        <v>15</v>
      </c>
      <c r="J2383" s="13">
        <v>80</v>
      </c>
      <c r="K2383" s="12" t="s">
        <v>59</v>
      </c>
      <c r="L2383" s="12">
        <v>8</v>
      </c>
      <c r="M2383" s="12" t="s">
        <v>4759</v>
      </c>
    </row>
    <row r="2384" spans="1:13" x14ac:dyDescent="0.25">
      <c r="A2384" s="12" t="s">
        <v>175</v>
      </c>
      <c r="B2384" s="12" t="s">
        <v>2713</v>
      </c>
      <c r="C2384" s="13" t="s">
        <v>2330</v>
      </c>
      <c r="D2384" s="12">
        <v>2017</v>
      </c>
      <c r="E2384" s="13" t="s">
        <v>146</v>
      </c>
      <c r="F2384" s="12">
        <v>13500</v>
      </c>
      <c r="G2384" s="12">
        <v>168</v>
      </c>
      <c r="H2384" s="12" t="s">
        <v>27</v>
      </c>
      <c r="I2384" s="13" t="s">
        <v>162</v>
      </c>
      <c r="J2384" s="13">
        <v>40</v>
      </c>
      <c r="K2384" s="12" t="s">
        <v>16</v>
      </c>
      <c r="L2384" s="12">
        <v>4</v>
      </c>
      <c r="M2384" s="12" t="s">
        <v>4746</v>
      </c>
    </row>
    <row r="2385" spans="1:13" x14ac:dyDescent="0.25">
      <c r="A2385" s="12" t="s">
        <v>175</v>
      </c>
      <c r="B2385" s="12" t="s">
        <v>2714</v>
      </c>
      <c r="C2385" s="13" t="s">
        <v>1730</v>
      </c>
      <c r="D2385" s="12">
        <v>2015</v>
      </c>
      <c r="E2385" s="13" t="s">
        <v>146</v>
      </c>
      <c r="F2385" s="12">
        <v>13500</v>
      </c>
      <c r="G2385" s="12">
        <v>135</v>
      </c>
      <c r="H2385" s="12" t="s">
        <v>27</v>
      </c>
      <c r="I2385" s="13" t="s">
        <v>162</v>
      </c>
      <c r="J2385" s="13">
        <v>60</v>
      </c>
      <c r="K2385" s="12" t="s">
        <v>59</v>
      </c>
      <c r="L2385" s="12">
        <v>6</v>
      </c>
      <c r="M2385" s="12" t="s">
        <v>4759</v>
      </c>
    </row>
    <row r="2386" spans="1:13" x14ac:dyDescent="0.25">
      <c r="A2386" s="12" t="s">
        <v>175</v>
      </c>
      <c r="B2386" s="12" t="s">
        <v>2715</v>
      </c>
      <c r="C2386" s="13" t="s">
        <v>1730</v>
      </c>
      <c r="D2386" s="12">
        <v>2014</v>
      </c>
      <c r="E2386" s="13" t="s">
        <v>146</v>
      </c>
      <c r="F2386" s="12">
        <v>13500</v>
      </c>
      <c r="G2386" s="12">
        <v>135</v>
      </c>
      <c r="H2386" s="12" t="s">
        <v>27</v>
      </c>
      <c r="I2386" s="13" t="s">
        <v>162</v>
      </c>
      <c r="J2386" s="13">
        <v>60</v>
      </c>
      <c r="K2386" s="12" t="s">
        <v>59</v>
      </c>
      <c r="L2386" s="12">
        <v>6</v>
      </c>
      <c r="M2386" s="12" t="s">
        <v>4756</v>
      </c>
    </row>
    <row r="2387" spans="1:13" x14ac:dyDescent="0.25">
      <c r="A2387" s="12" t="s">
        <v>175</v>
      </c>
      <c r="B2387" s="12" t="s">
        <v>2716</v>
      </c>
      <c r="C2387" s="13" t="s">
        <v>1730</v>
      </c>
      <c r="D2387" s="12">
        <v>2014</v>
      </c>
      <c r="E2387" s="13" t="s">
        <v>2221</v>
      </c>
      <c r="F2387" s="12">
        <v>13500</v>
      </c>
      <c r="G2387" s="12">
        <v>289</v>
      </c>
      <c r="H2387" s="12" t="s">
        <v>91</v>
      </c>
      <c r="I2387" s="13" t="s">
        <v>162</v>
      </c>
      <c r="J2387" s="13">
        <v>60</v>
      </c>
      <c r="K2387" s="12" t="s">
        <v>59</v>
      </c>
      <c r="L2387" s="12">
        <v>6</v>
      </c>
      <c r="M2387" s="12" t="s">
        <v>4751</v>
      </c>
    </row>
    <row r="2388" spans="1:13" x14ac:dyDescent="0.25">
      <c r="A2388" s="12" t="s">
        <v>81</v>
      </c>
      <c r="B2388" s="12" t="s">
        <v>2717</v>
      </c>
      <c r="C2388" s="13" t="s">
        <v>134</v>
      </c>
      <c r="D2388" s="12">
        <v>2013</v>
      </c>
      <c r="E2388" s="13">
        <v>3</v>
      </c>
      <c r="F2388" s="12">
        <v>13500</v>
      </c>
      <c r="G2388" s="12">
        <v>190</v>
      </c>
      <c r="H2388" s="12" t="s">
        <v>14</v>
      </c>
      <c r="I2388" s="13" t="s">
        <v>96</v>
      </c>
      <c r="J2388" s="13">
        <v>6</v>
      </c>
      <c r="K2388" s="12" t="s">
        <v>59</v>
      </c>
      <c r="L2388" s="12">
        <v>6</v>
      </c>
      <c r="M2388" s="12" t="s">
        <v>4766</v>
      </c>
    </row>
    <row r="2389" spans="1:13" x14ac:dyDescent="0.25">
      <c r="A2389" s="12" t="s">
        <v>81</v>
      </c>
      <c r="B2389" s="12" t="s">
        <v>2718</v>
      </c>
      <c r="C2389" s="13" t="s">
        <v>134</v>
      </c>
      <c r="D2389" s="12">
        <v>2011</v>
      </c>
      <c r="E2389" s="13" t="s">
        <v>37</v>
      </c>
      <c r="F2389" s="12">
        <v>13500</v>
      </c>
      <c r="G2389" s="12">
        <v>223</v>
      </c>
      <c r="H2389" s="12" t="s">
        <v>27</v>
      </c>
      <c r="I2389" s="13" t="s">
        <v>96</v>
      </c>
      <c r="J2389" s="13">
        <v>6</v>
      </c>
      <c r="K2389" s="12" t="s">
        <v>525</v>
      </c>
      <c r="L2389" s="12">
        <v>6</v>
      </c>
      <c r="M2389" s="12" t="s">
        <v>4766</v>
      </c>
    </row>
    <row r="2390" spans="1:13" x14ac:dyDescent="0.25">
      <c r="A2390" s="12" t="s">
        <v>874</v>
      </c>
      <c r="B2390" s="12" t="s">
        <v>2719</v>
      </c>
      <c r="C2390" s="13" t="s">
        <v>2545</v>
      </c>
      <c r="D2390" s="12">
        <v>2018</v>
      </c>
      <c r="E2390" s="13">
        <v>1.6</v>
      </c>
      <c r="F2390" s="12">
        <v>13490</v>
      </c>
      <c r="G2390" s="12">
        <v>29</v>
      </c>
      <c r="H2390" s="12" t="s">
        <v>14</v>
      </c>
      <c r="I2390" s="13" t="s">
        <v>2545</v>
      </c>
      <c r="J2390" s="13"/>
      <c r="K2390" s="12" t="s">
        <v>16</v>
      </c>
      <c r="L2390" s="12" t="s">
        <v>105</v>
      </c>
      <c r="M2390" s="12" t="s">
        <v>4757</v>
      </c>
    </row>
    <row r="2391" spans="1:13" x14ac:dyDescent="0.25">
      <c r="A2391" s="12" t="s">
        <v>1309</v>
      </c>
      <c r="B2391" s="12" t="s">
        <v>2720</v>
      </c>
      <c r="C2391" s="13">
        <v>500</v>
      </c>
      <c r="D2391" s="12">
        <v>2017</v>
      </c>
      <c r="E2391" s="13" t="s">
        <v>667</v>
      </c>
      <c r="F2391" s="12">
        <v>13490</v>
      </c>
      <c r="G2391" s="12">
        <v>56</v>
      </c>
      <c r="H2391" s="12" t="s">
        <v>27</v>
      </c>
      <c r="I2391" s="13">
        <v>500</v>
      </c>
      <c r="J2391" s="13">
        <v>5</v>
      </c>
      <c r="K2391" s="12" t="s">
        <v>16</v>
      </c>
      <c r="L2391" s="12">
        <v>0</v>
      </c>
      <c r="M2391" s="12" t="s">
        <v>4746</v>
      </c>
    </row>
    <row r="2392" spans="1:13" x14ac:dyDescent="0.25">
      <c r="A2392" s="12" t="s">
        <v>1309</v>
      </c>
      <c r="B2392" s="12" t="s">
        <v>2721</v>
      </c>
      <c r="C2392" s="13">
        <v>500</v>
      </c>
      <c r="D2392" s="12">
        <v>2017</v>
      </c>
      <c r="E2392" s="13" t="s">
        <v>667</v>
      </c>
      <c r="F2392" s="12">
        <v>13490</v>
      </c>
      <c r="G2392" s="12">
        <v>62</v>
      </c>
      <c r="H2392" s="12" t="s">
        <v>27</v>
      </c>
      <c r="I2392" s="13">
        <v>500</v>
      </c>
      <c r="J2392" s="13">
        <v>5</v>
      </c>
      <c r="K2392" s="12" t="s">
        <v>16</v>
      </c>
      <c r="L2392" s="12">
        <v>0</v>
      </c>
      <c r="M2392" s="12" t="s">
        <v>4751</v>
      </c>
    </row>
    <row r="2393" spans="1:13" x14ac:dyDescent="0.25">
      <c r="A2393" s="12" t="s">
        <v>81</v>
      </c>
      <c r="B2393" s="12" t="s">
        <v>2722</v>
      </c>
      <c r="C2393" s="13" t="s">
        <v>585</v>
      </c>
      <c r="D2393" s="12">
        <v>2011</v>
      </c>
      <c r="E2393" s="13" t="s">
        <v>146</v>
      </c>
      <c r="F2393" s="12">
        <v>13490</v>
      </c>
      <c r="G2393" s="12">
        <v>191</v>
      </c>
      <c r="H2393" s="12" t="s">
        <v>27</v>
      </c>
      <c r="I2393" s="13" t="s">
        <v>84</v>
      </c>
      <c r="J2393" s="13">
        <v>3</v>
      </c>
      <c r="K2393" s="12" t="s">
        <v>525</v>
      </c>
      <c r="L2393" s="12">
        <v>3</v>
      </c>
      <c r="M2393" s="12" t="s">
        <v>4766</v>
      </c>
    </row>
    <row r="2394" spans="1:13" x14ac:dyDescent="0.25">
      <c r="A2394" s="12" t="s">
        <v>175</v>
      </c>
      <c r="B2394" s="12" t="s">
        <v>2182</v>
      </c>
      <c r="C2394" s="13" t="s">
        <v>406</v>
      </c>
      <c r="D2394" s="12">
        <v>2013</v>
      </c>
      <c r="E2394" s="13" t="s">
        <v>146</v>
      </c>
      <c r="F2394" s="12">
        <v>13490</v>
      </c>
      <c r="G2394" s="12">
        <v>239</v>
      </c>
      <c r="H2394" s="12" t="s">
        <v>27</v>
      </c>
      <c r="I2394" s="13" t="s">
        <v>199</v>
      </c>
      <c r="J2394" s="13">
        <v>60</v>
      </c>
      <c r="K2394" s="12" t="s">
        <v>59</v>
      </c>
      <c r="L2394" s="12" t="s">
        <v>200</v>
      </c>
      <c r="M2394" s="12" t="s">
        <v>4746</v>
      </c>
    </row>
    <row r="2395" spans="1:13" x14ac:dyDescent="0.25">
      <c r="A2395" s="12" t="s">
        <v>143</v>
      </c>
      <c r="B2395" s="12" t="s">
        <v>2723</v>
      </c>
      <c r="C2395" s="13" t="s">
        <v>190</v>
      </c>
      <c r="D2395" s="12">
        <v>2010</v>
      </c>
      <c r="E2395" s="13" t="s">
        <v>2170</v>
      </c>
      <c r="F2395" s="12">
        <v>13450</v>
      </c>
      <c r="G2395" s="12">
        <v>242</v>
      </c>
      <c r="H2395" s="12" t="s">
        <v>91</v>
      </c>
      <c r="I2395" s="13" t="s">
        <v>190</v>
      </c>
      <c r="J2395" s="13"/>
      <c r="K2395" s="12" t="s">
        <v>525</v>
      </c>
      <c r="L2395" s="12" t="s">
        <v>188</v>
      </c>
      <c r="M2395" s="12" t="s">
        <v>4746</v>
      </c>
    </row>
    <row r="2396" spans="1:13" x14ac:dyDescent="0.25">
      <c r="A2396" s="12" t="s">
        <v>625</v>
      </c>
      <c r="B2396" s="12" t="s">
        <v>2724</v>
      </c>
      <c r="C2396" s="13" t="s">
        <v>1292</v>
      </c>
      <c r="D2396" s="12">
        <v>2018</v>
      </c>
      <c r="E2396" s="13">
        <v>1.4</v>
      </c>
      <c r="F2396" s="12">
        <v>13450</v>
      </c>
      <c r="G2396" s="12">
        <v>65</v>
      </c>
      <c r="H2396" s="12" t="s">
        <v>14</v>
      </c>
      <c r="I2396" s="13" t="s">
        <v>1292</v>
      </c>
      <c r="J2396" s="13"/>
      <c r="K2396" s="12" t="s">
        <v>16</v>
      </c>
      <c r="L2396" s="12" t="s">
        <v>1293</v>
      </c>
      <c r="M2396" s="12" t="s">
        <v>4751</v>
      </c>
    </row>
    <row r="2397" spans="1:13" x14ac:dyDescent="0.25">
      <c r="A2397" s="12" t="s">
        <v>143</v>
      </c>
      <c r="B2397" s="12" t="s">
        <v>2725</v>
      </c>
      <c r="C2397" s="13" t="s">
        <v>491</v>
      </c>
      <c r="D2397" s="12">
        <v>2017</v>
      </c>
      <c r="E2397" s="13" t="s">
        <v>146</v>
      </c>
      <c r="F2397" s="12">
        <v>13450</v>
      </c>
      <c r="G2397" s="12">
        <v>201</v>
      </c>
      <c r="H2397" s="12" t="s">
        <v>27</v>
      </c>
      <c r="I2397" s="13" t="s">
        <v>492</v>
      </c>
      <c r="J2397" s="13">
        <v>8</v>
      </c>
      <c r="K2397" s="12" t="s">
        <v>16</v>
      </c>
      <c r="L2397" s="12" t="s">
        <v>35</v>
      </c>
      <c r="M2397" s="12" t="s">
        <v>4749</v>
      </c>
    </row>
    <row r="2398" spans="1:13" x14ac:dyDescent="0.25">
      <c r="A2398" s="12" t="s">
        <v>874</v>
      </c>
      <c r="B2398" s="12" t="s">
        <v>2726</v>
      </c>
      <c r="C2398" s="13" t="s">
        <v>1072</v>
      </c>
      <c r="D2398" s="12">
        <v>2018</v>
      </c>
      <c r="E2398" s="13" t="s">
        <v>667</v>
      </c>
      <c r="F2398" s="12">
        <v>13400</v>
      </c>
      <c r="G2398" s="12">
        <v>121</v>
      </c>
      <c r="H2398" s="12" t="s">
        <v>27</v>
      </c>
      <c r="I2398" s="13" t="s">
        <v>1072</v>
      </c>
      <c r="J2398" s="13"/>
      <c r="K2398" s="12" t="s">
        <v>16</v>
      </c>
      <c r="L2398" s="12" t="s">
        <v>35</v>
      </c>
      <c r="M2398" s="12" t="s">
        <v>4757</v>
      </c>
    </row>
    <row r="2399" spans="1:13" x14ac:dyDescent="0.25">
      <c r="A2399" s="12" t="s">
        <v>625</v>
      </c>
      <c r="B2399" s="12" t="s">
        <v>2727</v>
      </c>
      <c r="C2399" s="13" t="s">
        <v>1001</v>
      </c>
      <c r="D2399" s="12">
        <v>2017</v>
      </c>
      <c r="E2399" s="13" t="s">
        <v>667</v>
      </c>
      <c r="F2399" s="12">
        <v>13400</v>
      </c>
      <c r="G2399" s="12">
        <v>57</v>
      </c>
      <c r="H2399" s="12" t="s">
        <v>27</v>
      </c>
      <c r="I2399" s="13" t="s">
        <v>1001</v>
      </c>
      <c r="J2399" s="13"/>
      <c r="K2399" s="12" t="s">
        <v>16</v>
      </c>
      <c r="L2399" s="12" t="s">
        <v>188</v>
      </c>
      <c r="M2399" s="12" t="s">
        <v>4757</v>
      </c>
    </row>
    <row r="2400" spans="1:13" x14ac:dyDescent="0.25">
      <c r="A2400" s="12" t="s">
        <v>874</v>
      </c>
      <c r="B2400" s="12" t="s">
        <v>2728</v>
      </c>
      <c r="C2400" s="13" t="s">
        <v>1075</v>
      </c>
      <c r="D2400" s="12">
        <v>2012</v>
      </c>
      <c r="E2400" s="13" t="s">
        <v>161</v>
      </c>
      <c r="F2400" s="12">
        <v>13400</v>
      </c>
      <c r="G2400" s="12">
        <v>96</v>
      </c>
      <c r="H2400" s="12" t="s">
        <v>27</v>
      </c>
      <c r="I2400" s="13" t="s">
        <v>1075</v>
      </c>
      <c r="J2400" s="13"/>
      <c r="K2400" s="12" t="s">
        <v>59</v>
      </c>
      <c r="L2400" s="12" t="s">
        <v>35</v>
      </c>
      <c r="M2400" s="12" t="s">
        <v>4747</v>
      </c>
    </row>
    <row r="2401" spans="1:13" x14ac:dyDescent="0.25">
      <c r="A2401" s="12" t="s">
        <v>613</v>
      </c>
      <c r="B2401" s="12" t="s">
        <v>2729</v>
      </c>
      <c r="C2401" s="13" t="s">
        <v>1052</v>
      </c>
      <c r="D2401" s="12">
        <v>2015</v>
      </c>
      <c r="E2401" s="13" t="s">
        <v>187</v>
      </c>
      <c r="F2401" s="12">
        <v>13400</v>
      </c>
      <c r="G2401" s="12">
        <v>225</v>
      </c>
      <c r="H2401" s="12" t="s">
        <v>27</v>
      </c>
      <c r="I2401" s="13" t="s">
        <v>1052</v>
      </c>
      <c r="J2401" s="13"/>
      <c r="K2401" s="12" t="s">
        <v>59</v>
      </c>
      <c r="L2401" s="12" t="s">
        <v>188</v>
      </c>
      <c r="M2401" s="12" t="s">
        <v>4746</v>
      </c>
    </row>
    <row r="2402" spans="1:13" x14ac:dyDescent="0.25">
      <c r="A2402" s="12" t="s">
        <v>175</v>
      </c>
      <c r="B2402" s="12" t="s">
        <v>2730</v>
      </c>
      <c r="C2402" s="13" t="s">
        <v>393</v>
      </c>
      <c r="D2402" s="12">
        <v>2015</v>
      </c>
      <c r="E2402" s="13" t="s">
        <v>187</v>
      </c>
      <c r="F2402" s="12">
        <v>13400</v>
      </c>
      <c r="G2402" s="12">
        <v>210</v>
      </c>
      <c r="H2402" s="12" t="s">
        <v>27</v>
      </c>
      <c r="I2402" s="13" t="s">
        <v>393</v>
      </c>
      <c r="J2402" s="13"/>
      <c r="K2402" s="12" t="s">
        <v>59</v>
      </c>
      <c r="L2402" s="12" t="s">
        <v>396</v>
      </c>
      <c r="M2402" s="12" t="s">
        <v>4751</v>
      </c>
    </row>
    <row r="2403" spans="1:13" x14ac:dyDescent="0.25">
      <c r="A2403" s="12" t="s">
        <v>389</v>
      </c>
      <c r="B2403" s="12" t="s">
        <v>2730</v>
      </c>
      <c r="C2403" s="13" t="s">
        <v>393</v>
      </c>
      <c r="D2403" s="12">
        <v>2015</v>
      </c>
      <c r="E2403" s="13" t="s">
        <v>187</v>
      </c>
      <c r="F2403" s="12">
        <v>13400</v>
      </c>
      <c r="G2403" s="12">
        <v>210</v>
      </c>
      <c r="H2403" s="12" t="s">
        <v>27</v>
      </c>
      <c r="I2403" s="13" t="s">
        <v>393</v>
      </c>
      <c r="J2403" s="13"/>
      <c r="K2403" s="12" t="s">
        <v>59</v>
      </c>
      <c r="L2403" s="12" t="s">
        <v>396</v>
      </c>
      <c r="M2403" s="12" t="s">
        <v>4749</v>
      </c>
    </row>
    <row r="2404" spans="1:13" x14ac:dyDescent="0.25">
      <c r="A2404" s="12" t="s">
        <v>552</v>
      </c>
      <c r="B2404" s="12" t="s">
        <v>2731</v>
      </c>
      <c r="C2404" s="13" t="s">
        <v>685</v>
      </c>
      <c r="D2404" s="12">
        <v>2016</v>
      </c>
      <c r="E2404" s="13" t="s">
        <v>667</v>
      </c>
      <c r="F2404" s="12">
        <v>13400</v>
      </c>
      <c r="G2404" s="12">
        <v>0</v>
      </c>
      <c r="H2404" s="12" t="s">
        <v>27</v>
      </c>
      <c r="I2404" s="13" t="s">
        <v>685</v>
      </c>
      <c r="J2404" s="13"/>
      <c r="K2404" s="12" t="s">
        <v>59</v>
      </c>
      <c r="L2404" s="12" t="s">
        <v>35</v>
      </c>
      <c r="M2404" s="12" t="s">
        <v>4761</v>
      </c>
    </row>
    <row r="2405" spans="1:13" x14ac:dyDescent="0.25">
      <c r="A2405" s="12" t="s">
        <v>17</v>
      </c>
      <c r="B2405" s="12" t="s">
        <v>2732</v>
      </c>
      <c r="C2405" s="13" t="s">
        <v>20</v>
      </c>
      <c r="D2405" s="12">
        <v>2008</v>
      </c>
      <c r="E2405" s="13" t="s">
        <v>37</v>
      </c>
      <c r="F2405" s="12">
        <v>13400</v>
      </c>
      <c r="G2405" s="12">
        <v>230</v>
      </c>
      <c r="H2405" s="12" t="s">
        <v>27</v>
      </c>
      <c r="I2405" s="13" t="s">
        <v>21</v>
      </c>
      <c r="J2405" s="13">
        <v>5</v>
      </c>
      <c r="K2405" s="12" t="s">
        <v>525</v>
      </c>
      <c r="L2405" s="12">
        <v>5</v>
      </c>
      <c r="M2405" s="12" t="s">
        <v>4751</v>
      </c>
    </row>
    <row r="2406" spans="1:13" x14ac:dyDescent="0.25">
      <c r="A2406" s="12" t="s">
        <v>11</v>
      </c>
      <c r="B2406" s="12" t="s">
        <v>2733</v>
      </c>
      <c r="C2406" s="13" t="s">
        <v>715</v>
      </c>
      <c r="D2406" s="12">
        <v>2016</v>
      </c>
      <c r="E2406" s="13" t="s">
        <v>146</v>
      </c>
      <c r="F2406" s="12">
        <v>13400</v>
      </c>
      <c r="G2406" s="12">
        <v>294</v>
      </c>
      <c r="H2406" s="12" t="s">
        <v>27</v>
      </c>
      <c r="I2406" s="13" t="s">
        <v>200</v>
      </c>
      <c r="J2406" s="13">
        <v>200</v>
      </c>
      <c r="K2406" s="12" t="s">
        <v>59</v>
      </c>
      <c r="L2406" s="12">
        <v>2</v>
      </c>
      <c r="M2406" s="12" t="s">
        <v>4754</v>
      </c>
    </row>
    <row r="2407" spans="1:13" x14ac:dyDescent="0.25">
      <c r="A2407" s="12" t="s">
        <v>11</v>
      </c>
      <c r="B2407" s="12" t="s">
        <v>2734</v>
      </c>
      <c r="C2407" s="13" t="s">
        <v>588</v>
      </c>
      <c r="D2407" s="12">
        <v>2004</v>
      </c>
      <c r="E2407" s="13">
        <v>5</v>
      </c>
      <c r="F2407" s="12">
        <v>13400</v>
      </c>
      <c r="G2407" s="12">
        <v>111</v>
      </c>
      <c r="H2407" s="12" t="s">
        <v>14</v>
      </c>
      <c r="I2407" s="13" t="s">
        <v>589</v>
      </c>
      <c r="J2407" s="13">
        <v>500</v>
      </c>
      <c r="K2407" s="12" t="s">
        <v>71</v>
      </c>
      <c r="L2407" s="12" t="s">
        <v>42</v>
      </c>
      <c r="M2407" s="12" t="s">
        <v>4746</v>
      </c>
    </row>
    <row r="2408" spans="1:13" x14ac:dyDescent="0.25">
      <c r="A2408" s="12" t="s">
        <v>143</v>
      </c>
      <c r="B2408" s="12" t="s">
        <v>2735</v>
      </c>
      <c r="C2408" s="13" t="s">
        <v>773</v>
      </c>
      <c r="D2408" s="12">
        <v>2018</v>
      </c>
      <c r="E2408" s="13">
        <v>1.4</v>
      </c>
      <c r="F2408" s="12">
        <v>13400</v>
      </c>
      <c r="G2408" s="12">
        <v>74</v>
      </c>
      <c r="H2408" s="12" t="s">
        <v>14</v>
      </c>
      <c r="I2408" s="13" t="s">
        <v>774</v>
      </c>
      <c r="J2408" s="13">
        <v>7</v>
      </c>
      <c r="K2408" s="12" t="s">
        <v>16</v>
      </c>
      <c r="L2408" s="12" t="s">
        <v>188</v>
      </c>
      <c r="M2408" s="12" t="s">
        <v>4751</v>
      </c>
    </row>
    <row r="2409" spans="1:13" x14ac:dyDescent="0.25">
      <c r="A2409" s="12" t="s">
        <v>175</v>
      </c>
      <c r="B2409" s="12" t="s">
        <v>2736</v>
      </c>
      <c r="C2409" s="13" t="s">
        <v>198</v>
      </c>
      <c r="D2409" s="12">
        <v>2012</v>
      </c>
      <c r="E2409" s="13" t="s">
        <v>431</v>
      </c>
      <c r="F2409" s="12">
        <v>13400</v>
      </c>
      <c r="G2409" s="12">
        <v>222</v>
      </c>
      <c r="H2409" s="12" t="s">
        <v>27</v>
      </c>
      <c r="I2409" s="13" t="s">
        <v>199</v>
      </c>
      <c r="J2409" s="13">
        <v>90</v>
      </c>
      <c r="K2409" s="12" t="s">
        <v>59</v>
      </c>
      <c r="L2409" s="12" t="s">
        <v>200</v>
      </c>
      <c r="M2409" s="12" t="s">
        <v>4765</v>
      </c>
    </row>
    <row r="2410" spans="1:13" x14ac:dyDescent="0.25">
      <c r="A2410" s="12" t="s">
        <v>175</v>
      </c>
      <c r="B2410" s="12" t="s">
        <v>2737</v>
      </c>
      <c r="C2410" s="13" t="s">
        <v>2738</v>
      </c>
      <c r="D2410" s="12">
        <v>2013</v>
      </c>
      <c r="E2410" s="13" t="s">
        <v>146</v>
      </c>
      <c r="F2410" s="12">
        <v>13400</v>
      </c>
      <c r="G2410" s="12">
        <v>132</v>
      </c>
      <c r="H2410" s="12" t="s">
        <v>27</v>
      </c>
      <c r="I2410" s="13" t="s">
        <v>200</v>
      </c>
      <c r="J2410" s="13">
        <v>70</v>
      </c>
      <c r="K2410" s="12" t="s">
        <v>59</v>
      </c>
      <c r="L2410" s="12">
        <v>7</v>
      </c>
      <c r="M2410" s="12" t="s">
        <v>4757</v>
      </c>
    </row>
    <row r="2411" spans="1:13" x14ac:dyDescent="0.25">
      <c r="A2411" s="12" t="s">
        <v>81</v>
      </c>
      <c r="B2411" s="12" t="s">
        <v>2739</v>
      </c>
      <c r="C2411" s="13" t="s">
        <v>210</v>
      </c>
      <c r="D2411" s="12">
        <v>2016</v>
      </c>
      <c r="E2411" s="13" t="s">
        <v>146</v>
      </c>
      <c r="F2411" s="12">
        <v>13400</v>
      </c>
      <c r="G2411" s="12">
        <v>224</v>
      </c>
      <c r="H2411" s="12" t="s">
        <v>27</v>
      </c>
      <c r="I2411" s="13" t="s">
        <v>96</v>
      </c>
      <c r="J2411" s="13">
        <v>4</v>
      </c>
      <c r="K2411" s="12" t="s">
        <v>59</v>
      </c>
      <c r="L2411" s="12">
        <v>4</v>
      </c>
      <c r="M2411" s="12" t="s">
        <v>4757</v>
      </c>
    </row>
    <row r="2412" spans="1:13" x14ac:dyDescent="0.25">
      <c r="A2412" s="12" t="s">
        <v>81</v>
      </c>
      <c r="B2412" s="12" t="s">
        <v>2740</v>
      </c>
      <c r="C2412" s="13" t="s">
        <v>134</v>
      </c>
      <c r="D2412" s="12">
        <v>2012</v>
      </c>
      <c r="E2412" s="13" t="s">
        <v>37</v>
      </c>
      <c r="F2412" s="12">
        <v>13400</v>
      </c>
      <c r="G2412" s="12">
        <v>248</v>
      </c>
      <c r="H2412" s="12" t="s">
        <v>27</v>
      </c>
      <c r="I2412" s="13" t="s">
        <v>96</v>
      </c>
      <c r="J2412" s="13">
        <v>6</v>
      </c>
      <c r="K2412" s="12" t="s">
        <v>59</v>
      </c>
      <c r="L2412" s="12">
        <v>6</v>
      </c>
      <c r="M2412" s="12" t="s">
        <v>4758</v>
      </c>
    </row>
    <row r="2413" spans="1:13" x14ac:dyDescent="0.25">
      <c r="A2413" s="12" t="s">
        <v>17</v>
      </c>
      <c r="B2413" s="12" t="s">
        <v>2741</v>
      </c>
      <c r="C2413" s="13" t="s">
        <v>265</v>
      </c>
      <c r="D2413" s="12">
        <v>2011</v>
      </c>
      <c r="E2413" s="13" t="s">
        <v>37</v>
      </c>
      <c r="F2413" s="12">
        <v>13399</v>
      </c>
      <c r="G2413" s="12">
        <v>180</v>
      </c>
      <c r="H2413" s="12" t="s">
        <v>27</v>
      </c>
      <c r="I2413" s="13" t="s">
        <v>21</v>
      </c>
      <c r="J2413" s="13">
        <v>3</v>
      </c>
      <c r="K2413" s="12" t="s">
        <v>525</v>
      </c>
      <c r="L2413" s="12">
        <v>3</v>
      </c>
      <c r="M2413" s="12" t="s">
        <v>4745</v>
      </c>
    </row>
    <row r="2414" spans="1:13" x14ac:dyDescent="0.25">
      <c r="A2414" s="12" t="s">
        <v>143</v>
      </c>
      <c r="B2414" s="12" t="s">
        <v>2742</v>
      </c>
      <c r="C2414" s="13" t="s">
        <v>773</v>
      </c>
      <c r="D2414" s="12">
        <v>2017</v>
      </c>
      <c r="E2414" s="13" t="s">
        <v>667</v>
      </c>
      <c r="F2414" s="12">
        <v>13370</v>
      </c>
      <c r="G2414" s="12">
        <v>172</v>
      </c>
      <c r="H2414" s="12" t="s">
        <v>27</v>
      </c>
      <c r="I2414" s="13" t="s">
        <v>774</v>
      </c>
      <c r="J2414" s="13">
        <v>7</v>
      </c>
      <c r="K2414" s="12" t="s">
        <v>16</v>
      </c>
      <c r="L2414" s="12" t="s">
        <v>188</v>
      </c>
      <c r="M2414" s="12" t="s">
        <v>4761</v>
      </c>
    </row>
    <row r="2415" spans="1:13" x14ac:dyDescent="0.25">
      <c r="A2415" s="12" t="s">
        <v>552</v>
      </c>
      <c r="B2415" s="12" t="s">
        <v>2743</v>
      </c>
      <c r="C2415" s="13" t="s">
        <v>685</v>
      </c>
      <c r="D2415" s="12">
        <v>2016</v>
      </c>
      <c r="E2415" s="13" t="s">
        <v>667</v>
      </c>
      <c r="F2415" s="12">
        <v>13350</v>
      </c>
      <c r="G2415" s="12">
        <v>192</v>
      </c>
      <c r="H2415" s="12" t="s">
        <v>27</v>
      </c>
      <c r="I2415" s="13" t="s">
        <v>685</v>
      </c>
      <c r="J2415" s="13"/>
      <c r="K2415" s="12" t="s">
        <v>59</v>
      </c>
      <c r="L2415" s="12" t="s">
        <v>35</v>
      </c>
      <c r="M2415" s="12" t="s">
        <v>4746</v>
      </c>
    </row>
    <row r="2416" spans="1:13" x14ac:dyDescent="0.25">
      <c r="A2416" s="12" t="s">
        <v>638</v>
      </c>
      <c r="B2416" s="12" t="s">
        <v>2744</v>
      </c>
      <c r="C2416" s="13" t="s">
        <v>1042</v>
      </c>
      <c r="D2416" s="12">
        <v>2014</v>
      </c>
      <c r="E2416" s="13" t="s">
        <v>187</v>
      </c>
      <c r="F2416" s="12">
        <v>13350</v>
      </c>
      <c r="G2416" s="12">
        <v>189</v>
      </c>
      <c r="H2416" s="12" t="s">
        <v>27</v>
      </c>
      <c r="I2416" s="13" t="s">
        <v>1043</v>
      </c>
      <c r="J2416" s="13" t="s">
        <v>1044</v>
      </c>
      <c r="K2416" s="12" t="s">
        <v>59</v>
      </c>
      <c r="L2416" s="12" t="s">
        <v>35</v>
      </c>
      <c r="M2416" s="12" t="s">
        <v>4745</v>
      </c>
    </row>
    <row r="2417" spans="1:13" x14ac:dyDescent="0.25">
      <c r="A2417" s="12" t="s">
        <v>17</v>
      </c>
      <c r="B2417" s="12" t="s">
        <v>2745</v>
      </c>
      <c r="C2417" s="13" t="s">
        <v>20</v>
      </c>
      <c r="D2417" s="12">
        <v>2010</v>
      </c>
      <c r="E2417" s="13" t="s">
        <v>37</v>
      </c>
      <c r="F2417" s="12">
        <v>13350</v>
      </c>
      <c r="G2417" s="12">
        <v>0</v>
      </c>
      <c r="H2417" s="12" t="s">
        <v>27</v>
      </c>
      <c r="I2417" s="13" t="s">
        <v>21</v>
      </c>
      <c r="J2417" s="13">
        <v>5</v>
      </c>
      <c r="K2417" s="12" t="s">
        <v>525</v>
      </c>
      <c r="L2417" s="12">
        <v>5</v>
      </c>
      <c r="M2417" s="12" t="s">
        <v>4746</v>
      </c>
    </row>
    <row r="2418" spans="1:13" x14ac:dyDescent="0.25">
      <c r="A2418" s="12" t="s">
        <v>874</v>
      </c>
      <c r="B2418" s="12" t="s">
        <v>2746</v>
      </c>
      <c r="C2418" s="13" t="s">
        <v>1072</v>
      </c>
      <c r="D2418" s="12">
        <v>2017</v>
      </c>
      <c r="E2418" s="13">
        <v>1.2</v>
      </c>
      <c r="F2418" s="12">
        <v>13300</v>
      </c>
      <c r="G2418" s="12">
        <v>80</v>
      </c>
      <c r="H2418" s="12" t="s">
        <v>14</v>
      </c>
      <c r="I2418" s="13" t="s">
        <v>1072</v>
      </c>
      <c r="J2418" s="13"/>
      <c r="K2418" s="12" t="s">
        <v>16</v>
      </c>
      <c r="L2418" s="12" t="s">
        <v>35</v>
      </c>
      <c r="M2418" s="12" t="s">
        <v>4746</v>
      </c>
    </row>
    <row r="2419" spans="1:13" x14ac:dyDescent="0.25">
      <c r="A2419" s="12" t="s">
        <v>552</v>
      </c>
      <c r="B2419" s="12" t="s">
        <v>2747</v>
      </c>
      <c r="C2419" s="13" t="s">
        <v>993</v>
      </c>
      <c r="D2419" s="12">
        <v>2018</v>
      </c>
      <c r="E2419" s="13" t="s">
        <v>667</v>
      </c>
      <c r="F2419" s="12">
        <v>13300</v>
      </c>
      <c r="G2419" s="12">
        <v>179</v>
      </c>
      <c r="H2419" s="12" t="s">
        <v>27</v>
      </c>
      <c r="I2419" s="13" t="s">
        <v>392</v>
      </c>
      <c r="J2419" s="13" t="s">
        <v>994</v>
      </c>
      <c r="K2419" s="12" t="s">
        <v>16</v>
      </c>
      <c r="L2419" s="12" t="s">
        <v>388</v>
      </c>
      <c r="M2419" s="12" t="s">
        <v>4751</v>
      </c>
    </row>
    <row r="2420" spans="1:13" x14ac:dyDescent="0.25">
      <c r="A2420" s="12" t="s">
        <v>288</v>
      </c>
      <c r="B2420" s="12" t="s">
        <v>2748</v>
      </c>
      <c r="C2420" s="13" t="s">
        <v>408</v>
      </c>
      <c r="D2420" s="12">
        <v>2018</v>
      </c>
      <c r="E2420" s="13" t="s">
        <v>667</v>
      </c>
      <c r="F2420" s="12">
        <v>13300</v>
      </c>
      <c r="G2420" s="12">
        <v>89</v>
      </c>
      <c r="H2420" s="12" t="s">
        <v>27</v>
      </c>
      <c r="I2420" s="13" t="s">
        <v>408</v>
      </c>
      <c r="J2420" s="13"/>
      <c r="K2420" s="12" t="s">
        <v>16</v>
      </c>
      <c r="L2420" s="12" t="s">
        <v>409</v>
      </c>
      <c r="M2420" s="12" t="s">
        <v>4753</v>
      </c>
    </row>
    <row r="2421" spans="1:13" x14ac:dyDescent="0.25">
      <c r="A2421" s="12" t="s">
        <v>184</v>
      </c>
      <c r="B2421" s="12" t="s">
        <v>2749</v>
      </c>
      <c r="C2421" s="13" t="s">
        <v>186</v>
      </c>
      <c r="D2421" s="12">
        <v>2014</v>
      </c>
      <c r="E2421" s="13" t="s">
        <v>187</v>
      </c>
      <c r="F2421" s="12">
        <v>13300</v>
      </c>
      <c r="G2421" s="12">
        <v>217</v>
      </c>
      <c r="H2421" s="12" t="s">
        <v>27</v>
      </c>
      <c r="I2421" s="13" t="s">
        <v>186</v>
      </c>
      <c r="J2421" s="13"/>
      <c r="K2421" s="12" t="s">
        <v>59</v>
      </c>
      <c r="L2421" s="12" t="s">
        <v>188</v>
      </c>
      <c r="M2421" s="12" t="s">
        <v>4749</v>
      </c>
    </row>
    <row r="2422" spans="1:13" x14ac:dyDescent="0.25">
      <c r="A2422" s="12" t="s">
        <v>43</v>
      </c>
      <c r="B2422" s="12" t="s">
        <v>2750</v>
      </c>
      <c r="C2422" s="13" t="s">
        <v>223</v>
      </c>
      <c r="D2422" s="12">
        <v>2010</v>
      </c>
      <c r="E2422" s="13" t="s">
        <v>37</v>
      </c>
      <c r="F2422" s="12">
        <v>13300</v>
      </c>
      <c r="G2422" s="12">
        <v>161</v>
      </c>
      <c r="H2422" s="12" t="s">
        <v>27</v>
      </c>
      <c r="I2422" s="13" t="s">
        <v>47</v>
      </c>
      <c r="J2422" s="13" t="s">
        <v>224</v>
      </c>
      <c r="K2422" s="12" t="s">
        <v>525</v>
      </c>
      <c r="L2422" s="12" t="s">
        <v>35</v>
      </c>
      <c r="M2422" s="12" t="s">
        <v>4746</v>
      </c>
    </row>
    <row r="2423" spans="1:13" x14ac:dyDescent="0.25">
      <c r="A2423" s="12" t="s">
        <v>552</v>
      </c>
      <c r="B2423" s="12" t="s">
        <v>2751</v>
      </c>
      <c r="C2423" s="13" t="s">
        <v>685</v>
      </c>
      <c r="D2423" s="12">
        <v>2016</v>
      </c>
      <c r="E2423" s="13" t="s">
        <v>667</v>
      </c>
      <c r="F2423" s="12">
        <v>13300</v>
      </c>
      <c r="G2423" s="12">
        <v>0</v>
      </c>
      <c r="H2423" s="12" t="s">
        <v>27</v>
      </c>
      <c r="I2423" s="13" t="s">
        <v>685</v>
      </c>
      <c r="J2423" s="13"/>
      <c r="K2423" s="12" t="s">
        <v>59</v>
      </c>
      <c r="L2423" s="12" t="s">
        <v>35</v>
      </c>
      <c r="M2423" s="12" t="s">
        <v>4746</v>
      </c>
    </row>
    <row r="2424" spans="1:13" x14ac:dyDescent="0.25">
      <c r="A2424" s="12" t="s">
        <v>143</v>
      </c>
      <c r="B2424" s="12" t="s">
        <v>2752</v>
      </c>
      <c r="C2424" s="13" t="s">
        <v>773</v>
      </c>
      <c r="D2424" s="12">
        <v>2017</v>
      </c>
      <c r="E2424" s="13" t="s">
        <v>667</v>
      </c>
      <c r="F2424" s="12">
        <v>13300</v>
      </c>
      <c r="G2424" s="12">
        <v>88</v>
      </c>
      <c r="H2424" s="12" t="s">
        <v>27</v>
      </c>
      <c r="I2424" s="13" t="s">
        <v>774</v>
      </c>
      <c r="J2424" s="13">
        <v>7</v>
      </c>
      <c r="K2424" s="12" t="s">
        <v>16</v>
      </c>
      <c r="L2424" s="12" t="s">
        <v>188</v>
      </c>
      <c r="M2424" s="12" t="s">
        <v>4749</v>
      </c>
    </row>
    <row r="2425" spans="1:13" x14ac:dyDescent="0.25">
      <c r="A2425" s="12" t="s">
        <v>143</v>
      </c>
      <c r="B2425" s="12" t="s">
        <v>2753</v>
      </c>
      <c r="C2425" s="13" t="s">
        <v>491</v>
      </c>
      <c r="D2425" s="12">
        <v>2017</v>
      </c>
      <c r="E2425" s="13" t="s">
        <v>146</v>
      </c>
      <c r="F2425" s="12">
        <v>13300</v>
      </c>
      <c r="G2425" s="12">
        <v>132</v>
      </c>
      <c r="H2425" s="12" t="s">
        <v>27</v>
      </c>
      <c r="I2425" s="13" t="s">
        <v>492</v>
      </c>
      <c r="J2425" s="13">
        <v>8</v>
      </c>
      <c r="K2425" s="12" t="s">
        <v>16</v>
      </c>
      <c r="L2425" s="12" t="s">
        <v>35</v>
      </c>
      <c r="M2425" s="12" t="s">
        <v>4746</v>
      </c>
    </row>
    <row r="2426" spans="1:13" x14ac:dyDescent="0.25">
      <c r="A2426" s="12" t="s">
        <v>81</v>
      </c>
      <c r="B2426" s="12" t="s">
        <v>2754</v>
      </c>
      <c r="C2426" s="13" t="s">
        <v>134</v>
      </c>
      <c r="D2426" s="12">
        <v>2013</v>
      </c>
      <c r="E2426" s="13" t="s">
        <v>146</v>
      </c>
      <c r="F2426" s="12">
        <v>13300</v>
      </c>
      <c r="G2426" s="12">
        <v>152</v>
      </c>
      <c r="H2426" s="12" t="s">
        <v>27</v>
      </c>
      <c r="I2426" s="13" t="s">
        <v>96</v>
      </c>
      <c r="J2426" s="13">
        <v>6</v>
      </c>
      <c r="K2426" s="12" t="s">
        <v>59</v>
      </c>
      <c r="L2426" s="12">
        <v>6</v>
      </c>
      <c r="M2426" s="12" t="s">
        <v>4746</v>
      </c>
    </row>
    <row r="2427" spans="1:13" x14ac:dyDescent="0.25">
      <c r="A2427" s="12" t="s">
        <v>175</v>
      </c>
      <c r="B2427" s="12" t="s">
        <v>2755</v>
      </c>
      <c r="C2427" s="13" t="s">
        <v>1509</v>
      </c>
      <c r="D2427" s="12">
        <v>2014</v>
      </c>
      <c r="E2427" s="13" t="s">
        <v>146</v>
      </c>
      <c r="F2427" s="12">
        <v>13290</v>
      </c>
      <c r="G2427" s="12">
        <v>274</v>
      </c>
      <c r="H2427" s="12" t="s">
        <v>27</v>
      </c>
      <c r="I2427" s="13" t="s">
        <v>199</v>
      </c>
      <c r="J2427" s="13">
        <v>70</v>
      </c>
      <c r="K2427" s="12" t="s">
        <v>59</v>
      </c>
      <c r="L2427" s="12" t="s">
        <v>200</v>
      </c>
      <c r="M2427" s="12" t="s">
        <v>4753</v>
      </c>
    </row>
    <row r="2428" spans="1:13" x14ac:dyDescent="0.25">
      <c r="A2428" s="12" t="s">
        <v>17</v>
      </c>
      <c r="B2428" s="12" t="s">
        <v>2756</v>
      </c>
      <c r="C2428" s="13">
        <v>318</v>
      </c>
      <c r="D2428" s="12">
        <v>2013</v>
      </c>
      <c r="E2428" s="13" t="s">
        <v>146</v>
      </c>
      <c r="F2428" s="12">
        <v>13250</v>
      </c>
      <c r="G2428" s="12">
        <v>289</v>
      </c>
      <c r="H2428" s="12" t="s">
        <v>27</v>
      </c>
      <c r="I2428" s="13">
        <v>318</v>
      </c>
      <c r="J2428" s="13">
        <v>3</v>
      </c>
      <c r="K2428" s="12" t="s">
        <v>59</v>
      </c>
      <c r="L2428" s="12">
        <v>1</v>
      </c>
      <c r="M2428" s="12" t="s">
        <v>4759</v>
      </c>
    </row>
    <row r="2429" spans="1:13" x14ac:dyDescent="0.25">
      <c r="A2429" s="12" t="s">
        <v>143</v>
      </c>
      <c r="B2429" s="12" t="s">
        <v>2757</v>
      </c>
      <c r="C2429" s="13" t="s">
        <v>699</v>
      </c>
      <c r="D2429" s="12">
        <v>2016</v>
      </c>
      <c r="E2429" s="13" t="s">
        <v>146</v>
      </c>
      <c r="F2429" s="12">
        <v>13250</v>
      </c>
      <c r="G2429" s="12">
        <v>210</v>
      </c>
      <c r="H2429" s="12" t="s">
        <v>27</v>
      </c>
      <c r="I2429" s="13" t="s">
        <v>699</v>
      </c>
      <c r="J2429" s="13"/>
      <c r="K2429" s="12" t="s">
        <v>59</v>
      </c>
      <c r="L2429" s="12" t="s">
        <v>388</v>
      </c>
      <c r="M2429" s="12" t="s">
        <v>4751</v>
      </c>
    </row>
    <row r="2430" spans="1:13" x14ac:dyDescent="0.25">
      <c r="A2430" s="12" t="s">
        <v>625</v>
      </c>
      <c r="B2430" s="12" t="s">
        <v>2758</v>
      </c>
      <c r="C2430" s="13" t="s">
        <v>1128</v>
      </c>
      <c r="D2430" s="12">
        <v>2017</v>
      </c>
      <c r="E2430" s="13" t="s">
        <v>146</v>
      </c>
      <c r="F2430" s="12">
        <v>13250</v>
      </c>
      <c r="G2430" s="12">
        <v>59</v>
      </c>
      <c r="H2430" s="12" t="s">
        <v>27</v>
      </c>
      <c r="I2430" s="13" t="s">
        <v>1128</v>
      </c>
      <c r="J2430" s="13"/>
      <c r="K2430" s="12" t="s">
        <v>16</v>
      </c>
      <c r="L2430" s="12" t="s">
        <v>35</v>
      </c>
      <c r="M2430" s="12" t="s">
        <v>4745</v>
      </c>
    </row>
    <row r="2431" spans="1:13" x14ac:dyDescent="0.25">
      <c r="A2431" s="12" t="s">
        <v>546</v>
      </c>
      <c r="B2431" s="12" t="s">
        <v>2759</v>
      </c>
      <c r="C2431" s="13" t="s">
        <v>548</v>
      </c>
      <c r="D2431" s="12">
        <v>2013</v>
      </c>
      <c r="E2431" s="13">
        <v>2</v>
      </c>
      <c r="F2431" s="12">
        <v>13250</v>
      </c>
      <c r="G2431" s="12">
        <v>144</v>
      </c>
      <c r="H2431" s="12" t="s">
        <v>14</v>
      </c>
      <c r="I2431" s="13" t="s">
        <v>548</v>
      </c>
      <c r="J2431" s="13"/>
      <c r="K2431" s="12" t="s">
        <v>59</v>
      </c>
      <c r="L2431" s="12" t="s">
        <v>388</v>
      </c>
      <c r="M2431" s="12" t="s">
        <v>4751</v>
      </c>
    </row>
    <row r="2432" spans="1:13" x14ac:dyDescent="0.25">
      <c r="A2432" s="12" t="s">
        <v>620</v>
      </c>
      <c r="B2432" s="12" t="s">
        <v>2760</v>
      </c>
      <c r="C2432" s="13" t="s">
        <v>1301</v>
      </c>
      <c r="D2432" s="12">
        <v>2014</v>
      </c>
      <c r="E2432" s="13">
        <v>2</v>
      </c>
      <c r="F2432" s="12">
        <v>13250</v>
      </c>
      <c r="G2432" s="12">
        <v>0</v>
      </c>
      <c r="H2432" s="12" t="s">
        <v>14</v>
      </c>
      <c r="I2432" s="13" t="s">
        <v>1301</v>
      </c>
      <c r="J2432" s="13"/>
      <c r="K2432" s="12" t="s">
        <v>59</v>
      </c>
      <c r="L2432" s="12" t="s">
        <v>188</v>
      </c>
      <c r="M2432" s="12" t="s">
        <v>4749</v>
      </c>
    </row>
    <row r="2433" spans="1:13" x14ac:dyDescent="0.25">
      <c r="A2433" s="12" t="s">
        <v>81</v>
      </c>
      <c r="B2433" s="12" t="s">
        <v>2761</v>
      </c>
      <c r="C2433" s="13" t="s">
        <v>210</v>
      </c>
      <c r="D2433" s="12">
        <v>2015</v>
      </c>
      <c r="E2433" s="13" t="s">
        <v>146</v>
      </c>
      <c r="F2433" s="12">
        <v>13250</v>
      </c>
      <c r="G2433" s="12">
        <v>222</v>
      </c>
      <c r="H2433" s="12" t="s">
        <v>27</v>
      </c>
      <c r="I2433" s="13" t="s">
        <v>96</v>
      </c>
      <c r="J2433" s="13">
        <v>4</v>
      </c>
      <c r="K2433" s="12" t="s">
        <v>59</v>
      </c>
      <c r="L2433" s="12">
        <v>4</v>
      </c>
      <c r="M2433" s="12" t="s">
        <v>4758</v>
      </c>
    </row>
    <row r="2434" spans="1:13" x14ac:dyDescent="0.25">
      <c r="A2434" s="12" t="s">
        <v>87</v>
      </c>
      <c r="B2434" s="12" t="s">
        <v>2762</v>
      </c>
      <c r="C2434" s="13" t="s">
        <v>793</v>
      </c>
      <c r="D2434" s="12">
        <v>2017</v>
      </c>
      <c r="E2434" s="13" t="s">
        <v>387</v>
      </c>
      <c r="F2434" s="12">
        <v>13200</v>
      </c>
      <c r="G2434" s="12">
        <v>81</v>
      </c>
      <c r="H2434" s="12" t="s">
        <v>91</v>
      </c>
      <c r="I2434" s="13" t="s">
        <v>793</v>
      </c>
      <c r="J2434" s="13"/>
      <c r="K2434" s="12" t="s">
        <v>16</v>
      </c>
      <c r="L2434" s="12" t="s">
        <v>794</v>
      </c>
      <c r="M2434" s="12" t="s">
        <v>4753</v>
      </c>
    </row>
    <row r="2435" spans="1:13" x14ac:dyDescent="0.25">
      <c r="A2435" s="12" t="s">
        <v>613</v>
      </c>
      <c r="B2435" s="12" t="s">
        <v>2763</v>
      </c>
      <c r="C2435" s="13" t="s">
        <v>2764</v>
      </c>
      <c r="D2435" s="12">
        <v>2017</v>
      </c>
      <c r="E2435" s="13">
        <v>1.5</v>
      </c>
      <c r="F2435" s="12">
        <v>13200</v>
      </c>
      <c r="G2435" s="12">
        <v>74</v>
      </c>
      <c r="H2435" s="12" t="s">
        <v>14</v>
      </c>
      <c r="I2435" s="13" t="s">
        <v>2764</v>
      </c>
      <c r="J2435" s="13"/>
      <c r="K2435" s="12" t="s">
        <v>16</v>
      </c>
      <c r="L2435" s="12" t="s">
        <v>188</v>
      </c>
      <c r="M2435" s="12" t="s">
        <v>4759</v>
      </c>
    </row>
    <row r="2436" spans="1:13" x14ac:dyDescent="0.25">
      <c r="A2436" s="12" t="s">
        <v>874</v>
      </c>
      <c r="B2436" s="12" t="s">
        <v>2765</v>
      </c>
      <c r="C2436" s="13" t="s">
        <v>2766</v>
      </c>
      <c r="D2436" s="12">
        <v>2020</v>
      </c>
      <c r="E2436" s="13">
        <v>1</v>
      </c>
      <c r="F2436" s="12">
        <v>13200</v>
      </c>
      <c r="G2436" s="12">
        <v>12</v>
      </c>
      <c r="H2436" s="12" t="s">
        <v>14</v>
      </c>
      <c r="I2436" s="13" t="s">
        <v>2766</v>
      </c>
      <c r="J2436" s="13"/>
      <c r="K2436" s="12" t="s">
        <v>16</v>
      </c>
      <c r="L2436" s="12" t="s">
        <v>92</v>
      </c>
      <c r="M2436" s="12" t="s">
        <v>4745</v>
      </c>
    </row>
    <row r="2437" spans="1:13" x14ac:dyDescent="0.25">
      <c r="A2437" s="12" t="s">
        <v>17</v>
      </c>
      <c r="B2437" s="12" t="s">
        <v>2767</v>
      </c>
      <c r="C2437" s="13">
        <v>730</v>
      </c>
      <c r="D2437" s="12">
        <v>2009</v>
      </c>
      <c r="E2437" s="13" t="s">
        <v>37</v>
      </c>
      <c r="F2437" s="12">
        <v>13200</v>
      </c>
      <c r="G2437" s="12">
        <v>267</v>
      </c>
      <c r="H2437" s="12" t="s">
        <v>27</v>
      </c>
      <c r="I2437" s="13">
        <v>730</v>
      </c>
      <c r="J2437" s="13">
        <v>7</v>
      </c>
      <c r="K2437" s="12" t="s">
        <v>525</v>
      </c>
      <c r="L2437" s="12">
        <v>3</v>
      </c>
      <c r="M2437" s="12" t="s">
        <v>4767</v>
      </c>
    </row>
    <row r="2438" spans="1:13" x14ac:dyDescent="0.25">
      <c r="A2438" s="12" t="s">
        <v>546</v>
      </c>
      <c r="B2438" s="12" t="s">
        <v>2768</v>
      </c>
      <c r="C2438" s="13" t="s">
        <v>548</v>
      </c>
      <c r="D2438" s="12">
        <v>2013</v>
      </c>
      <c r="E2438" s="13" t="s">
        <v>187</v>
      </c>
      <c r="F2438" s="12">
        <v>13200</v>
      </c>
      <c r="G2438" s="12">
        <v>0</v>
      </c>
      <c r="H2438" s="12" t="s">
        <v>27</v>
      </c>
      <c r="I2438" s="13" t="s">
        <v>548</v>
      </c>
      <c r="J2438" s="13"/>
      <c r="K2438" s="12" t="s">
        <v>59</v>
      </c>
      <c r="L2438" s="12" t="s">
        <v>388</v>
      </c>
      <c r="M2438" s="12" t="s">
        <v>4757</v>
      </c>
    </row>
    <row r="2439" spans="1:13" x14ac:dyDescent="0.25">
      <c r="A2439" s="12" t="s">
        <v>102</v>
      </c>
      <c r="B2439" s="12" t="s">
        <v>2769</v>
      </c>
      <c r="C2439" s="13" t="s">
        <v>443</v>
      </c>
      <c r="D2439" s="12">
        <v>2013</v>
      </c>
      <c r="E2439" s="13" t="s">
        <v>187</v>
      </c>
      <c r="F2439" s="12">
        <v>13200</v>
      </c>
      <c r="G2439" s="12">
        <v>197</v>
      </c>
      <c r="H2439" s="12" t="s">
        <v>27</v>
      </c>
      <c r="I2439" s="13" t="s">
        <v>444</v>
      </c>
      <c r="J2439" s="13" t="s">
        <v>445</v>
      </c>
      <c r="K2439" s="12" t="s">
        <v>59</v>
      </c>
      <c r="L2439" s="12" t="s">
        <v>96</v>
      </c>
      <c r="M2439" s="12" t="s">
        <v>4744</v>
      </c>
    </row>
    <row r="2440" spans="1:13" x14ac:dyDescent="0.25">
      <c r="A2440" s="12" t="s">
        <v>17</v>
      </c>
      <c r="B2440" s="12" t="s">
        <v>2770</v>
      </c>
      <c r="C2440" s="13" t="s">
        <v>136</v>
      </c>
      <c r="D2440" s="12">
        <v>2009</v>
      </c>
      <c r="E2440" s="13" t="s">
        <v>179</v>
      </c>
      <c r="F2440" s="12">
        <v>13200</v>
      </c>
      <c r="G2440" s="12">
        <v>254</v>
      </c>
      <c r="H2440" s="12" t="s">
        <v>27</v>
      </c>
      <c r="I2440" s="13" t="s">
        <v>84</v>
      </c>
      <c r="J2440" s="13">
        <v>7</v>
      </c>
      <c r="K2440" s="12" t="s">
        <v>525</v>
      </c>
      <c r="L2440" s="12">
        <v>7</v>
      </c>
      <c r="M2440" s="12" t="s">
        <v>4746</v>
      </c>
    </row>
    <row r="2441" spans="1:13" x14ac:dyDescent="0.25">
      <c r="A2441" s="12" t="s">
        <v>81</v>
      </c>
      <c r="B2441" s="12" t="s">
        <v>2771</v>
      </c>
      <c r="C2441" s="13" t="s">
        <v>309</v>
      </c>
      <c r="D2441" s="12">
        <v>2010</v>
      </c>
      <c r="E2441" s="13" t="s">
        <v>37</v>
      </c>
      <c r="F2441" s="12">
        <v>13200</v>
      </c>
      <c r="G2441" s="12">
        <v>255</v>
      </c>
      <c r="H2441" s="12" t="s">
        <v>27</v>
      </c>
      <c r="I2441" s="13" t="s">
        <v>84</v>
      </c>
      <c r="J2441" s="13">
        <v>5</v>
      </c>
      <c r="K2441" s="12" t="s">
        <v>525</v>
      </c>
      <c r="L2441" s="12">
        <v>5</v>
      </c>
      <c r="M2441" s="12" t="s">
        <v>4746</v>
      </c>
    </row>
    <row r="2442" spans="1:13" x14ac:dyDescent="0.25">
      <c r="A2442" s="12" t="s">
        <v>81</v>
      </c>
      <c r="B2442" s="12" t="s">
        <v>2770</v>
      </c>
      <c r="C2442" s="13" t="s">
        <v>136</v>
      </c>
      <c r="D2442" s="12">
        <v>2009</v>
      </c>
      <c r="E2442" s="13" t="s">
        <v>179</v>
      </c>
      <c r="F2442" s="12">
        <v>13200</v>
      </c>
      <c r="G2442" s="12">
        <v>254</v>
      </c>
      <c r="H2442" s="12" t="s">
        <v>27</v>
      </c>
      <c r="I2442" s="13" t="s">
        <v>84</v>
      </c>
      <c r="J2442" s="13">
        <v>7</v>
      </c>
      <c r="K2442" s="12" t="s">
        <v>525</v>
      </c>
      <c r="L2442" s="12">
        <v>7</v>
      </c>
      <c r="M2442" s="12" t="s">
        <v>4745</v>
      </c>
    </row>
    <row r="2443" spans="1:13" x14ac:dyDescent="0.25">
      <c r="A2443" s="12" t="s">
        <v>143</v>
      </c>
      <c r="B2443" s="12" t="s">
        <v>2772</v>
      </c>
      <c r="C2443" s="13" t="s">
        <v>773</v>
      </c>
      <c r="D2443" s="12">
        <v>2016</v>
      </c>
      <c r="E2443" s="13" t="s">
        <v>146</v>
      </c>
      <c r="F2443" s="12">
        <v>13200</v>
      </c>
      <c r="G2443" s="12">
        <v>189</v>
      </c>
      <c r="H2443" s="12" t="s">
        <v>27</v>
      </c>
      <c r="I2443" s="13" t="s">
        <v>774</v>
      </c>
      <c r="J2443" s="13">
        <v>7</v>
      </c>
      <c r="K2443" s="12" t="s">
        <v>59</v>
      </c>
      <c r="L2443" s="12" t="s">
        <v>188</v>
      </c>
      <c r="M2443" s="12" t="s">
        <v>4755</v>
      </c>
    </row>
    <row r="2444" spans="1:13" x14ac:dyDescent="0.25">
      <c r="A2444" s="12" t="s">
        <v>175</v>
      </c>
      <c r="B2444" s="12" t="s">
        <v>2773</v>
      </c>
      <c r="C2444" s="13" t="s">
        <v>198</v>
      </c>
      <c r="D2444" s="12">
        <v>2012</v>
      </c>
      <c r="E2444" s="13" t="s">
        <v>431</v>
      </c>
      <c r="F2444" s="12">
        <v>13200</v>
      </c>
      <c r="G2444" s="12">
        <v>240</v>
      </c>
      <c r="H2444" s="12" t="s">
        <v>27</v>
      </c>
      <c r="I2444" s="13" t="s">
        <v>199</v>
      </c>
      <c r="J2444" s="13">
        <v>90</v>
      </c>
      <c r="K2444" s="12" t="s">
        <v>59</v>
      </c>
      <c r="L2444" s="12" t="s">
        <v>200</v>
      </c>
      <c r="M2444" s="12" t="s">
        <v>4749</v>
      </c>
    </row>
    <row r="2445" spans="1:13" x14ac:dyDescent="0.25">
      <c r="A2445" s="12" t="s">
        <v>175</v>
      </c>
      <c r="B2445" s="12" t="s">
        <v>2774</v>
      </c>
      <c r="C2445" s="13" t="s">
        <v>406</v>
      </c>
      <c r="D2445" s="12">
        <v>2012</v>
      </c>
      <c r="E2445" s="13" t="s">
        <v>146</v>
      </c>
      <c r="F2445" s="12">
        <v>13200</v>
      </c>
      <c r="G2445" s="12">
        <v>191</v>
      </c>
      <c r="H2445" s="12" t="s">
        <v>27</v>
      </c>
      <c r="I2445" s="13" t="s">
        <v>199</v>
      </c>
      <c r="J2445" s="13">
        <v>60</v>
      </c>
      <c r="K2445" s="12" t="s">
        <v>59</v>
      </c>
      <c r="L2445" s="12" t="s">
        <v>200</v>
      </c>
      <c r="M2445" s="12" t="s">
        <v>4754</v>
      </c>
    </row>
    <row r="2446" spans="1:13" x14ac:dyDescent="0.25">
      <c r="A2446" s="12" t="s">
        <v>175</v>
      </c>
      <c r="B2446" s="12" t="s">
        <v>2775</v>
      </c>
      <c r="C2446" s="13" t="s">
        <v>1509</v>
      </c>
      <c r="D2446" s="12">
        <v>2014</v>
      </c>
      <c r="E2446" s="13" t="s">
        <v>146</v>
      </c>
      <c r="F2446" s="12">
        <v>13200</v>
      </c>
      <c r="G2446" s="12">
        <v>255</v>
      </c>
      <c r="H2446" s="12" t="s">
        <v>27</v>
      </c>
      <c r="I2446" s="13" t="s">
        <v>199</v>
      </c>
      <c r="J2446" s="13">
        <v>70</v>
      </c>
      <c r="K2446" s="12" t="s">
        <v>59</v>
      </c>
      <c r="L2446" s="12" t="s">
        <v>200</v>
      </c>
      <c r="M2446" s="12" t="s">
        <v>4749</v>
      </c>
    </row>
    <row r="2447" spans="1:13" x14ac:dyDescent="0.25">
      <c r="A2447" s="12" t="s">
        <v>175</v>
      </c>
      <c r="B2447" s="12" t="s">
        <v>2776</v>
      </c>
      <c r="C2447" s="13" t="s">
        <v>1509</v>
      </c>
      <c r="D2447" s="12">
        <v>2014</v>
      </c>
      <c r="E2447" s="13" t="s">
        <v>146</v>
      </c>
      <c r="F2447" s="12">
        <v>13200</v>
      </c>
      <c r="G2447" s="12">
        <v>207</v>
      </c>
      <c r="H2447" s="12" t="s">
        <v>27</v>
      </c>
      <c r="I2447" s="13" t="s">
        <v>199</v>
      </c>
      <c r="J2447" s="13">
        <v>70</v>
      </c>
      <c r="K2447" s="12" t="s">
        <v>59</v>
      </c>
      <c r="L2447" s="12" t="s">
        <v>200</v>
      </c>
      <c r="M2447" s="12" t="s">
        <v>4751</v>
      </c>
    </row>
    <row r="2448" spans="1:13" x14ac:dyDescent="0.25">
      <c r="A2448" s="12" t="s">
        <v>81</v>
      </c>
      <c r="B2448" s="12" t="s">
        <v>2777</v>
      </c>
      <c r="C2448" s="13" t="s">
        <v>210</v>
      </c>
      <c r="D2448" s="12">
        <v>2015</v>
      </c>
      <c r="E2448" s="13" t="s">
        <v>146</v>
      </c>
      <c r="F2448" s="12">
        <v>13200</v>
      </c>
      <c r="G2448" s="12">
        <v>196</v>
      </c>
      <c r="H2448" s="12" t="s">
        <v>27</v>
      </c>
      <c r="I2448" s="13" t="s">
        <v>96</v>
      </c>
      <c r="J2448" s="13">
        <v>4</v>
      </c>
      <c r="K2448" s="12" t="s">
        <v>59</v>
      </c>
      <c r="L2448" s="12">
        <v>4</v>
      </c>
      <c r="M2448" s="12" t="s">
        <v>4749</v>
      </c>
    </row>
    <row r="2449" spans="1:13" x14ac:dyDescent="0.25">
      <c r="A2449" s="12" t="s">
        <v>11</v>
      </c>
      <c r="B2449" s="12" t="s">
        <v>2778</v>
      </c>
      <c r="C2449" s="13" t="s">
        <v>761</v>
      </c>
      <c r="D2449" s="12">
        <v>2011</v>
      </c>
      <c r="E2449" s="13" t="s">
        <v>187</v>
      </c>
      <c r="F2449" s="12">
        <v>13189</v>
      </c>
      <c r="G2449" s="12">
        <v>0</v>
      </c>
      <c r="H2449" s="12" t="s">
        <v>27</v>
      </c>
      <c r="I2449" s="13" t="s">
        <v>761</v>
      </c>
      <c r="J2449" s="13"/>
      <c r="K2449" s="12" t="s">
        <v>525</v>
      </c>
      <c r="L2449" s="12" t="s">
        <v>762</v>
      </c>
      <c r="M2449" s="12" t="s">
        <v>4746</v>
      </c>
    </row>
    <row r="2450" spans="1:13" x14ac:dyDescent="0.25">
      <c r="A2450" s="12" t="s">
        <v>288</v>
      </c>
      <c r="B2450" s="12" t="s">
        <v>2779</v>
      </c>
      <c r="C2450" s="13" t="s">
        <v>408</v>
      </c>
      <c r="D2450" s="12">
        <v>2017</v>
      </c>
      <c r="E2450" s="13" t="s">
        <v>146</v>
      </c>
      <c r="F2450" s="12">
        <v>13150</v>
      </c>
      <c r="G2450" s="12">
        <v>137</v>
      </c>
      <c r="H2450" s="12" t="s">
        <v>27</v>
      </c>
      <c r="I2450" s="13" t="s">
        <v>408</v>
      </c>
      <c r="J2450" s="13"/>
      <c r="K2450" s="12" t="s">
        <v>16</v>
      </c>
      <c r="L2450" s="12" t="s">
        <v>409</v>
      </c>
      <c r="M2450" s="12" t="s">
        <v>4746</v>
      </c>
    </row>
    <row r="2451" spans="1:13" x14ac:dyDescent="0.25">
      <c r="A2451" s="12" t="s">
        <v>288</v>
      </c>
      <c r="B2451" s="12" t="s">
        <v>2780</v>
      </c>
      <c r="C2451" s="13" t="s">
        <v>408</v>
      </c>
      <c r="D2451" s="12">
        <v>2016</v>
      </c>
      <c r="E2451" s="13">
        <v>1.8</v>
      </c>
      <c r="F2451" s="12">
        <v>13150</v>
      </c>
      <c r="G2451" s="12">
        <v>0</v>
      </c>
      <c r="H2451" s="12" t="s">
        <v>14</v>
      </c>
      <c r="I2451" s="13" t="s">
        <v>408</v>
      </c>
      <c r="J2451" s="13"/>
      <c r="K2451" s="12" t="s">
        <v>59</v>
      </c>
      <c r="L2451" s="12" t="s">
        <v>409</v>
      </c>
      <c r="M2451" s="12" t="s">
        <v>4757</v>
      </c>
    </row>
    <row r="2452" spans="1:13" x14ac:dyDescent="0.25">
      <c r="A2452" s="12" t="s">
        <v>102</v>
      </c>
      <c r="B2452" s="12" t="s">
        <v>2781</v>
      </c>
      <c r="C2452" s="13" t="s">
        <v>1473</v>
      </c>
      <c r="D2452" s="12">
        <v>2017</v>
      </c>
      <c r="E2452" s="13" t="s">
        <v>1474</v>
      </c>
      <c r="F2452" s="12">
        <v>13100</v>
      </c>
      <c r="G2452" s="12">
        <v>50</v>
      </c>
      <c r="H2452" s="12" t="s">
        <v>91</v>
      </c>
      <c r="I2452" s="13" t="s">
        <v>1473</v>
      </c>
      <c r="J2452" s="13"/>
      <c r="K2452" s="12" t="s">
        <v>16</v>
      </c>
      <c r="L2452" s="12" t="s">
        <v>35</v>
      </c>
      <c r="M2452" s="12" t="s">
        <v>4751</v>
      </c>
    </row>
    <row r="2453" spans="1:13" x14ac:dyDescent="0.25">
      <c r="A2453" s="12" t="s">
        <v>81</v>
      </c>
      <c r="B2453" s="12" t="s">
        <v>2782</v>
      </c>
      <c r="C2453" s="13" t="s">
        <v>585</v>
      </c>
      <c r="D2453" s="12">
        <v>2012</v>
      </c>
      <c r="E2453" s="13">
        <v>2</v>
      </c>
      <c r="F2453" s="12">
        <v>13100</v>
      </c>
      <c r="G2453" s="12">
        <v>161</v>
      </c>
      <c r="H2453" s="12" t="s">
        <v>14</v>
      </c>
      <c r="I2453" s="13" t="s">
        <v>84</v>
      </c>
      <c r="J2453" s="13">
        <v>3</v>
      </c>
      <c r="K2453" s="12" t="s">
        <v>59</v>
      </c>
      <c r="L2453" s="12">
        <v>3</v>
      </c>
      <c r="M2453" s="12" t="s">
        <v>4749</v>
      </c>
    </row>
    <row r="2454" spans="1:13" x14ac:dyDescent="0.25">
      <c r="A2454" s="12" t="s">
        <v>143</v>
      </c>
      <c r="B2454" s="12" t="s">
        <v>2783</v>
      </c>
      <c r="C2454" s="13" t="s">
        <v>491</v>
      </c>
      <c r="D2454" s="12">
        <v>2016</v>
      </c>
      <c r="E2454" s="13" t="s">
        <v>146</v>
      </c>
      <c r="F2454" s="12">
        <v>13100</v>
      </c>
      <c r="G2454" s="12">
        <v>169</v>
      </c>
      <c r="H2454" s="12" t="s">
        <v>27</v>
      </c>
      <c r="I2454" s="13" t="s">
        <v>492</v>
      </c>
      <c r="J2454" s="13">
        <v>8</v>
      </c>
      <c r="K2454" s="12" t="s">
        <v>59</v>
      </c>
      <c r="L2454" s="12" t="s">
        <v>35</v>
      </c>
      <c r="M2454" s="12" t="s">
        <v>4766</v>
      </c>
    </row>
    <row r="2455" spans="1:13" x14ac:dyDescent="0.25">
      <c r="A2455" s="12" t="s">
        <v>175</v>
      </c>
      <c r="B2455" s="12" t="s">
        <v>2784</v>
      </c>
      <c r="C2455" s="13" t="s">
        <v>406</v>
      </c>
      <c r="D2455" s="12">
        <v>2013</v>
      </c>
      <c r="E2455" s="13" t="s">
        <v>146</v>
      </c>
      <c r="F2455" s="12">
        <v>13100</v>
      </c>
      <c r="G2455" s="12">
        <v>272</v>
      </c>
      <c r="H2455" s="12" t="s">
        <v>27</v>
      </c>
      <c r="I2455" s="13" t="s">
        <v>199</v>
      </c>
      <c r="J2455" s="13">
        <v>60</v>
      </c>
      <c r="K2455" s="12" t="s">
        <v>59</v>
      </c>
      <c r="L2455" s="12" t="s">
        <v>200</v>
      </c>
      <c r="M2455" s="12" t="s">
        <v>4753</v>
      </c>
    </row>
    <row r="2456" spans="1:13" x14ac:dyDescent="0.25">
      <c r="A2456" s="12" t="s">
        <v>613</v>
      </c>
      <c r="B2456" s="12" t="s">
        <v>2785</v>
      </c>
      <c r="C2456" s="13" t="s">
        <v>2245</v>
      </c>
      <c r="D2456" s="12">
        <v>2015</v>
      </c>
      <c r="E2456" s="13" t="s">
        <v>146</v>
      </c>
      <c r="F2456" s="12">
        <v>13050</v>
      </c>
      <c r="G2456" s="12">
        <v>191</v>
      </c>
      <c r="H2456" s="12" t="s">
        <v>27</v>
      </c>
      <c r="I2456" s="13" t="s">
        <v>2245</v>
      </c>
      <c r="J2456" s="13"/>
      <c r="K2456" s="12" t="s">
        <v>59</v>
      </c>
      <c r="L2456" s="12" t="s">
        <v>35</v>
      </c>
      <c r="M2456" s="12" t="s">
        <v>4752</v>
      </c>
    </row>
    <row r="2457" spans="1:13" x14ac:dyDescent="0.25">
      <c r="A2457" s="12" t="s">
        <v>288</v>
      </c>
      <c r="B2457" s="12" t="s">
        <v>2786</v>
      </c>
      <c r="C2457" s="13" t="s">
        <v>325</v>
      </c>
      <c r="D2457" s="12">
        <v>2016</v>
      </c>
      <c r="E2457" s="13" t="s">
        <v>146</v>
      </c>
      <c r="F2457" s="12">
        <v>13000</v>
      </c>
      <c r="G2457" s="12">
        <v>212</v>
      </c>
      <c r="H2457" s="12" t="s">
        <v>27</v>
      </c>
      <c r="I2457" s="13" t="s">
        <v>325</v>
      </c>
      <c r="J2457" s="13"/>
      <c r="K2457" s="12" t="s">
        <v>59</v>
      </c>
      <c r="L2457" s="12" t="s">
        <v>105</v>
      </c>
      <c r="M2457" s="12" t="s">
        <v>4757</v>
      </c>
    </row>
    <row r="2458" spans="1:13" x14ac:dyDescent="0.25">
      <c r="A2458" s="12" t="s">
        <v>620</v>
      </c>
      <c r="B2458" s="12" t="s">
        <v>2787</v>
      </c>
      <c r="C2458" s="13" t="s">
        <v>971</v>
      </c>
      <c r="D2458" s="12">
        <v>2015</v>
      </c>
      <c r="E2458" s="13" t="s">
        <v>146</v>
      </c>
      <c r="F2458" s="12">
        <v>13000</v>
      </c>
      <c r="G2458" s="12">
        <v>200</v>
      </c>
      <c r="H2458" s="12" t="s">
        <v>27</v>
      </c>
      <c r="I2458" s="13" t="s">
        <v>971</v>
      </c>
      <c r="J2458" s="13"/>
      <c r="K2458" s="12" t="s">
        <v>59</v>
      </c>
      <c r="L2458" s="12" t="s">
        <v>972</v>
      </c>
      <c r="M2458" s="12" t="s">
        <v>4751</v>
      </c>
    </row>
    <row r="2459" spans="1:13" x14ac:dyDescent="0.25">
      <c r="A2459" s="12" t="s">
        <v>620</v>
      </c>
      <c r="B2459" s="12" t="s">
        <v>2788</v>
      </c>
      <c r="C2459" s="13" t="s">
        <v>2789</v>
      </c>
      <c r="D2459" s="12">
        <v>2015</v>
      </c>
      <c r="E2459" s="13">
        <v>3.6</v>
      </c>
      <c r="F2459" s="12">
        <v>13000</v>
      </c>
      <c r="G2459" s="12">
        <v>101</v>
      </c>
      <c r="H2459" s="12" t="s">
        <v>14</v>
      </c>
      <c r="I2459" s="13" t="s">
        <v>2789</v>
      </c>
      <c r="J2459" s="13"/>
      <c r="K2459" s="12" t="s">
        <v>59</v>
      </c>
      <c r="L2459" s="12" t="s">
        <v>555</v>
      </c>
      <c r="M2459" s="12" t="s">
        <v>4746</v>
      </c>
    </row>
    <row r="2460" spans="1:13" x14ac:dyDescent="0.25">
      <c r="A2460" s="12" t="s">
        <v>874</v>
      </c>
      <c r="B2460" s="12" t="s">
        <v>2790</v>
      </c>
      <c r="C2460" s="13" t="s">
        <v>1072</v>
      </c>
      <c r="D2460" s="12">
        <v>2015</v>
      </c>
      <c r="E2460" s="13" t="s">
        <v>511</v>
      </c>
      <c r="F2460" s="12">
        <v>13000</v>
      </c>
      <c r="G2460" s="12">
        <v>83</v>
      </c>
      <c r="H2460" s="12" t="s">
        <v>27</v>
      </c>
      <c r="I2460" s="13" t="s">
        <v>1072</v>
      </c>
      <c r="J2460" s="13"/>
      <c r="K2460" s="12" t="s">
        <v>59</v>
      </c>
      <c r="L2460" s="12" t="s">
        <v>35</v>
      </c>
      <c r="M2460" s="12" t="s">
        <v>4753</v>
      </c>
    </row>
    <row r="2461" spans="1:13" x14ac:dyDescent="0.25">
      <c r="A2461" s="12" t="s">
        <v>143</v>
      </c>
      <c r="B2461" s="12" t="s">
        <v>2791</v>
      </c>
      <c r="C2461" s="13" t="s">
        <v>190</v>
      </c>
      <c r="D2461" s="12">
        <v>2011</v>
      </c>
      <c r="E2461" s="13" t="s">
        <v>37</v>
      </c>
      <c r="F2461" s="12">
        <v>13000</v>
      </c>
      <c r="G2461" s="12">
        <v>290</v>
      </c>
      <c r="H2461" s="12" t="s">
        <v>27</v>
      </c>
      <c r="I2461" s="13" t="s">
        <v>190</v>
      </c>
      <c r="J2461" s="13"/>
      <c r="K2461" s="12" t="s">
        <v>525</v>
      </c>
      <c r="L2461" s="12" t="s">
        <v>188</v>
      </c>
      <c r="M2461" s="12" t="s">
        <v>4769</v>
      </c>
    </row>
    <row r="2462" spans="1:13" x14ac:dyDescent="0.25">
      <c r="A2462" s="12" t="s">
        <v>175</v>
      </c>
      <c r="B2462" s="12" t="s">
        <v>2792</v>
      </c>
      <c r="C2462" s="13">
        <v>325</v>
      </c>
      <c r="D2462" s="12">
        <v>2015</v>
      </c>
      <c r="E2462" s="13" t="s">
        <v>37</v>
      </c>
      <c r="F2462" s="12">
        <v>13000</v>
      </c>
      <c r="G2462" s="12">
        <v>215</v>
      </c>
      <c r="H2462" s="12" t="s">
        <v>27</v>
      </c>
      <c r="I2462" s="13">
        <v>325</v>
      </c>
      <c r="J2462" s="13">
        <v>3</v>
      </c>
      <c r="K2462" s="12" t="s">
        <v>59</v>
      </c>
      <c r="L2462" s="12">
        <v>2</v>
      </c>
      <c r="M2462" s="12" t="s">
        <v>4761</v>
      </c>
    </row>
    <row r="2463" spans="1:13" x14ac:dyDescent="0.25">
      <c r="A2463" s="12" t="s">
        <v>17</v>
      </c>
      <c r="B2463" s="12" t="s">
        <v>2793</v>
      </c>
      <c r="C2463" s="13">
        <v>535</v>
      </c>
      <c r="D2463" s="12">
        <v>2011</v>
      </c>
      <c r="E2463" s="13" t="s">
        <v>37</v>
      </c>
      <c r="F2463" s="12">
        <v>13000</v>
      </c>
      <c r="G2463" s="12">
        <v>219</v>
      </c>
      <c r="H2463" s="12" t="s">
        <v>27</v>
      </c>
      <c r="I2463" s="13">
        <v>535</v>
      </c>
      <c r="J2463" s="13">
        <v>5</v>
      </c>
      <c r="K2463" s="12" t="s">
        <v>525</v>
      </c>
      <c r="L2463" s="12">
        <v>3</v>
      </c>
      <c r="M2463" s="12" t="s">
        <v>4746</v>
      </c>
    </row>
    <row r="2464" spans="1:13" x14ac:dyDescent="0.25">
      <c r="A2464" s="12" t="s">
        <v>17</v>
      </c>
      <c r="B2464" s="12" t="s">
        <v>2792</v>
      </c>
      <c r="C2464" s="13">
        <v>325</v>
      </c>
      <c r="D2464" s="12">
        <v>2015</v>
      </c>
      <c r="E2464" s="13" t="s">
        <v>37</v>
      </c>
      <c r="F2464" s="12">
        <v>13000</v>
      </c>
      <c r="G2464" s="12">
        <v>215</v>
      </c>
      <c r="H2464" s="12" t="s">
        <v>27</v>
      </c>
      <c r="I2464" s="13">
        <v>325</v>
      </c>
      <c r="J2464" s="13">
        <v>3</v>
      </c>
      <c r="K2464" s="12" t="s">
        <v>59</v>
      </c>
      <c r="L2464" s="12">
        <v>2</v>
      </c>
      <c r="M2464" s="12" t="s">
        <v>4753</v>
      </c>
    </row>
    <row r="2465" spans="1:13" x14ac:dyDescent="0.25">
      <c r="A2465" s="12" t="s">
        <v>17</v>
      </c>
      <c r="B2465" s="12" t="s">
        <v>2794</v>
      </c>
      <c r="C2465" s="13" t="s">
        <v>20</v>
      </c>
      <c r="D2465" s="12">
        <v>2010</v>
      </c>
      <c r="E2465" s="13" t="s">
        <v>37</v>
      </c>
      <c r="F2465" s="12">
        <v>13000</v>
      </c>
      <c r="G2465" s="12">
        <v>270</v>
      </c>
      <c r="H2465" s="12" t="s">
        <v>27</v>
      </c>
      <c r="I2465" s="13" t="s">
        <v>21</v>
      </c>
      <c r="J2465" s="13">
        <v>5</v>
      </c>
      <c r="K2465" s="12" t="s">
        <v>525</v>
      </c>
      <c r="L2465" s="12">
        <v>5</v>
      </c>
      <c r="M2465" s="12" t="s">
        <v>4746</v>
      </c>
    </row>
    <row r="2466" spans="1:13" x14ac:dyDescent="0.25">
      <c r="A2466" s="12" t="s">
        <v>17</v>
      </c>
      <c r="B2466" s="12" t="s">
        <v>2795</v>
      </c>
      <c r="C2466" s="13" t="s">
        <v>20</v>
      </c>
      <c r="D2466" s="12">
        <v>2009</v>
      </c>
      <c r="E2466" s="13" t="s">
        <v>37</v>
      </c>
      <c r="F2466" s="12">
        <v>13000</v>
      </c>
      <c r="G2466" s="12">
        <v>323</v>
      </c>
      <c r="H2466" s="12" t="s">
        <v>27</v>
      </c>
      <c r="I2466" s="13" t="s">
        <v>21</v>
      </c>
      <c r="J2466" s="13">
        <v>5</v>
      </c>
      <c r="K2466" s="12" t="s">
        <v>525</v>
      </c>
      <c r="L2466" s="12">
        <v>5</v>
      </c>
      <c r="M2466" s="12" t="s">
        <v>4751</v>
      </c>
    </row>
    <row r="2467" spans="1:13" x14ac:dyDescent="0.25">
      <c r="A2467" s="12" t="s">
        <v>11</v>
      </c>
      <c r="B2467" s="12" t="s">
        <v>2796</v>
      </c>
      <c r="C2467" s="13" t="s">
        <v>2797</v>
      </c>
      <c r="D2467" s="12">
        <v>2012</v>
      </c>
      <c r="E2467" s="13">
        <v>3.5</v>
      </c>
      <c r="F2467" s="12">
        <v>13000</v>
      </c>
      <c r="G2467" s="12">
        <v>138</v>
      </c>
      <c r="H2467" s="12" t="s">
        <v>14</v>
      </c>
      <c r="I2467" s="13" t="s">
        <v>200</v>
      </c>
      <c r="J2467" s="13">
        <v>350</v>
      </c>
      <c r="K2467" s="12" t="s">
        <v>59</v>
      </c>
      <c r="L2467" s="12">
        <v>3</v>
      </c>
      <c r="M2467" s="12" t="s">
        <v>4745</v>
      </c>
    </row>
    <row r="2468" spans="1:13" x14ac:dyDescent="0.25">
      <c r="A2468" s="12" t="s">
        <v>11</v>
      </c>
      <c r="B2468" s="12" t="s">
        <v>2798</v>
      </c>
      <c r="C2468" s="13" t="s">
        <v>788</v>
      </c>
      <c r="D2468" s="12">
        <v>2012</v>
      </c>
      <c r="E2468" s="13" t="s">
        <v>37</v>
      </c>
      <c r="F2468" s="12">
        <v>13000</v>
      </c>
      <c r="G2468" s="12">
        <v>190</v>
      </c>
      <c r="H2468" s="12" t="s">
        <v>27</v>
      </c>
      <c r="I2468" s="13" t="s">
        <v>200</v>
      </c>
      <c r="J2468" s="13">
        <v>300</v>
      </c>
      <c r="K2468" s="12" t="s">
        <v>59</v>
      </c>
      <c r="L2468" s="12">
        <v>3</v>
      </c>
      <c r="M2468" s="12" t="s">
        <v>4746</v>
      </c>
    </row>
    <row r="2469" spans="1:13" x14ac:dyDescent="0.25">
      <c r="A2469" s="12" t="s">
        <v>143</v>
      </c>
      <c r="B2469" s="12" t="s">
        <v>2799</v>
      </c>
      <c r="C2469" s="13" t="s">
        <v>491</v>
      </c>
      <c r="D2469" s="12">
        <v>2015</v>
      </c>
      <c r="E2469" s="13" t="s">
        <v>146</v>
      </c>
      <c r="F2469" s="12">
        <v>13000</v>
      </c>
      <c r="G2469" s="12">
        <v>250</v>
      </c>
      <c r="H2469" s="12" t="s">
        <v>27</v>
      </c>
      <c r="I2469" s="13" t="s">
        <v>492</v>
      </c>
      <c r="J2469" s="13">
        <v>8</v>
      </c>
      <c r="K2469" s="12" t="s">
        <v>59</v>
      </c>
      <c r="L2469" s="12" t="s">
        <v>35</v>
      </c>
      <c r="M2469" s="12" t="s">
        <v>4753</v>
      </c>
    </row>
    <row r="2470" spans="1:13" x14ac:dyDescent="0.25">
      <c r="A2470" s="12" t="s">
        <v>175</v>
      </c>
      <c r="B2470" s="12" t="s">
        <v>2800</v>
      </c>
      <c r="C2470" s="13" t="s">
        <v>2330</v>
      </c>
      <c r="D2470" s="12">
        <v>2014</v>
      </c>
      <c r="E2470" s="13">
        <v>2</v>
      </c>
      <c r="F2470" s="12">
        <v>13000</v>
      </c>
      <c r="G2470" s="12">
        <v>154</v>
      </c>
      <c r="H2470" s="12" t="s">
        <v>14</v>
      </c>
      <c r="I2470" s="13" t="s">
        <v>162</v>
      </c>
      <c r="J2470" s="13">
        <v>40</v>
      </c>
      <c r="K2470" s="12" t="s">
        <v>59</v>
      </c>
      <c r="L2470" s="12">
        <v>4</v>
      </c>
      <c r="M2470" s="12" t="s">
        <v>4748</v>
      </c>
    </row>
    <row r="2471" spans="1:13" x14ac:dyDescent="0.25">
      <c r="A2471" s="12" t="s">
        <v>17</v>
      </c>
      <c r="B2471" s="12" t="s">
        <v>2801</v>
      </c>
      <c r="C2471" s="13">
        <v>116</v>
      </c>
      <c r="D2471" s="12">
        <v>2014</v>
      </c>
      <c r="E2471" s="13" t="s">
        <v>146</v>
      </c>
      <c r="F2471" s="12">
        <v>12999</v>
      </c>
      <c r="G2471" s="12">
        <v>105</v>
      </c>
      <c r="H2471" s="12" t="s">
        <v>27</v>
      </c>
      <c r="I2471" s="13">
        <v>116</v>
      </c>
      <c r="J2471" s="13">
        <v>1</v>
      </c>
      <c r="K2471" s="12" t="s">
        <v>59</v>
      </c>
      <c r="L2471" s="12">
        <v>1</v>
      </c>
      <c r="M2471" s="12" t="s">
        <v>4746</v>
      </c>
    </row>
    <row r="2472" spans="1:13" x14ac:dyDescent="0.25">
      <c r="A2472" s="12" t="s">
        <v>32</v>
      </c>
      <c r="B2472" s="12" t="s">
        <v>2802</v>
      </c>
      <c r="C2472" s="13" t="s">
        <v>209</v>
      </c>
      <c r="D2472" s="12">
        <v>2000</v>
      </c>
      <c r="E2472" s="13">
        <v>2.7</v>
      </c>
      <c r="F2472" s="12">
        <v>12999</v>
      </c>
      <c r="G2472" s="12">
        <v>85</v>
      </c>
      <c r="H2472" s="12" t="s">
        <v>14</v>
      </c>
      <c r="I2472" s="13" t="s">
        <v>209</v>
      </c>
      <c r="J2472" s="13"/>
      <c r="K2472" s="12" t="s">
        <v>71</v>
      </c>
      <c r="L2472" s="12" t="s">
        <v>188</v>
      </c>
      <c r="M2472" s="12" t="s">
        <v>4752</v>
      </c>
    </row>
    <row r="2473" spans="1:13" x14ac:dyDescent="0.25">
      <c r="A2473" s="12" t="s">
        <v>625</v>
      </c>
      <c r="B2473" s="12" t="s">
        <v>2803</v>
      </c>
      <c r="C2473" s="13" t="s">
        <v>1769</v>
      </c>
      <c r="D2473" s="12">
        <v>2018</v>
      </c>
      <c r="E2473" s="13" t="s">
        <v>667</v>
      </c>
      <c r="F2473" s="12">
        <v>12999</v>
      </c>
      <c r="G2473" s="12">
        <v>117</v>
      </c>
      <c r="H2473" s="12" t="s">
        <v>27</v>
      </c>
      <c r="I2473" s="13" t="s">
        <v>1770</v>
      </c>
      <c r="J2473" s="13" t="s">
        <v>21</v>
      </c>
      <c r="K2473" s="12" t="s">
        <v>16</v>
      </c>
      <c r="L2473" s="12" t="s">
        <v>388</v>
      </c>
      <c r="M2473" s="12" t="s">
        <v>4758</v>
      </c>
    </row>
    <row r="2474" spans="1:13" x14ac:dyDescent="0.25">
      <c r="A2474" s="12" t="s">
        <v>11</v>
      </c>
      <c r="B2474" s="12" t="s">
        <v>2804</v>
      </c>
      <c r="C2474" s="13" t="s">
        <v>588</v>
      </c>
      <c r="D2474" s="12">
        <v>1994</v>
      </c>
      <c r="E2474" s="13">
        <v>5</v>
      </c>
      <c r="F2474" s="12">
        <v>12999</v>
      </c>
      <c r="G2474" s="12">
        <v>160</v>
      </c>
      <c r="H2474" s="12" t="s">
        <v>14</v>
      </c>
      <c r="I2474" s="13" t="s">
        <v>589</v>
      </c>
      <c r="J2474" s="13">
        <v>500</v>
      </c>
      <c r="K2474" s="12" t="s">
        <v>400</v>
      </c>
      <c r="L2474" s="12" t="s">
        <v>42</v>
      </c>
      <c r="M2474" s="12" t="s">
        <v>4766</v>
      </c>
    </row>
    <row r="2475" spans="1:13" x14ac:dyDescent="0.25">
      <c r="A2475" s="12" t="s">
        <v>175</v>
      </c>
      <c r="B2475" s="12" t="s">
        <v>2805</v>
      </c>
      <c r="C2475" s="13" t="s">
        <v>1730</v>
      </c>
      <c r="D2475" s="12">
        <v>2016</v>
      </c>
      <c r="E2475" s="13" t="s">
        <v>146</v>
      </c>
      <c r="F2475" s="12">
        <v>12999</v>
      </c>
      <c r="G2475" s="12">
        <v>0</v>
      </c>
      <c r="H2475" s="12" t="s">
        <v>27</v>
      </c>
      <c r="I2475" s="13" t="s">
        <v>162</v>
      </c>
      <c r="J2475" s="13">
        <v>60</v>
      </c>
      <c r="K2475" s="12" t="s">
        <v>59</v>
      </c>
      <c r="L2475" s="12">
        <v>6</v>
      </c>
      <c r="M2475" s="12" t="s">
        <v>4746</v>
      </c>
    </row>
    <row r="2476" spans="1:13" x14ac:dyDescent="0.25">
      <c r="A2476" s="12" t="s">
        <v>81</v>
      </c>
      <c r="B2476" s="12" t="s">
        <v>2806</v>
      </c>
      <c r="C2476" s="13" t="s">
        <v>210</v>
      </c>
      <c r="D2476" s="12">
        <v>2013</v>
      </c>
      <c r="E2476" s="13">
        <v>2</v>
      </c>
      <c r="F2476" s="12">
        <v>12999</v>
      </c>
      <c r="G2476" s="12">
        <v>138</v>
      </c>
      <c r="H2476" s="12" t="s">
        <v>14</v>
      </c>
      <c r="I2476" s="13" t="s">
        <v>96</v>
      </c>
      <c r="J2476" s="13">
        <v>4</v>
      </c>
      <c r="K2476" s="12" t="s">
        <v>59</v>
      </c>
      <c r="L2476" s="12">
        <v>4</v>
      </c>
      <c r="M2476" s="12" t="s">
        <v>4746</v>
      </c>
    </row>
    <row r="2477" spans="1:13" x14ac:dyDescent="0.25">
      <c r="A2477" s="12" t="s">
        <v>81</v>
      </c>
      <c r="B2477" s="12" t="s">
        <v>2807</v>
      </c>
      <c r="C2477" s="13" t="s">
        <v>210</v>
      </c>
      <c r="D2477" s="12">
        <v>2014</v>
      </c>
      <c r="E2477" s="13" t="s">
        <v>146</v>
      </c>
      <c r="F2477" s="12">
        <v>12999</v>
      </c>
      <c r="G2477" s="12">
        <v>186</v>
      </c>
      <c r="H2477" s="12" t="s">
        <v>27</v>
      </c>
      <c r="I2477" s="13" t="s">
        <v>96</v>
      </c>
      <c r="J2477" s="13">
        <v>4</v>
      </c>
      <c r="K2477" s="12" t="s">
        <v>59</v>
      </c>
      <c r="L2477" s="12">
        <v>4</v>
      </c>
      <c r="M2477" s="12" t="s">
        <v>4752</v>
      </c>
    </row>
    <row r="2478" spans="1:13" x14ac:dyDescent="0.25">
      <c r="A2478" s="12" t="s">
        <v>17</v>
      </c>
      <c r="B2478" s="12" t="s">
        <v>2808</v>
      </c>
      <c r="C2478" s="13">
        <v>318</v>
      </c>
      <c r="D2478" s="12">
        <v>2015</v>
      </c>
      <c r="E2478" s="13" t="s">
        <v>146</v>
      </c>
      <c r="F2478" s="12">
        <v>12990</v>
      </c>
      <c r="G2478" s="12">
        <v>239</v>
      </c>
      <c r="H2478" s="12" t="s">
        <v>27</v>
      </c>
      <c r="I2478" s="13">
        <v>318</v>
      </c>
      <c r="J2478" s="13">
        <v>3</v>
      </c>
      <c r="K2478" s="12" t="s">
        <v>59</v>
      </c>
      <c r="L2478" s="12">
        <v>1</v>
      </c>
      <c r="M2478" s="12" t="s">
        <v>4751</v>
      </c>
    </row>
    <row r="2479" spans="1:13" x14ac:dyDescent="0.25">
      <c r="A2479" s="12" t="s">
        <v>17</v>
      </c>
      <c r="B2479" s="12" t="s">
        <v>2809</v>
      </c>
      <c r="C2479" s="13">
        <v>325</v>
      </c>
      <c r="D2479" s="12">
        <v>2013</v>
      </c>
      <c r="E2479" s="13" t="s">
        <v>146</v>
      </c>
      <c r="F2479" s="12">
        <v>12990</v>
      </c>
      <c r="G2479" s="12">
        <v>225</v>
      </c>
      <c r="H2479" s="12" t="s">
        <v>27</v>
      </c>
      <c r="I2479" s="13">
        <v>325</v>
      </c>
      <c r="J2479" s="13">
        <v>3</v>
      </c>
      <c r="K2479" s="12" t="s">
        <v>59</v>
      </c>
      <c r="L2479" s="12">
        <v>2</v>
      </c>
      <c r="M2479" s="12" t="s">
        <v>4755</v>
      </c>
    </row>
    <row r="2480" spans="1:13" x14ac:dyDescent="0.25">
      <c r="A2480" s="12" t="s">
        <v>143</v>
      </c>
      <c r="B2480" s="12" t="s">
        <v>2810</v>
      </c>
      <c r="C2480" s="13" t="s">
        <v>934</v>
      </c>
      <c r="D2480" s="12">
        <v>2015</v>
      </c>
      <c r="E2480" s="13" t="s">
        <v>69</v>
      </c>
      <c r="F2480" s="12">
        <v>12990</v>
      </c>
      <c r="G2480" s="12">
        <v>55</v>
      </c>
      <c r="H2480" s="12" t="s">
        <v>116</v>
      </c>
      <c r="I2480" s="13" t="s">
        <v>934</v>
      </c>
      <c r="J2480" s="13"/>
      <c r="K2480" s="12" t="s">
        <v>59</v>
      </c>
      <c r="L2480" s="12" t="s">
        <v>555</v>
      </c>
      <c r="M2480" s="12" t="s">
        <v>4757</v>
      </c>
    </row>
    <row r="2481" spans="1:13" x14ac:dyDescent="0.25">
      <c r="A2481" s="12" t="s">
        <v>874</v>
      </c>
      <c r="B2481" s="12" t="s">
        <v>2810</v>
      </c>
      <c r="C2481" s="13" t="s">
        <v>934</v>
      </c>
      <c r="D2481" s="12">
        <v>2015</v>
      </c>
      <c r="E2481" s="13" t="s">
        <v>69</v>
      </c>
      <c r="F2481" s="12">
        <v>12990</v>
      </c>
      <c r="G2481" s="12">
        <v>55</v>
      </c>
      <c r="H2481" s="12" t="s">
        <v>116</v>
      </c>
      <c r="I2481" s="13" t="s">
        <v>934</v>
      </c>
      <c r="J2481" s="13"/>
      <c r="K2481" s="12" t="s">
        <v>59</v>
      </c>
      <c r="L2481" s="12" t="s">
        <v>555</v>
      </c>
      <c r="M2481" s="12" t="s">
        <v>4765</v>
      </c>
    </row>
    <row r="2482" spans="1:13" x14ac:dyDescent="0.25">
      <c r="A2482" s="12" t="s">
        <v>81</v>
      </c>
      <c r="B2482" s="12" t="s">
        <v>2811</v>
      </c>
      <c r="C2482" s="13" t="s">
        <v>2124</v>
      </c>
      <c r="D2482" s="12">
        <v>2006</v>
      </c>
      <c r="E2482" s="13">
        <v>3.2</v>
      </c>
      <c r="F2482" s="12">
        <v>12990</v>
      </c>
      <c r="G2482" s="12">
        <v>177</v>
      </c>
      <c r="H2482" s="12" t="s">
        <v>14</v>
      </c>
      <c r="I2482" s="13" t="s">
        <v>2124</v>
      </c>
      <c r="J2482" s="13"/>
      <c r="K2482" s="12" t="s">
        <v>71</v>
      </c>
      <c r="L2482" s="12" t="s">
        <v>794</v>
      </c>
      <c r="M2482" s="12" t="s">
        <v>4752</v>
      </c>
    </row>
    <row r="2483" spans="1:13" x14ac:dyDescent="0.25">
      <c r="A2483" s="12" t="s">
        <v>342</v>
      </c>
      <c r="B2483" s="12" t="s">
        <v>2812</v>
      </c>
      <c r="C2483" s="13" t="s">
        <v>89</v>
      </c>
      <c r="D2483" s="12">
        <v>2000</v>
      </c>
      <c r="E2483" s="13">
        <v>4</v>
      </c>
      <c r="F2483" s="12">
        <v>12990</v>
      </c>
      <c r="G2483" s="12">
        <v>82</v>
      </c>
      <c r="H2483" s="12" t="s">
        <v>14</v>
      </c>
      <c r="I2483" s="13" t="s">
        <v>89</v>
      </c>
      <c r="J2483" s="13"/>
      <c r="K2483" s="12" t="s">
        <v>71</v>
      </c>
      <c r="L2483" s="12" t="s">
        <v>92</v>
      </c>
      <c r="M2483" s="12" t="s">
        <v>4749</v>
      </c>
    </row>
    <row r="2484" spans="1:13" x14ac:dyDescent="0.25">
      <c r="A2484" s="12" t="s">
        <v>613</v>
      </c>
      <c r="B2484" s="12" t="s">
        <v>2813</v>
      </c>
      <c r="C2484" s="13" t="s">
        <v>2764</v>
      </c>
      <c r="D2484" s="12">
        <v>2017</v>
      </c>
      <c r="E2484" s="13">
        <v>1.5</v>
      </c>
      <c r="F2484" s="12">
        <v>12990</v>
      </c>
      <c r="G2484" s="12">
        <v>60</v>
      </c>
      <c r="H2484" s="12" t="s">
        <v>14</v>
      </c>
      <c r="I2484" s="13" t="s">
        <v>2764</v>
      </c>
      <c r="J2484" s="13"/>
      <c r="K2484" s="12" t="s">
        <v>16</v>
      </c>
      <c r="L2484" s="12" t="s">
        <v>188</v>
      </c>
      <c r="M2484" s="12" t="s">
        <v>4769</v>
      </c>
    </row>
    <row r="2485" spans="1:13" x14ac:dyDescent="0.25">
      <c r="A2485" s="12" t="s">
        <v>17</v>
      </c>
      <c r="B2485" s="12" t="s">
        <v>2814</v>
      </c>
      <c r="C2485" s="13">
        <v>118</v>
      </c>
      <c r="D2485" s="12">
        <v>2016</v>
      </c>
      <c r="E2485" s="13">
        <v>1.5</v>
      </c>
      <c r="F2485" s="12">
        <v>12990</v>
      </c>
      <c r="G2485" s="12">
        <v>180</v>
      </c>
      <c r="H2485" s="12" t="s">
        <v>14</v>
      </c>
      <c r="I2485" s="13">
        <v>118</v>
      </c>
      <c r="J2485" s="13">
        <v>1</v>
      </c>
      <c r="K2485" s="12" t="s">
        <v>59</v>
      </c>
      <c r="L2485" s="12">
        <v>1</v>
      </c>
      <c r="M2485" s="12" t="s">
        <v>4759</v>
      </c>
    </row>
    <row r="2486" spans="1:13" x14ac:dyDescent="0.25">
      <c r="A2486" s="12" t="s">
        <v>620</v>
      </c>
      <c r="B2486" s="12" t="s">
        <v>2815</v>
      </c>
      <c r="C2486" s="13" t="s">
        <v>1301</v>
      </c>
      <c r="D2486" s="12">
        <v>2014</v>
      </c>
      <c r="E2486" s="13">
        <v>2</v>
      </c>
      <c r="F2486" s="12">
        <v>12990</v>
      </c>
      <c r="G2486" s="12">
        <v>210</v>
      </c>
      <c r="H2486" s="12" t="s">
        <v>14</v>
      </c>
      <c r="I2486" s="13" t="s">
        <v>1301</v>
      </c>
      <c r="J2486" s="13"/>
      <c r="K2486" s="12" t="s">
        <v>59</v>
      </c>
      <c r="L2486" s="12" t="s">
        <v>188</v>
      </c>
      <c r="M2486" s="12" t="s">
        <v>4761</v>
      </c>
    </row>
    <row r="2487" spans="1:13" x14ac:dyDescent="0.25">
      <c r="A2487" s="12" t="s">
        <v>874</v>
      </c>
      <c r="B2487" s="12" t="s">
        <v>2816</v>
      </c>
      <c r="C2487" s="13" t="s">
        <v>2545</v>
      </c>
      <c r="D2487" s="12">
        <v>2018</v>
      </c>
      <c r="E2487" s="13">
        <v>1.6</v>
      </c>
      <c r="F2487" s="12">
        <v>12990</v>
      </c>
      <c r="G2487" s="12">
        <v>34</v>
      </c>
      <c r="H2487" s="12" t="s">
        <v>14</v>
      </c>
      <c r="I2487" s="13" t="s">
        <v>2545</v>
      </c>
      <c r="J2487" s="13"/>
      <c r="K2487" s="12" t="s">
        <v>16</v>
      </c>
      <c r="L2487" s="12" t="s">
        <v>105</v>
      </c>
      <c r="M2487" s="12" t="s">
        <v>4749</v>
      </c>
    </row>
    <row r="2488" spans="1:13" x14ac:dyDescent="0.25">
      <c r="A2488" s="12" t="s">
        <v>143</v>
      </c>
      <c r="B2488" s="12" t="s">
        <v>2792</v>
      </c>
      <c r="C2488" s="13">
        <v>325</v>
      </c>
      <c r="D2488" s="12">
        <v>2015</v>
      </c>
      <c r="E2488" s="13" t="s">
        <v>37</v>
      </c>
      <c r="F2488" s="12">
        <v>12990</v>
      </c>
      <c r="G2488" s="12">
        <v>215</v>
      </c>
      <c r="H2488" s="12" t="s">
        <v>27</v>
      </c>
      <c r="I2488" s="13">
        <v>325</v>
      </c>
      <c r="J2488" s="13">
        <v>3</v>
      </c>
      <c r="K2488" s="12" t="s">
        <v>59</v>
      </c>
      <c r="L2488" s="12">
        <v>2</v>
      </c>
      <c r="M2488" s="12" t="s">
        <v>4757</v>
      </c>
    </row>
    <row r="2489" spans="1:13" x14ac:dyDescent="0.25">
      <c r="A2489" s="12" t="s">
        <v>17</v>
      </c>
      <c r="B2489" s="12" t="s">
        <v>2792</v>
      </c>
      <c r="C2489" s="13">
        <v>325</v>
      </c>
      <c r="D2489" s="12">
        <v>2015</v>
      </c>
      <c r="E2489" s="13" t="s">
        <v>37</v>
      </c>
      <c r="F2489" s="12">
        <v>12990</v>
      </c>
      <c r="G2489" s="12">
        <v>215</v>
      </c>
      <c r="H2489" s="12" t="s">
        <v>27</v>
      </c>
      <c r="I2489" s="13">
        <v>325</v>
      </c>
      <c r="J2489" s="13">
        <v>3</v>
      </c>
      <c r="K2489" s="12" t="s">
        <v>59</v>
      </c>
      <c r="L2489" s="12">
        <v>2</v>
      </c>
      <c r="M2489" s="12" t="s">
        <v>4753</v>
      </c>
    </row>
    <row r="2490" spans="1:13" x14ac:dyDescent="0.25">
      <c r="A2490" s="12" t="s">
        <v>11</v>
      </c>
      <c r="B2490" s="12" t="s">
        <v>2817</v>
      </c>
      <c r="C2490" s="13" t="s">
        <v>2165</v>
      </c>
      <c r="D2490" s="12">
        <v>2007</v>
      </c>
      <c r="E2490" s="13">
        <v>5.5</v>
      </c>
      <c r="F2490" s="12">
        <v>12990</v>
      </c>
      <c r="G2490" s="12">
        <v>178</v>
      </c>
      <c r="H2490" s="12" t="s">
        <v>14</v>
      </c>
      <c r="I2490" s="13" t="s">
        <v>1460</v>
      </c>
      <c r="J2490" s="13">
        <v>500</v>
      </c>
      <c r="K2490" s="12" t="s">
        <v>525</v>
      </c>
      <c r="L2490" s="12" t="s">
        <v>42</v>
      </c>
      <c r="M2490" s="12" t="s">
        <v>4745</v>
      </c>
    </row>
    <row r="2491" spans="1:13" x14ac:dyDescent="0.25">
      <c r="A2491" s="12" t="s">
        <v>11</v>
      </c>
      <c r="B2491" s="12" t="s">
        <v>2818</v>
      </c>
      <c r="C2491" s="13" t="s">
        <v>2819</v>
      </c>
      <c r="D2491" s="12">
        <v>2015</v>
      </c>
      <c r="E2491" s="13" t="s">
        <v>146</v>
      </c>
      <c r="F2491" s="12">
        <v>12990</v>
      </c>
      <c r="G2491" s="12">
        <v>232</v>
      </c>
      <c r="H2491" s="12" t="s">
        <v>27</v>
      </c>
      <c r="I2491" s="13" t="s">
        <v>2602</v>
      </c>
      <c r="J2491" s="13">
        <v>180</v>
      </c>
      <c r="K2491" s="12" t="s">
        <v>59</v>
      </c>
      <c r="L2491" s="12">
        <v>1</v>
      </c>
      <c r="M2491" s="12" t="s">
        <v>4752</v>
      </c>
    </row>
    <row r="2492" spans="1:13" x14ac:dyDescent="0.25">
      <c r="A2492" s="12" t="s">
        <v>143</v>
      </c>
      <c r="B2492" s="12" t="s">
        <v>2820</v>
      </c>
      <c r="C2492" s="13" t="s">
        <v>491</v>
      </c>
      <c r="D2492" s="12">
        <v>2015</v>
      </c>
      <c r="E2492" s="13" t="s">
        <v>146</v>
      </c>
      <c r="F2492" s="12">
        <v>12990</v>
      </c>
      <c r="G2492" s="12">
        <v>200</v>
      </c>
      <c r="H2492" s="12" t="s">
        <v>27</v>
      </c>
      <c r="I2492" s="13" t="s">
        <v>492</v>
      </c>
      <c r="J2492" s="13">
        <v>8</v>
      </c>
      <c r="K2492" s="12" t="s">
        <v>59</v>
      </c>
      <c r="L2492" s="12" t="s">
        <v>35</v>
      </c>
      <c r="M2492" s="12" t="s">
        <v>4753</v>
      </c>
    </row>
    <row r="2493" spans="1:13" x14ac:dyDescent="0.25">
      <c r="A2493" s="12" t="s">
        <v>175</v>
      </c>
      <c r="B2493" s="12" t="s">
        <v>2821</v>
      </c>
      <c r="C2493" s="13" t="s">
        <v>198</v>
      </c>
      <c r="D2493" s="12">
        <v>2012</v>
      </c>
      <c r="E2493" s="13" t="s">
        <v>431</v>
      </c>
      <c r="F2493" s="12">
        <v>12990</v>
      </c>
      <c r="G2493" s="12">
        <v>225</v>
      </c>
      <c r="H2493" s="12" t="s">
        <v>27</v>
      </c>
      <c r="I2493" s="13" t="s">
        <v>199</v>
      </c>
      <c r="J2493" s="13">
        <v>90</v>
      </c>
      <c r="K2493" s="12" t="s">
        <v>59</v>
      </c>
      <c r="L2493" s="12" t="s">
        <v>200</v>
      </c>
      <c r="M2493" s="12" t="s">
        <v>4757</v>
      </c>
    </row>
    <row r="2494" spans="1:13" x14ac:dyDescent="0.25">
      <c r="A2494" s="12" t="s">
        <v>175</v>
      </c>
      <c r="B2494" s="12" t="s">
        <v>2822</v>
      </c>
      <c r="C2494" s="13" t="s">
        <v>406</v>
      </c>
      <c r="D2494" s="12">
        <v>2012</v>
      </c>
      <c r="E2494" s="13" t="s">
        <v>146</v>
      </c>
      <c r="F2494" s="12">
        <v>12990</v>
      </c>
      <c r="G2494" s="12">
        <v>214</v>
      </c>
      <c r="H2494" s="12" t="s">
        <v>27</v>
      </c>
      <c r="I2494" s="13" t="s">
        <v>199</v>
      </c>
      <c r="J2494" s="13">
        <v>60</v>
      </c>
      <c r="K2494" s="12" t="s">
        <v>59</v>
      </c>
      <c r="L2494" s="12" t="s">
        <v>200</v>
      </c>
      <c r="M2494" s="12" t="s">
        <v>4757</v>
      </c>
    </row>
    <row r="2495" spans="1:13" x14ac:dyDescent="0.25">
      <c r="A2495" s="12" t="s">
        <v>175</v>
      </c>
      <c r="B2495" s="12" t="s">
        <v>2823</v>
      </c>
      <c r="C2495" s="13" t="s">
        <v>1730</v>
      </c>
      <c r="D2495" s="12">
        <v>2016</v>
      </c>
      <c r="E2495" s="13" t="s">
        <v>146</v>
      </c>
      <c r="F2495" s="12">
        <v>12990</v>
      </c>
      <c r="G2495" s="12">
        <v>180</v>
      </c>
      <c r="H2495" s="12" t="s">
        <v>27</v>
      </c>
      <c r="I2495" s="13" t="s">
        <v>162</v>
      </c>
      <c r="J2495" s="13">
        <v>60</v>
      </c>
      <c r="K2495" s="12" t="s">
        <v>59</v>
      </c>
      <c r="L2495" s="12">
        <v>6</v>
      </c>
      <c r="M2495" s="12" t="s">
        <v>4751</v>
      </c>
    </row>
    <row r="2496" spans="1:13" x14ac:dyDescent="0.25">
      <c r="A2496" s="12" t="s">
        <v>175</v>
      </c>
      <c r="B2496" s="12" t="s">
        <v>2824</v>
      </c>
      <c r="C2496" s="13" t="s">
        <v>1730</v>
      </c>
      <c r="D2496" s="12">
        <v>2015</v>
      </c>
      <c r="E2496" s="13" t="s">
        <v>2221</v>
      </c>
      <c r="F2496" s="12">
        <v>12990</v>
      </c>
      <c r="G2496" s="12">
        <v>213</v>
      </c>
      <c r="H2496" s="12" t="s">
        <v>91</v>
      </c>
      <c r="I2496" s="13" t="s">
        <v>162</v>
      </c>
      <c r="J2496" s="13">
        <v>60</v>
      </c>
      <c r="K2496" s="12" t="s">
        <v>59</v>
      </c>
      <c r="L2496" s="12">
        <v>6</v>
      </c>
      <c r="M2496" s="12" t="s">
        <v>4757</v>
      </c>
    </row>
    <row r="2497" spans="1:13" x14ac:dyDescent="0.25">
      <c r="A2497" s="12" t="s">
        <v>81</v>
      </c>
      <c r="B2497" s="12" t="s">
        <v>2825</v>
      </c>
      <c r="C2497" s="13" t="s">
        <v>202</v>
      </c>
      <c r="D2497" s="12">
        <v>2012</v>
      </c>
      <c r="E2497" s="13" t="s">
        <v>37</v>
      </c>
      <c r="F2497" s="12">
        <v>12990</v>
      </c>
      <c r="G2497" s="12">
        <v>265</v>
      </c>
      <c r="H2497" s="12" t="s">
        <v>27</v>
      </c>
      <c r="I2497" s="13" t="s">
        <v>96</v>
      </c>
      <c r="J2497" s="13">
        <v>5</v>
      </c>
      <c r="K2497" s="12" t="s">
        <v>59</v>
      </c>
      <c r="L2497" s="12">
        <v>5</v>
      </c>
      <c r="M2497" s="12" t="s">
        <v>4749</v>
      </c>
    </row>
    <row r="2498" spans="1:13" x14ac:dyDescent="0.25">
      <c r="A2498" s="12" t="s">
        <v>81</v>
      </c>
      <c r="B2498" s="12" t="s">
        <v>2826</v>
      </c>
      <c r="C2498" s="13" t="s">
        <v>210</v>
      </c>
      <c r="D2498" s="12">
        <v>2014</v>
      </c>
      <c r="E2498" s="13" t="s">
        <v>146</v>
      </c>
      <c r="F2498" s="12">
        <v>12990</v>
      </c>
      <c r="G2498" s="12">
        <v>213</v>
      </c>
      <c r="H2498" s="12" t="s">
        <v>27</v>
      </c>
      <c r="I2498" s="13" t="s">
        <v>96</v>
      </c>
      <c r="J2498" s="13">
        <v>4</v>
      </c>
      <c r="K2498" s="12" t="s">
        <v>59</v>
      </c>
      <c r="L2498" s="12">
        <v>4</v>
      </c>
      <c r="M2498" s="12" t="s">
        <v>4753</v>
      </c>
    </row>
    <row r="2499" spans="1:13" x14ac:dyDescent="0.25">
      <c r="A2499" s="12" t="s">
        <v>81</v>
      </c>
      <c r="B2499" s="12" t="s">
        <v>2827</v>
      </c>
      <c r="C2499" s="13" t="s">
        <v>134</v>
      </c>
      <c r="D2499" s="12">
        <v>2013</v>
      </c>
      <c r="E2499" s="13" t="s">
        <v>146</v>
      </c>
      <c r="F2499" s="12">
        <v>12990</v>
      </c>
      <c r="G2499" s="12">
        <v>249</v>
      </c>
      <c r="H2499" s="12" t="s">
        <v>27</v>
      </c>
      <c r="I2499" s="13" t="s">
        <v>96</v>
      </c>
      <c r="J2499" s="13">
        <v>6</v>
      </c>
      <c r="K2499" s="12" t="s">
        <v>59</v>
      </c>
      <c r="L2499" s="12">
        <v>6</v>
      </c>
      <c r="M2499" s="12" t="s">
        <v>4753</v>
      </c>
    </row>
    <row r="2500" spans="1:13" x14ac:dyDescent="0.25">
      <c r="A2500" s="12" t="s">
        <v>81</v>
      </c>
      <c r="B2500" s="12" t="s">
        <v>2828</v>
      </c>
      <c r="C2500" s="13" t="s">
        <v>134</v>
      </c>
      <c r="D2500" s="12">
        <v>2012</v>
      </c>
      <c r="E2500" s="13" t="s">
        <v>37</v>
      </c>
      <c r="F2500" s="12">
        <v>12990</v>
      </c>
      <c r="G2500" s="12">
        <v>187</v>
      </c>
      <c r="H2500" s="12" t="s">
        <v>27</v>
      </c>
      <c r="I2500" s="13" t="s">
        <v>96</v>
      </c>
      <c r="J2500" s="13">
        <v>6</v>
      </c>
      <c r="K2500" s="12" t="s">
        <v>59</v>
      </c>
      <c r="L2500" s="12">
        <v>6</v>
      </c>
      <c r="M2500" s="12" t="s">
        <v>4765</v>
      </c>
    </row>
    <row r="2501" spans="1:13" x14ac:dyDescent="0.25">
      <c r="A2501" s="12" t="s">
        <v>175</v>
      </c>
      <c r="B2501" s="12" t="s">
        <v>2829</v>
      </c>
      <c r="C2501" s="13" t="s">
        <v>406</v>
      </c>
      <c r="D2501" s="12">
        <v>2011</v>
      </c>
      <c r="E2501" s="13" t="s">
        <v>146</v>
      </c>
      <c r="F2501" s="12">
        <v>12988</v>
      </c>
      <c r="G2501" s="12">
        <v>227</v>
      </c>
      <c r="H2501" s="12" t="s">
        <v>27</v>
      </c>
      <c r="I2501" s="13" t="s">
        <v>199</v>
      </c>
      <c r="J2501" s="13">
        <v>60</v>
      </c>
      <c r="K2501" s="12" t="s">
        <v>525</v>
      </c>
      <c r="L2501" s="12" t="s">
        <v>200</v>
      </c>
      <c r="M2501" s="12" t="s">
        <v>4751</v>
      </c>
    </row>
    <row r="2502" spans="1:13" x14ac:dyDescent="0.25">
      <c r="A2502" s="12" t="s">
        <v>1465</v>
      </c>
      <c r="B2502" s="12" t="s">
        <v>2830</v>
      </c>
      <c r="C2502" s="13" t="s">
        <v>2831</v>
      </c>
      <c r="D2502" s="12">
        <v>2003</v>
      </c>
      <c r="E2502" s="13">
        <v>6</v>
      </c>
      <c r="F2502" s="12">
        <v>12970</v>
      </c>
      <c r="G2502" s="12">
        <v>255</v>
      </c>
      <c r="H2502" s="12" t="s">
        <v>14</v>
      </c>
      <c r="I2502" s="13" t="s">
        <v>2831</v>
      </c>
      <c r="J2502" s="13"/>
      <c r="K2502" s="12" t="s">
        <v>71</v>
      </c>
      <c r="L2502" s="12" t="s">
        <v>105</v>
      </c>
      <c r="M2502" s="12" t="s">
        <v>4766</v>
      </c>
    </row>
    <row r="2503" spans="1:13" x14ac:dyDescent="0.25">
      <c r="A2503" s="12" t="s">
        <v>613</v>
      </c>
      <c r="B2503" s="12" t="s">
        <v>2832</v>
      </c>
      <c r="C2503" s="13" t="s">
        <v>2560</v>
      </c>
      <c r="D2503" s="12">
        <v>2015</v>
      </c>
      <c r="E2503" s="13" t="s">
        <v>146</v>
      </c>
      <c r="F2503" s="12">
        <v>12950</v>
      </c>
      <c r="G2503" s="12">
        <v>194</v>
      </c>
      <c r="H2503" s="12" t="s">
        <v>27</v>
      </c>
      <c r="I2503" s="13" t="s">
        <v>2560</v>
      </c>
      <c r="J2503" s="13"/>
      <c r="K2503" s="12" t="s">
        <v>59</v>
      </c>
      <c r="L2503" s="12" t="s">
        <v>345</v>
      </c>
      <c r="M2503" s="12" t="s">
        <v>4746</v>
      </c>
    </row>
    <row r="2504" spans="1:13" x14ac:dyDescent="0.25">
      <c r="A2504" s="12" t="s">
        <v>1465</v>
      </c>
      <c r="B2504" s="12" t="s">
        <v>2833</v>
      </c>
      <c r="C2504" s="13" t="s">
        <v>2834</v>
      </c>
      <c r="D2504" s="12">
        <v>1999</v>
      </c>
      <c r="E2504" s="13">
        <v>5.7</v>
      </c>
      <c r="F2504" s="12">
        <v>12950</v>
      </c>
      <c r="G2504" s="12">
        <v>49</v>
      </c>
      <c r="H2504" s="12" t="s">
        <v>14</v>
      </c>
      <c r="I2504" s="13" t="s">
        <v>2834</v>
      </c>
      <c r="J2504" s="13"/>
      <c r="K2504" s="12" t="s">
        <v>400</v>
      </c>
      <c r="L2504" s="12" t="s">
        <v>188</v>
      </c>
      <c r="M2504" s="12" t="s">
        <v>4757</v>
      </c>
    </row>
    <row r="2505" spans="1:13" x14ac:dyDescent="0.25">
      <c r="A2505" s="12" t="s">
        <v>143</v>
      </c>
      <c r="B2505" s="12" t="s">
        <v>2835</v>
      </c>
      <c r="C2505" s="13" t="s">
        <v>2836</v>
      </c>
      <c r="D2505" s="12">
        <v>2019</v>
      </c>
      <c r="E2505" s="13">
        <v>1</v>
      </c>
      <c r="F2505" s="12">
        <v>12950</v>
      </c>
      <c r="G2505" s="12">
        <v>34</v>
      </c>
      <c r="H2505" s="12" t="s">
        <v>14</v>
      </c>
      <c r="I2505" s="13" t="s">
        <v>2836</v>
      </c>
      <c r="J2505" s="13"/>
      <c r="K2505" s="12" t="s">
        <v>16</v>
      </c>
      <c r="L2505" s="12" t="s">
        <v>188</v>
      </c>
      <c r="M2505" s="12" t="s">
        <v>4757</v>
      </c>
    </row>
    <row r="2506" spans="1:13" x14ac:dyDescent="0.25">
      <c r="A2506" s="12" t="s">
        <v>625</v>
      </c>
      <c r="B2506" s="12" t="s">
        <v>2837</v>
      </c>
      <c r="C2506" s="13" t="s">
        <v>1292</v>
      </c>
      <c r="D2506" s="12">
        <v>2017</v>
      </c>
      <c r="E2506" s="13">
        <v>1.4</v>
      </c>
      <c r="F2506" s="12">
        <v>12950</v>
      </c>
      <c r="G2506" s="12">
        <v>28</v>
      </c>
      <c r="H2506" s="12" t="s">
        <v>14</v>
      </c>
      <c r="I2506" s="13" t="s">
        <v>1292</v>
      </c>
      <c r="J2506" s="13"/>
      <c r="K2506" s="12" t="s">
        <v>16</v>
      </c>
      <c r="L2506" s="12" t="s">
        <v>1293</v>
      </c>
      <c r="M2506" s="12" t="s">
        <v>4757</v>
      </c>
    </row>
    <row r="2507" spans="1:13" x14ac:dyDescent="0.25">
      <c r="A2507" s="12" t="s">
        <v>552</v>
      </c>
      <c r="B2507" s="12" t="s">
        <v>2838</v>
      </c>
      <c r="C2507" s="13" t="s">
        <v>1893</v>
      </c>
      <c r="D2507" s="12">
        <v>2015</v>
      </c>
      <c r="E2507" s="13" t="s">
        <v>667</v>
      </c>
      <c r="F2507" s="12">
        <v>12950</v>
      </c>
      <c r="G2507" s="12">
        <v>270</v>
      </c>
      <c r="H2507" s="12" t="s">
        <v>27</v>
      </c>
      <c r="I2507" s="13" t="s">
        <v>1893</v>
      </c>
      <c r="J2507" s="13"/>
      <c r="K2507" s="12" t="s">
        <v>59</v>
      </c>
      <c r="L2507" s="12" t="s">
        <v>1293</v>
      </c>
      <c r="M2507" s="12" t="s">
        <v>4757</v>
      </c>
    </row>
    <row r="2508" spans="1:13" x14ac:dyDescent="0.25">
      <c r="A2508" s="12" t="s">
        <v>613</v>
      </c>
      <c r="B2508" s="12" t="s">
        <v>2839</v>
      </c>
      <c r="C2508" s="13" t="s">
        <v>2229</v>
      </c>
      <c r="D2508" s="12">
        <v>2017</v>
      </c>
      <c r="E2508" s="13" t="s">
        <v>511</v>
      </c>
      <c r="F2508" s="12">
        <v>12950</v>
      </c>
      <c r="G2508" s="12">
        <v>51</v>
      </c>
      <c r="H2508" s="12" t="s">
        <v>27</v>
      </c>
      <c r="I2508" s="13" t="s">
        <v>2229</v>
      </c>
      <c r="J2508" s="13"/>
      <c r="K2508" s="12" t="s">
        <v>16</v>
      </c>
      <c r="L2508" s="12" t="s">
        <v>188</v>
      </c>
      <c r="M2508" s="12" t="s">
        <v>4761</v>
      </c>
    </row>
    <row r="2509" spans="1:13" x14ac:dyDescent="0.25">
      <c r="A2509" s="12" t="s">
        <v>43</v>
      </c>
      <c r="B2509" s="12" t="s">
        <v>2840</v>
      </c>
      <c r="C2509" s="13" t="s">
        <v>413</v>
      </c>
      <c r="D2509" s="12">
        <v>2012</v>
      </c>
      <c r="E2509" s="13" t="s">
        <v>187</v>
      </c>
      <c r="F2509" s="12">
        <v>12950</v>
      </c>
      <c r="G2509" s="12">
        <v>234</v>
      </c>
      <c r="H2509" s="12" t="s">
        <v>27</v>
      </c>
      <c r="I2509" s="13" t="s">
        <v>47</v>
      </c>
      <c r="J2509" s="13" t="s">
        <v>414</v>
      </c>
      <c r="K2509" s="12" t="s">
        <v>59</v>
      </c>
      <c r="L2509" s="12" t="s">
        <v>35</v>
      </c>
      <c r="M2509" s="12" t="s">
        <v>4766</v>
      </c>
    </row>
    <row r="2510" spans="1:13" x14ac:dyDescent="0.25">
      <c r="A2510" s="12" t="s">
        <v>17</v>
      </c>
      <c r="B2510" s="12" t="s">
        <v>2841</v>
      </c>
      <c r="C2510" s="13">
        <v>530</v>
      </c>
      <c r="D2510" s="12">
        <v>2011</v>
      </c>
      <c r="E2510" s="13" t="s">
        <v>37</v>
      </c>
      <c r="F2510" s="12">
        <v>12950</v>
      </c>
      <c r="G2510" s="12">
        <v>266</v>
      </c>
      <c r="H2510" s="12" t="s">
        <v>27</v>
      </c>
      <c r="I2510" s="13">
        <v>530</v>
      </c>
      <c r="J2510" s="13">
        <v>5</v>
      </c>
      <c r="K2510" s="12" t="s">
        <v>525</v>
      </c>
      <c r="L2510" s="12">
        <v>3</v>
      </c>
      <c r="M2510" s="12" t="s">
        <v>4747</v>
      </c>
    </row>
    <row r="2511" spans="1:13" x14ac:dyDescent="0.25">
      <c r="A2511" s="12" t="s">
        <v>552</v>
      </c>
      <c r="B2511" s="12" t="s">
        <v>2842</v>
      </c>
      <c r="C2511" s="13" t="s">
        <v>1865</v>
      </c>
      <c r="D2511" s="12">
        <v>2015</v>
      </c>
      <c r="E2511" s="13" t="s">
        <v>667</v>
      </c>
      <c r="F2511" s="12">
        <v>12950</v>
      </c>
      <c r="G2511" s="12">
        <v>0</v>
      </c>
      <c r="H2511" s="12" t="s">
        <v>27</v>
      </c>
      <c r="I2511" s="13" t="s">
        <v>1865</v>
      </c>
      <c r="J2511" s="13"/>
      <c r="K2511" s="12" t="s">
        <v>59</v>
      </c>
      <c r="L2511" s="12" t="s">
        <v>388</v>
      </c>
      <c r="M2511" s="12" t="s">
        <v>4757</v>
      </c>
    </row>
    <row r="2512" spans="1:13" x14ac:dyDescent="0.25">
      <c r="A2512" s="12" t="s">
        <v>81</v>
      </c>
      <c r="B2512" s="12" t="s">
        <v>2843</v>
      </c>
      <c r="C2512" s="13" t="s">
        <v>309</v>
      </c>
      <c r="D2512" s="12">
        <v>2012</v>
      </c>
      <c r="E2512" s="13" t="s">
        <v>37</v>
      </c>
      <c r="F2512" s="12">
        <v>12950</v>
      </c>
      <c r="G2512" s="12">
        <v>271</v>
      </c>
      <c r="H2512" s="12" t="s">
        <v>27</v>
      </c>
      <c r="I2512" s="13" t="s">
        <v>84</v>
      </c>
      <c r="J2512" s="13">
        <v>5</v>
      </c>
      <c r="K2512" s="12" t="s">
        <v>59</v>
      </c>
      <c r="L2512" s="12">
        <v>5</v>
      </c>
      <c r="M2512" s="12" t="s">
        <v>4753</v>
      </c>
    </row>
    <row r="2513" spans="1:13" x14ac:dyDescent="0.25">
      <c r="A2513" s="12" t="s">
        <v>17</v>
      </c>
      <c r="B2513" s="12" t="s">
        <v>2844</v>
      </c>
      <c r="C2513" s="13" t="s">
        <v>20</v>
      </c>
      <c r="D2513" s="12">
        <v>2011</v>
      </c>
      <c r="E2513" s="13" t="s">
        <v>37</v>
      </c>
      <c r="F2513" s="12">
        <v>12950</v>
      </c>
      <c r="G2513" s="12">
        <v>0</v>
      </c>
      <c r="H2513" s="12" t="s">
        <v>27</v>
      </c>
      <c r="I2513" s="13" t="s">
        <v>21</v>
      </c>
      <c r="J2513" s="13">
        <v>5</v>
      </c>
      <c r="K2513" s="12" t="s">
        <v>525</v>
      </c>
      <c r="L2513" s="12">
        <v>5</v>
      </c>
      <c r="M2513" s="12" t="s">
        <v>4752</v>
      </c>
    </row>
    <row r="2514" spans="1:13" x14ac:dyDescent="0.25">
      <c r="A2514" s="12" t="s">
        <v>143</v>
      </c>
      <c r="B2514" s="12" t="s">
        <v>2845</v>
      </c>
      <c r="C2514" s="13" t="s">
        <v>491</v>
      </c>
      <c r="D2514" s="12">
        <v>2015</v>
      </c>
      <c r="E2514" s="13" t="s">
        <v>667</v>
      </c>
      <c r="F2514" s="12">
        <v>12950</v>
      </c>
      <c r="G2514" s="12">
        <v>232</v>
      </c>
      <c r="H2514" s="12" t="s">
        <v>27</v>
      </c>
      <c r="I2514" s="13" t="s">
        <v>492</v>
      </c>
      <c r="J2514" s="13">
        <v>8</v>
      </c>
      <c r="K2514" s="12" t="s">
        <v>59</v>
      </c>
      <c r="L2514" s="12" t="s">
        <v>35</v>
      </c>
      <c r="M2514" s="12" t="s">
        <v>4757</v>
      </c>
    </row>
    <row r="2515" spans="1:13" x14ac:dyDescent="0.25">
      <c r="A2515" s="12" t="s">
        <v>175</v>
      </c>
      <c r="B2515" s="12" t="s">
        <v>2846</v>
      </c>
      <c r="C2515" s="13" t="s">
        <v>406</v>
      </c>
      <c r="D2515" s="12">
        <v>2011</v>
      </c>
      <c r="E2515" s="13" t="s">
        <v>431</v>
      </c>
      <c r="F2515" s="12">
        <v>12950</v>
      </c>
      <c r="G2515" s="12">
        <v>263</v>
      </c>
      <c r="H2515" s="12" t="s">
        <v>27</v>
      </c>
      <c r="I2515" s="13" t="s">
        <v>199</v>
      </c>
      <c r="J2515" s="13">
        <v>60</v>
      </c>
      <c r="K2515" s="12" t="s">
        <v>525</v>
      </c>
      <c r="L2515" s="12" t="s">
        <v>200</v>
      </c>
      <c r="M2515" s="12" t="s">
        <v>4751</v>
      </c>
    </row>
    <row r="2516" spans="1:13" x14ac:dyDescent="0.25">
      <c r="A2516" s="12" t="s">
        <v>175</v>
      </c>
      <c r="B2516" s="12" t="s">
        <v>2847</v>
      </c>
      <c r="C2516" s="13" t="s">
        <v>406</v>
      </c>
      <c r="D2516" s="12">
        <v>2012</v>
      </c>
      <c r="E2516" s="13" t="s">
        <v>431</v>
      </c>
      <c r="F2516" s="12">
        <v>12950</v>
      </c>
      <c r="G2516" s="12">
        <v>277</v>
      </c>
      <c r="H2516" s="12" t="s">
        <v>27</v>
      </c>
      <c r="I2516" s="13" t="s">
        <v>199</v>
      </c>
      <c r="J2516" s="13">
        <v>60</v>
      </c>
      <c r="K2516" s="12" t="s">
        <v>59</v>
      </c>
      <c r="L2516" s="12" t="s">
        <v>200</v>
      </c>
      <c r="M2516" s="12" t="s">
        <v>4753</v>
      </c>
    </row>
    <row r="2517" spans="1:13" x14ac:dyDescent="0.25">
      <c r="A2517" s="12" t="s">
        <v>175</v>
      </c>
      <c r="B2517" s="12" t="s">
        <v>2848</v>
      </c>
      <c r="C2517" s="13" t="s">
        <v>198</v>
      </c>
      <c r="D2517" s="12">
        <v>2014</v>
      </c>
      <c r="E2517" s="13" t="s">
        <v>431</v>
      </c>
      <c r="F2517" s="12">
        <v>12950</v>
      </c>
      <c r="G2517" s="12">
        <v>212</v>
      </c>
      <c r="H2517" s="12" t="s">
        <v>27</v>
      </c>
      <c r="I2517" s="13" t="s">
        <v>199</v>
      </c>
      <c r="J2517" s="13">
        <v>90</v>
      </c>
      <c r="K2517" s="12" t="s">
        <v>59</v>
      </c>
      <c r="L2517" s="12" t="s">
        <v>200</v>
      </c>
      <c r="M2517" s="12" t="s">
        <v>4746</v>
      </c>
    </row>
    <row r="2518" spans="1:13" x14ac:dyDescent="0.25">
      <c r="A2518" s="12" t="s">
        <v>175</v>
      </c>
      <c r="B2518" s="12" t="s">
        <v>2849</v>
      </c>
      <c r="C2518" s="13" t="s">
        <v>1786</v>
      </c>
      <c r="D2518" s="12">
        <v>2015</v>
      </c>
      <c r="E2518" s="13" t="s">
        <v>146</v>
      </c>
      <c r="F2518" s="12">
        <v>12950</v>
      </c>
      <c r="G2518" s="12">
        <v>228</v>
      </c>
      <c r="H2518" s="12" t="s">
        <v>27</v>
      </c>
      <c r="I2518" s="13" t="s">
        <v>15</v>
      </c>
      <c r="J2518" s="13">
        <v>60</v>
      </c>
      <c r="K2518" s="12" t="s">
        <v>59</v>
      </c>
      <c r="L2518" s="12">
        <v>6</v>
      </c>
      <c r="M2518" s="12" t="s">
        <v>4753</v>
      </c>
    </row>
    <row r="2519" spans="1:13" x14ac:dyDescent="0.25">
      <c r="A2519" s="12" t="s">
        <v>81</v>
      </c>
      <c r="B2519" s="12" t="s">
        <v>2850</v>
      </c>
      <c r="C2519" s="13" t="s">
        <v>1789</v>
      </c>
      <c r="D2519" s="12">
        <v>2014</v>
      </c>
      <c r="E2519" s="13" t="s">
        <v>667</v>
      </c>
      <c r="F2519" s="12">
        <v>12950</v>
      </c>
      <c r="G2519" s="12">
        <v>180</v>
      </c>
      <c r="H2519" s="12" t="s">
        <v>27</v>
      </c>
      <c r="I2519" s="13" t="s">
        <v>96</v>
      </c>
      <c r="J2519" s="13">
        <v>3</v>
      </c>
      <c r="K2519" s="12" t="s">
        <v>59</v>
      </c>
      <c r="L2519" s="12">
        <v>3</v>
      </c>
      <c r="M2519" s="12" t="s">
        <v>4753</v>
      </c>
    </row>
    <row r="2520" spans="1:13" x14ac:dyDescent="0.25">
      <c r="A2520" s="12" t="s">
        <v>1309</v>
      </c>
      <c r="B2520" s="12" t="s">
        <v>2851</v>
      </c>
      <c r="C2520" s="13" t="s">
        <v>1628</v>
      </c>
      <c r="D2520" s="12">
        <v>2016</v>
      </c>
      <c r="E2520" s="13" t="s">
        <v>1066</v>
      </c>
      <c r="F2520" s="12">
        <v>12947</v>
      </c>
      <c r="G2520" s="12">
        <v>246</v>
      </c>
      <c r="H2520" s="12" t="s">
        <v>27</v>
      </c>
      <c r="I2520" s="13" t="s">
        <v>1628</v>
      </c>
      <c r="J2520" s="13"/>
      <c r="K2520" s="12" t="s">
        <v>59</v>
      </c>
      <c r="L2520" s="12" t="s">
        <v>105</v>
      </c>
      <c r="M2520" s="12" t="s">
        <v>4746</v>
      </c>
    </row>
    <row r="2521" spans="1:13" x14ac:dyDescent="0.25">
      <c r="A2521" s="12" t="s">
        <v>17</v>
      </c>
      <c r="B2521" s="12" t="s">
        <v>2852</v>
      </c>
      <c r="C2521" s="13">
        <v>320</v>
      </c>
      <c r="D2521" s="12">
        <v>2014</v>
      </c>
      <c r="E2521" s="13" t="s">
        <v>146</v>
      </c>
      <c r="F2521" s="12">
        <v>12930</v>
      </c>
      <c r="G2521" s="12">
        <v>221</v>
      </c>
      <c r="H2521" s="12" t="s">
        <v>27</v>
      </c>
      <c r="I2521" s="13">
        <v>320</v>
      </c>
      <c r="J2521" s="13">
        <v>3</v>
      </c>
      <c r="K2521" s="12" t="s">
        <v>59</v>
      </c>
      <c r="L2521" s="12">
        <v>2</v>
      </c>
      <c r="M2521" s="12" t="s">
        <v>4751</v>
      </c>
    </row>
    <row r="2522" spans="1:13" x14ac:dyDescent="0.25">
      <c r="A2522" s="12" t="s">
        <v>17</v>
      </c>
      <c r="B2522" s="12" t="s">
        <v>2853</v>
      </c>
      <c r="C2522" s="13">
        <v>320</v>
      </c>
      <c r="D2522" s="12">
        <v>2013</v>
      </c>
      <c r="E2522" s="13" t="s">
        <v>146</v>
      </c>
      <c r="F2522" s="12">
        <v>12900</v>
      </c>
      <c r="G2522" s="12">
        <v>0</v>
      </c>
      <c r="H2522" s="12" t="s">
        <v>27</v>
      </c>
      <c r="I2522" s="13">
        <v>320</v>
      </c>
      <c r="J2522" s="13">
        <v>3</v>
      </c>
      <c r="K2522" s="12" t="s">
        <v>59</v>
      </c>
      <c r="L2522" s="12">
        <v>2</v>
      </c>
      <c r="M2522" s="12" t="s">
        <v>4746</v>
      </c>
    </row>
    <row r="2523" spans="1:13" x14ac:dyDescent="0.25">
      <c r="A2523" s="12" t="s">
        <v>17</v>
      </c>
      <c r="B2523" s="12" t="s">
        <v>2854</v>
      </c>
      <c r="C2523" s="13">
        <v>320</v>
      </c>
      <c r="D2523" s="12">
        <v>2013</v>
      </c>
      <c r="E2523" s="13" t="s">
        <v>146</v>
      </c>
      <c r="F2523" s="12">
        <v>12900</v>
      </c>
      <c r="G2523" s="12">
        <v>0</v>
      </c>
      <c r="H2523" s="12" t="s">
        <v>27</v>
      </c>
      <c r="I2523" s="13">
        <v>320</v>
      </c>
      <c r="J2523" s="13">
        <v>3</v>
      </c>
      <c r="K2523" s="12" t="s">
        <v>59</v>
      </c>
      <c r="L2523" s="12">
        <v>2</v>
      </c>
      <c r="M2523" s="12" t="s">
        <v>4746</v>
      </c>
    </row>
    <row r="2524" spans="1:13" x14ac:dyDescent="0.25">
      <c r="A2524" s="12" t="s">
        <v>143</v>
      </c>
      <c r="B2524" s="12" t="s">
        <v>2855</v>
      </c>
      <c r="C2524" s="13" t="s">
        <v>1569</v>
      </c>
      <c r="D2524" s="12">
        <v>2010</v>
      </c>
      <c r="E2524" s="13" t="s">
        <v>146</v>
      </c>
      <c r="F2524" s="12">
        <v>12900</v>
      </c>
      <c r="G2524" s="12">
        <v>245</v>
      </c>
      <c r="H2524" s="12" t="s">
        <v>27</v>
      </c>
      <c r="I2524" s="13" t="s">
        <v>1569</v>
      </c>
      <c r="J2524" s="13"/>
      <c r="K2524" s="12" t="s">
        <v>525</v>
      </c>
      <c r="L2524" s="12" t="s">
        <v>35</v>
      </c>
      <c r="M2524" s="12" t="s">
        <v>4752</v>
      </c>
    </row>
    <row r="2525" spans="1:13" x14ac:dyDescent="0.25">
      <c r="A2525" s="12" t="s">
        <v>143</v>
      </c>
      <c r="B2525" s="12" t="s">
        <v>2856</v>
      </c>
      <c r="C2525" s="13" t="s">
        <v>1380</v>
      </c>
      <c r="D2525" s="12">
        <v>2015</v>
      </c>
      <c r="E2525" s="13" t="s">
        <v>146</v>
      </c>
      <c r="F2525" s="12">
        <v>12900</v>
      </c>
      <c r="G2525" s="12">
        <v>274</v>
      </c>
      <c r="H2525" s="12" t="s">
        <v>27</v>
      </c>
      <c r="I2525" s="13" t="s">
        <v>1380</v>
      </c>
      <c r="J2525" s="13"/>
      <c r="K2525" s="12" t="s">
        <v>59</v>
      </c>
      <c r="L2525" s="12" t="s">
        <v>396</v>
      </c>
      <c r="M2525" s="12" t="s">
        <v>4766</v>
      </c>
    </row>
    <row r="2526" spans="1:13" x14ac:dyDescent="0.25">
      <c r="A2526" s="12" t="s">
        <v>143</v>
      </c>
      <c r="B2526" s="12" t="s">
        <v>2857</v>
      </c>
      <c r="C2526" s="13" t="s">
        <v>661</v>
      </c>
      <c r="D2526" s="12">
        <v>2014</v>
      </c>
      <c r="E2526" s="13" t="s">
        <v>146</v>
      </c>
      <c r="F2526" s="12">
        <v>12900</v>
      </c>
      <c r="G2526" s="12">
        <v>83</v>
      </c>
      <c r="H2526" s="12" t="s">
        <v>27</v>
      </c>
      <c r="I2526" s="13" t="s">
        <v>661</v>
      </c>
      <c r="J2526" s="13"/>
      <c r="K2526" s="12" t="s">
        <v>59</v>
      </c>
      <c r="L2526" s="12" t="s">
        <v>92</v>
      </c>
      <c r="M2526" s="12" t="s">
        <v>4748</v>
      </c>
    </row>
    <row r="2527" spans="1:13" x14ac:dyDescent="0.25">
      <c r="A2527" s="12" t="s">
        <v>143</v>
      </c>
      <c r="B2527" s="12" t="s">
        <v>2858</v>
      </c>
      <c r="C2527" s="13" t="s">
        <v>2356</v>
      </c>
      <c r="D2527" s="12">
        <v>2014</v>
      </c>
      <c r="E2527" s="13" t="s">
        <v>146</v>
      </c>
      <c r="F2527" s="12">
        <v>12900</v>
      </c>
      <c r="G2527" s="12">
        <v>129</v>
      </c>
      <c r="H2527" s="12" t="s">
        <v>27</v>
      </c>
      <c r="I2527" s="13" t="s">
        <v>492</v>
      </c>
      <c r="J2527" s="13" t="s">
        <v>2357</v>
      </c>
      <c r="K2527" s="12" t="s">
        <v>59</v>
      </c>
      <c r="L2527" s="12" t="s">
        <v>35</v>
      </c>
      <c r="M2527" s="12" t="s">
        <v>4746</v>
      </c>
    </row>
    <row r="2528" spans="1:13" x14ac:dyDescent="0.25">
      <c r="A2528" s="12" t="s">
        <v>288</v>
      </c>
      <c r="B2528" s="12" t="s">
        <v>2859</v>
      </c>
      <c r="C2528" s="13" t="s">
        <v>325</v>
      </c>
      <c r="D2528" s="12">
        <v>2015</v>
      </c>
      <c r="E2528" s="13" t="s">
        <v>146</v>
      </c>
      <c r="F2528" s="12">
        <v>12900</v>
      </c>
      <c r="G2528" s="12">
        <v>247</v>
      </c>
      <c r="H2528" s="12" t="s">
        <v>27</v>
      </c>
      <c r="I2528" s="13" t="s">
        <v>325</v>
      </c>
      <c r="J2528" s="13"/>
      <c r="K2528" s="12" t="s">
        <v>59</v>
      </c>
      <c r="L2528" s="12" t="s">
        <v>105</v>
      </c>
      <c r="M2528" s="12" t="s">
        <v>4746</v>
      </c>
    </row>
    <row r="2529" spans="1:13" x14ac:dyDescent="0.25">
      <c r="A2529" s="12" t="s">
        <v>81</v>
      </c>
      <c r="B2529" s="12" t="s">
        <v>2860</v>
      </c>
      <c r="C2529" s="13" t="s">
        <v>618</v>
      </c>
      <c r="D2529" s="12">
        <v>2013</v>
      </c>
      <c r="E2529" s="13" t="s">
        <v>146</v>
      </c>
      <c r="F2529" s="12">
        <v>12900</v>
      </c>
      <c r="G2529" s="12">
        <v>94</v>
      </c>
      <c r="H2529" s="12" t="s">
        <v>27</v>
      </c>
      <c r="I2529" s="13" t="s">
        <v>618</v>
      </c>
      <c r="J2529" s="13"/>
      <c r="K2529" s="12" t="s">
        <v>59</v>
      </c>
      <c r="L2529" s="12" t="s">
        <v>619</v>
      </c>
      <c r="M2529" s="12" t="s">
        <v>4758</v>
      </c>
    </row>
    <row r="2530" spans="1:13" x14ac:dyDescent="0.25">
      <c r="A2530" s="12" t="s">
        <v>184</v>
      </c>
      <c r="B2530" s="12" t="s">
        <v>2861</v>
      </c>
      <c r="C2530" s="13" t="s">
        <v>924</v>
      </c>
      <c r="D2530" s="12">
        <v>2014</v>
      </c>
      <c r="E2530" s="13" t="s">
        <v>146</v>
      </c>
      <c r="F2530" s="12">
        <v>12900</v>
      </c>
      <c r="G2530" s="12">
        <v>153</v>
      </c>
      <c r="H2530" s="12" t="s">
        <v>27</v>
      </c>
      <c r="I2530" s="13" t="s">
        <v>924</v>
      </c>
      <c r="J2530" s="13"/>
      <c r="K2530" s="12" t="s">
        <v>59</v>
      </c>
      <c r="L2530" s="12" t="s">
        <v>762</v>
      </c>
      <c r="M2530" s="12" t="s">
        <v>4751</v>
      </c>
    </row>
    <row r="2531" spans="1:13" x14ac:dyDescent="0.25">
      <c r="A2531" s="12" t="s">
        <v>87</v>
      </c>
      <c r="B2531" s="12" t="s">
        <v>2862</v>
      </c>
      <c r="C2531" s="13" t="s">
        <v>793</v>
      </c>
      <c r="D2531" s="12">
        <v>2011</v>
      </c>
      <c r="E2531" s="13" t="s">
        <v>387</v>
      </c>
      <c r="F2531" s="12">
        <v>12900</v>
      </c>
      <c r="G2531" s="12">
        <v>157</v>
      </c>
      <c r="H2531" s="12" t="s">
        <v>91</v>
      </c>
      <c r="I2531" s="13" t="s">
        <v>793</v>
      </c>
      <c r="J2531" s="13"/>
      <c r="K2531" s="12" t="s">
        <v>525</v>
      </c>
      <c r="L2531" s="12" t="s">
        <v>794</v>
      </c>
      <c r="M2531" s="12" t="s">
        <v>4746</v>
      </c>
    </row>
    <row r="2532" spans="1:13" x14ac:dyDescent="0.25">
      <c r="A2532" s="12" t="s">
        <v>552</v>
      </c>
      <c r="B2532" s="12" t="s">
        <v>2863</v>
      </c>
      <c r="C2532" s="13" t="s">
        <v>792</v>
      </c>
      <c r="D2532" s="12">
        <v>2018</v>
      </c>
      <c r="E2532" s="13">
        <v>0.9</v>
      </c>
      <c r="F2532" s="12">
        <v>12900</v>
      </c>
      <c r="G2532" s="12">
        <v>28</v>
      </c>
      <c r="H2532" s="12" t="s">
        <v>14</v>
      </c>
      <c r="I2532" s="13" t="s">
        <v>792</v>
      </c>
      <c r="J2532" s="13"/>
      <c r="K2532" s="12" t="s">
        <v>16</v>
      </c>
      <c r="L2532" s="12" t="s">
        <v>35</v>
      </c>
      <c r="M2532" s="12" t="s">
        <v>4757</v>
      </c>
    </row>
    <row r="2533" spans="1:13" x14ac:dyDescent="0.25">
      <c r="A2533" s="12" t="s">
        <v>102</v>
      </c>
      <c r="B2533" s="12" t="s">
        <v>2864</v>
      </c>
      <c r="C2533" s="13" t="s">
        <v>1877</v>
      </c>
      <c r="D2533" s="12">
        <v>2016</v>
      </c>
      <c r="E2533" s="13">
        <v>1.8</v>
      </c>
      <c r="F2533" s="12">
        <v>12900</v>
      </c>
      <c r="G2533" s="12">
        <v>79</v>
      </c>
      <c r="H2533" s="12" t="s">
        <v>14</v>
      </c>
      <c r="I2533" s="13" t="s">
        <v>1877</v>
      </c>
      <c r="J2533" s="13"/>
      <c r="K2533" s="12" t="s">
        <v>59</v>
      </c>
      <c r="L2533" s="12" t="s">
        <v>1878</v>
      </c>
      <c r="M2533" s="12" t="s">
        <v>4751</v>
      </c>
    </row>
    <row r="2534" spans="1:13" x14ac:dyDescent="0.25">
      <c r="A2534" s="12" t="s">
        <v>102</v>
      </c>
      <c r="B2534" s="12" t="s">
        <v>429</v>
      </c>
      <c r="C2534" s="13" t="s">
        <v>751</v>
      </c>
      <c r="D2534" s="12">
        <v>2017</v>
      </c>
      <c r="E2534" s="13">
        <v>1.6</v>
      </c>
      <c r="F2534" s="12">
        <v>12900</v>
      </c>
      <c r="G2534" s="12">
        <v>58</v>
      </c>
      <c r="H2534" s="12" t="s">
        <v>14</v>
      </c>
      <c r="I2534" s="13" t="s">
        <v>751</v>
      </c>
      <c r="J2534" s="13"/>
      <c r="K2534" s="12" t="s">
        <v>16</v>
      </c>
      <c r="L2534" s="12" t="s">
        <v>188</v>
      </c>
      <c r="M2534" s="12" t="s">
        <v>4752</v>
      </c>
    </row>
    <row r="2535" spans="1:13" x14ac:dyDescent="0.25">
      <c r="A2535" s="12" t="s">
        <v>143</v>
      </c>
      <c r="B2535" s="12" t="s">
        <v>2865</v>
      </c>
      <c r="C2535" s="13" t="s">
        <v>1284</v>
      </c>
      <c r="D2535" s="12">
        <v>2017</v>
      </c>
      <c r="E2535" s="13" t="s">
        <v>667</v>
      </c>
      <c r="F2535" s="12">
        <v>12900</v>
      </c>
      <c r="G2535" s="12">
        <v>228</v>
      </c>
      <c r="H2535" s="12" t="s">
        <v>27</v>
      </c>
      <c r="I2535" s="13" t="s">
        <v>1284</v>
      </c>
      <c r="J2535" s="13"/>
      <c r="K2535" s="12" t="s">
        <v>16</v>
      </c>
      <c r="L2535" s="12" t="s">
        <v>188</v>
      </c>
      <c r="M2535" s="12" t="s">
        <v>4746</v>
      </c>
    </row>
    <row r="2536" spans="1:13" x14ac:dyDescent="0.25">
      <c r="A2536" s="12" t="s">
        <v>1309</v>
      </c>
      <c r="B2536" s="12" t="s">
        <v>2866</v>
      </c>
      <c r="C2536" s="13" t="s">
        <v>2867</v>
      </c>
      <c r="D2536" s="12">
        <v>2019</v>
      </c>
      <c r="E2536" s="13" t="s">
        <v>667</v>
      </c>
      <c r="F2536" s="12">
        <v>12900</v>
      </c>
      <c r="G2536" s="12">
        <v>42</v>
      </c>
      <c r="H2536" s="12" t="s">
        <v>27</v>
      </c>
      <c r="I2536" s="13" t="s">
        <v>2867</v>
      </c>
      <c r="J2536" s="13"/>
      <c r="K2536" s="12" t="s">
        <v>16</v>
      </c>
      <c r="L2536" s="12" t="s">
        <v>188</v>
      </c>
      <c r="M2536" s="12" t="s">
        <v>4746</v>
      </c>
    </row>
    <row r="2537" spans="1:13" x14ac:dyDescent="0.25">
      <c r="A2537" s="12" t="s">
        <v>447</v>
      </c>
      <c r="B2537" s="12" t="s">
        <v>2868</v>
      </c>
      <c r="C2537" s="13">
        <v>508</v>
      </c>
      <c r="D2537" s="12">
        <v>2018</v>
      </c>
      <c r="E2537" s="13" t="s">
        <v>667</v>
      </c>
      <c r="F2537" s="12">
        <v>12900</v>
      </c>
      <c r="G2537" s="12">
        <v>67</v>
      </c>
      <c r="H2537" s="12" t="s">
        <v>27</v>
      </c>
      <c r="I2537" s="13">
        <v>508</v>
      </c>
      <c r="J2537" s="13">
        <v>5</v>
      </c>
      <c r="K2537" s="12" t="s">
        <v>16</v>
      </c>
      <c r="L2537" s="12">
        <v>0</v>
      </c>
      <c r="M2537" s="12" t="s">
        <v>4753</v>
      </c>
    </row>
    <row r="2538" spans="1:13" x14ac:dyDescent="0.25">
      <c r="A2538" s="12" t="s">
        <v>552</v>
      </c>
      <c r="B2538" s="12" t="s">
        <v>2869</v>
      </c>
      <c r="C2538" s="13" t="s">
        <v>1200</v>
      </c>
      <c r="D2538" s="12">
        <v>2016</v>
      </c>
      <c r="E2538" s="13" t="s">
        <v>511</v>
      </c>
      <c r="F2538" s="12">
        <v>12900</v>
      </c>
      <c r="G2538" s="12">
        <v>121</v>
      </c>
      <c r="H2538" s="12" t="s">
        <v>27</v>
      </c>
      <c r="I2538" s="13" t="s">
        <v>1200</v>
      </c>
      <c r="J2538" s="13"/>
      <c r="K2538" s="12" t="s">
        <v>59</v>
      </c>
      <c r="L2538" s="12" t="s">
        <v>35</v>
      </c>
      <c r="M2538" s="12" t="s">
        <v>4753</v>
      </c>
    </row>
    <row r="2539" spans="1:13" x14ac:dyDescent="0.25">
      <c r="A2539" s="12" t="s">
        <v>625</v>
      </c>
      <c r="B2539" s="12" t="s">
        <v>2870</v>
      </c>
      <c r="C2539" s="13" t="s">
        <v>2871</v>
      </c>
      <c r="D2539" s="12">
        <v>2013</v>
      </c>
      <c r="E2539" s="13" t="s">
        <v>1066</v>
      </c>
      <c r="F2539" s="12">
        <v>12900</v>
      </c>
      <c r="G2539" s="12">
        <v>165</v>
      </c>
      <c r="H2539" s="12" t="s">
        <v>27</v>
      </c>
      <c r="I2539" s="13" t="s">
        <v>2871</v>
      </c>
      <c r="J2539" s="13"/>
      <c r="K2539" s="12" t="s">
        <v>59</v>
      </c>
      <c r="L2539" s="12" t="s">
        <v>188</v>
      </c>
      <c r="M2539" s="12" t="s">
        <v>4761</v>
      </c>
    </row>
    <row r="2540" spans="1:13" x14ac:dyDescent="0.25">
      <c r="A2540" s="12" t="s">
        <v>552</v>
      </c>
      <c r="B2540" s="12" t="s">
        <v>2870</v>
      </c>
      <c r="C2540" s="13" t="s">
        <v>2871</v>
      </c>
      <c r="D2540" s="12">
        <v>2013</v>
      </c>
      <c r="E2540" s="13" t="s">
        <v>1066</v>
      </c>
      <c r="F2540" s="12">
        <v>12900</v>
      </c>
      <c r="G2540" s="12">
        <v>165</v>
      </c>
      <c r="H2540" s="12" t="s">
        <v>27</v>
      </c>
      <c r="I2540" s="13" t="s">
        <v>2871</v>
      </c>
      <c r="J2540" s="13"/>
      <c r="K2540" s="12" t="s">
        <v>59</v>
      </c>
      <c r="L2540" s="12" t="s">
        <v>188</v>
      </c>
      <c r="M2540" s="12" t="s">
        <v>4754</v>
      </c>
    </row>
    <row r="2541" spans="1:13" x14ac:dyDescent="0.25">
      <c r="A2541" s="12" t="s">
        <v>552</v>
      </c>
      <c r="B2541" s="12" t="s">
        <v>2872</v>
      </c>
      <c r="C2541" s="13" t="s">
        <v>801</v>
      </c>
      <c r="D2541" s="12">
        <v>2016</v>
      </c>
      <c r="E2541" s="13" t="s">
        <v>1066</v>
      </c>
      <c r="F2541" s="12">
        <v>12900</v>
      </c>
      <c r="G2541" s="12">
        <v>230</v>
      </c>
      <c r="H2541" s="12" t="s">
        <v>27</v>
      </c>
      <c r="I2541" s="13" t="s">
        <v>801</v>
      </c>
      <c r="J2541" s="13"/>
      <c r="K2541" s="12" t="s">
        <v>59</v>
      </c>
      <c r="L2541" s="12" t="s">
        <v>35</v>
      </c>
      <c r="M2541" s="12" t="s">
        <v>4746</v>
      </c>
    </row>
    <row r="2542" spans="1:13" x14ac:dyDescent="0.25">
      <c r="A2542" s="12" t="s">
        <v>17</v>
      </c>
      <c r="B2542" s="12" t="s">
        <v>2873</v>
      </c>
      <c r="C2542" s="13">
        <v>635</v>
      </c>
      <c r="D2542" s="12">
        <v>2009</v>
      </c>
      <c r="E2542" s="13" t="s">
        <v>37</v>
      </c>
      <c r="F2542" s="12">
        <v>12900</v>
      </c>
      <c r="G2542" s="12">
        <v>223</v>
      </c>
      <c r="H2542" s="12" t="s">
        <v>27</v>
      </c>
      <c r="I2542" s="13">
        <v>635</v>
      </c>
      <c r="J2542" s="13">
        <v>6</v>
      </c>
      <c r="K2542" s="12" t="s">
        <v>525</v>
      </c>
      <c r="L2542" s="12">
        <v>3</v>
      </c>
      <c r="M2542" s="12" t="s">
        <v>4746</v>
      </c>
    </row>
    <row r="2543" spans="1:13" x14ac:dyDescent="0.25">
      <c r="A2543" s="12" t="s">
        <v>17</v>
      </c>
      <c r="B2543" s="12" t="s">
        <v>2874</v>
      </c>
      <c r="C2543" s="13">
        <v>730</v>
      </c>
      <c r="D2543" s="12">
        <v>2011</v>
      </c>
      <c r="E2543" s="13" t="s">
        <v>37</v>
      </c>
      <c r="F2543" s="12">
        <v>12900</v>
      </c>
      <c r="G2543" s="12">
        <v>281</v>
      </c>
      <c r="H2543" s="12" t="s">
        <v>27</v>
      </c>
      <c r="I2543" s="13">
        <v>730</v>
      </c>
      <c r="J2543" s="13">
        <v>7</v>
      </c>
      <c r="K2543" s="12" t="s">
        <v>525</v>
      </c>
      <c r="L2543" s="12">
        <v>3</v>
      </c>
      <c r="M2543" s="12" t="s">
        <v>4746</v>
      </c>
    </row>
    <row r="2544" spans="1:13" x14ac:dyDescent="0.25">
      <c r="A2544" s="12" t="s">
        <v>17</v>
      </c>
      <c r="B2544" s="12" t="s">
        <v>2875</v>
      </c>
      <c r="C2544" s="13">
        <v>330</v>
      </c>
      <c r="D2544" s="12">
        <v>2010</v>
      </c>
      <c r="E2544" s="13" t="s">
        <v>37</v>
      </c>
      <c r="F2544" s="12">
        <v>12900</v>
      </c>
      <c r="G2544" s="12">
        <v>241</v>
      </c>
      <c r="H2544" s="12" t="s">
        <v>27</v>
      </c>
      <c r="I2544" s="13">
        <v>330</v>
      </c>
      <c r="J2544" s="13">
        <v>3</v>
      </c>
      <c r="K2544" s="12" t="s">
        <v>525</v>
      </c>
      <c r="L2544" s="12">
        <v>3</v>
      </c>
      <c r="M2544" s="12" t="s">
        <v>4753</v>
      </c>
    </row>
    <row r="2545" spans="1:13" x14ac:dyDescent="0.25">
      <c r="A2545" s="12" t="s">
        <v>17</v>
      </c>
      <c r="B2545" s="12" t="s">
        <v>2876</v>
      </c>
      <c r="C2545" s="13">
        <v>740</v>
      </c>
      <c r="D2545" s="12">
        <v>2010</v>
      </c>
      <c r="E2545" s="13" t="s">
        <v>37</v>
      </c>
      <c r="F2545" s="12">
        <v>12900</v>
      </c>
      <c r="G2545" s="12">
        <v>0</v>
      </c>
      <c r="H2545" s="12" t="s">
        <v>27</v>
      </c>
      <c r="I2545" s="13">
        <v>740</v>
      </c>
      <c r="J2545" s="13">
        <v>7</v>
      </c>
      <c r="K2545" s="12" t="s">
        <v>525</v>
      </c>
      <c r="L2545" s="12">
        <v>4</v>
      </c>
      <c r="M2545" s="12" t="s">
        <v>4746</v>
      </c>
    </row>
    <row r="2546" spans="1:13" x14ac:dyDescent="0.25">
      <c r="A2546" s="12" t="s">
        <v>17</v>
      </c>
      <c r="B2546" s="12" t="s">
        <v>2877</v>
      </c>
      <c r="C2546" s="13">
        <v>530</v>
      </c>
      <c r="D2546" s="12">
        <v>2010</v>
      </c>
      <c r="E2546" s="13" t="s">
        <v>37</v>
      </c>
      <c r="F2546" s="12">
        <v>12900</v>
      </c>
      <c r="G2546" s="12">
        <v>0</v>
      </c>
      <c r="H2546" s="12" t="s">
        <v>27</v>
      </c>
      <c r="I2546" s="13">
        <v>530</v>
      </c>
      <c r="J2546" s="13">
        <v>5</v>
      </c>
      <c r="K2546" s="12" t="s">
        <v>525</v>
      </c>
      <c r="L2546" s="12">
        <v>3</v>
      </c>
      <c r="M2546" s="12" t="s">
        <v>4751</v>
      </c>
    </row>
    <row r="2547" spans="1:13" x14ac:dyDescent="0.25">
      <c r="A2547" s="12" t="s">
        <v>17</v>
      </c>
      <c r="B2547" s="12" t="s">
        <v>2878</v>
      </c>
      <c r="C2547" s="13">
        <v>318</v>
      </c>
      <c r="D2547" s="12">
        <v>2013</v>
      </c>
      <c r="E2547" s="13" t="s">
        <v>37</v>
      </c>
      <c r="F2547" s="12">
        <v>12900</v>
      </c>
      <c r="G2547" s="12">
        <v>0</v>
      </c>
      <c r="H2547" s="12" t="s">
        <v>27</v>
      </c>
      <c r="I2547" s="13">
        <v>318</v>
      </c>
      <c r="J2547" s="13">
        <v>3</v>
      </c>
      <c r="K2547" s="12" t="s">
        <v>59</v>
      </c>
      <c r="L2547" s="12">
        <v>1</v>
      </c>
      <c r="M2547" s="12" t="s">
        <v>4751</v>
      </c>
    </row>
    <row r="2548" spans="1:13" x14ac:dyDescent="0.25">
      <c r="A2548" s="12" t="s">
        <v>447</v>
      </c>
      <c r="B2548" s="12" t="s">
        <v>2879</v>
      </c>
      <c r="C2548" s="13">
        <v>2008</v>
      </c>
      <c r="D2548" s="12">
        <v>2018</v>
      </c>
      <c r="E2548" s="13">
        <v>1.2</v>
      </c>
      <c r="F2548" s="12">
        <v>12900</v>
      </c>
      <c r="G2548" s="12">
        <v>0</v>
      </c>
      <c r="H2548" s="12" t="s">
        <v>14</v>
      </c>
      <c r="I2548" s="13">
        <v>2008</v>
      </c>
      <c r="J2548" s="13"/>
      <c r="K2548" s="12" t="s">
        <v>16</v>
      </c>
      <c r="L2548" s="12">
        <v>0</v>
      </c>
      <c r="M2548" s="12" t="s">
        <v>4757</v>
      </c>
    </row>
    <row r="2549" spans="1:13" x14ac:dyDescent="0.25">
      <c r="A2549" s="12" t="s">
        <v>17</v>
      </c>
      <c r="B2549" s="12" t="s">
        <v>2880</v>
      </c>
      <c r="C2549" s="13" t="s">
        <v>20</v>
      </c>
      <c r="D2549" s="12">
        <v>2011</v>
      </c>
      <c r="E2549" s="13">
        <v>3.5</v>
      </c>
      <c r="F2549" s="12">
        <v>12900</v>
      </c>
      <c r="G2549" s="12">
        <v>97</v>
      </c>
      <c r="H2549" s="12" t="s">
        <v>14</v>
      </c>
      <c r="I2549" s="13" t="s">
        <v>21</v>
      </c>
      <c r="J2549" s="13">
        <v>5</v>
      </c>
      <c r="K2549" s="12" t="s">
        <v>525</v>
      </c>
      <c r="L2549" s="12">
        <v>5</v>
      </c>
      <c r="M2549" s="12" t="s">
        <v>4744</v>
      </c>
    </row>
    <row r="2550" spans="1:13" x14ac:dyDescent="0.25">
      <c r="A2550" s="12" t="s">
        <v>11</v>
      </c>
      <c r="B2550" s="12" t="s">
        <v>2881</v>
      </c>
      <c r="C2550" s="13" t="s">
        <v>2882</v>
      </c>
      <c r="D2550" s="12">
        <v>2005</v>
      </c>
      <c r="E2550" s="13">
        <v>3.5</v>
      </c>
      <c r="F2550" s="12">
        <v>12900</v>
      </c>
      <c r="G2550" s="12">
        <v>80</v>
      </c>
      <c r="H2550" s="12" t="s">
        <v>14</v>
      </c>
      <c r="I2550" s="13" t="s">
        <v>1248</v>
      </c>
      <c r="J2550" s="13" t="s">
        <v>2883</v>
      </c>
      <c r="K2550" s="12" t="s">
        <v>71</v>
      </c>
      <c r="L2550" s="12" t="s">
        <v>42</v>
      </c>
      <c r="M2550" s="12" t="s">
        <v>4751</v>
      </c>
    </row>
    <row r="2551" spans="1:13" x14ac:dyDescent="0.25">
      <c r="A2551" s="12" t="s">
        <v>143</v>
      </c>
      <c r="B2551" s="12" t="s">
        <v>2855</v>
      </c>
      <c r="C2551" s="13" t="s">
        <v>2534</v>
      </c>
      <c r="D2551" s="12">
        <v>2010</v>
      </c>
      <c r="E2551" s="13" t="s">
        <v>146</v>
      </c>
      <c r="F2551" s="12">
        <v>12900</v>
      </c>
      <c r="G2551" s="12">
        <v>245</v>
      </c>
      <c r="H2551" s="12" t="s">
        <v>27</v>
      </c>
      <c r="I2551" s="13" t="s">
        <v>794</v>
      </c>
      <c r="J2551" s="13">
        <v>5</v>
      </c>
      <c r="K2551" s="12" t="s">
        <v>525</v>
      </c>
      <c r="L2551" s="12">
        <v>5</v>
      </c>
      <c r="M2551" s="12" t="s">
        <v>4746</v>
      </c>
    </row>
    <row r="2552" spans="1:13" x14ac:dyDescent="0.25">
      <c r="A2552" s="12" t="s">
        <v>143</v>
      </c>
      <c r="B2552" s="12" t="s">
        <v>2884</v>
      </c>
      <c r="C2552" s="13" t="s">
        <v>491</v>
      </c>
      <c r="D2552" s="12">
        <v>2016</v>
      </c>
      <c r="E2552" s="13">
        <v>1.4</v>
      </c>
      <c r="F2552" s="12">
        <v>12900</v>
      </c>
      <c r="G2552" s="12">
        <v>0</v>
      </c>
      <c r="H2552" s="12" t="s">
        <v>14</v>
      </c>
      <c r="I2552" s="13" t="s">
        <v>492</v>
      </c>
      <c r="J2552" s="13">
        <v>8</v>
      </c>
      <c r="K2552" s="12" t="s">
        <v>59</v>
      </c>
      <c r="L2552" s="12" t="s">
        <v>35</v>
      </c>
      <c r="M2552" s="12" t="s">
        <v>4746</v>
      </c>
    </row>
    <row r="2553" spans="1:13" x14ac:dyDescent="0.25">
      <c r="A2553" s="12" t="s">
        <v>143</v>
      </c>
      <c r="B2553" s="12" t="s">
        <v>2885</v>
      </c>
      <c r="C2553" s="13" t="s">
        <v>491</v>
      </c>
      <c r="D2553" s="12">
        <v>2016</v>
      </c>
      <c r="E2553" s="13">
        <v>1.4</v>
      </c>
      <c r="F2553" s="12">
        <v>12900</v>
      </c>
      <c r="G2553" s="12">
        <v>77</v>
      </c>
      <c r="H2553" s="12" t="s">
        <v>14</v>
      </c>
      <c r="I2553" s="13" t="s">
        <v>492</v>
      </c>
      <c r="J2553" s="13">
        <v>8</v>
      </c>
      <c r="K2553" s="12" t="s">
        <v>59</v>
      </c>
      <c r="L2553" s="12" t="s">
        <v>35</v>
      </c>
      <c r="M2553" s="12" t="s">
        <v>4757</v>
      </c>
    </row>
    <row r="2554" spans="1:13" x14ac:dyDescent="0.25">
      <c r="A2554" s="12" t="s">
        <v>143</v>
      </c>
      <c r="B2554" s="12" t="s">
        <v>2886</v>
      </c>
      <c r="C2554" s="13" t="s">
        <v>491</v>
      </c>
      <c r="D2554" s="12">
        <v>2018</v>
      </c>
      <c r="E2554" s="13" t="s">
        <v>146</v>
      </c>
      <c r="F2554" s="12">
        <v>12900</v>
      </c>
      <c r="G2554" s="12">
        <v>197</v>
      </c>
      <c r="H2554" s="12" t="s">
        <v>27</v>
      </c>
      <c r="I2554" s="13" t="s">
        <v>492</v>
      </c>
      <c r="J2554" s="13">
        <v>8</v>
      </c>
      <c r="K2554" s="12" t="s">
        <v>16</v>
      </c>
      <c r="L2554" s="12" t="s">
        <v>35</v>
      </c>
      <c r="M2554" s="12" t="s">
        <v>4754</v>
      </c>
    </row>
    <row r="2555" spans="1:13" x14ac:dyDescent="0.25">
      <c r="A2555" s="12" t="s">
        <v>175</v>
      </c>
      <c r="B2555" s="12" t="s">
        <v>2887</v>
      </c>
      <c r="C2555" s="13" t="s">
        <v>2330</v>
      </c>
      <c r="D2555" s="12">
        <v>2014</v>
      </c>
      <c r="E2555" s="13" t="s">
        <v>146</v>
      </c>
      <c r="F2555" s="12">
        <v>12900</v>
      </c>
      <c r="G2555" s="12">
        <v>0</v>
      </c>
      <c r="H2555" s="12" t="s">
        <v>27</v>
      </c>
      <c r="I2555" s="13" t="s">
        <v>162</v>
      </c>
      <c r="J2555" s="13">
        <v>40</v>
      </c>
      <c r="K2555" s="12" t="s">
        <v>59</v>
      </c>
      <c r="L2555" s="12">
        <v>4</v>
      </c>
      <c r="M2555" s="12" t="s">
        <v>4754</v>
      </c>
    </row>
    <row r="2556" spans="1:13" x14ac:dyDescent="0.25">
      <c r="A2556" s="12" t="s">
        <v>175</v>
      </c>
      <c r="B2556" s="12" t="s">
        <v>2888</v>
      </c>
      <c r="C2556" s="13" t="s">
        <v>2330</v>
      </c>
      <c r="D2556" s="12">
        <v>2016</v>
      </c>
      <c r="E2556" s="13" t="s">
        <v>146</v>
      </c>
      <c r="F2556" s="12">
        <v>12900</v>
      </c>
      <c r="G2556" s="12">
        <v>0</v>
      </c>
      <c r="H2556" s="12" t="s">
        <v>27</v>
      </c>
      <c r="I2556" s="13" t="s">
        <v>162</v>
      </c>
      <c r="J2556" s="13">
        <v>40</v>
      </c>
      <c r="K2556" s="12" t="s">
        <v>59</v>
      </c>
      <c r="L2556" s="12">
        <v>4</v>
      </c>
      <c r="M2556" s="12" t="s">
        <v>4745</v>
      </c>
    </row>
    <row r="2557" spans="1:13" x14ac:dyDescent="0.25">
      <c r="A2557" s="12" t="s">
        <v>175</v>
      </c>
      <c r="B2557" s="12" t="s">
        <v>2889</v>
      </c>
      <c r="C2557" s="13" t="s">
        <v>1730</v>
      </c>
      <c r="D2557" s="12">
        <v>2016</v>
      </c>
      <c r="E2557" s="13" t="s">
        <v>146</v>
      </c>
      <c r="F2557" s="12">
        <v>12900</v>
      </c>
      <c r="G2557" s="12">
        <v>197</v>
      </c>
      <c r="H2557" s="12" t="s">
        <v>27</v>
      </c>
      <c r="I2557" s="13" t="s">
        <v>162</v>
      </c>
      <c r="J2557" s="13">
        <v>60</v>
      </c>
      <c r="K2557" s="12" t="s">
        <v>59</v>
      </c>
      <c r="L2557" s="12">
        <v>6</v>
      </c>
      <c r="M2557" s="12" t="s">
        <v>4752</v>
      </c>
    </row>
    <row r="2558" spans="1:13" x14ac:dyDescent="0.25">
      <c r="A2558" s="12" t="s">
        <v>175</v>
      </c>
      <c r="B2558" s="12" t="s">
        <v>2890</v>
      </c>
      <c r="C2558" s="13" t="s">
        <v>1730</v>
      </c>
      <c r="D2558" s="12">
        <v>2016</v>
      </c>
      <c r="E2558" s="13" t="s">
        <v>146</v>
      </c>
      <c r="F2558" s="12">
        <v>12900</v>
      </c>
      <c r="G2558" s="12">
        <v>0</v>
      </c>
      <c r="H2558" s="12" t="s">
        <v>27</v>
      </c>
      <c r="I2558" s="13" t="s">
        <v>162</v>
      </c>
      <c r="J2558" s="13">
        <v>60</v>
      </c>
      <c r="K2558" s="12" t="s">
        <v>59</v>
      </c>
      <c r="L2558" s="12">
        <v>6</v>
      </c>
      <c r="M2558" s="12" t="s">
        <v>4752</v>
      </c>
    </row>
    <row r="2559" spans="1:13" x14ac:dyDescent="0.25">
      <c r="A2559" s="12" t="s">
        <v>81</v>
      </c>
      <c r="B2559" s="12" t="s">
        <v>2891</v>
      </c>
      <c r="C2559" s="13" t="s">
        <v>210</v>
      </c>
      <c r="D2559" s="12">
        <v>2014</v>
      </c>
      <c r="E2559" s="13" t="s">
        <v>146</v>
      </c>
      <c r="F2559" s="12">
        <v>12900</v>
      </c>
      <c r="G2559" s="12">
        <v>251</v>
      </c>
      <c r="H2559" s="12" t="s">
        <v>27</v>
      </c>
      <c r="I2559" s="13" t="s">
        <v>96</v>
      </c>
      <c r="J2559" s="13">
        <v>4</v>
      </c>
      <c r="K2559" s="12" t="s">
        <v>59</v>
      </c>
      <c r="L2559" s="12">
        <v>4</v>
      </c>
      <c r="M2559" s="12" t="s">
        <v>4749</v>
      </c>
    </row>
    <row r="2560" spans="1:13" x14ac:dyDescent="0.25">
      <c r="A2560" s="12" t="s">
        <v>81</v>
      </c>
      <c r="B2560" s="12" t="s">
        <v>2892</v>
      </c>
      <c r="C2560" s="13" t="s">
        <v>134</v>
      </c>
      <c r="D2560" s="12">
        <v>2012</v>
      </c>
      <c r="E2560" s="13" t="s">
        <v>146</v>
      </c>
      <c r="F2560" s="12">
        <v>12900</v>
      </c>
      <c r="G2560" s="12">
        <v>240</v>
      </c>
      <c r="H2560" s="12" t="s">
        <v>27</v>
      </c>
      <c r="I2560" s="13" t="s">
        <v>96</v>
      </c>
      <c r="J2560" s="13">
        <v>6</v>
      </c>
      <c r="K2560" s="12" t="s">
        <v>59</v>
      </c>
      <c r="L2560" s="12">
        <v>6</v>
      </c>
      <c r="M2560" s="12" t="s">
        <v>4755</v>
      </c>
    </row>
    <row r="2561" spans="1:13" x14ac:dyDescent="0.25">
      <c r="A2561" s="12" t="s">
        <v>81</v>
      </c>
      <c r="B2561" s="12" t="s">
        <v>2893</v>
      </c>
      <c r="C2561" s="13" t="s">
        <v>134</v>
      </c>
      <c r="D2561" s="12">
        <v>2013</v>
      </c>
      <c r="E2561" s="13" t="s">
        <v>146</v>
      </c>
      <c r="F2561" s="12">
        <v>12900</v>
      </c>
      <c r="G2561" s="12">
        <v>227</v>
      </c>
      <c r="H2561" s="12" t="s">
        <v>27</v>
      </c>
      <c r="I2561" s="13" t="s">
        <v>96</v>
      </c>
      <c r="J2561" s="13">
        <v>6</v>
      </c>
      <c r="K2561" s="12" t="s">
        <v>59</v>
      </c>
      <c r="L2561" s="12">
        <v>6</v>
      </c>
      <c r="M2561" s="12" t="s">
        <v>4757</v>
      </c>
    </row>
    <row r="2562" spans="1:13" x14ac:dyDescent="0.25">
      <c r="A2562" s="12" t="s">
        <v>81</v>
      </c>
      <c r="B2562" s="12" t="s">
        <v>2894</v>
      </c>
      <c r="C2562" s="13" t="s">
        <v>134</v>
      </c>
      <c r="D2562" s="12">
        <v>2012</v>
      </c>
      <c r="E2562" s="13" t="s">
        <v>37</v>
      </c>
      <c r="F2562" s="12">
        <v>12900</v>
      </c>
      <c r="G2562" s="12">
        <v>0</v>
      </c>
      <c r="H2562" s="12" t="s">
        <v>27</v>
      </c>
      <c r="I2562" s="13" t="s">
        <v>96</v>
      </c>
      <c r="J2562" s="13">
        <v>6</v>
      </c>
      <c r="K2562" s="12" t="s">
        <v>59</v>
      </c>
      <c r="L2562" s="12">
        <v>6</v>
      </c>
      <c r="M2562" s="12" t="s">
        <v>4744</v>
      </c>
    </row>
    <row r="2563" spans="1:13" x14ac:dyDescent="0.25">
      <c r="A2563" s="12" t="s">
        <v>81</v>
      </c>
      <c r="B2563" s="12" t="s">
        <v>2895</v>
      </c>
      <c r="C2563" s="13" t="s">
        <v>134</v>
      </c>
      <c r="D2563" s="12">
        <v>2012</v>
      </c>
      <c r="E2563" s="13" t="s">
        <v>37</v>
      </c>
      <c r="F2563" s="12">
        <v>12900</v>
      </c>
      <c r="G2563" s="12">
        <v>245</v>
      </c>
      <c r="H2563" s="12" t="s">
        <v>27</v>
      </c>
      <c r="I2563" s="13" t="s">
        <v>96</v>
      </c>
      <c r="J2563" s="13">
        <v>6</v>
      </c>
      <c r="K2563" s="12" t="s">
        <v>59</v>
      </c>
      <c r="L2563" s="12">
        <v>6</v>
      </c>
      <c r="M2563" s="12" t="s">
        <v>4753</v>
      </c>
    </row>
    <row r="2564" spans="1:13" x14ac:dyDescent="0.25">
      <c r="A2564" s="12" t="s">
        <v>638</v>
      </c>
      <c r="B2564" s="12" t="s">
        <v>2896</v>
      </c>
      <c r="C2564" s="13" t="s">
        <v>1306</v>
      </c>
      <c r="D2564" s="12">
        <v>2018</v>
      </c>
      <c r="E2564" s="13">
        <v>1.4</v>
      </c>
      <c r="F2564" s="12">
        <v>12890</v>
      </c>
      <c r="G2564" s="12">
        <v>57</v>
      </c>
      <c r="H2564" s="12" t="s">
        <v>14</v>
      </c>
      <c r="I2564" s="13" t="s">
        <v>92</v>
      </c>
      <c r="J2564" s="13">
        <v>30</v>
      </c>
      <c r="K2564" s="12" t="s">
        <v>16</v>
      </c>
      <c r="L2564" s="12">
        <v>3</v>
      </c>
      <c r="M2564" s="12" t="s">
        <v>4746</v>
      </c>
    </row>
    <row r="2565" spans="1:13" x14ac:dyDescent="0.25">
      <c r="A2565" s="12" t="s">
        <v>11</v>
      </c>
      <c r="B2565" s="12" t="s">
        <v>2897</v>
      </c>
      <c r="C2565" s="13" t="s">
        <v>2169</v>
      </c>
      <c r="D2565" s="12">
        <v>2012</v>
      </c>
      <c r="E2565" s="13" t="s">
        <v>1783</v>
      </c>
      <c r="F2565" s="12">
        <v>12890</v>
      </c>
      <c r="G2565" s="12">
        <v>261</v>
      </c>
      <c r="H2565" s="12" t="s">
        <v>91</v>
      </c>
      <c r="I2565" s="13" t="s">
        <v>69</v>
      </c>
      <c r="J2565" s="13">
        <v>300</v>
      </c>
      <c r="K2565" s="12" t="s">
        <v>59</v>
      </c>
      <c r="L2565" s="12">
        <v>3</v>
      </c>
      <c r="M2565" s="12" t="s">
        <v>4757</v>
      </c>
    </row>
    <row r="2566" spans="1:13" x14ac:dyDescent="0.25">
      <c r="A2566" s="12" t="s">
        <v>11</v>
      </c>
      <c r="B2566" s="12" t="s">
        <v>2898</v>
      </c>
      <c r="C2566" s="13">
        <v>500</v>
      </c>
      <c r="D2566" s="12">
        <v>1990</v>
      </c>
      <c r="E2566" s="13">
        <v>5</v>
      </c>
      <c r="F2566" s="12">
        <v>12888</v>
      </c>
      <c r="G2566" s="12">
        <v>0</v>
      </c>
      <c r="H2566" s="12" t="s">
        <v>14</v>
      </c>
      <c r="I2566" s="13">
        <v>500</v>
      </c>
      <c r="J2566" s="13">
        <v>5</v>
      </c>
      <c r="K2566" s="12" t="s">
        <v>400</v>
      </c>
      <c r="L2566" s="12">
        <v>0</v>
      </c>
      <c r="M2566" s="12" t="s">
        <v>4745</v>
      </c>
    </row>
    <row r="2567" spans="1:13" x14ac:dyDescent="0.25">
      <c r="A2567" s="12" t="s">
        <v>625</v>
      </c>
      <c r="B2567" s="12" t="s">
        <v>2899</v>
      </c>
      <c r="C2567" s="13" t="s">
        <v>1292</v>
      </c>
      <c r="D2567" s="12">
        <v>2019</v>
      </c>
      <c r="E2567" s="13">
        <v>1.6</v>
      </c>
      <c r="F2567" s="12">
        <v>12850</v>
      </c>
      <c r="G2567" s="12">
        <v>52</v>
      </c>
      <c r="H2567" s="12" t="s">
        <v>14</v>
      </c>
      <c r="I2567" s="13" t="s">
        <v>1292</v>
      </c>
      <c r="J2567" s="13"/>
      <c r="K2567" s="12" t="s">
        <v>16</v>
      </c>
      <c r="L2567" s="12" t="s">
        <v>1293</v>
      </c>
      <c r="M2567" s="12" t="s">
        <v>4746</v>
      </c>
    </row>
    <row r="2568" spans="1:13" x14ac:dyDescent="0.25">
      <c r="A2568" s="12" t="s">
        <v>625</v>
      </c>
      <c r="B2568" s="12" t="s">
        <v>2900</v>
      </c>
      <c r="C2568" s="13" t="s">
        <v>1001</v>
      </c>
      <c r="D2568" s="12">
        <v>2017</v>
      </c>
      <c r="E2568" s="13" t="s">
        <v>667</v>
      </c>
      <c r="F2568" s="12">
        <v>12850</v>
      </c>
      <c r="G2568" s="12">
        <v>86</v>
      </c>
      <c r="H2568" s="12" t="s">
        <v>27</v>
      </c>
      <c r="I2568" s="13" t="s">
        <v>1001</v>
      </c>
      <c r="J2568" s="13"/>
      <c r="K2568" s="12" t="s">
        <v>16</v>
      </c>
      <c r="L2568" s="12" t="s">
        <v>188</v>
      </c>
      <c r="M2568" s="12" t="s">
        <v>4751</v>
      </c>
    </row>
    <row r="2569" spans="1:13" x14ac:dyDescent="0.25">
      <c r="A2569" s="12" t="s">
        <v>613</v>
      </c>
      <c r="B2569" s="12" t="s">
        <v>2901</v>
      </c>
      <c r="C2569" s="13" t="s">
        <v>1052</v>
      </c>
      <c r="D2569" s="12">
        <v>2017</v>
      </c>
      <c r="E2569" s="13" t="s">
        <v>511</v>
      </c>
      <c r="F2569" s="12">
        <v>12850</v>
      </c>
      <c r="G2569" s="12">
        <v>185</v>
      </c>
      <c r="H2569" s="12" t="s">
        <v>27</v>
      </c>
      <c r="I2569" s="13" t="s">
        <v>1052</v>
      </c>
      <c r="J2569" s="13"/>
      <c r="K2569" s="12" t="s">
        <v>16</v>
      </c>
      <c r="L2569" s="12" t="s">
        <v>188</v>
      </c>
      <c r="M2569" s="12" t="s">
        <v>4751</v>
      </c>
    </row>
    <row r="2570" spans="1:13" x14ac:dyDescent="0.25">
      <c r="A2570" s="12" t="s">
        <v>17</v>
      </c>
      <c r="B2570" s="12" t="s">
        <v>2902</v>
      </c>
      <c r="C2570" s="13" t="s">
        <v>20</v>
      </c>
      <c r="D2570" s="12">
        <v>2009</v>
      </c>
      <c r="E2570" s="13" t="s">
        <v>37</v>
      </c>
      <c r="F2570" s="12">
        <v>12850</v>
      </c>
      <c r="G2570" s="12">
        <v>168</v>
      </c>
      <c r="H2570" s="12" t="s">
        <v>27</v>
      </c>
      <c r="I2570" s="13" t="s">
        <v>21</v>
      </c>
      <c r="J2570" s="13">
        <v>5</v>
      </c>
      <c r="K2570" s="12" t="s">
        <v>525</v>
      </c>
      <c r="L2570" s="12">
        <v>5</v>
      </c>
      <c r="M2570" s="12" t="s">
        <v>4746</v>
      </c>
    </row>
    <row r="2571" spans="1:13" x14ac:dyDescent="0.25">
      <c r="A2571" s="12" t="s">
        <v>17</v>
      </c>
      <c r="B2571" s="12" t="s">
        <v>2903</v>
      </c>
      <c r="C2571" s="13">
        <v>520</v>
      </c>
      <c r="D2571" s="12">
        <v>2013</v>
      </c>
      <c r="E2571" s="13" t="s">
        <v>146</v>
      </c>
      <c r="F2571" s="12">
        <v>12800</v>
      </c>
      <c r="G2571" s="12">
        <v>0</v>
      </c>
      <c r="H2571" s="12" t="s">
        <v>27</v>
      </c>
      <c r="I2571" s="13">
        <v>520</v>
      </c>
      <c r="J2571" s="13">
        <v>5</v>
      </c>
      <c r="K2571" s="12" t="s">
        <v>59</v>
      </c>
      <c r="L2571" s="12">
        <v>2</v>
      </c>
      <c r="M2571" s="12" t="s">
        <v>4767</v>
      </c>
    </row>
    <row r="2572" spans="1:13" x14ac:dyDescent="0.25">
      <c r="A2572" s="12" t="s">
        <v>87</v>
      </c>
      <c r="B2572" s="12" t="s">
        <v>2904</v>
      </c>
      <c r="C2572" s="13" t="s">
        <v>119</v>
      </c>
      <c r="D2572" s="12">
        <v>2010</v>
      </c>
      <c r="E2572" s="13" t="s">
        <v>90</v>
      </c>
      <c r="F2572" s="12">
        <v>12800</v>
      </c>
      <c r="G2572" s="12">
        <v>247</v>
      </c>
      <c r="H2572" s="12" t="s">
        <v>91</v>
      </c>
      <c r="I2572" s="13" t="s">
        <v>119</v>
      </c>
      <c r="J2572" s="13"/>
      <c r="K2572" s="12" t="s">
        <v>525</v>
      </c>
      <c r="L2572" s="12" t="s">
        <v>21</v>
      </c>
      <c r="M2572" s="12" t="s">
        <v>4766</v>
      </c>
    </row>
    <row r="2573" spans="1:13" x14ac:dyDescent="0.25">
      <c r="A2573" s="12" t="s">
        <v>102</v>
      </c>
      <c r="B2573" s="12" t="s">
        <v>2905</v>
      </c>
      <c r="C2573" s="13" t="s">
        <v>1877</v>
      </c>
      <c r="D2573" s="12">
        <v>2016</v>
      </c>
      <c r="E2573" s="13">
        <v>1.8</v>
      </c>
      <c r="F2573" s="12">
        <v>12800</v>
      </c>
      <c r="G2573" s="12">
        <v>108</v>
      </c>
      <c r="H2573" s="12" t="s">
        <v>14</v>
      </c>
      <c r="I2573" s="13" t="s">
        <v>1877</v>
      </c>
      <c r="J2573" s="13"/>
      <c r="K2573" s="12" t="s">
        <v>59</v>
      </c>
      <c r="L2573" s="12" t="s">
        <v>1878</v>
      </c>
      <c r="M2573" s="12" t="s">
        <v>4753</v>
      </c>
    </row>
    <row r="2574" spans="1:13" x14ac:dyDescent="0.25">
      <c r="A2574" s="12" t="s">
        <v>552</v>
      </c>
      <c r="B2574" s="12" t="s">
        <v>2906</v>
      </c>
      <c r="C2574" s="13" t="s">
        <v>1865</v>
      </c>
      <c r="D2574" s="12">
        <v>2018</v>
      </c>
      <c r="E2574" s="13" t="s">
        <v>667</v>
      </c>
      <c r="F2574" s="12">
        <v>12800</v>
      </c>
      <c r="G2574" s="12">
        <v>193</v>
      </c>
      <c r="H2574" s="12" t="s">
        <v>27</v>
      </c>
      <c r="I2574" s="13" t="s">
        <v>1865</v>
      </c>
      <c r="J2574" s="13"/>
      <c r="K2574" s="12" t="s">
        <v>16</v>
      </c>
      <c r="L2574" s="12" t="s">
        <v>388</v>
      </c>
      <c r="M2574" s="12" t="s">
        <v>4746</v>
      </c>
    </row>
    <row r="2575" spans="1:13" x14ac:dyDescent="0.25">
      <c r="A2575" s="12" t="s">
        <v>184</v>
      </c>
      <c r="B2575" s="12" t="s">
        <v>2907</v>
      </c>
      <c r="C2575" s="13" t="s">
        <v>186</v>
      </c>
      <c r="D2575" s="12">
        <v>2012</v>
      </c>
      <c r="E2575" s="13" t="s">
        <v>187</v>
      </c>
      <c r="F2575" s="12">
        <v>12800</v>
      </c>
      <c r="G2575" s="12">
        <v>210</v>
      </c>
      <c r="H2575" s="12" t="s">
        <v>27</v>
      </c>
      <c r="I2575" s="13" t="s">
        <v>186</v>
      </c>
      <c r="J2575" s="13"/>
      <c r="K2575" s="12" t="s">
        <v>59</v>
      </c>
      <c r="L2575" s="12" t="s">
        <v>188</v>
      </c>
      <c r="M2575" s="12" t="s">
        <v>4746</v>
      </c>
    </row>
    <row r="2576" spans="1:13" x14ac:dyDescent="0.25">
      <c r="A2576" s="12" t="s">
        <v>17</v>
      </c>
      <c r="B2576" s="12" t="s">
        <v>2908</v>
      </c>
      <c r="C2576" s="13">
        <v>530</v>
      </c>
      <c r="D2576" s="12">
        <v>2011</v>
      </c>
      <c r="E2576" s="13" t="s">
        <v>37</v>
      </c>
      <c r="F2576" s="12">
        <v>12800</v>
      </c>
      <c r="G2576" s="12">
        <v>247</v>
      </c>
      <c r="H2576" s="12" t="s">
        <v>27</v>
      </c>
      <c r="I2576" s="13">
        <v>530</v>
      </c>
      <c r="J2576" s="13">
        <v>5</v>
      </c>
      <c r="K2576" s="12" t="s">
        <v>525</v>
      </c>
      <c r="L2576" s="12">
        <v>3</v>
      </c>
      <c r="M2576" s="12" t="s">
        <v>4749</v>
      </c>
    </row>
    <row r="2577" spans="1:13" x14ac:dyDescent="0.25">
      <c r="A2577" s="12" t="s">
        <v>102</v>
      </c>
      <c r="B2577" s="12" t="s">
        <v>2909</v>
      </c>
      <c r="C2577" s="13" t="s">
        <v>443</v>
      </c>
      <c r="D2577" s="12">
        <v>2013</v>
      </c>
      <c r="E2577" s="13" t="s">
        <v>187</v>
      </c>
      <c r="F2577" s="12">
        <v>12800</v>
      </c>
      <c r="G2577" s="12">
        <v>145</v>
      </c>
      <c r="H2577" s="12" t="s">
        <v>27</v>
      </c>
      <c r="I2577" s="13" t="s">
        <v>444</v>
      </c>
      <c r="J2577" s="13" t="s">
        <v>445</v>
      </c>
      <c r="K2577" s="12" t="s">
        <v>59</v>
      </c>
      <c r="L2577" s="12" t="s">
        <v>96</v>
      </c>
      <c r="M2577" s="12" t="s">
        <v>4755</v>
      </c>
    </row>
    <row r="2578" spans="1:13" x14ac:dyDescent="0.25">
      <c r="A2578" s="12" t="s">
        <v>833</v>
      </c>
      <c r="B2578" s="12" t="s">
        <v>2910</v>
      </c>
      <c r="C2578" s="13" t="s">
        <v>1003</v>
      </c>
      <c r="D2578" s="12">
        <v>2015</v>
      </c>
      <c r="E2578" s="13" t="s">
        <v>187</v>
      </c>
      <c r="F2578" s="12">
        <v>12800</v>
      </c>
      <c r="G2578" s="12">
        <v>91</v>
      </c>
      <c r="H2578" s="12" t="s">
        <v>27</v>
      </c>
      <c r="I2578" s="13" t="s">
        <v>833</v>
      </c>
      <c r="J2578" s="13">
        <v>6</v>
      </c>
      <c r="K2578" s="12" t="s">
        <v>59</v>
      </c>
      <c r="L2578" s="12" t="s">
        <v>35</v>
      </c>
      <c r="M2578" s="12" t="s">
        <v>4757</v>
      </c>
    </row>
    <row r="2579" spans="1:13" x14ac:dyDescent="0.25">
      <c r="A2579" s="12" t="s">
        <v>81</v>
      </c>
      <c r="B2579" s="12" t="s">
        <v>2911</v>
      </c>
      <c r="C2579" s="13" t="s">
        <v>309</v>
      </c>
      <c r="D2579" s="12">
        <v>2010</v>
      </c>
      <c r="E2579" s="13" t="s">
        <v>146</v>
      </c>
      <c r="F2579" s="12">
        <v>12800</v>
      </c>
      <c r="G2579" s="12">
        <v>214</v>
      </c>
      <c r="H2579" s="12" t="s">
        <v>27</v>
      </c>
      <c r="I2579" s="13" t="s">
        <v>84</v>
      </c>
      <c r="J2579" s="13">
        <v>5</v>
      </c>
      <c r="K2579" s="12" t="s">
        <v>525</v>
      </c>
      <c r="L2579" s="12">
        <v>5</v>
      </c>
      <c r="M2579" s="12" t="s">
        <v>4746</v>
      </c>
    </row>
    <row r="2580" spans="1:13" x14ac:dyDescent="0.25">
      <c r="A2580" s="12" t="s">
        <v>17</v>
      </c>
      <c r="B2580" s="12" t="s">
        <v>2912</v>
      </c>
      <c r="C2580" s="13" t="s">
        <v>265</v>
      </c>
      <c r="D2580" s="12">
        <v>2011</v>
      </c>
      <c r="E2580" s="13" t="s">
        <v>146</v>
      </c>
      <c r="F2580" s="12">
        <v>12800</v>
      </c>
      <c r="G2580" s="12">
        <v>211</v>
      </c>
      <c r="H2580" s="12" t="s">
        <v>27</v>
      </c>
      <c r="I2580" s="13" t="s">
        <v>21</v>
      </c>
      <c r="J2580" s="13">
        <v>3</v>
      </c>
      <c r="K2580" s="12" t="s">
        <v>525</v>
      </c>
      <c r="L2580" s="12">
        <v>3</v>
      </c>
      <c r="M2580" s="12" t="s">
        <v>4746</v>
      </c>
    </row>
    <row r="2581" spans="1:13" x14ac:dyDescent="0.25">
      <c r="A2581" s="12" t="s">
        <v>17</v>
      </c>
      <c r="B2581" s="12" t="s">
        <v>2913</v>
      </c>
      <c r="C2581" s="13" t="s">
        <v>20</v>
      </c>
      <c r="D2581" s="12">
        <v>2007</v>
      </c>
      <c r="E2581" s="13" t="s">
        <v>37</v>
      </c>
      <c r="F2581" s="12">
        <v>12800</v>
      </c>
      <c r="G2581" s="12">
        <v>0</v>
      </c>
      <c r="H2581" s="12" t="s">
        <v>27</v>
      </c>
      <c r="I2581" s="13" t="s">
        <v>21</v>
      </c>
      <c r="J2581" s="13">
        <v>5</v>
      </c>
      <c r="K2581" s="12" t="s">
        <v>525</v>
      </c>
      <c r="L2581" s="12">
        <v>5</v>
      </c>
      <c r="M2581" s="12" t="s">
        <v>4746</v>
      </c>
    </row>
    <row r="2582" spans="1:13" x14ac:dyDescent="0.25">
      <c r="A2582" s="12" t="s">
        <v>11</v>
      </c>
      <c r="B2582" s="12" t="s">
        <v>2914</v>
      </c>
      <c r="C2582" s="13" t="s">
        <v>2539</v>
      </c>
      <c r="D2582" s="12">
        <v>2011</v>
      </c>
      <c r="E2582" s="13" t="s">
        <v>37</v>
      </c>
      <c r="F2582" s="12">
        <v>12800</v>
      </c>
      <c r="G2582" s="12">
        <v>0</v>
      </c>
      <c r="H2582" s="12" t="s">
        <v>27</v>
      </c>
      <c r="I2582" s="13" t="s">
        <v>300</v>
      </c>
      <c r="J2582" s="13">
        <v>350</v>
      </c>
      <c r="K2582" s="12" t="s">
        <v>525</v>
      </c>
      <c r="L2582" s="12">
        <v>3</v>
      </c>
      <c r="M2582" s="12" t="s">
        <v>4761</v>
      </c>
    </row>
    <row r="2583" spans="1:13" x14ac:dyDescent="0.25">
      <c r="A2583" s="12" t="s">
        <v>175</v>
      </c>
      <c r="B2583" s="12" t="s">
        <v>2915</v>
      </c>
      <c r="C2583" s="13" t="s">
        <v>406</v>
      </c>
      <c r="D2583" s="12">
        <v>2012</v>
      </c>
      <c r="E2583" s="13" t="s">
        <v>431</v>
      </c>
      <c r="F2583" s="12">
        <v>12800</v>
      </c>
      <c r="G2583" s="12">
        <v>249</v>
      </c>
      <c r="H2583" s="12" t="s">
        <v>27</v>
      </c>
      <c r="I2583" s="13" t="s">
        <v>199</v>
      </c>
      <c r="J2583" s="13">
        <v>60</v>
      </c>
      <c r="K2583" s="12" t="s">
        <v>59</v>
      </c>
      <c r="L2583" s="12" t="s">
        <v>200</v>
      </c>
      <c r="M2583" s="12" t="s">
        <v>4744</v>
      </c>
    </row>
    <row r="2584" spans="1:13" x14ac:dyDescent="0.25">
      <c r="A2584" s="12" t="s">
        <v>175</v>
      </c>
      <c r="B2584" s="12" t="s">
        <v>2916</v>
      </c>
      <c r="C2584" s="13" t="s">
        <v>1730</v>
      </c>
      <c r="D2584" s="12">
        <v>2015</v>
      </c>
      <c r="E2584" s="13" t="s">
        <v>146</v>
      </c>
      <c r="F2584" s="12">
        <v>12800</v>
      </c>
      <c r="G2584" s="12">
        <v>186</v>
      </c>
      <c r="H2584" s="12" t="s">
        <v>27</v>
      </c>
      <c r="I2584" s="13" t="s">
        <v>162</v>
      </c>
      <c r="J2584" s="13">
        <v>60</v>
      </c>
      <c r="K2584" s="12" t="s">
        <v>59</v>
      </c>
      <c r="L2584" s="12">
        <v>6</v>
      </c>
      <c r="M2584" s="12" t="s">
        <v>4746</v>
      </c>
    </row>
    <row r="2585" spans="1:13" x14ac:dyDescent="0.25">
      <c r="A2585" s="12" t="s">
        <v>17</v>
      </c>
      <c r="B2585" s="12" t="s">
        <v>2917</v>
      </c>
      <c r="C2585" s="13">
        <v>320</v>
      </c>
      <c r="D2585" s="12">
        <v>2014</v>
      </c>
      <c r="E2585" s="13" t="s">
        <v>146</v>
      </c>
      <c r="F2585" s="12">
        <v>12790</v>
      </c>
      <c r="G2585" s="12">
        <v>189</v>
      </c>
      <c r="H2585" s="12" t="s">
        <v>27</v>
      </c>
      <c r="I2585" s="13">
        <v>320</v>
      </c>
      <c r="J2585" s="13">
        <v>3</v>
      </c>
      <c r="K2585" s="12" t="s">
        <v>59</v>
      </c>
      <c r="L2585" s="12">
        <v>2</v>
      </c>
      <c r="M2585" s="12" t="s">
        <v>4752</v>
      </c>
    </row>
    <row r="2586" spans="1:13" x14ac:dyDescent="0.25">
      <c r="A2586" s="12" t="s">
        <v>143</v>
      </c>
      <c r="B2586" s="12" t="s">
        <v>2918</v>
      </c>
      <c r="C2586" s="13" t="s">
        <v>661</v>
      </c>
      <c r="D2586" s="12">
        <v>2012</v>
      </c>
      <c r="E2586" s="13" t="s">
        <v>146</v>
      </c>
      <c r="F2586" s="12">
        <v>12790</v>
      </c>
      <c r="G2586" s="12">
        <v>228</v>
      </c>
      <c r="H2586" s="12" t="s">
        <v>27</v>
      </c>
      <c r="I2586" s="13" t="s">
        <v>661</v>
      </c>
      <c r="J2586" s="13"/>
      <c r="K2586" s="12" t="s">
        <v>59</v>
      </c>
      <c r="L2586" s="12" t="s">
        <v>92</v>
      </c>
      <c r="M2586" s="12" t="s">
        <v>4746</v>
      </c>
    </row>
    <row r="2587" spans="1:13" x14ac:dyDescent="0.25">
      <c r="A2587" s="12" t="s">
        <v>625</v>
      </c>
      <c r="B2587" s="12" t="s">
        <v>2900</v>
      </c>
      <c r="C2587" s="13" t="s">
        <v>1001</v>
      </c>
      <c r="D2587" s="12">
        <v>2017</v>
      </c>
      <c r="E2587" s="13" t="s">
        <v>667</v>
      </c>
      <c r="F2587" s="12">
        <v>12790</v>
      </c>
      <c r="G2587" s="12">
        <v>79</v>
      </c>
      <c r="H2587" s="12" t="s">
        <v>27</v>
      </c>
      <c r="I2587" s="13" t="s">
        <v>1001</v>
      </c>
      <c r="J2587" s="13"/>
      <c r="K2587" s="12" t="s">
        <v>16</v>
      </c>
      <c r="L2587" s="12" t="s">
        <v>188</v>
      </c>
      <c r="M2587" s="12" t="s">
        <v>4746</v>
      </c>
    </row>
    <row r="2588" spans="1:13" x14ac:dyDescent="0.25">
      <c r="A2588" s="12" t="s">
        <v>175</v>
      </c>
      <c r="B2588" s="12" t="s">
        <v>2919</v>
      </c>
      <c r="C2588" s="13" t="s">
        <v>2219</v>
      </c>
      <c r="D2588" s="12">
        <v>2015</v>
      </c>
      <c r="E2588" s="13" t="s">
        <v>146</v>
      </c>
      <c r="F2588" s="12">
        <v>12790</v>
      </c>
      <c r="G2588" s="12">
        <v>215</v>
      </c>
      <c r="H2588" s="12" t="s">
        <v>27</v>
      </c>
      <c r="I2588" s="13" t="s">
        <v>15</v>
      </c>
      <c r="J2588" s="13">
        <v>80</v>
      </c>
      <c r="K2588" s="12" t="s">
        <v>59</v>
      </c>
      <c r="L2588" s="12">
        <v>8</v>
      </c>
      <c r="M2588" s="12" t="s">
        <v>4753</v>
      </c>
    </row>
    <row r="2589" spans="1:13" x14ac:dyDescent="0.25">
      <c r="A2589" s="12" t="s">
        <v>175</v>
      </c>
      <c r="B2589" s="12" t="s">
        <v>2920</v>
      </c>
      <c r="C2589" s="13" t="s">
        <v>406</v>
      </c>
      <c r="D2589" s="12">
        <v>2011</v>
      </c>
      <c r="E2589" s="13" t="s">
        <v>431</v>
      </c>
      <c r="F2589" s="12">
        <v>12788</v>
      </c>
      <c r="G2589" s="12">
        <v>226</v>
      </c>
      <c r="H2589" s="12" t="s">
        <v>27</v>
      </c>
      <c r="I2589" s="13" t="s">
        <v>199</v>
      </c>
      <c r="J2589" s="13">
        <v>60</v>
      </c>
      <c r="K2589" s="12" t="s">
        <v>525</v>
      </c>
      <c r="L2589" s="12" t="s">
        <v>200</v>
      </c>
      <c r="M2589" s="12" t="s">
        <v>4761</v>
      </c>
    </row>
    <row r="2590" spans="1:13" x14ac:dyDescent="0.25">
      <c r="A2590" s="12" t="s">
        <v>17</v>
      </c>
      <c r="B2590" s="12" t="s">
        <v>2921</v>
      </c>
      <c r="C2590" s="13">
        <v>530</v>
      </c>
      <c r="D2590" s="12">
        <v>2011</v>
      </c>
      <c r="E2590" s="13" t="s">
        <v>161</v>
      </c>
      <c r="F2590" s="12">
        <v>12777</v>
      </c>
      <c r="G2590" s="12">
        <v>274</v>
      </c>
      <c r="H2590" s="12" t="s">
        <v>27</v>
      </c>
      <c r="I2590" s="13">
        <v>530</v>
      </c>
      <c r="J2590" s="13">
        <v>5</v>
      </c>
      <c r="K2590" s="12" t="s">
        <v>525</v>
      </c>
      <c r="L2590" s="12">
        <v>3</v>
      </c>
      <c r="M2590" s="12" t="s">
        <v>4753</v>
      </c>
    </row>
    <row r="2591" spans="1:13" x14ac:dyDescent="0.25">
      <c r="A2591" s="12" t="s">
        <v>81</v>
      </c>
      <c r="B2591" s="12" t="s">
        <v>2922</v>
      </c>
      <c r="C2591" s="13" t="s">
        <v>134</v>
      </c>
      <c r="D2591" s="12">
        <v>2012</v>
      </c>
      <c r="E2591" s="13" t="s">
        <v>37</v>
      </c>
      <c r="F2591" s="12">
        <v>12770</v>
      </c>
      <c r="G2591" s="12">
        <v>191</v>
      </c>
      <c r="H2591" s="12" t="s">
        <v>27</v>
      </c>
      <c r="I2591" s="13" t="s">
        <v>96</v>
      </c>
      <c r="J2591" s="13">
        <v>6</v>
      </c>
      <c r="K2591" s="12" t="s">
        <v>59</v>
      </c>
      <c r="L2591" s="12">
        <v>6</v>
      </c>
      <c r="M2591" s="12" t="s">
        <v>4749</v>
      </c>
    </row>
    <row r="2592" spans="1:13" x14ac:dyDescent="0.25">
      <c r="A2592" s="12" t="s">
        <v>102</v>
      </c>
      <c r="B2592" s="12" t="s">
        <v>2923</v>
      </c>
      <c r="C2592" s="13" t="s">
        <v>1877</v>
      </c>
      <c r="D2592" s="12">
        <v>2017</v>
      </c>
      <c r="E2592" s="13" t="s">
        <v>146</v>
      </c>
      <c r="F2592" s="12">
        <v>12750</v>
      </c>
      <c r="G2592" s="12">
        <v>115</v>
      </c>
      <c r="H2592" s="12" t="s">
        <v>27</v>
      </c>
      <c r="I2592" s="13" t="s">
        <v>1877</v>
      </c>
      <c r="J2592" s="13"/>
      <c r="K2592" s="12" t="s">
        <v>16</v>
      </c>
      <c r="L2592" s="12" t="s">
        <v>1878</v>
      </c>
      <c r="M2592" s="12" t="s">
        <v>4766</v>
      </c>
    </row>
    <row r="2593" spans="1:13" x14ac:dyDescent="0.25">
      <c r="A2593" s="12" t="s">
        <v>288</v>
      </c>
      <c r="B2593" s="12" t="s">
        <v>2924</v>
      </c>
      <c r="C2593" s="13" t="s">
        <v>2925</v>
      </c>
      <c r="D2593" s="12">
        <v>2017</v>
      </c>
      <c r="E2593" s="13" t="s">
        <v>146</v>
      </c>
      <c r="F2593" s="12">
        <v>12750</v>
      </c>
      <c r="G2593" s="12">
        <v>166</v>
      </c>
      <c r="H2593" s="12" t="s">
        <v>27</v>
      </c>
      <c r="I2593" s="13" t="s">
        <v>2925</v>
      </c>
      <c r="J2593" s="13"/>
      <c r="K2593" s="12" t="s">
        <v>16</v>
      </c>
      <c r="L2593" s="12" t="s">
        <v>555</v>
      </c>
      <c r="M2593" s="12" t="s">
        <v>4746</v>
      </c>
    </row>
    <row r="2594" spans="1:13" x14ac:dyDescent="0.25">
      <c r="A2594" s="12" t="s">
        <v>17</v>
      </c>
      <c r="B2594" s="12" t="s">
        <v>2926</v>
      </c>
      <c r="C2594" s="13">
        <v>330</v>
      </c>
      <c r="D2594" s="12">
        <v>2013</v>
      </c>
      <c r="E2594" s="13" t="s">
        <v>37</v>
      </c>
      <c r="F2594" s="12">
        <v>12750</v>
      </c>
      <c r="G2594" s="12">
        <v>260</v>
      </c>
      <c r="H2594" s="12" t="s">
        <v>27</v>
      </c>
      <c r="I2594" s="13">
        <v>330</v>
      </c>
      <c r="J2594" s="13">
        <v>3</v>
      </c>
      <c r="K2594" s="12" t="s">
        <v>59</v>
      </c>
      <c r="L2594" s="12">
        <v>3</v>
      </c>
      <c r="M2594" s="12" t="s">
        <v>4757</v>
      </c>
    </row>
    <row r="2595" spans="1:13" x14ac:dyDescent="0.25">
      <c r="A2595" s="12" t="s">
        <v>17</v>
      </c>
      <c r="B2595" s="12" t="s">
        <v>2927</v>
      </c>
      <c r="C2595" s="13">
        <v>530</v>
      </c>
      <c r="D2595" s="12">
        <v>2010</v>
      </c>
      <c r="E2595" s="13" t="s">
        <v>37</v>
      </c>
      <c r="F2595" s="12">
        <v>12750</v>
      </c>
      <c r="G2595" s="12">
        <v>0</v>
      </c>
      <c r="H2595" s="12" t="s">
        <v>27</v>
      </c>
      <c r="I2595" s="13">
        <v>530</v>
      </c>
      <c r="J2595" s="13">
        <v>5</v>
      </c>
      <c r="K2595" s="12" t="s">
        <v>525</v>
      </c>
      <c r="L2595" s="12">
        <v>3</v>
      </c>
      <c r="M2595" s="12" t="s">
        <v>4749</v>
      </c>
    </row>
    <row r="2596" spans="1:13" x14ac:dyDescent="0.25">
      <c r="A2596" s="12" t="s">
        <v>102</v>
      </c>
      <c r="B2596" s="12" t="s">
        <v>2928</v>
      </c>
      <c r="C2596" s="13" t="s">
        <v>443</v>
      </c>
      <c r="D2596" s="12">
        <v>2015</v>
      </c>
      <c r="E2596" s="13" t="s">
        <v>146</v>
      </c>
      <c r="F2596" s="12">
        <v>12750</v>
      </c>
      <c r="G2596" s="12">
        <v>263</v>
      </c>
      <c r="H2596" s="12" t="s">
        <v>27</v>
      </c>
      <c r="I2596" s="13" t="s">
        <v>444</v>
      </c>
      <c r="J2596" s="13" t="s">
        <v>445</v>
      </c>
      <c r="K2596" s="12" t="s">
        <v>59</v>
      </c>
      <c r="L2596" s="12" t="s">
        <v>96</v>
      </c>
      <c r="M2596" s="12" t="s">
        <v>4746</v>
      </c>
    </row>
    <row r="2597" spans="1:13" x14ac:dyDescent="0.25">
      <c r="A2597" s="12" t="s">
        <v>81</v>
      </c>
      <c r="B2597" s="12" t="s">
        <v>2929</v>
      </c>
      <c r="C2597" s="13" t="s">
        <v>1789</v>
      </c>
      <c r="D2597" s="12">
        <v>2015</v>
      </c>
      <c r="E2597" s="13" t="s">
        <v>667</v>
      </c>
      <c r="F2597" s="12">
        <v>12750</v>
      </c>
      <c r="G2597" s="12">
        <v>226</v>
      </c>
      <c r="H2597" s="12" t="s">
        <v>27</v>
      </c>
      <c r="I2597" s="13" t="s">
        <v>96</v>
      </c>
      <c r="J2597" s="13">
        <v>3</v>
      </c>
      <c r="K2597" s="12" t="s">
        <v>59</v>
      </c>
      <c r="L2597" s="12">
        <v>3</v>
      </c>
      <c r="M2597" s="12" t="s">
        <v>4746</v>
      </c>
    </row>
    <row r="2598" spans="1:13" x14ac:dyDescent="0.25">
      <c r="A2598" s="12" t="s">
        <v>81</v>
      </c>
      <c r="B2598" s="12" t="s">
        <v>2930</v>
      </c>
      <c r="C2598" s="13" t="s">
        <v>134</v>
      </c>
      <c r="D2598" s="12">
        <v>2013</v>
      </c>
      <c r="E2598" s="13" t="s">
        <v>146</v>
      </c>
      <c r="F2598" s="12">
        <v>12750</v>
      </c>
      <c r="G2598" s="12">
        <v>206</v>
      </c>
      <c r="H2598" s="12" t="s">
        <v>27</v>
      </c>
      <c r="I2598" s="13" t="s">
        <v>96</v>
      </c>
      <c r="J2598" s="13">
        <v>6</v>
      </c>
      <c r="K2598" s="12" t="s">
        <v>59</v>
      </c>
      <c r="L2598" s="12">
        <v>6</v>
      </c>
      <c r="M2598" s="12" t="s">
        <v>4753</v>
      </c>
    </row>
    <row r="2599" spans="1:13" x14ac:dyDescent="0.25">
      <c r="A2599" s="12" t="s">
        <v>552</v>
      </c>
      <c r="B2599" s="12" t="s">
        <v>2931</v>
      </c>
      <c r="C2599" s="13" t="s">
        <v>801</v>
      </c>
      <c r="D2599" s="12">
        <v>2012</v>
      </c>
      <c r="E2599" s="13" t="s">
        <v>1066</v>
      </c>
      <c r="F2599" s="12">
        <v>12705</v>
      </c>
      <c r="G2599" s="12">
        <v>110</v>
      </c>
      <c r="H2599" s="12" t="s">
        <v>27</v>
      </c>
      <c r="I2599" s="13" t="s">
        <v>801</v>
      </c>
      <c r="J2599" s="13"/>
      <c r="K2599" s="12" t="s">
        <v>59</v>
      </c>
      <c r="L2599" s="12" t="s">
        <v>35</v>
      </c>
      <c r="M2599" s="12" t="s">
        <v>4755</v>
      </c>
    </row>
    <row r="2600" spans="1:13" x14ac:dyDescent="0.25">
      <c r="A2600" s="12" t="s">
        <v>143</v>
      </c>
      <c r="B2600" s="12" t="s">
        <v>2932</v>
      </c>
      <c r="C2600" s="13" t="s">
        <v>424</v>
      </c>
      <c r="D2600" s="12">
        <v>2009</v>
      </c>
      <c r="E2600" s="13" t="s">
        <v>161</v>
      </c>
      <c r="F2600" s="12">
        <v>12705</v>
      </c>
      <c r="G2600" s="12">
        <v>0</v>
      </c>
      <c r="H2600" s="12" t="s">
        <v>27</v>
      </c>
      <c r="I2600" s="13" t="s">
        <v>424</v>
      </c>
      <c r="J2600" s="13"/>
      <c r="K2600" s="12" t="s">
        <v>525</v>
      </c>
      <c r="L2600" s="12" t="s">
        <v>388</v>
      </c>
      <c r="M2600" s="12" t="s">
        <v>4757</v>
      </c>
    </row>
    <row r="2601" spans="1:13" x14ac:dyDescent="0.25">
      <c r="A2601" s="12" t="s">
        <v>17</v>
      </c>
      <c r="B2601" s="12" t="s">
        <v>2933</v>
      </c>
      <c r="C2601" s="13">
        <v>320</v>
      </c>
      <c r="D2601" s="12">
        <v>2013</v>
      </c>
      <c r="E2601" s="13" t="s">
        <v>146</v>
      </c>
      <c r="F2601" s="12">
        <v>12700</v>
      </c>
      <c r="G2601" s="12">
        <v>208</v>
      </c>
      <c r="H2601" s="12" t="s">
        <v>27</v>
      </c>
      <c r="I2601" s="13">
        <v>320</v>
      </c>
      <c r="J2601" s="13">
        <v>3</v>
      </c>
      <c r="K2601" s="12" t="s">
        <v>59</v>
      </c>
      <c r="L2601" s="12">
        <v>2</v>
      </c>
      <c r="M2601" s="12" t="s">
        <v>4757</v>
      </c>
    </row>
    <row r="2602" spans="1:13" x14ac:dyDescent="0.25">
      <c r="A2602" s="12" t="s">
        <v>17</v>
      </c>
      <c r="B2602" s="12" t="s">
        <v>2934</v>
      </c>
      <c r="C2602" s="13">
        <v>520</v>
      </c>
      <c r="D2602" s="12">
        <v>2013</v>
      </c>
      <c r="E2602" s="13" t="s">
        <v>146</v>
      </c>
      <c r="F2602" s="12">
        <v>12700</v>
      </c>
      <c r="G2602" s="12">
        <v>227</v>
      </c>
      <c r="H2602" s="12" t="s">
        <v>27</v>
      </c>
      <c r="I2602" s="13">
        <v>520</v>
      </c>
      <c r="J2602" s="13">
        <v>5</v>
      </c>
      <c r="K2602" s="12" t="s">
        <v>59</v>
      </c>
      <c r="L2602" s="12">
        <v>2</v>
      </c>
      <c r="M2602" s="12" t="s">
        <v>4757</v>
      </c>
    </row>
    <row r="2603" spans="1:13" x14ac:dyDescent="0.25">
      <c r="A2603" s="12" t="s">
        <v>17</v>
      </c>
      <c r="B2603" s="12" t="s">
        <v>2935</v>
      </c>
      <c r="C2603" s="13">
        <v>520</v>
      </c>
      <c r="D2603" s="12">
        <v>2013</v>
      </c>
      <c r="E2603" s="13" t="s">
        <v>146</v>
      </c>
      <c r="F2603" s="12">
        <v>12700</v>
      </c>
      <c r="G2603" s="12">
        <v>228</v>
      </c>
      <c r="H2603" s="12" t="s">
        <v>27</v>
      </c>
      <c r="I2603" s="13">
        <v>520</v>
      </c>
      <c r="J2603" s="13">
        <v>5</v>
      </c>
      <c r="K2603" s="12" t="s">
        <v>59</v>
      </c>
      <c r="L2603" s="12">
        <v>2</v>
      </c>
      <c r="M2603" s="12" t="s">
        <v>4757</v>
      </c>
    </row>
    <row r="2604" spans="1:13" x14ac:dyDescent="0.25">
      <c r="A2604" s="12" t="s">
        <v>143</v>
      </c>
      <c r="B2604" s="12" t="s">
        <v>2936</v>
      </c>
      <c r="C2604" s="13" t="s">
        <v>661</v>
      </c>
      <c r="D2604" s="12">
        <v>2015</v>
      </c>
      <c r="E2604" s="13" t="s">
        <v>146</v>
      </c>
      <c r="F2604" s="12">
        <v>12700</v>
      </c>
      <c r="G2604" s="12">
        <v>109</v>
      </c>
      <c r="H2604" s="12" t="s">
        <v>27</v>
      </c>
      <c r="I2604" s="13" t="s">
        <v>661</v>
      </c>
      <c r="J2604" s="13"/>
      <c r="K2604" s="12" t="s">
        <v>59</v>
      </c>
      <c r="L2604" s="12" t="s">
        <v>92</v>
      </c>
      <c r="M2604" s="12" t="s">
        <v>4746</v>
      </c>
    </row>
    <row r="2605" spans="1:13" x14ac:dyDescent="0.25">
      <c r="A2605" s="12" t="s">
        <v>613</v>
      </c>
      <c r="B2605" s="12" t="s">
        <v>2937</v>
      </c>
      <c r="C2605" s="13" t="s">
        <v>2764</v>
      </c>
      <c r="D2605" s="12">
        <v>2015</v>
      </c>
      <c r="E2605" s="13" t="s">
        <v>146</v>
      </c>
      <c r="F2605" s="12">
        <v>12700</v>
      </c>
      <c r="G2605" s="12">
        <v>149</v>
      </c>
      <c r="H2605" s="12" t="s">
        <v>27</v>
      </c>
      <c r="I2605" s="13" t="s">
        <v>2764</v>
      </c>
      <c r="J2605" s="13"/>
      <c r="K2605" s="12" t="s">
        <v>59</v>
      </c>
      <c r="L2605" s="12" t="s">
        <v>188</v>
      </c>
      <c r="M2605" s="12" t="s">
        <v>4746</v>
      </c>
    </row>
    <row r="2606" spans="1:13" x14ac:dyDescent="0.25">
      <c r="A2606" s="12" t="s">
        <v>87</v>
      </c>
      <c r="B2606" s="12" t="s">
        <v>2938</v>
      </c>
      <c r="C2606" s="13" t="s">
        <v>119</v>
      </c>
      <c r="D2606" s="12">
        <v>2010</v>
      </c>
      <c r="E2606" s="13" t="s">
        <v>90</v>
      </c>
      <c r="F2606" s="12">
        <v>12700</v>
      </c>
      <c r="G2606" s="12">
        <v>212</v>
      </c>
      <c r="H2606" s="12" t="s">
        <v>91</v>
      </c>
      <c r="I2606" s="13" t="s">
        <v>119</v>
      </c>
      <c r="J2606" s="13"/>
      <c r="K2606" s="12" t="s">
        <v>525</v>
      </c>
      <c r="L2606" s="12" t="s">
        <v>21</v>
      </c>
      <c r="M2606" s="12" t="s">
        <v>4746</v>
      </c>
    </row>
    <row r="2607" spans="1:13" x14ac:dyDescent="0.25">
      <c r="A2607" s="12" t="s">
        <v>17</v>
      </c>
      <c r="B2607" s="12" t="s">
        <v>2939</v>
      </c>
      <c r="C2607" s="13">
        <v>118</v>
      </c>
      <c r="D2607" s="12">
        <v>2016</v>
      </c>
      <c r="E2607" s="13" t="s">
        <v>733</v>
      </c>
      <c r="F2607" s="12">
        <v>12700</v>
      </c>
      <c r="G2607" s="12">
        <v>174</v>
      </c>
      <c r="H2607" s="12" t="s">
        <v>27</v>
      </c>
      <c r="I2607" s="13">
        <v>118</v>
      </c>
      <c r="J2607" s="13">
        <v>1</v>
      </c>
      <c r="K2607" s="12" t="s">
        <v>59</v>
      </c>
      <c r="L2607" s="12">
        <v>1</v>
      </c>
      <c r="M2607" s="12" t="s">
        <v>4745</v>
      </c>
    </row>
    <row r="2608" spans="1:13" x14ac:dyDescent="0.25">
      <c r="A2608" s="12" t="s">
        <v>102</v>
      </c>
      <c r="B2608" s="12" t="s">
        <v>2940</v>
      </c>
      <c r="C2608" s="13" t="s">
        <v>443</v>
      </c>
      <c r="D2608" s="12">
        <v>2013</v>
      </c>
      <c r="E2608" s="13">
        <v>2</v>
      </c>
      <c r="F2608" s="12">
        <v>12700</v>
      </c>
      <c r="G2608" s="12">
        <v>220</v>
      </c>
      <c r="H2608" s="12" t="s">
        <v>14</v>
      </c>
      <c r="I2608" s="13" t="s">
        <v>444</v>
      </c>
      <c r="J2608" s="13" t="s">
        <v>445</v>
      </c>
      <c r="K2608" s="12" t="s">
        <v>59</v>
      </c>
      <c r="L2608" s="12" t="s">
        <v>96</v>
      </c>
      <c r="M2608" s="12" t="s">
        <v>4746</v>
      </c>
    </row>
    <row r="2609" spans="1:13" x14ac:dyDescent="0.25">
      <c r="A2609" s="12" t="s">
        <v>102</v>
      </c>
      <c r="B2609" s="12" t="s">
        <v>2941</v>
      </c>
      <c r="C2609" s="13" t="s">
        <v>443</v>
      </c>
      <c r="D2609" s="12">
        <v>2013</v>
      </c>
      <c r="E2609" s="13" t="s">
        <v>187</v>
      </c>
      <c r="F2609" s="12">
        <v>12700</v>
      </c>
      <c r="G2609" s="12">
        <v>222</v>
      </c>
      <c r="H2609" s="12" t="s">
        <v>27</v>
      </c>
      <c r="I2609" s="13" t="s">
        <v>444</v>
      </c>
      <c r="J2609" s="13" t="s">
        <v>445</v>
      </c>
      <c r="K2609" s="12" t="s">
        <v>59</v>
      </c>
      <c r="L2609" s="12" t="s">
        <v>96</v>
      </c>
      <c r="M2609" s="12" t="s">
        <v>4745</v>
      </c>
    </row>
    <row r="2610" spans="1:13" x14ac:dyDescent="0.25">
      <c r="A2610" s="12" t="s">
        <v>81</v>
      </c>
      <c r="B2610" s="12" t="s">
        <v>2942</v>
      </c>
      <c r="C2610" s="13" t="s">
        <v>309</v>
      </c>
      <c r="D2610" s="12">
        <v>2012</v>
      </c>
      <c r="E2610" s="13" t="s">
        <v>146</v>
      </c>
      <c r="F2610" s="12">
        <v>12700</v>
      </c>
      <c r="G2610" s="12">
        <v>183</v>
      </c>
      <c r="H2610" s="12" t="s">
        <v>27</v>
      </c>
      <c r="I2610" s="13" t="s">
        <v>84</v>
      </c>
      <c r="J2610" s="13">
        <v>5</v>
      </c>
      <c r="K2610" s="12" t="s">
        <v>59</v>
      </c>
      <c r="L2610" s="12">
        <v>5</v>
      </c>
      <c r="M2610" s="12" t="s">
        <v>4746</v>
      </c>
    </row>
    <row r="2611" spans="1:13" x14ac:dyDescent="0.25">
      <c r="A2611" s="12" t="s">
        <v>17</v>
      </c>
      <c r="B2611" s="12" t="s">
        <v>2943</v>
      </c>
      <c r="C2611" s="13" t="s">
        <v>20</v>
      </c>
      <c r="D2611" s="12">
        <v>2005</v>
      </c>
      <c r="E2611" s="13">
        <v>4.8</v>
      </c>
      <c r="F2611" s="12">
        <v>12700</v>
      </c>
      <c r="G2611" s="12">
        <v>180</v>
      </c>
      <c r="H2611" s="12" t="s">
        <v>14</v>
      </c>
      <c r="I2611" s="13" t="s">
        <v>21</v>
      </c>
      <c r="J2611" s="13">
        <v>5</v>
      </c>
      <c r="K2611" s="12" t="s">
        <v>71</v>
      </c>
      <c r="L2611" s="12">
        <v>5</v>
      </c>
      <c r="M2611" s="12" t="s">
        <v>4753</v>
      </c>
    </row>
    <row r="2612" spans="1:13" x14ac:dyDescent="0.25">
      <c r="A2612" s="12" t="s">
        <v>17</v>
      </c>
      <c r="B2612" s="12" t="s">
        <v>2913</v>
      </c>
      <c r="C2612" s="13" t="s">
        <v>20</v>
      </c>
      <c r="D2612" s="12">
        <v>2007</v>
      </c>
      <c r="E2612" s="13" t="s">
        <v>37</v>
      </c>
      <c r="F2612" s="12">
        <v>12700</v>
      </c>
      <c r="G2612" s="12">
        <v>0</v>
      </c>
      <c r="H2612" s="12" t="s">
        <v>27</v>
      </c>
      <c r="I2612" s="13" t="s">
        <v>21</v>
      </c>
      <c r="J2612" s="13">
        <v>5</v>
      </c>
      <c r="K2612" s="12" t="s">
        <v>525</v>
      </c>
      <c r="L2612" s="12">
        <v>5</v>
      </c>
      <c r="M2612" s="12" t="s">
        <v>4749</v>
      </c>
    </row>
    <row r="2613" spans="1:13" x14ac:dyDescent="0.25">
      <c r="A2613" s="12" t="s">
        <v>11</v>
      </c>
      <c r="B2613" s="12" t="s">
        <v>2944</v>
      </c>
      <c r="C2613" s="13" t="s">
        <v>2945</v>
      </c>
      <c r="D2613" s="12">
        <v>2010</v>
      </c>
      <c r="E2613" s="13" t="s">
        <v>37</v>
      </c>
      <c r="F2613" s="12">
        <v>12700</v>
      </c>
      <c r="G2613" s="12">
        <v>215</v>
      </c>
      <c r="H2613" s="12" t="s">
        <v>27</v>
      </c>
      <c r="I2613" s="13" t="s">
        <v>475</v>
      </c>
      <c r="J2613" s="13">
        <v>320</v>
      </c>
      <c r="K2613" s="12" t="s">
        <v>525</v>
      </c>
      <c r="L2613" s="12" t="s">
        <v>42</v>
      </c>
      <c r="M2613" s="12" t="s">
        <v>4753</v>
      </c>
    </row>
    <row r="2614" spans="1:13" x14ac:dyDescent="0.25">
      <c r="A2614" s="12" t="s">
        <v>143</v>
      </c>
      <c r="B2614" s="12" t="s">
        <v>2946</v>
      </c>
      <c r="C2614" s="13" t="s">
        <v>491</v>
      </c>
      <c r="D2614" s="12">
        <v>2015</v>
      </c>
      <c r="E2614" s="13" t="s">
        <v>146</v>
      </c>
      <c r="F2614" s="12">
        <v>12700</v>
      </c>
      <c r="G2614" s="12">
        <v>260</v>
      </c>
      <c r="H2614" s="12" t="s">
        <v>27</v>
      </c>
      <c r="I2614" s="13" t="s">
        <v>492</v>
      </c>
      <c r="J2614" s="13">
        <v>8</v>
      </c>
      <c r="K2614" s="12" t="s">
        <v>59</v>
      </c>
      <c r="L2614" s="12" t="s">
        <v>35</v>
      </c>
      <c r="M2614" s="12" t="s">
        <v>4753</v>
      </c>
    </row>
    <row r="2615" spans="1:13" x14ac:dyDescent="0.25">
      <c r="A2615" s="12" t="s">
        <v>17</v>
      </c>
      <c r="B2615" s="12" t="s">
        <v>2947</v>
      </c>
      <c r="C2615" s="13">
        <v>530</v>
      </c>
      <c r="D2615" s="12">
        <v>2012</v>
      </c>
      <c r="E2615" s="13" t="s">
        <v>37</v>
      </c>
      <c r="F2615" s="12">
        <v>12650</v>
      </c>
      <c r="G2615" s="12">
        <v>0</v>
      </c>
      <c r="H2615" s="12" t="s">
        <v>27</v>
      </c>
      <c r="I2615" s="13">
        <v>530</v>
      </c>
      <c r="J2615" s="13">
        <v>5</v>
      </c>
      <c r="K2615" s="12" t="s">
        <v>59</v>
      </c>
      <c r="L2615" s="12">
        <v>3</v>
      </c>
      <c r="M2615" s="12" t="s">
        <v>4746</v>
      </c>
    </row>
    <row r="2616" spans="1:13" x14ac:dyDescent="0.25">
      <c r="A2616" s="12" t="s">
        <v>17</v>
      </c>
      <c r="B2616" s="12" t="s">
        <v>2948</v>
      </c>
      <c r="C2616" s="13" t="s">
        <v>265</v>
      </c>
      <c r="D2616" s="12">
        <v>2013</v>
      </c>
      <c r="E2616" s="13" t="s">
        <v>37</v>
      </c>
      <c r="F2616" s="12">
        <v>12650</v>
      </c>
      <c r="G2616" s="12">
        <v>283</v>
      </c>
      <c r="H2616" s="12" t="s">
        <v>27</v>
      </c>
      <c r="I2616" s="13" t="s">
        <v>21</v>
      </c>
      <c r="J2616" s="13">
        <v>3</v>
      </c>
      <c r="K2616" s="12" t="s">
        <v>59</v>
      </c>
      <c r="L2616" s="12">
        <v>3</v>
      </c>
      <c r="M2616" s="12" t="s">
        <v>4753</v>
      </c>
    </row>
    <row r="2617" spans="1:13" x14ac:dyDescent="0.25">
      <c r="A2617" s="12" t="s">
        <v>175</v>
      </c>
      <c r="B2617" s="12" t="s">
        <v>2559</v>
      </c>
      <c r="C2617" s="13" t="s">
        <v>406</v>
      </c>
      <c r="D2617" s="12">
        <v>2012</v>
      </c>
      <c r="E2617" s="13" t="s">
        <v>431</v>
      </c>
      <c r="F2617" s="12">
        <v>12650</v>
      </c>
      <c r="G2617" s="12">
        <v>217</v>
      </c>
      <c r="H2617" s="12" t="s">
        <v>27</v>
      </c>
      <c r="I2617" s="13" t="s">
        <v>199</v>
      </c>
      <c r="J2617" s="13">
        <v>60</v>
      </c>
      <c r="K2617" s="12" t="s">
        <v>59</v>
      </c>
      <c r="L2617" s="12" t="s">
        <v>200</v>
      </c>
      <c r="M2617" s="12" t="s">
        <v>4746</v>
      </c>
    </row>
    <row r="2618" spans="1:13" x14ac:dyDescent="0.25">
      <c r="A2618" s="12" t="s">
        <v>175</v>
      </c>
      <c r="B2618" s="12" t="s">
        <v>2949</v>
      </c>
      <c r="C2618" s="13" t="s">
        <v>2219</v>
      </c>
      <c r="D2618" s="12">
        <v>2014</v>
      </c>
      <c r="E2618" s="13" t="s">
        <v>146</v>
      </c>
      <c r="F2618" s="12">
        <v>12650</v>
      </c>
      <c r="G2618" s="12">
        <v>109</v>
      </c>
      <c r="H2618" s="12" t="s">
        <v>27</v>
      </c>
      <c r="I2618" s="13" t="s">
        <v>15</v>
      </c>
      <c r="J2618" s="13">
        <v>80</v>
      </c>
      <c r="K2618" s="12" t="s">
        <v>59</v>
      </c>
      <c r="L2618" s="12">
        <v>8</v>
      </c>
      <c r="M2618" s="12" t="s">
        <v>4755</v>
      </c>
    </row>
    <row r="2619" spans="1:13" x14ac:dyDescent="0.25">
      <c r="A2619" s="12" t="s">
        <v>81</v>
      </c>
      <c r="B2619" s="12" t="s">
        <v>2950</v>
      </c>
      <c r="C2619" s="13" t="s">
        <v>202</v>
      </c>
      <c r="D2619" s="12">
        <v>2011</v>
      </c>
      <c r="E2619" s="13" t="s">
        <v>37</v>
      </c>
      <c r="F2619" s="12">
        <v>12650</v>
      </c>
      <c r="G2619" s="12">
        <v>248</v>
      </c>
      <c r="H2619" s="12" t="s">
        <v>27</v>
      </c>
      <c r="I2619" s="13" t="s">
        <v>96</v>
      </c>
      <c r="J2619" s="13">
        <v>5</v>
      </c>
      <c r="K2619" s="12" t="s">
        <v>525</v>
      </c>
      <c r="L2619" s="12">
        <v>5</v>
      </c>
      <c r="M2619" s="12" t="s">
        <v>4746</v>
      </c>
    </row>
    <row r="2620" spans="1:13" x14ac:dyDescent="0.25">
      <c r="A2620" s="12" t="s">
        <v>17</v>
      </c>
      <c r="B2620" s="12" t="s">
        <v>2951</v>
      </c>
      <c r="C2620" s="13">
        <v>320</v>
      </c>
      <c r="D2620" s="12">
        <v>2015</v>
      </c>
      <c r="E2620" s="13" t="s">
        <v>146</v>
      </c>
      <c r="F2620" s="12">
        <v>12600</v>
      </c>
      <c r="G2620" s="12">
        <v>214</v>
      </c>
      <c r="H2620" s="12" t="s">
        <v>27</v>
      </c>
      <c r="I2620" s="13">
        <v>320</v>
      </c>
      <c r="J2620" s="13">
        <v>3</v>
      </c>
      <c r="K2620" s="12" t="s">
        <v>59</v>
      </c>
      <c r="L2620" s="12">
        <v>2</v>
      </c>
      <c r="M2620" s="12" t="s">
        <v>4746</v>
      </c>
    </row>
    <row r="2621" spans="1:13" x14ac:dyDescent="0.25">
      <c r="A2621" s="12" t="s">
        <v>625</v>
      </c>
      <c r="B2621" s="12" t="s">
        <v>2952</v>
      </c>
      <c r="C2621" s="13" t="s">
        <v>967</v>
      </c>
      <c r="D2621" s="12">
        <v>2017</v>
      </c>
      <c r="E2621" s="13">
        <v>1.5</v>
      </c>
      <c r="F2621" s="12">
        <v>12600</v>
      </c>
      <c r="G2621" s="12">
        <v>63</v>
      </c>
      <c r="H2621" s="12" t="s">
        <v>14</v>
      </c>
      <c r="I2621" s="13" t="s">
        <v>967</v>
      </c>
      <c r="J2621" s="13"/>
      <c r="K2621" s="12" t="s">
        <v>16</v>
      </c>
      <c r="L2621" s="12" t="s">
        <v>968</v>
      </c>
      <c r="M2621" s="12" t="s">
        <v>4749</v>
      </c>
    </row>
    <row r="2622" spans="1:13" x14ac:dyDescent="0.25">
      <c r="A2622" s="12" t="s">
        <v>184</v>
      </c>
      <c r="B2622" s="12" t="s">
        <v>2953</v>
      </c>
      <c r="C2622" s="13" t="s">
        <v>687</v>
      </c>
      <c r="D2622" s="12">
        <v>2016</v>
      </c>
      <c r="E2622" s="13" t="s">
        <v>667</v>
      </c>
      <c r="F2622" s="12">
        <v>12600</v>
      </c>
      <c r="G2622" s="12">
        <v>119</v>
      </c>
      <c r="H2622" s="12" t="s">
        <v>27</v>
      </c>
      <c r="I2622" s="13" t="s">
        <v>687</v>
      </c>
      <c r="J2622" s="13"/>
      <c r="K2622" s="12" t="s">
        <v>59</v>
      </c>
      <c r="L2622" s="12" t="s">
        <v>555</v>
      </c>
      <c r="M2622" s="12" t="s">
        <v>4746</v>
      </c>
    </row>
    <row r="2623" spans="1:13" x14ac:dyDescent="0.25">
      <c r="A2623" s="12" t="s">
        <v>17</v>
      </c>
      <c r="B2623" s="12" t="s">
        <v>2954</v>
      </c>
      <c r="C2623" s="13">
        <v>530</v>
      </c>
      <c r="D2623" s="12">
        <v>2010</v>
      </c>
      <c r="E2623" s="13" t="s">
        <v>161</v>
      </c>
      <c r="F2623" s="12">
        <v>12600</v>
      </c>
      <c r="G2623" s="12">
        <v>310</v>
      </c>
      <c r="H2623" s="12" t="s">
        <v>27</v>
      </c>
      <c r="I2623" s="13">
        <v>530</v>
      </c>
      <c r="J2623" s="13">
        <v>5</v>
      </c>
      <c r="K2623" s="12" t="s">
        <v>525</v>
      </c>
      <c r="L2623" s="12">
        <v>3</v>
      </c>
      <c r="M2623" s="12" t="s">
        <v>4754</v>
      </c>
    </row>
    <row r="2624" spans="1:13" x14ac:dyDescent="0.25">
      <c r="A2624" s="12" t="s">
        <v>17</v>
      </c>
      <c r="B2624" s="12" t="s">
        <v>2955</v>
      </c>
      <c r="C2624" s="13">
        <v>730</v>
      </c>
      <c r="D2624" s="12">
        <v>2009</v>
      </c>
      <c r="E2624" s="13" t="s">
        <v>37</v>
      </c>
      <c r="F2624" s="12">
        <v>12600</v>
      </c>
      <c r="G2624" s="12">
        <v>295</v>
      </c>
      <c r="H2624" s="12" t="s">
        <v>27</v>
      </c>
      <c r="I2624" s="13">
        <v>730</v>
      </c>
      <c r="J2624" s="13">
        <v>7</v>
      </c>
      <c r="K2624" s="12" t="s">
        <v>525</v>
      </c>
      <c r="L2624" s="12">
        <v>3</v>
      </c>
      <c r="M2624" s="12" t="s">
        <v>4746</v>
      </c>
    </row>
    <row r="2625" spans="1:13" x14ac:dyDescent="0.25">
      <c r="A2625" s="12" t="s">
        <v>17</v>
      </c>
      <c r="B2625" s="12" t="s">
        <v>2956</v>
      </c>
      <c r="C2625" s="13">
        <v>525</v>
      </c>
      <c r="D2625" s="12">
        <v>2010</v>
      </c>
      <c r="E2625" s="13" t="s">
        <v>37</v>
      </c>
      <c r="F2625" s="12">
        <v>12600</v>
      </c>
      <c r="G2625" s="12">
        <v>276</v>
      </c>
      <c r="H2625" s="12" t="s">
        <v>27</v>
      </c>
      <c r="I2625" s="13">
        <v>525</v>
      </c>
      <c r="J2625" s="13">
        <v>5</v>
      </c>
      <c r="K2625" s="12" t="s">
        <v>525</v>
      </c>
      <c r="L2625" s="12">
        <v>2</v>
      </c>
      <c r="M2625" s="12" t="s">
        <v>4746</v>
      </c>
    </row>
    <row r="2626" spans="1:13" x14ac:dyDescent="0.25">
      <c r="A2626" s="12" t="s">
        <v>17</v>
      </c>
      <c r="B2626" s="12" t="s">
        <v>2957</v>
      </c>
      <c r="C2626" s="13">
        <v>525</v>
      </c>
      <c r="D2626" s="12">
        <v>2011</v>
      </c>
      <c r="E2626" s="13" t="s">
        <v>37</v>
      </c>
      <c r="F2626" s="12">
        <v>12600</v>
      </c>
      <c r="G2626" s="12">
        <v>0</v>
      </c>
      <c r="H2626" s="12" t="s">
        <v>27</v>
      </c>
      <c r="I2626" s="13">
        <v>525</v>
      </c>
      <c r="J2626" s="13">
        <v>5</v>
      </c>
      <c r="K2626" s="12" t="s">
        <v>525</v>
      </c>
      <c r="L2626" s="12">
        <v>2</v>
      </c>
      <c r="M2626" s="12" t="s">
        <v>4746</v>
      </c>
    </row>
    <row r="2627" spans="1:13" x14ac:dyDescent="0.25">
      <c r="A2627" s="12" t="s">
        <v>81</v>
      </c>
      <c r="B2627" s="12" t="s">
        <v>2958</v>
      </c>
      <c r="C2627" s="13" t="s">
        <v>309</v>
      </c>
      <c r="D2627" s="12">
        <v>2011</v>
      </c>
      <c r="E2627" s="13">
        <v>2</v>
      </c>
      <c r="F2627" s="12">
        <v>12600</v>
      </c>
      <c r="G2627" s="12">
        <v>122</v>
      </c>
      <c r="H2627" s="12" t="s">
        <v>14</v>
      </c>
      <c r="I2627" s="13" t="s">
        <v>84</v>
      </c>
      <c r="J2627" s="13">
        <v>5</v>
      </c>
      <c r="K2627" s="12" t="s">
        <v>525</v>
      </c>
      <c r="L2627" s="12">
        <v>5</v>
      </c>
      <c r="M2627" s="12" t="s">
        <v>4753</v>
      </c>
    </row>
    <row r="2628" spans="1:13" x14ac:dyDescent="0.25">
      <c r="A2628" s="12" t="s">
        <v>11</v>
      </c>
      <c r="B2628" s="12" t="s">
        <v>2959</v>
      </c>
      <c r="C2628" s="13" t="s">
        <v>1850</v>
      </c>
      <c r="D2628" s="12">
        <v>2010</v>
      </c>
      <c r="E2628" s="13" t="s">
        <v>37</v>
      </c>
      <c r="F2628" s="12">
        <v>12600</v>
      </c>
      <c r="G2628" s="12">
        <v>247</v>
      </c>
      <c r="H2628" s="12" t="s">
        <v>27</v>
      </c>
      <c r="I2628" s="13" t="s">
        <v>1194</v>
      </c>
      <c r="J2628" s="13" t="s">
        <v>51</v>
      </c>
      <c r="K2628" s="12" t="s">
        <v>525</v>
      </c>
      <c r="L2628" s="12" t="s">
        <v>42</v>
      </c>
      <c r="M2628" s="12" t="s">
        <v>4746</v>
      </c>
    </row>
    <row r="2629" spans="1:13" x14ac:dyDescent="0.25">
      <c r="A2629" s="12" t="s">
        <v>143</v>
      </c>
      <c r="B2629" s="12" t="s">
        <v>2960</v>
      </c>
      <c r="C2629" s="13" t="s">
        <v>491</v>
      </c>
      <c r="D2629" s="12">
        <v>2016</v>
      </c>
      <c r="E2629" s="13" t="s">
        <v>146</v>
      </c>
      <c r="F2629" s="12">
        <v>12600</v>
      </c>
      <c r="G2629" s="12">
        <v>220</v>
      </c>
      <c r="H2629" s="12" t="s">
        <v>27</v>
      </c>
      <c r="I2629" s="13" t="s">
        <v>492</v>
      </c>
      <c r="J2629" s="13">
        <v>8</v>
      </c>
      <c r="K2629" s="12" t="s">
        <v>59</v>
      </c>
      <c r="L2629" s="12" t="s">
        <v>35</v>
      </c>
      <c r="M2629" s="12" t="s">
        <v>4766</v>
      </c>
    </row>
    <row r="2630" spans="1:13" x14ac:dyDescent="0.25">
      <c r="A2630" s="12" t="s">
        <v>143</v>
      </c>
      <c r="B2630" s="12" t="s">
        <v>2961</v>
      </c>
      <c r="C2630" s="13" t="s">
        <v>491</v>
      </c>
      <c r="D2630" s="12">
        <v>2015</v>
      </c>
      <c r="E2630" s="13" t="s">
        <v>146</v>
      </c>
      <c r="F2630" s="12">
        <v>12600</v>
      </c>
      <c r="G2630" s="12">
        <v>139</v>
      </c>
      <c r="H2630" s="12" t="s">
        <v>27</v>
      </c>
      <c r="I2630" s="13" t="s">
        <v>492</v>
      </c>
      <c r="J2630" s="13">
        <v>8</v>
      </c>
      <c r="K2630" s="12" t="s">
        <v>59</v>
      </c>
      <c r="L2630" s="12" t="s">
        <v>35</v>
      </c>
      <c r="M2630" s="12" t="s">
        <v>4746</v>
      </c>
    </row>
    <row r="2631" spans="1:13" x14ac:dyDescent="0.25">
      <c r="A2631" s="12" t="s">
        <v>143</v>
      </c>
      <c r="B2631" s="12" t="s">
        <v>2962</v>
      </c>
      <c r="C2631" s="13" t="s">
        <v>491</v>
      </c>
      <c r="D2631" s="12">
        <v>2015</v>
      </c>
      <c r="E2631" s="13" t="s">
        <v>146</v>
      </c>
      <c r="F2631" s="12">
        <v>12600</v>
      </c>
      <c r="G2631" s="12">
        <v>122</v>
      </c>
      <c r="H2631" s="12" t="s">
        <v>27</v>
      </c>
      <c r="I2631" s="13" t="s">
        <v>492</v>
      </c>
      <c r="J2631" s="13">
        <v>8</v>
      </c>
      <c r="K2631" s="12" t="s">
        <v>59</v>
      </c>
      <c r="L2631" s="12" t="s">
        <v>35</v>
      </c>
      <c r="M2631" s="12" t="s">
        <v>4746</v>
      </c>
    </row>
    <row r="2632" spans="1:13" x14ac:dyDescent="0.25">
      <c r="A2632" s="12" t="s">
        <v>175</v>
      </c>
      <c r="B2632" s="12" t="s">
        <v>2963</v>
      </c>
      <c r="C2632" s="13" t="s">
        <v>2330</v>
      </c>
      <c r="D2632" s="12">
        <v>2017</v>
      </c>
      <c r="E2632" s="13" t="s">
        <v>146</v>
      </c>
      <c r="F2632" s="12">
        <v>12600</v>
      </c>
      <c r="G2632" s="12">
        <v>157</v>
      </c>
      <c r="H2632" s="12" t="s">
        <v>27</v>
      </c>
      <c r="I2632" s="13" t="s">
        <v>162</v>
      </c>
      <c r="J2632" s="13">
        <v>40</v>
      </c>
      <c r="K2632" s="12" t="s">
        <v>16</v>
      </c>
      <c r="L2632" s="12">
        <v>4</v>
      </c>
      <c r="M2632" s="12" t="s">
        <v>4752</v>
      </c>
    </row>
    <row r="2633" spans="1:13" x14ac:dyDescent="0.25">
      <c r="A2633" s="12" t="s">
        <v>175</v>
      </c>
      <c r="B2633" s="12" t="s">
        <v>2964</v>
      </c>
      <c r="C2633" s="13" t="s">
        <v>2330</v>
      </c>
      <c r="D2633" s="12">
        <v>2017</v>
      </c>
      <c r="E2633" s="13" t="s">
        <v>146</v>
      </c>
      <c r="F2633" s="12">
        <v>12600</v>
      </c>
      <c r="G2633" s="12">
        <v>149</v>
      </c>
      <c r="H2633" s="12" t="s">
        <v>27</v>
      </c>
      <c r="I2633" s="13" t="s">
        <v>162</v>
      </c>
      <c r="J2633" s="13">
        <v>40</v>
      </c>
      <c r="K2633" s="12" t="s">
        <v>16</v>
      </c>
      <c r="L2633" s="12">
        <v>4</v>
      </c>
      <c r="M2633" s="12" t="s">
        <v>4757</v>
      </c>
    </row>
    <row r="2634" spans="1:13" x14ac:dyDescent="0.25">
      <c r="A2634" s="12" t="s">
        <v>613</v>
      </c>
      <c r="B2634" s="12" t="s">
        <v>2965</v>
      </c>
      <c r="C2634" s="13" t="s">
        <v>862</v>
      </c>
      <c r="D2634" s="12">
        <v>2012</v>
      </c>
      <c r="E2634" s="13">
        <v>3.7</v>
      </c>
      <c r="F2634" s="12">
        <v>12590</v>
      </c>
      <c r="G2634" s="12">
        <v>129</v>
      </c>
      <c r="H2634" s="12" t="s">
        <v>14</v>
      </c>
      <c r="I2634" s="13" t="s">
        <v>862</v>
      </c>
      <c r="J2634" s="13"/>
      <c r="K2634" s="12" t="s">
        <v>59</v>
      </c>
      <c r="L2634" s="12" t="s">
        <v>105</v>
      </c>
      <c r="M2634" s="12" t="s">
        <v>4755</v>
      </c>
    </row>
    <row r="2635" spans="1:13" x14ac:dyDescent="0.25">
      <c r="A2635" s="12" t="s">
        <v>11</v>
      </c>
      <c r="B2635" s="12" t="s">
        <v>2966</v>
      </c>
      <c r="C2635" s="13" t="s">
        <v>713</v>
      </c>
      <c r="D2635" s="12">
        <v>2010</v>
      </c>
      <c r="E2635" s="13" t="s">
        <v>37</v>
      </c>
      <c r="F2635" s="12">
        <v>12590</v>
      </c>
      <c r="G2635" s="12">
        <v>215</v>
      </c>
      <c r="H2635" s="12" t="s">
        <v>27</v>
      </c>
      <c r="I2635" s="13" t="s">
        <v>69</v>
      </c>
      <c r="J2635" s="13">
        <v>350</v>
      </c>
      <c r="K2635" s="12" t="s">
        <v>525</v>
      </c>
      <c r="L2635" s="12">
        <v>3</v>
      </c>
      <c r="M2635" s="12" t="s">
        <v>4753</v>
      </c>
    </row>
    <row r="2636" spans="1:13" x14ac:dyDescent="0.25">
      <c r="A2636" s="12" t="s">
        <v>11</v>
      </c>
      <c r="B2636" s="12" t="s">
        <v>2967</v>
      </c>
      <c r="C2636" s="13" t="s">
        <v>154</v>
      </c>
      <c r="D2636" s="12">
        <v>2010</v>
      </c>
      <c r="E2636" s="13" t="s">
        <v>37</v>
      </c>
      <c r="F2636" s="12">
        <v>12590</v>
      </c>
      <c r="G2636" s="12">
        <v>290</v>
      </c>
      <c r="H2636" s="12" t="s">
        <v>27</v>
      </c>
      <c r="I2636" s="13" t="s">
        <v>15</v>
      </c>
      <c r="J2636" s="13">
        <v>350</v>
      </c>
      <c r="K2636" s="12" t="s">
        <v>525</v>
      </c>
      <c r="L2636" s="12">
        <v>3</v>
      </c>
      <c r="M2636" s="12" t="s">
        <v>4746</v>
      </c>
    </row>
    <row r="2637" spans="1:13" x14ac:dyDescent="0.25">
      <c r="A2637" s="12" t="s">
        <v>175</v>
      </c>
      <c r="B2637" s="12" t="s">
        <v>2968</v>
      </c>
      <c r="C2637" s="13" t="s">
        <v>1730</v>
      </c>
      <c r="D2637" s="12">
        <v>2013</v>
      </c>
      <c r="E2637" s="13" t="s">
        <v>2221</v>
      </c>
      <c r="F2637" s="12">
        <v>12580</v>
      </c>
      <c r="G2637" s="12">
        <v>200</v>
      </c>
      <c r="H2637" s="12" t="s">
        <v>91</v>
      </c>
      <c r="I2637" s="13" t="s">
        <v>162</v>
      </c>
      <c r="J2637" s="13">
        <v>60</v>
      </c>
      <c r="K2637" s="12" t="s">
        <v>59</v>
      </c>
      <c r="L2637" s="12">
        <v>6</v>
      </c>
      <c r="M2637" s="12" t="s">
        <v>4752</v>
      </c>
    </row>
    <row r="2638" spans="1:13" x14ac:dyDescent="0.25">
      <c r="A2638" s="12" t="s">
        <v>143</v>
      </c>
      <c r="B2638" s="12" t="s">
        <v>2969</v>
      </c>
      <c r="C2638" s="13" t="s">
        <v>491</v>
      </c>
      <c r="D2638" s="12">
        <v>2015</v>
      </c>
      <c r="E2638" s="13" t="s">
        <v>146</v>
      </c>
      <c r="F2638" s="12">
        <v>12550</v>
      </c>
      <c r="G2638" s="12">
        <v>0</v>
      </c>
      <c r="H2638" s="12" t="s">
        <v>27</v>
      </c>
      <c r="I2638" s="13" t="s">
        <v>492</v>
      </c>
      <c r="J2638" s="13">
        <v>8</v>
      </c>
      <c r="K2638" s="12" t="s">
        <v>59</v>
      </c>
      <c r="L2638" s="12" t="s">
        <v>35</v>
      </c>
      <c r="M2638" s="12" t="s">
        <v>4746</v>
      </c>
    </row>
    <row r="2639" spans="1:13" x14ac:dyDescent="0.25">
      <c r="A2639" s="12" t="s">
        <v>143</v>
      </c>
      <c r="B2639" s="12" t="s">
        <v>2970</v>
      </c>
      <c r="C2639" s="13" t="s">
        <v>491</v>
      </c>
      <c r="D2639" s="12">
        <v>2015</v>
      </c>
      <c r="E2639" s="13" t="s">
        <v>146</v>
      </c>
      <c r="F2639" s="12">
        <v>12550</v>
      </c>
      <c r="G2639" s="12">
        <v>260</v>
      </c>
      <c r="H2639" s="12" t="s">
        <v>27</v>
      </c>
      <c r="I2639" s="13" t="s">
        <v>492</v>
      </c>
      <c r="J2639" s="13">
        <v>8</v>
      </c>
      <c r="K2639" s="12" t="s">
        <v>59</v>
      </c>
      <c r="L2639" s="12" t="s">
        <v>35</v>
      </c>
      <c r="M2639" s="12" t="s">
        <v>4753</v>
      </c>
    </row>
    <row r="2640" spans="1:13" x14ac:dyDescent="0.25">
      <c r="A2640" s="12" t="s">
        <v>17</v>
      </c>
      <c r="B2640" s="12" t="s">
        <v>2971</v>
      </c>
      <c r="C2640" s="13">
        <v>320</v>
      </c>
      <c r="D2640" s="12">
        <v>2013</v>
      </c>
      <c r="E2640" s="13" t="s">
        <v>146</v>
      </c>
      <c r="F2640" s="12">
        <v>12500</v>
      </c>
      <c r="G2640" s="12">
        <v>254</v>
      </c>
      <c r="H2640" s="12" t="s">
        <v>27</v>
      </c>
      <c r="I2640" s="13">
        <v>320</v>
      </c>
      <c r="J2640" s="13">
        <v>3</v>
      </c>
      <c r="K2640" s="12" t="s">
        <v>59</v>
      </c>
      <c r="L2640" s="12">
        <v>2</v>
      </c>
      <c r="M2640" s="12" t="s">
        <v>4746</v>
      </c>
    </row>
    <row r="2641" spans="1:13" x14ac:dyDescent="0.25">
      <c r="A2641" s="12" t="s">
        <v>17</v>
      </c>
      <c r="B2641" s="12" t="s">
        <v>2972</v>
      </c>
      <c r="C2641" s="13">
        <v>218</v>
      </c>
      <c r="D2641" s="12">
        <v>2014</v>
      </c>
      <c r="E2641" s="13" t="s">
        <v>146</v>
      </c>
      <c r="F2641" s="12">
        <v>12500</v>
      </c>
      <c r="G2641" s="12">
        <v>168</v>
      </c>
      <c r="H2641" s="12" t="s">
        <v>27</v>
      </c>
      <c r="I2641" s="13">
        <v>218</v>
      </c>
      <c r="J2641" s="13">
        <v>2</v>
      </c>
      <c r="K2641" s="12" t="s">
        <v>59</v>
      </c>
      <c r="L2641" s="12">
        <v>1</v>
      </c>
      <c r="M2641" s="12" t="s">
        <v>4746</v>
      </c>
    </row>
    <row r="2642" spans="1:13" x14ac:dyDescent="0.25">
      <c r="A2642" s="12" t="s">
        <v>143</v>
      </c>
      <c r="B2642" s="12" t="s">
        <v>2973</v>
      </c>
      <c r="C2642" s="13" t="s">
        <v>798</v>
      </c>
      <c r="D2642" s="12">
        <v>2016</v>
      </c>
      <c r="E2642" s="13" t="s">
        <v>146</v>
      </c>
      <c r="F2642" s="12">
        <v>12500</v>
      </c>
      <c r="G2642" s="12">
        <v>178</v>
      </c>
      <c r="H2642" s="12" t="s">
        <v>27</v>
      </c>
      <c r="I2642" s="13" t="s">
        <v>798</v>
      </c>
      <c r="J2642" s="13"/>
      <c r="K2642" s="12" t="s">
        <v>59</v>
      </c>
      <c r="L2642" s="12" t="s">
        <v>35</v>
      </c>
      <c r="M2642" s="12" t="s">
        <v>4746</v>
      </c>
    </row>
    <row r="2643" spans="1:13" x14ac:dyDescent="0.25">
      <c r="A2643" s="12" t="s">
        <v>143</v>
      </c>
      <c r="B2643" s="12" t="s">
        <v>2974</v>
      </c>
      <c r="C2643" s="13" t="s">
        <v>1284</v>
      </c>
      <c r="D2643" s="12">
        <v>2017</v>
      </c>
      <c r="E2643" s="13" t="s">
        <v>146</v>
      </c>
      <c r="F2643" s="12">
        <v>12500</v>
      </c>
      <c r="G2643" s="12">
        <v>171</v>
      </c>
      <c r="H2643" s="12" t="s">
        <v>27</v>
      </c>
      <c r="I2643" s="13" t="s">
        <v>1284</v>
      </c>
      <c r="J2643" s="13"/>
      <c r="K2643" s="12" t="s">
        <v>16</v>
      </c>
      <c r="L2643" s="12" t="s">
        <v>188</v>
      </c>
      <c r="M2643" s="12" t="s">
        <v>4752</v>
      </c>
    </row>
    <row r="2644" spans="1:13" x14ac:dyDescent="0.25">
      <c r="A2644" s="12" t="s">
        <v>102</v>
      </c>
      <c r="B2644" s="12" t="s">
        <v>497</v>
      </c>
      <c r="C2644" s="13" t="s">
        <v>1877</v>
      </c>
      <c r="D2644" s="12">
        <v>2016</v>
      </c>
      <c r="E2644" s="13" t="s">
        <v>146</v>
      </c>
      <c r="F2644" s="12">
        <v>12500</v>
      </c>
      <c r="G2644" s="12">
        <v>134</v>
      </c>
      <c r="H2644" s="12" t="s">
        <v>27</v>
      </c>
      <c r="I2644" s="13" t="s">
        <v>1877</v>
      </c>
      <c r="J2644" s="13"/>
      <c r="K2644" s="12" t="s">
        <v>59</v>
      </c>
      <c r="L2644" s="12" t="s">
        <v>1878</v>
      </c>
      <c r="M2644" s="12" t="s">
        <v>4757</v>
      </c>
    </row>
    <row r="2645" spans="1:13" x14ac:dyDescent="0.25">
      <c r="A2645" s="12" t="s">
        <v>613</v>
      </c>
      <c r="B2645" s="12" t="s">
        <v>2975</v>
      </c>
      <c r="C2645" s="13" t="s">
        <v>2764</v>
      </c>
      <c r="D2645" s="12">
        <v>2016</v>
      </c>
      <c r="E2645" s="13" t="s">
        <v>146</v>
      </c>
      <c r="F2645" s="12">
        <v>12500</v>
      </c>
      <c r="G2645" s="12">
        <v>96</v>
      </c>
      <c r="H2645" s="12" t="s">
        <v>27</v>
      </c>
      <c r="I2645" s="13" t="s">
        <v>2764</v>
      </c>
      <c r="J2645" s="13"/>
      <c r="K2645" s="12" t="s">
        <v>59</v>
      </c>
      <c r="L2645" s="12" t="s">
        <v>188</v>
      </c>
      <c r="M2645" s="12" t="s">
        <v>4757</v>
      </c>
    </row>
    <row r="2646" spans="1:13" x14ac:dyDescent="0.25">
      <c r="A2646" s="12" t="s">
        <v>288</v>
      </c>
      <c r="B2646" s="12" t="s">
        <v>2976</v>
      </c>
      <c r="C2646" s="13" t="s">
        <v>408</v>
      </c>
      <c r="D2646" s="12">
        <v>2015</v>
      </c>
      <c r="E2646" s="13" t="s">
        <v>146</v>
      </c>
      <c r="F2646" s="12">
        <v>12500</v>
      </c>
      <c r="G2646" s="12">
        <v>173</v>
      </c>
      <c r="H2646" s="12" t="s">
        <v>27</v>
      </c>
      <c r="I2646" s="13" t="s">
        <v>408</v>
      </c>
      <c r="J2646" s="13"/>
      <c r="K2646" s="12" t="s">
        <v>59</v>
      </c>
      <c r="L2646" s="12" t="s">
        <v>409</v>
      </c>
      <c r="M2646" s="12" t="s">
        <v>4765</v>
      </c>
    </row>
    <row r="2647" spans="1:13" x14ac:dyDescent="0.25">
      <c r="A2647" s="12" t="s">
        <v>517</v>
      </c>
      <c r="B2647" s="12" t="s">
        <v>2977</v>
      </c>
      <c r="C2647" s="13" t="s">
        <v>519</v>
      </c>
      <c r="D2647" s="12">
        <v>2013</v>
      </c>
      <c r="E2647" s="13" t="s">
        <v>146</v>
      </c>
      <c r="F2647" s="12">
        <v>12500</v>
      </c>
      <c r="G2647" s="12">
        <v>184</v>
      </c>
      <c r="H2647" s="12" t="s">
        <v>27</v>
      </c>
      <c r="I2647" s="13" t="s">
        <v>519</v>
      </c>
      <c r="J2647" s="13"/>
      <c r="K2647" s="12" t="s">
        <v>59</v>
      </c>
      <c r="L2647" s="12" t="s">
        <v>188</v>
      </c>
      <c r="M2647" s="12" t="s">
        <v>4757</v>
      </c>
    </row>
    <row r="2648" spans="1:13" x14ac:dyDescent="0.25">
      <c r="A2648" s="12" t="s">
        <v>517</v>
      </c>
      <c r="B2648" s="12" t="s">
        <v>2978</v>
      </c>
      <c r="C2648" s="13" t="s">
        <v>519</v>
      </c>
      <c r="D2648" s="12">
        <v>2015</v>
      </c>
      <c r="E2648" s="13" t="s">
        <v>146</v>
      </c>
      <c r="F2648" s="12">
        <v>12500</v>
      </c>
      <c r="G2648" s="12">
        <v>158</v>
      </c>
      <c r="H2648" s="12" t="s">
        <v>27</v>
      </c>
      <c r="I2648" s="13" t="s">
        <v>519</v>
      </c>
      <c r="J2648" s="13"/>
      <c r="K2648" s="12" t="s">
        <v>59</v>
      </c>
      <c r="L2648" s="12" t="s">
        <v>188</v>
      </c>
      <c r="M2648" s="12" t="s">
        <v>4753</v>
      </c>
    </row>
    <row r="2649" spans="1:13" x14ac:dyDescent="0.25">
      <c r="A2649" s="12" t="s">
        <v>1309</v>
      </c>
      <c r="B2649" s="12" t="s">
        <v>2979</v>
      </c>
      <c r="C2649" s="13">
        <v>500</v>
      </c>
      <c r="D2649" s="12">
        <v>2016</v>
      </c>
      <c r="E2649" s="13" t="s">
        <v>69</v>
      </c>
      <c r="F2649" s="12">
        <v>12500</v>
      </c>
      <c r="G2649" s="12">
        <v>42</v>
      </c>
      <c r="H2649" s="12" t="s">
        <v>116</v>
      </c>
      <c r="I2649" s="13">
        <v>500</v>
      </c>
      <c r="J2649" s="13">
        <v>5</v>
      </c>
      <c r="K2649" s="12" t="s">
        <v>59</v>
      </c>
      <c r="L2649" s="12">
        <v>0</v>
      </c>
      <c r="M2649" s="12" t="s">
        <v>4746</v>
      </c>
    </row>
    <row r="2650" spans="1:13" x14ac:dyDescent="0.25">
      <c r="A2650" s="12" t="s">
        <v>87</v>
      </c>
      <c r="B2650" s="12" t="s">
        <v>2980</v>
      </c>
      <c r="C2650" s="13" t="s">
        <v>119</v>
      </c>
      <c r="D2650" s="12">
        <v>2009</v>
      </c>
      <c r="E2650" s="13" t="s">
        <v>90</v>
      </c>
      <c r="F2650" s="12">
        <v>12500</v>
      </c>
      <c r="G2650" s="12">
        <v>248</v>
      </c>
      <c r="H2650" s="12" t="s">
        <v>91</v>
      </c>
      <c r="I2650" s="13" t="s">
        <v>119</v>
      </c>
      <c r="J2650" s="13"/>
      <c r="K2650" s="12" t="s">
        <v>525</v>
      </c>
      <c r="L2650" s="12" t="s">
        <v>21</v>
      </c>
      <c r="M2650" s="12" t="s">
        <v>4751</v>
      </c>
    </row>
    <row r="2651" spans="1:13" x14ac:dyDescent="0.25">
      <c r="A2651" s="12" t="s">
        <v>297</v>
      </c>
      <c r="B2651" s="12" t="s">
        <v>2981</v>
      </c>
      <c r="C2651" s="13" t="s">
        <v>299</v>
      </c>
      <c r="D2651" s="12">
        <v>2003</v>
      </c>
      <c r="E2651" s="13">
        <v>5.7</v>
      </c>
      <c r="F2651" s="12">
        <v>12500</v>
      </c>
      <c r="G2651" s="12">
        <v>187</v>
      </c>
      <c r="H2651" s="12" t="s">
        <v>14</v>
      </c>
      <c r="I2651" s="13" t="s">
        <v>299</v>
      </c>
      <c r="J2651" s="13" t="s">
        <v>300</v>
      </c>
      <c r="K2651" s="12" t="s">
        <v>71</v>
      </c>
      <c r="L2651" s="12" t="s">
        <v>96</v>
      </c>
      <c r="M2651" s="12" t="s">
        <v>4746</v>
      </c>
    </row>
    <row r="2652" spans="1:13" x14ac:dyDescent="0.25">
      <c r="A2652" s="12" t="s">
        <v>613</v>
      </c>
      <c r="B2652" s="12" t="s">
        <v>2982</v>
      </c>
      <c r="C2652" s="13" t="s">
        <v>2983</v>
      </c>
      <c r="D2652" s="12">
        <v>2020</v>
      </c>
      <c r="E2652" s="13">
        <v>1</v>
      </c>
      <c r="F2652" s="12">
        <v>12500</v>
      </c>
      <c r="G2652" s="12">
        <v>6.9</v>
      </c>
      <c r="H2652" s="12" t="s">
        <v>14</v>
      </c>
      <c r="I2652" s="13" t="s">
        <v>2983</v>
      </c>
      <c r="J2652" s="13"/>
      <c r="K2652" s="12" t="s">
        <v>16</v>
      </c>
      <c r="L2652" s="12" t="s">
        <v>92</v>
      </c>
      <c r="M2652" s="12" t="s">
        <v>4757</v>
      </c>
    </row>
    <row r="2653" spans="1:13" x14ac:dyDescent="0.25">
      <c r="A2653" s="12" t="s">
        <v>288</v>
      </c>
      <c r="B2653" s="12" t="s">
        <v>1558</v>
      </c>
      <c r="C2653" s="13" t="s">
        <v>408</v>
      </c>
      <c r="D2653" s="12">
        <v>2018</v>
      </c>
      <c r="E2653" s="13">
        <v>1</v>
      </c>
      <c r="F2653" s="12">
        <v>12500</v>
      </c>
      <c r="G2653" s="12">
        <v>37</v>
      </c>
      <c r="H2653" s="12" t="s">
        <v>14</v>
      </c>
      <c r="I2653" s="13" t="s">
        <v>408</v>
      </c>
      <c r="J2653" s="13"/>
      <c r="K2653" s="12" t="s">
        <v>16</v>
      </c>
      <c r="L2653" s="12" t="s">
        <v>409</v>
      </c>
      <c r="M2653" s="12" t="s">
        <v>4755</v>
      </c>
    </row>
    <row r="2654" spans="1:13" x14ac:dyDescent="0.25">
      <c r="A2654" s="12" t="s">
        <v>743</v>
      </c>
      <c r="B2654" s="12" t="s">
        <v>2984</v>
      </c>
      <c r="C2654" s="13" t="s">
        <v>944</v>
      </c>
      <c r="D2654" s="12">
        <v>2011</v>
      </c>
      <c r="E2654" s="13">
        <v>2</v>
      </c>
      <c r="F2654" s="12">
        <v>12500</v>
      </c>
      <c r="G2654" s="12">
        <v>122</v>
      </c>
      <c r="H2654" s="12" t="s">
        <v>14</v>
      </c>
      <c r="I2654" s="13" t="s">
        <v>945</v>
      </c>
      <c r="J2654" s="13" t="s">
        <v>946</v>
      </c>
      <c r="K2654" s="12" t="s">
        <v>525</v>
      </c>
      <c r="L2654" s="12" t="s">
        <v>35</v>
      </c>
      <c r="M2654" s="12" t="s">
        <v>4746</v>
      </c>
    </row>
    <row r="2655" spans="1:13" x14ac:dyDescent="0.25">
      <c r="A2655" s="12" t="s">
        <v>102</v>
      </c>
      <c r="B2655" s="12" t="s">
        <v>2985</v>
      </c>
      <c r="C2655" s="13" t="s">
        <v>2334</v>
      </c>
      <c r="D2655" s="12">
        <v>2016</v>
      </c>
      <c r="E2655" s="13">
        <v>1.6</v>
      </c>
      <c r="F2655" s="12">
        <v>12500</v>
      </c>
      <c r="G2655" s="12">
        <v>67</v>
      </c>
      <c r="H2655" s="12" t="s">
        <v>14</v>
      </c>
      <c r="I2655" s="13" t="s">
        <v>2334</v>
      </c>
      <c r="J2655" s="13"/>
      <c r="K2655" s="12" t="s">
        <v>59</v>
      </c>
      <c r="L2655" s="12" t="s">
        <v>105</v>
      </c>
      <c r="M2655" s="12" t="s">
        <v>4761</v>
      </c>
    </row>
    <row r="2656" spans="1:13" x14ac:dyDescent="0.25">
      <c r="A2656" s="12" t="s">
        <v>102</v>
      </c>
      <c r="B2656" s="12" t="s">
        <v>2986</v>
      </c>
      <c r="C2656" s="13" t="s">
        <v>2334</v>
      </c>
      <c r="D2656" s="12">
        <v>2017</v>
      </c>
      <c r="E2656" s="13">
        <v>1.6</v>
      </c>
      <c r="F2656" s="12">
        <v>12500</v>
      </c>
      <c r="G2656" s="12">
        <v>104</v>
      </c>
      <c r="H2656" s="12" t="s">
        <v>14</v>
      </c>
      <c r="I2656" s="13" t="s">
        <v>2334</v>
      </c>
      <c r="J2656" s="13"/>
      <c r="K2656" s="12" t="s">
        <v>16</v>
      </c>
      <c r="L2656" s="12" t="s">
        <v>105</v>
      </c>
      <c r="M2656" s="12" t="s">
        <v>4746</v>
      </c>
    </row>
    <row r="2657" spans="1:13" x14ac:dyDescent="0.25">
      <c r="A2657" s="12" t="s">
        <v>552</v>
      </c>
      <c r="B2657" s="12" t="s">
        <v>2987</v>
      </c>
      <c r="C2657" s="13" t="s">
        <v>2988</v>
      </c>
      <c r="D2657" s="12">
        <v>2015</v>
      </c>
      <c r="E2657" s="13">
        <v>1.6</v>
      </c>
      <c r="F2657" s="12">
        <v>12500</v>
      </c>
      <c r="G2657" s="12">
        <v>93</v>
      </c>
      <c r="H2657" s="12" t="s">
        <v>14</v>
      </c>
      <c r="I2657" s="13" t="s">
        <v>2988</v>
      </c>
      <c r="J2657" s="13"/>
      <c r="K2657" s="12" t="s">
        <v>59</v>
      </c>
      <c r="L2657" s="12" t="s">
        <v>619</v>
      </c>
      <c r="M2657" s="12" t="s">
        <v>4746</v>
      </c>
    </row>
    <row r="2658" spans="1:13" x14ac:dyDescent="0.25">
      <c r="A2658" s="12" t="s">
        <v>552</v>
      </c>
      <c r="B2658" s="12" t="s">
        <v>2989</v>
      </c>
      <c r="C2658" s="13" t="s">
        <v>685</v>
      </c>
      <c r="D2658" s="12">
        <v>2017</v>
      </c>
      <c r="E2658" s="13" t="s">
        <v>667</v>
      </c>
      <c r="F2658" s="12">
        <v>12500</v>
      </c>
      <c r="G2658" s="12">
        <v>189</v>
      </c>
      <c r="H2658" s="12" t="s">
        <v>27</v>
      </c>
      <c r="I2658" s="13" t="s">
        <v>685</v>
      </c>
      <c r="J2658" s="13"/>
      <c r="K2658" s="12" t="s">
        <v>16</v>
      </c>
      <c r="L2658" s="12" t="s">
        <v>35</v>
      </c>
      <c r="M2658" s="12" t="s">
        <v>4745</v>
      </c>
    </row>
    <row r="2659" spans="1:13" x14ac:dyDescent="0.25">
      <c r="A2659" s="12" t="s">
        <v>447</v>
      </c>
      <c r="B2659" s="12" t="s">
        <v>2990</v>
      </c>
      <c r="C2659" s="13">
        <v>308</v>
      </c>
      <c r="D2659" s="12">
        <v>2018</v>
      </c>
      <c r="E2659" s="13" t="s">
        <v>667</v>
      </c>
      <c r="F2659" s="12">
        <v>12500</v>
      </c>
      <c r="G2659" s="12">
        <v>141</v>
      </c>
      <c r="H2659" s="12" t="s">
        <v>27</v>
      </c>
      <c r="I2659" s="13">
        <v>308</v>
      </c>
      <c r="J2659" s="13">
        <v>3</v>
      </c>
      <c r="K2659" s="12" t="s">
        <v>16</v>
      </c>
      <c r="L2659" s="12">
        <v>0</v>
      </c>
      <c r="M2659" s="12" t="s">
        <v>4753</v>
      </c>
    </row>
    <row r="2660" spans="1:13" x14ac:dyDescent="0.25">
      <c r="A2660" s="12" t="s">
        <v>447</v>
      </c>
      <c r="B2660" s="12" t="s">
        <v>2991</v>
      </c>
      <c r="C2660" s="13">
        <v>2008</v>
      </c>
      <c r="D2660" s="12">
        <v>2018</v>
      </c>
      <c r="E2660" s="13" t="s">
        <v>667</v>
      </c>
      <c r="F2660" s="12">
        <v>12500</v>
      </c>
      <c r="G2660" s="12">
        <v>101</v>
      </c>
      <c r="H2660" s="12" t="s">
        <v>27</v>
      </c>
      <c r="I2660" s="13">
        <v>2008</v>
      </c>
      <c r="J2660" s="13"/>
      <c r="K2660" s="12" t="s">
        <v>16</v>
      </c>
      <c r="L2660" s="12">
        <v>0</v>
      </c>
      <c r="M2660" s="12" t="s">
        <v>4746</v>
      </c>
    </row>
    <row r="2661" spans="1:13" x14ac:dyDescent="0.25">
      <c r="A2661" s="12" t="s">
        <v>17</v>
      </c>
      <c r="B2661" s="12" t="s">
        <v>2992</v>
      </c>
      <c r="C2661" s="13">
        <v>325</v>
      </c>
      <c r="D2661" s="12">
        <v>2008</v>
      </c>
      <c r="E2661" s="13" t="s">
        <v>161</v>
      </c>
      <c r="F2661" s="12">
        <v>12500</v>
      </c>
      <c r="G2661" s="12">
        <v>255</v>
      </c>
      <c r="H2661" s="12" t="s">
        <v>27</v>
      </c>
      <c r="I2661" s="13">
        <v>325</v>
      </c>
      <c r="J2661" s="13">
        <v>3</v>
      </c>
      <c r="K2661" s="12" t="s">
        <v>525</v>
      </c>
      <c r="L2661" s="12">
        <v>2</v>
      </c>
      <c r="M2661" s="12" t="s">
        <v>4746</v>
      </c>
    </row>
    <row r="2662" spans="1:13" x14ac:dyDescent="0.25">
      <c r="A2662" s="12" t="s">
        <v>143</v>
      </c>
      <c r="B2662" s="12" t="s">
        <v>2993</v>
      </c>
      <c r="C2662" s="13" t="s">
        <v>424</v>
      </c>
      <c r="D2662" s="12">
        <v>2007</v>
      </c>
      <c r="E2662" s="13" t="s">
        <v>161</v>
      </c>
      <c r="F2662" s="12">
        <v>12500</v>
      </c>
      <c r="G2662" s="12">
        <v>284</v>
      </c>
      <c r="H2662" s="12" t="s">
        <v>27</v>
      </c>
      <c r="I2662" s="13" t="s">
        <v>424</v>
      </c>
      <c r="J2662" s="13"/>
      <c r="K2662" s="12" t="s">
        <v>525</v>
      </c>
      <c r="L2662" s="12" t="s">
        <v>388</v>
      </c>
      <c r="M2662" s="12" t="s">
        <v>4746</v>
      </c>
    </row>
    <row r="2663" spans="1:13" x14ac:dyDescent="0.25">
      <c r="A2663" s="12" t="s">
        <v>552</v>
      </c>
      <c r="B2663" s="12" t="s">
        <v>2994</v>
      </c>
      <c r="C2663" s="13" t="s">
        <v>2995</v>
      </c>
      <c r="D2663" s="12">
        <v>2016</v>
      </c>
      <c r="E2663" s="13" t="s">
        <v>511</v>
      </c>
      <c r="F2663" s="12">
        <v>12500</v>
      </c>
      <c r="G2663" s="12">
        <v>107</v>
      </c>
      <c r="H2663" s="12" t="s">
        <v>27</v>
      </c>
      <c r="I2663" s="13" t="s">
        <v>2995</v>
      </c>
      <c r="J2663" s="13"/>
      <c r="K2663" s="12" t="s">
        <v>59</v>
      </c>
      <c r="L2663" s="12" t="s">
        <v>35</v>
      </c>
      <c r="M2663" s="12" t="s">
        <v>4746</v>
      </c>
    </row>
    <row r="2664" spans="1:13" x14ac:dyDescent="0.25">
      <c r="A2664" s="12" t="s">
        <v>184</v>
      </c>
      <c r="B2664" s="12" t="s">
        <v>2996</v>
      </c>
      <c r="C2664" s="13" t="s">
        <v>924</v>
      </c>
      <c r="D2664" s="12">
        <v>2015</v>
      </c>
      <c r="E2664" s="13" t="s">
        <v>1755</v>
      </c>
      <c r="F2664" s="12">
        <v>12500</v>
      </c>
      <c r="G2664" s="12">
        <v>65</v>
      </c>
      <c r="H2664" s="12" t="s">
        <v>27</v>
      </c>
      <c r="I2664" s="13" t="s">
        <v>924</v>
      </c>
      <c r="J2664" s="13"/>
      <c r="K2664" s="12" t="s">
        <v>59</v>
      </c>
      <c r="L2664" s="12" t="s">
        <v>762</v>
      </c>
      <c r="M2664" s="12" t="s">
        <v>4746</v>
      </c>
    </row>
    <row r="2665" spans="1:13" x14ac:dyDescent="0.25">
      <c r="A2665" s="12" t="s">
        <v>552</v>
      </c>
      <c r="B2665" s="12" t="s">
        <v>2997</v>
      </c>
      <c r="C2665" s="13" t="s">
        <v>801</v>
      </c>
      <c r="D2665" s="12">
        <v>2012</v>
      </c>
      <c r="E2665" s="13" t="s">
        <v>1066</v>
      </c>
      <c r="F2665" s="12">
        <v>12500</v>
      </c>
      <c r="G2665" s="12">
        <v>226</v>
      </c>
      <c r="H2665" s="12" t="s">
        <v>27</v>
      </c>
      <c r="I2665" s="13" t="s">
        <v>801</v>
      </c>
      <c r="J2665" s="13"/>
      <c r="K2665" s="12" t="s">
        <v>59</v>
      </c>
      <c r="L2665" s="12" t="s">
        <v>35</v>
      </c>
      <c r="M2665" s="12" t="s">
        <v>4752</v>
      </c>
    </row>
    <row r="2666" spans="1:13" x14ac:dyDescent="0.25">
      <c r="A2666" s="12" t="s">
        <v>613</v>
      </c>
      <c r="B2666" s="12" t="s">
        <v>2998</v>
      </c>
      <c r="C2666" s="13" t="s">
        <v>615</v>
      </c>
      <c r="D2666" s="12">
        <v>2013</v>
      </c>
      <c r="E2666" s="13" t="s">
        <v>187</v>
      </c>
      <c r="F2666" s="12">
        <v>12500</v>
      </c>
      <c r="G2666" s="12">
        <v>121</v>
      </c>
      <c r="H2666" s="12" t="s">
        <v>27</v>
      </c>
      <c r="I2666" s="13" t="s">
        <v>615</v>
      </c>
      <c r="J2666" s="13"/>
      <c r="K2666" s="12" t="s">
        <v>59</v>
      </c>
      <c r="L2666" s="12" t="s">
        <v>35</v>
      </c>
      <c r="M2666" s="12" t="s">
        <v>4745</v>
      </c>
    </row>
    <row r="2667" spans="1:13" x14ac:dyDescent="0.25">
      <c r="A2667" s="12" t="s">
        <v>81</v>
      </c>
      <c r="B2667" s="12" t="s">
        <v>2999</v>
      </c>
      <c r="C2667" s="13" t="s">
        <v>618</v>
      </c>
      <c r="D2667" s="12">
        <v>2013</v>
      </c>
      <c r="E2667" s="13" t="s">
        <v>37</v>
      </c>
      <c r="F2667" s="12">
        <v>12500</v>
      </c>
      <c r="G2667" s="12">
        <v>225</v>
      </c>
      <c r="H2667" s="12" t="s">
        <v>27</v>
      </c>
      <c r="I2667" s="13" t="s">
        <v>618</v>
      </c>
      <c r="J2667" s="13"/>
      <c r="K2667" s="12" t="s">
        <v>59</v>
      </c>
      <c r="L2667" s="12" t="s">
        <v>619</v>
      </c>
      <c r="M2667" s="12" t="s">
        <v>4746</v>
      </c>
    </row>
    <row r="2668" spans="1:13" x14ac:dyDescent="0.25">
      <c r="A2668" s="12" t="s">
        <v>102</v>
      </c>
      <c r="B2668" s="12" t="s">
        <v>3000</v>
      </c>
      <c r="C2668" s="13" t="s">
        <v>108</v>
      </c>
      <c r="D2668" s="12">
        <v>2003</v>
      </c>
      <c r="E2668" s="13" t="s">
        <v>37</v>
      </c>
      <c r="F2668" s="12">
        <v>12500</v>
      </c>
      <c r="G2668" s="12">
        <v>350</v>
      </c>
      <c r="H2668" s="12" t="s">
        <v>27</v>
      </c>
      <c r="I2668" s="13" t="s">
        <v>110</v>
      </c>
      <c r="J2668" s="13" t="s">
        <v>111</v>
      </c>
      <c r="K2668" s="12" t="s">
        <v>71</v>
      </c>
      <c r="L2668" s="12" t="s">
        <v>35</v>
      </c>
      <c r="M2668" s="12" t="s">
        <v>4746</v>
      </c>
    </row>
    <row r="2669" spans="1:13" x14ac:dyDescent="0.25">
      <c r="A2669" s="12" t="s">
        <v>874</v>
      </c>
      <c r="B2669" s="12" t="s">
        <v>3001</v>
      </c>
      <c r="C2669" s="13" t="s">
        <v>3002</v>
      </c>
      <c r="D2669" s="12">
        <v>2003</v>
      </c>
      <c r="E2669" s="13" t="s">
        <v>37</v>
      </c>
      <c r="F2669" s="12">
        <v>12500</v>
      </c>
      <c r="G2669" s="12">
        <v>228</v>
      </c>
      <c r="H2669" s="12" t="s">
        <v>27</v>
      </c>
      <c r="I2669" s="13" t="s">
        <v>3002</v>
      </c>
      <c r="J2669" s="13"/>
      <c r="K2669" s="12" t="s">
        <v>71</v>
      </c>
      <c r="L2669" s="12" t="s">
        <v>35</v>
      </c>
      <c r="M2669" s="12" t="s">
        <v>4746</v>
      </c>
    </row>
    <row r="2670" spans="1:13" x14ac:dyDescent="0.25">
      <c r="A2670" s="12" t="s">
        <v>17</v>
      </c>
      <c r="B2670" s="12" t="s">
        <v>3003</v>
      </c>
      <c r="C2670" s="13">
        <v>335</v>
      </c>
      <c r="D2670" s="12">
        <v>2011</v>
      </c>
      <c r="E2670" s="13" t="s">
        <v>37</v>
      </c>
      <c r="F2670" s="12">
        <v>12500</v>
      </c>
      <c r="G2670" s="12">
        <v>146</v>
      </c>
      <c r="H2670" s="12" t="s">
        <v>27</v>
      </c>
      <c r="I2670" s="13">
        <v>335</v>
      </c>
      <c r="J2670" s="13">
        <v>3</v>
      </c>
      <c r="K2670" s="12" t="s">
        <v>525</v>
      </c>
      <c r="L2670" s="12">
        <v>3</v>
      </c>
      <c r="M2670" s="12" t="s">
        <v>4746</v>
      </c>
    </row>
    <row r="2671" spans="1:13" x14ac:dyDescent="0.25">
      <c r="A2671" s="12" t="s">
        <v>17</v>
      </c>
      <c r="B2671" s="12" t="s">
        <v>3004</v>
      </c>
      <c r="C2671" s="13">
        <v>730</v>
      </c>
      <c r="D2671" s="12">
        <v>2009</v>
      </c>
      <c r="E2671" s="13" t="s">
        <v>37</v>
      </c>
      <c r="F2671" s="12">
        <v>12500</v>
      </c>
      <c r="G2671" s="12">
        <v>371</v>
      </c>
      <c r="H2671" s="12" t="s">
        <v>27</v>
      </c>
      <c r="I2671" s="13">
        <v>730</v>
      </c>
      <c r="J2671" s="13">
        <v>7</v>
      </c>
      <c r="K2671" s="12" t="s">
        <v>525</v>
      </c>
      <c r="L2671" s="12">
        <v>3</v>
      </c>
      <c r="M2671" s="12" t="s">
        <v>4752</v>
      </c>
    </row>
    <row r="2672" spans="1:13" x14ac:dyDescent="0.25">
      <c r="A2672" s="12" t="s">
        <v>17</v>
      </c>
      <c r="B2672" s="12" t="s">
        <v>3005</v>
      </c>
      <c r="C2672" s="13">
        <v>530</v>
      </c>
      <c r="D2672" s="12">
        <v>2011</v>
      </c>
      <c r="E2672" s="13" t="s">
        <v>37</v>
      </c>
      <c r="F2672" s="12">
        <v>12500</v>
      </c>
      <c r="G2672" s="12">
        <v>220</v>
      </c>
      <c r="H2672" s="12" t="s">
        <v>27</v>
      </c>
      <c r="I2672" s="13">
        <v>530</v>
      </c>
      <c r="J2672" s="13">
        <v>5</v>
      </c>
      <c r="K2672" s="12" t="s">
        <v>525</v>
      </c>
      <c r="L2672" s="12">
        <v>3</v>
      </c>
      <c r="M2672" s="12" t="s">
        <v>4746</v>
      </c>
    </row>
    <row r="2673" spans="1:13" x14ac:dyDescent="0.25">
      <c r="A2673" s="12" t="s">
        <v>17</v>
      </c>
      <c r="B2673" s="12" t="s">
        <v>3006</v>
      </c>
      <c r="C2673" s="13">
        <v>530</v>
      </c>
      <c r="D2673" s="12">
        <v>2010</v>
      </c>
      <c r="E2673" s="13" t="s">
        <v>37</v>
      </c>
      <c r="F2673" s="12">
        <v>12500</v>
      </c>
      <c r="G2673" s="12">
        <v>237</v>
      </c>
      <c r="H2673" s="12" t="s">
        <v>27</v>
      </c>
      <c r="I2673" s="13">
        <v>530</v>
      </c>
      <c r="J2673" s="13">
        <v>5</v>
      </c>
      <c r="K2673" s="12" t="s">
        <v>525</v>
      </c>
      <c r="L2673" s="12">
        <v>3</v>
      </c>
      <c r="M2673" s="12" t="s">
        <v>4746</v>
      </c>
    </row>
    <row r="2674" spans="1:13" x14ac:dyDescent="0.25">
      <c r="A2674" s="12" t="s">
        <v>17</v>
      </c>
      <c r="B2674" s="12" t="s">
        <v>3007</v>
      </c>
      <c r="C2674" s="13">
        <v>530</v>
      </c>
      <c r="D2674" s="12">
        <v>2011</v>
      </c>
      <c r="E2674" s="13" t="s">
        <v>37</v>
      </c>
      <c r="F2674" s="12">
        <v>12500</v>
      </c>
      <c r="G2674" s="12">
        <v>253</v>
      </c>
      <c r="H2674" s="12" t="s">
        <v>27</v>
      </c>
      <c r="I2674" s="13">
        <v>530</v>
      </c>
      <c r="J2674" s="13">
        <v>5</v>
      </c>
      <c r="K2674" s="12" t="s">
        <v>525</v>
      </c>
      <c r="L2674" s="12">
        <v>3</v>
      </c>
      <c r="M2674" s="12" t="s">
        <v>4746</v>
      </c>
    </row>
    <row r="2675" spans="1:13" x14ac:dyDescent="0.25">
      <c r="A2675" s="12" t="s">
        <v>638</v>
      </c>
      <c r="B2675" s="12" t="s">
        <v>3008</v>
      </c>
      <c r="C2675" s="13" t="s">
        <v>2292</v>
      </c>
      <c r="D2675" s="12">
        <v>2014</v>
      </c>
      <c r="E2675" s="13">
        <v>2</v>
      </c>
      <c r="F2675" s="12">
        <v>12500</v>
      </c>
      <c r="G2675" s="12">
        <v>68</v>
      </c>
      <c r="H2675" s="12" t="s">
        <v>14</v>
      </c>
      <c r="I2675" s="13" t="s">
        <v>2293</v>
      </c>
      <c r="J2675" s="13">
        <v>35</v>
      </c>
      <c r="K2675" s="12" t="s">
        <v>59</v>
      </c>
      <c r="L2675" s="12" t="s">
        <v>659</v>
      </c>
      <c r="M2675" s="12" t="s">
        <v>4746</v>
      </c>
    </row>
    <row r="2676" spans="1:13" x14ac:dyDescent="0.25">
      <c r="A2676" s="12" t="s">
        <v>833</v>
      </c>
      <c r="B2676" s="12" t="s">
        <v>3009</v>
      </c>
      <c r="C2676" s="13" t="s">
        <v>835</v>
      </c>
      <c r="D2676" s="12">
        <v>2014</v>
      </c>
      <c r="E2676" s="13">
        <v>2</v>
      </c>
      <c r="F2676" s="12">
        <v>12500</v>
      </c>
      <c r="G2676" s="12">
        <v>94</v>
      </c>
      <c r="H2676" s="12" t="s">
        <v>14</v>
      </c>
      <c r="I2676" s="13" t="s">
        <v>836</v>
      </c>
      <c r="J2676" s="13" t="s">
        <v>837</v>
      </c>
      <c r="K2676" s="12" t="s">
        <v>59</v>
      </c>
      <c r="L2676" s="12" t="s">
        <v>21</v>
      </c>
      <c r="M2676" s="12" t="s">
        <v>4751</v>
      </c>
    </row>
    <row r="2677" spans="1:13" x14ac:dyDescent="0.25">
      <c r="A2677" s="12" t="s">
        <v>638</v>
      </c>
      <c r="B2677" s="12" t="s">
        <v>3010</v>
      </c>
      <c r="C2677" s="13" t="s">
        <v>2211</v>
      </c>
      <c r="D2677" s="12">
        <v>2016</v>
      </c>
      <c r="E2677" s="13" t="s">
        <v>1755</v>
      </c>
      <c r="F2677" s="12">
        <v>12500</v>
      </c>
      <c r="G2677" s="12">
        <v>127</v>
      </c>
      <c r="H2677" s="12" t="s">
        <v>27</v>
      </c>
      <c r="I2677" s="13" t="s">
        <v>92</v>
      </c>
      <c r="J2677" s="13">
        <v>40</v>
      </c>
      <c r="K2677" s="12" t="s">
        <v>59</v>
      </c>
      <c r="L2677" s="12">
        <v>4</v>
      </c>
      <c r="M2677" s="12" t="s">
        <v>4746</v>
      </c>
    </row>
    <row r="2678" spans="1:13" x14ac:dyDescent="0.25">
      <c r="A2678" s="12" t="s">
        <v>638</v>
      </c>
      <c r="B2678" s="12" t="s">
        <v>3011</v>
      </c>
      <c r="C2678" s="13" t="s">
        <v>1306</v>
      </c>
      <c r="D2678" s="12">
        <v>2016</v>
      </c>
      <c r="E2678" s="13" t="s">
        <v>667</v>
      </c>
      <c r="F2678" s="12">
        <v>12500</v>
      </c>
      <c r="G2678" s="12">
        <v>150</v>
      </c>
      <c r="H2678" s="12" t="s">
        <v>27</v>
      </c>
      <c r="I2678" s="13" t="s">
        <v>92</v>
      </c>
      <c r="J2678" s="13">
        <v>30</v>
      </c>
      <c r="K2678" s="12" t="s">
        <v>59</v>
      </c>
      <c r="L2678" s="12">
        <v>3</v>
      </c>
      <c r="M2678" s="12" t="s">
        <v>4753</v>
      </c>
    </row>
    <row r="2679" spans="1:13" x14ac:dyDescent="0.25">
      <c r="A2679" s="12" t="s">
        <v>102</v>
      </c>
      <c r="B2679" s="12" t="s">
        <v>3012</v>
      </c>
      <c r="C2679" s="13" t="s">
        <v>443</v>
      </c>
      <c r="D2679" s="12">
        <v>2012</v>
      </c>
      <c r="E2679" s="13">
        <v>2</v>
      </c>
      <c r="F2679" s="12">
        <v>12500</v>
      </c>
      <c r="G2679" s="12">
        <v>86</v>
      </c>
      <c r="H2679" s="12" t="s">
        <v>14</v>
      </c>
      <c r="I2679" s="13" t="s">
        <v>444</v>
      </c>
      <c r="J2679" s="13" t="s">
        <v>445</v>
      </c>
      <c r="K2679" s="12" t="s">
        <v>59</v>
      </c>
      <c r="L2679" s="12" t="s">
        <v>96</v>
      </c>
      <c r="M2679" s="12" t="s">
        <v>4746</v>
      </c>
    </row>
    <row r="2680" spans="1:13" x14ac:dyDescent="0.25">
      <c r="A2680" s="12" t="s">
        <v>81</v>
      </c>
      <c r="B2680" s="12" t="s">
        <v>3013</v>
      </c>
      <c r="C2680" s="13" t="s">
        <v>309</v>
      </c>
      <c r="D2680" s="12">
        <v>2011</v>
      </c>
      <c r="E2680" s="13" t="s">
        <v>37</v>
      </c>
      <c r="F2680" s="12">
        <v>12500</v>
      </c>
      <c r="G2680" s="12">
        <v>270</v>
      </c>
      <c r="H2680" s="12" t="s">
        <v>27</v>
      </c>
      <c r="I2680" s="13" t="s">
        <v>84</v>
      </c>
      <c r="J2680" s="13">
        <v>5</v>
      </c>
      <c r="K2680" s="12" t="s">
        <v>525</v>
      </c>
      <c r="L2680" s="12">
        <v>5</v>
      </c>
      <c r="M2680" s="12" t="s">
        <v>4746</v>
      </c>
    </row>
    <row r="2681" spans="1:13" x14ac:dyDescent="0.25">
      <c r="A2681" s="12" t="s">
        <v>81</v>
      </c>
      <c r="B2681" s="12" t="s">
        <v>3014</v>
      </c>
      <c r="C2681" s="13" t="s">
        <v>136</v>
      </c>
      <c r="D2681" s="12">
        <v>2009</v>
      </c>
      <c r="E2681" s="13" t="s">
        <v>37</v>
      </c>
      <c r="F2681" s="12">
        <v>12500</v>
      </c>
      <c r="G2681" s="12">
        <v>246</v>
      </c>
      <c r="H2681" s="12" t="s">
        <v>27</v>
      </c>
      <c r="I2681" s="13" t="s">
        <v>84</v>
      </c>
      <c r="J2681" s="13">
        <v>7</v>
      </c>
      <c r="K2681" s="12" t="s">
        <v>525</v>
      </c>
      <c r="L2681" s="12">
        <v>7</v>
      </c>
      <c r="M2681" s="12" t="s">
        <v>4746</v>
      </c>
    </row>
    <row r="2682" spans="1:13" x14ac:dyDescent="0.25">
      <c r="A2682" s="12" t="s">
        <v>17</v>
      </c>
      <c r="B2682" s="12" t="s">
        <v>3015</v>
      </c>
      <c r="C2682" s="13" t="s">
        <v>1094</v>
      </c>
      <c r="D2682" s="12">
        <v>2012</v>
      </c>
      <c r="E2682" s="13" t="s">
        <v>146</v>
      </c>
      <c r="F2682" s="12">
        <v>12500</v>
      </c>
      <c r="G2682" s="12">
        <v>182</v>
      </c>
      <c r="H2682" s="12" t="s">
        <v>27</v>
      </c>
      <c r="I2682" s="13" t="s">
        <v>21</v>
      </c>
      <c r="J2682" s="13">
        <v>1</v>
      </c>
      <c r="K2682" s="12" t="s">
        <v>59</v>
      </c>
      <c r="L2682" s="12">
        <v>1</v>
      </c>
      <c r="M2682" s="12" t="s">
        <v>4757</v>
      </c>
    </row>
    <row r="2683" spans="1:13" x14ac:dyDescent="0.25">
      <c r="A2683" s="12" t="s">
        <v>17</v>
      </c>
      <c r="B2683" s="12" t="s">
        <v>3016</v>
      </c>
      <c r="C2683" s="13" t="s">
        <v>265</v>
      </c>
      <c r="D2683" s="12">
        <v>2013</v>
      </c>
      <c r="E2683" s="13" t="s">
        <v>146</v>
      </c>
      <c r="F2683" s="12">
        <v>12500</v>
      </c>
      <c r="G2683" s="12">
        <v>296</v>
      </c>
      <c r="H2683" s="12" t="s">
        <v>27</v>
      </c>
      <c r="I2683" s="13" t="s">
        <v>21</v>
      </c>
      <c r="J2683" s="13">
        <v>3</v>
      </c>
      <c r="K2683" s="12" t="s">
        <v>59</v>
      </c>
      <c r="L2683" s="12">
        <v>3</v>
      </c>
      <c r="M2683" s="12" t="s">
        <v>4746</v>
      </c>
    </row>
    <row r="2684" spans="1:13" x14ac:dyDescent="0.25">
      <c r="A2684" s="12" t="s">
        <v>17</v>
      </c>
      <c r="B2684" s="12" t="s">
        <v>3017</v>
      </c>
      <c r="C2684" s="13" t="s">
        <v>20</v>
      </c>
      <c r="D2684" s="12">
        <v>2007</v>
      </c>
      <c r="E2684" s="13">
        <v>4.8</v>
      </c>
      <c r="F2684" s="12">
        <v>12500</v>
      </c>
      <c r="G2684" s="12">
        <v>183</v>
      </c>
      <c r="H2684" s="12" t="s">
        <v>14</v>
      </c>
      <c r="I2684" s="13" t="s">
        <v>21</v>
      </c>
      <c r="J2684" s="13">
        <v>5</v>
      </c>
      <c r="K2684" s="12" t="s">
        <v>525</v>
      </c>
      <c r="L2684" s="12">
        <v>5</v>
      </c>
      <c r="M2684" s="12" t="s">
        <v>4751</v>
      </c>
    </row>
    <row r="2685" spans="1:13" x14ac:dyDescent="0.25">
      <c r="A2685" s="12" t="s">
        <v>17</v>
      </c>
      <c r="B2685" s="12" t="s">
        <v>3018</v>
      </c>
      <c r="C2685" s="13" t="s">
        <v>20</v>
      </c>
      <c r="D2685" s="12">
        <v>2010</v>
      </c>
      <c r="E2685" s="13" t="s">
        <v>37</v>
      </c>
      <c r="F2685" s="12">
        <v>12500</v>
      </c>
      <c r="G2685" s="12">
        <v>328</v>
      </c>
      <c r="H2685" s="12" t="s">
        <v>27</v>
      </c>
      <c r="I2685" s="13" t="s">
        <v>21</v>
      </c>
      <c r="J2685" s="13">
        <v>5</v>
      </c>
      <c r="K2685" s="12" t="s">
        <v>525</v>
      </c>
      <c r="L2685" s="12">
        <v>5</v>
      </c>
      <c r="M2685" s="12" t="s">
        <v>4753</v>
      </c>
    </row>
    <row r="2686" spans="1:13" x14ac:dyDescent="0.25">
      <c r="A2686" s="12" t="s">
        <v>11</v>
      </c>
      <c r="B2686" s="12" t="s">
        <v>3019</v>
      </c>
      <c r="C2686" s="13" t="s">
        <v>354</v>
      </c>
      <c r="D2686" s="12">
        <v>2013</v>
      </c>
      <c r="E2686" s="13" t="s">
        <v>2252</v>
      </c>
      <c r="F2686" s="12">
        <v>12500</v>
      </c>
      <c r="G2686" s="12">
        <v>255</v>
      </c>
      <c r="H2686" s="12" t="s">
        <v>27</v>
      </c>
      <c r="I2686" s="13" t="s">
        <v>69</v>
      </c>
      <c r="J2686" s="13">
        <v>220</v>
      </c>
      <c r="K2686" s="12" t="s">
        <v>59</v>
      </c>
      <c r="L2686" s="12">
        <v>2</v>
      </c>
      <c r="M2686" s="12" t="s">
        <v>4746</v>
      </c>
    </row>
    <row r="2687" spans="1:13" x14ac:dyDescent="0.25">
      <c r="A2687" s="12" t="s">
        <v>11</v>
      </c>
      <c r="B2687" s="12" t="s">
        <v>3020</v>
      </c>
      <c r="C2687" s="13" t="s">
        <v>354</v>
      </c>
      <c r="D2687" s="12">
        <v>2016</v>
      </c>
      <c r="E2687" s="13" t="s">
        <v>187</v>
      </c>
      <c r="F2687" s="12">
        <v>12500</v>
      </c>
      <c r="G2687" s="12">
        <v>162</v>
      </c>
      <c r="H2687" s="12" t="s">
        <v>27</v>
      </c>
      <c r="I2687" s="13" t="s">
        <v>69</v>
      </c>
      <c r="J2687" s="13">
        <v>220</v>
      </c>
      <c r="K2687" s="12" t="s">
        <v>59</v>
      </c>
      <c r="L2687" s="12">
        <v>2</v>
      </c>
      <c r="M2687" s="12" t="s">
        <v>4753</v>
      </c>
    </row>
    <row r="2688" spans="1:13" x14ac:dyDescent="0.25">
      <c r="A2688" s="12" t="s">
        <v>11</v>
      </c>
      <c r="B2688" s="12" t="s">
        <v>3021</v>
      </c>
      <c r="C2688" s="13" t="s">
        <v>3022</v>
      </c>
      <c r="D2688" s="12">
        <v>2007</v>
      </c>
      <c r="E2688" s="13" t="s">
        <v>26</v>
      </c>
      <c r="F2688" s="12">
        <v>12500</v>
      </c>
      <c r="G2688" s="12">
        <v>251</v>
      </c>
      <c r="H2688" s="12" t="s">
        <v>27</v>
      </c>
      <c r="I2688" s="13" t="s">
        <v>15</v>
      </c>
      <c r="J2688" s="13">
        <v>420</v>
      </c>
      <c r="K2688" s="12" t="s">
        <v>525</v>
      </c>
      <c r="L2688" s="12">
        <v>4</v>
      </c>
      <c r="M2688" s="12" t="s">
        <v>4746</v>
      </c>
    </row>
    <row r="2689" spans="1:13" x14ac:dyDescent="0.25">
      <c r="A2689" s="12" t="s">
        <v>11</v>
      </c>
      <c r="B2689" s="12" t="s">
        <v>3023</v>
      </c>
      <c r="C2689" s="13" t="s">
        <v>481</v>
      </c>
      <c r="D2689" s="12">
        <v>2008</v>
      </c>
      <c r="E2689" s="13">
        <v>5</v>
      </c>
      <c r="F2689" s="12">
        <v>12500</v>
      </c>
      <c r="G2689" s="12">
        <v>189</v>
      </c>
      <c r="H2689" s="12" t="s">
        <v>14</v>
      </c>
      <c r="I2689" s="13" t="s">
        <v>475</v>
      </c>
      <c r="J2689" s="13">
        <v>500</v>
      </c>
      <c r="K2689" s="12" t="s">
        <v>525</v>
      </c>
      <c r="L2689" s="12" t="s">
        <v>42</v>
      </c>
      <c r="M2689" s="12" t="s">
        <v>4751</v>
      </c>
    </row>
    <row r="2690" spans="1:13" x14ac:dyDescent="0.25">
      <c r="A2690" s="12" t="s">
        <v>143</v>
      </c>
      <c r="B2690" s="12" t="s">
        <v>3024</v>
      </c>
      <c r="C2690" s="13" t="s">
        <v>491</v>
      </c>
      <c r="D2690" s="12">
        <v>2014</v>
      </c>
      <c r="E2690" s="13" t="s">
        <v>146</v>
      </c>
      <c r="F2690" s="12">
        <v>12500</v>
      </c>
      <c r="G2690" s="12">
        <v>124</v>
      </c>
      <c r="H2690" s="12" t="s">
        <v>27</v>
      </c>
      <c r="I2690" s="13" t="s">
        <v>492</v>
      </c>
      <c r="J2690" s="13">
        <v>8</v>
      </c>
      <c r="K2690" s="12" t="s">
        <v>59</v>
      </c>
      <c r="L2690" s="12" t="s">
        <v>35</v>
      </c>
      <c r="M2690" s="12" t="s">
        <v>4746</v>
      </c>
    </row>
    <row r="2691" spans="1:13" x14ac:dyDescent="0.25">
      <c r="A2691" s="12" t="s">
        <v>143</v>
      </c>
      <c r="B2691" s="12" t="s">
        <v>3025</v>
      </c>
      <c r="C2691" s="13" t="s">
        <v>3026</v>
      </c>
      <c r="D2691" s="12">
        <v>2015</v>
      </c>
      <c r="E2691" s="13" t="s">
        <v>146</v>
      </c>
      <c r="F2691" s="12">
        <v>12500</v>
      </c>
      <c r="G2691" s="12">
        <v>75</v>
      </c>
      <c r="H2691" s="12" t="s">
        <v>27</v>
      </c>
      <c r="I2691" s="13" t="s">
        <v>492</v>
      </c>
      <c r="J2691" s="13">
        <v>6</v>
      </c>
      <c r="K2691" s="12" t="s">
        <v>59</v>
      </c>
      <c r="L2691" s="12" t="s">
        <v>35</v>
      </c>
      <c r="M2691" s="12" t="s">
        <v>4746</v>
      </c>
    </row>
    <row r="2692" spans="1:13" x14ac:dyDescent="0.25">
      <c r="A2692" s="12" t="s">
        <v>175</v>
      </c>
      <c r="B2692" s="12" t="s">
        <v>3027</v>
      </c>
      <c r="C2692" s="13" t="s">
        <v>406</v>
      </c>
      <c r="D2692" s="12">
        <v>2012</v>
      </c>
      <c r="E2692" s="13" t="s">
        <v>431</v>
      </c>
      <c r="F2692" s="12">
        <v>12500</v>
      </c>
      <c r="G2692" s="12">
        <v>181</v>
      </c>
      <c r="H2692" s="12" t="s">
        <v>27</v>
      </c>
      <c r="I2692" s="13" t="s">
        <v>199</v>
      </c>
      <c r="J2692" s="13">
        <v>60</v>
      </c>
      <c r="K2692" s="12" t="s">
        <v>59</v>
      </c>
      <c r="L2692" s="12" t="s">
        <v>200</v>
      </c>
      <c r="M2692" s="12" t="s">
        <v>4746</v>
      </c>
    </row>
    <row r="2693" spans="1:13" x14ac:dyDescent="0.25">
      <c r="A2693" s="12" t="s">
        <v>175</v>
      </c>
      <c r="B2693" s="12" t="s">
        <v>3028</v>
      </c>
      <c r="C2693" s="13" t="s">
        <v>406</v>
      </c>
      <c r="D2693" s="12">
        <v>2011</v>
      </c>
      <c r="E2693" s="13" t="s">
        <v>431</v>
      </c>
      <c r="F2693" s="12">
        <v>12500</v>
      </c>
      <c r="G2693" s="12">
        <v>169</v>
      </c>
      <c r="H2693" s="12" t="s">
        <v>27</v>
      </c>
      <c r="I2693" s="13" t="s">
        <v>199</v>
      </c>
      <c r="J2693" s="13">
        <v>60</v>
      </c>
      <c r="K2693" s="12" t="s">
        <v>525</v>
      </c>
      <c r="L2693" s="12" t="s">
        <v>200</v>
      </c>
      <c r="M2693" s="12" t="s">
        <v>4746</v>
      </c>
    </row>
    <row r="2694" spans="1:13" x14ac:dyDescent="0.25">
      <c r="A2694" s="12" t="s">
        <v>175</v>
      </c>
      <c r="B2694" s="12" t="s">
        <v>3029</v>
      </c>
      <c r="C2694" s="13" t="s">
        <v>406</v>
      </c>
      <c r="D2694" s="12">
        <v>2013</v>
      </c>
      <c r="E2694" s="13" t="s">
        <v>146</v>
      </c>
      <c r="F2694" s="12">
        <v>12500</v>
      </c>
      <c r="G2694" s="12">
        <v>208</v>
      </c>
      <c r="H2694" s="12" t="s">
        <v>27</v>
      </c>
      <c r="I2694" s="13" t="s">
        <v>199</v>
      </c>
      <c r="J2694" s="13">
        <v>60</v>
      </c>
      <c r="K2694" s="12" t="s">
        <v>59</v>
      </c>
      <c r="L2694" s="12" t="s">
        <v>200</v>
      </c>
      <c r="M2694" s="12" t="s">
        <v>4746</v>
      </c>
    </row>
    <row r="2695" spans="1:13" x14ac:dyDescent="0.25">
      <c r="A2695" s="12" t="s">
        <v>175</v>
      </c>
      <c r="B2695" s="12" t="s">
        <v>3030</v>
      </c>
      <c r="C2695" s="13" t="s">
        <v>2330</v>
      </c>
      <c r="D2695" s="12">
        <v>2017</v>
      </c>
      <c r="E2695" s="13" t="s">
        <v>146</v>
      </c>
      <c r="F2695" s="12">
        <v>12500</v>
      </c>
      <c r="G2695" s="12">
        <v>178</v>
      </c>
      <c r="H2695" s="12" t="s">
        <v>27</v>
      </c>
      <c r="I2695" s="13" t="s">
        <v>162</v>
      </c>
      <c r="J2695" s="13">
        <v>40</v>
      </c>
      <c r="K2695" s="12" t="s">
        <v>16</v>
      </c>
      <c r="L2695" s="12">
        <v>4</v>
      </c>
      <c r="M2695" s="12" t="s">
        <v>4757</v>
      </c>
    </row>
    <row r="2696" spans="1:13" x14ac:dyDescent="0.25">
      <c r="A2696" s="12" t="s">
        <v>81</v>
      </c>
      <c r="B2696" s="12" t="s">
        <v>3031</v>
      </c>
      <c r="C2696" s="13" t="s">
        <v>202</v>
      </c>
      <c r="D2696" s="12">
        <v>2010</v>
      </c>
      <c r="E2696" s="13" t="s">
        <v>37</v>
      </c>
      <c r="F2696" s="12">
        <v>12500</v>
      </c>
      <c r="G2696" s="12">
        <v>265</v>
      </c>
      <c r="H2696" s="12" t="s">
        <v>27</v>
      </c>
      <c r="I2696" s="13" t="s">
        <v>96</v>
      </c>
      <c r="J2696" s="13">
        <v>5</v>
      </c>
      <c r="K2696" s="12" t="s">
        <v>525</v>
      </c>
      <c r="L2696" s="12">
        <v>5</v>
      </c>
      <c r="M2696" s="12" t="s">
        <v>4753</v>
      </c>
    </row>
    <row r="2697" spans="1:13" x14ac:dyDescent="0.25">
      <c r="A2697" s="12" t="s">
        <v>81</v>
      </c>
      <c r="B2697" s="12" t="s">
        <v>3032</v>
      </c>
      <c r="C2697" s="13" t="s">
        <v>210</v>
      </c>
      <c r="D2697" s="12">
        <v>2014</v>
      </c>
      <c r="E2697" s="13" t="s">
        <v>146</v>
      </c>
      <c r="F2697" s="12">
        <v>12500</v>
      </c>
      <c r="G2697" s="12">
        <v>165</v>
      </c>
      <c r="H2697" s="12" t="s">
        <v>27</v>
      </c>
      <c r="I2697" s="13" t="s">
        <v>96</v>
      </c>
      <c r="J2697" s="13">
        <v>4</v>
      </c>
      <c r="K2697" s="12" t="s">
        <v>59</v>
      </c>
      <c r="L2697" s="12">
        <v>4</v>
      </c>
      <c r="M2697" s="12" t="s">
        <v>4746</v>
      </c>
    </row>
    <row r="2698" spans="1:13" x14ac:dyDescent="0.25">
      <c r="A2698" s="12" t="s">
        <v>81</v>
      </c>
      <c r="B2698" s="12" t="s">
        <v>3033</v>
      </c>
      <c r="C2698" s="13" t="s">
        <v>134</v>
      </c>
      <c r="D2698" s="12">
        <v>2012</v>
      </c>
      <c r="E2698" s="13" t="s">
        <v>37</v>
      </c>
      <c r="F2698" s="12">
        <v>12500</v>
      </c>
      <c r="G2698" s="12">
        <v>274</v>
      </c>
      <c r="H2698" s="12" t="s">
        <v>27</v>
      </c>
      <c r="I2698" s="13" t="s">
        <v>96</v>
      </c>
      <c r="J2698" s="13">
        <v>6</v>
      </c>
      <c r="K2698" s="12" t="s">
        <v>59</v>
      </c>
      <c r="L2698" s="12">
        <v>6</v>
      </c>
      <c r="M2698" s="12" t="s">
        <v>4746</v>
      </c>
    </row>
    <row r="2699" spans="1:13" x14ac:dyDescent="0.25">
      <c r="A2699" s="12" t="s">
        <v>81</v>
      </c>
      <c r="B2699" s="12" t="s">
        <v>3034</v>
      </c>
      <c r="C2699" s="13" t="s">
        <v>134</v>
      </c>
      <c r="D2699" s="12">
        <v>2011</v>
      </c>
      <c r="E2699" s="13" t="s">
        <v>37</v>
      </c>
      <c r="F2699" s="12">
        <v>12500</v>
      </c>
      <c r="G2699" s="12">
        <v>0</v>
      </c>
      <c r="H2699" s="12" t="s">
        <v>27</v>
      </c>
      <c r="I2699" s="13" t="s">
        <v>96</v>
      </c>
      <c r="J2699" s="13">
        <v>6</v>
      </c>
      <c r="K2699" s="12" t="s">
        <v>525</v>
      </c>
      <c r="L2699" s="12">
        <v>6</v>
      </c>
      <c r="M2699" s="12" t="s">
        <v>4746</v>
      </c>
    </row>
    <row r="2700" spans="1:13" x14ac:dyDescent="0.25">
      <c r="A2700" s="12" t="s">
        <v>81</v>
      </c>
      <c r="B2700" s="12" t="s">
        <v>3035</v>
      </c>
      <c r="C2700" s="13" t="s">
        <v>134</v>
      </c>
      <c r="D2700" s="12">
        <v>2014</v>
      </c>
      <c r="E2700" s="13" t="s">
        <v>37</v>
      </c>
      <c r="F2700" s="12">
        <v>12500</v>
      </c>
      <c r="G2700" s="12">
        <v>321</v>
      </c>
      <c r="H2700" s="12" t="s">
        <v>27</v>
      </c>
      <c r="I2700" s="13" t="s">
        <v>96</v>
      </c>
      <c r="J2700" s="13">
        <v>6</v>
      </c>
      <c r="K2700" s="12" t="s">
        <v>59</v>
      </c>
      <c r="L2700" s="12">
        <v>6</v>
      </c>
      <c r="M2700" s="12" t="s">
        <v>4746</v>
      </c>
    </row>
    <row r="2701" spans="1:13" x14ac:dyDescent="0.25">
      <c r="A2701" s="12" t="s">
        <v>11</v>
      </c>
      <c r="B2701" s="12" t="s">
        <v>3036</v>
      </c>
      <c r="C2701" s="13" t="s">
        <v>1513</v>
      </c>
      <c r="D2701" s="12">
        <v>2013</v>
      </c>
      <c r="E2701" s="13" t="s">
        <v>511</v>
      </c>
      <c r="F2701" s="12">
        <v>12500</v>
      </c>
      <c r="G2701" s="12">
        <v>140</v>
      </c>
      <c r="H2701" s="12" t="s">
        <v>27</v>
      </c>
      <c r="I2701" s="13" t="s">
        <v>96</v>
      </c>
      <c r="J2701" s="13">
        <v>180</v>
      </c>
      <c r="K2701" s="12" t="s">
        <v>59</v>
      </c>
      <c r="L2701" s="12">
        <v>1</v>
      </c>
      <c r="M2701" s="12" t="s">
        <v>4746</v>
      </c>
    </row>
    <row r="2702" spans="1:13" x14ac:dyDescent="0.25">
      <c r="A2702" s="12" t="s">
        <v>81</v>
      </c>
      <c r="B2702" s="12" t="s">
        <v>3037</v>
      </c>
      <c r="C2702" s="13" t="s">
        <v>1789</v>
      </c>
      <c r="D2702" s="12">
        <v>2015</v>
      </c>
      <c r="E2702" s="13">
        <v>1.2</v>
      </c>
      <c r="F2702" s="12">
        <v>12499</v>
      </c>
      <c r="G2702" s="12">
        <v>97</v>
      </c>
      <c r="H2702" s="12" t="s">
        <v>14</v>
      </c>
      <c r="I2702" s="13" t="s">
        <v>96</v>
      </c>
      <c r="J2702" s="13">
        <v>3</v>
      </c>
      <c r="K2702" s="12" t="s">
        <v>59</v>
      </c>
      <c r="L2702" s="12">
        <v>3</v>
      </c>
      <c r="M2702" s="12" t="s">
        <v>4746</v>
      </c>
    </row>
    <row r="2703" spans="1:13" x14ac:dyDescent="0.25">
      <c r="A2703" s="12" t="s">
        <v>81</v>
      </c>
      <c r="B2703" s="12" t="s">
        <v>3038</v>
      </c>
      <c r="C2703" s="13" t="s">
        <v>618</v>
      </c>
      <c r="D2703" s="12">
        <v>2012</v>
      </c>
      <c r="E2703" s="13" t="s">
        <v>146</v>
      </c>
      <c r="F2703" s="12">
        <v>12490</v>
      </c>
      <c r="G2703" s="12">
        <v>228</v>
      </c>
      <c r="H2703" s="12" t="s">
        <v>27</v>
      </c>
      <c r="I2703" s="13" t="s">
        <v>618</v>
      </c>
      <c r="J2703" s="13"/>
      <c r="K2703" s="12" t="s">
        <v>59</v>
      </c>
      <c r="L2703" s="12" t="s">
        <v>619</v>
      </c>
      <c r="M2703" s="12" t="s">
        <v>4751</v>
      </c>
    </row>
    <row r="2704" spans="1:13" x14ac:dyDescent="0.25">
      <c r="A2704" s="12" t="s">
        <v>874</v>
      </c>
      <c r="B2704" s="12" t="s">
        <v>3039</v>
      </c>
      <c r="C2704" s="13" t="s">
        <v>1072</v>
      </c>
      <c r="D2704" s="12">
        <v>2016</v>
      </c>
      <c r="E2704" s="13" t="s">
        <v>511</v>
      </c>
      <c r="F2704" s="12">
        <v>12490</v>
      </c>
      <c r="G2704" s="12">
        <v>107</v>
      </c>
      <c r="H2704" s="12" t="s">
        <v>27</v>
      </c>
      <c r="I2704" s="13" t="s">
        <v>1072</v>
      </c>
      <c r="J2704" s="13"/>
      <c r="K2704" s="12" t="s">
        <v>59</v>
      </c>
      <c r="L2704" s="12" t="s">
        <v>35</v>
      </c>
      <c r="M2704" s="12" t="s">
        <v>4749</v>
      </c>
    </row>
    <row r="2705" spans="1:13" x14ac:dyDescent="0.25">
      <c r="A2705" s="12" t="s">
        <v>17</v>
      </c>
      <c r="B2705" s="12" t="s">
        <v>3040</v>
      </c>
      <c r="C2705" s="13">
        <v>530</v>
      </c>
      <c r="D2705" s="12">
        <v>2011</v>
      </c>
      <c r="E2705" s="13" t="s">
        <v>37</v>
      </c>
      <c r="F2705" s="12">
        <v>12490</v>
      </c>
      <c r="G2705" s="12">
        <v>232</v>
      </c>
      <c r="H2705" s="12" t="s">
        <v>27</v>
      </c>
      <c r="I2705" s="13">
        <v>530</v>
      </c>
      <c r="J2705" s="13">
        <v>5</v>
      </c>
      <c r="K2705" s="12" t="s">
        <v>525</v>
      </c>
      <c r="L2705" s="12">
        <v>3</v>
      </c>
      <c r="M2705" s="12" t="s">
        <v>4753</v>
      </c>
    </row>
    <row r="2706" spans="1:13" x14ac:dyDescent="0.25">
      <c r="A2706" s="12" t="s">
        <v>874</v>
      </c>
      <c r="B2706" s="12" t="s">
        <v>3041</v>
      </c>
      <c r="C2706" s="13" t="s">
        <v>876</v>
      </c>
      <c r="D2706" s="12">
        <v>2016</v>
      </c>
      <c r="E2706" s="13" t="s">
        <v>667</v>
      </c>
      <c r="F2706" s="12">
        <v>12490</v>
      </c>
      <c r="G2706" s="12">
        <v>0</v>
      </c>
      <c r="H2706" s="12" t="s">
        <v>27</v>
      </c>
      <c r="I2706" s="13" t="s">
        <v>876</v>
      </c>
      <c r="J2706" s="13"/>
      <c r="K2706" s="12" t="s">
        <v>59</v>
      </c>
      <c r="L2706" s="12" t="s">
        <v>345</v>
      </c>
      <c r="M2706" s="12" t="s">
        <v>4757</v>
      </c>
    </row>
    <row r="2707" spans="1:13" x14ac:dyDescent="0.25">
      <c r="A2707" s="12" t="s">
        <v>175</v>
      </c>
      <c r="B2707" s="12" t="s">
        <v>3042</v>
      </c>
      <c r="C2707" s="13" t="s">
        <v>406</v>
      </c>
      <c r="D2707" s="12">
        <v>2013</v>
      </c>
      <c r="E2707" s="13" t="s">
        <v>431</v>
      </c>
      <c r="F2707" s="12">
        <v>12490</v>
      </c>
      <c r="G2707" s="12">
        <v>0</v>
      </c>
      <c r="H2707" s="12" t="s">
        <v>27</v>
      </c>
      <c r="I2707" s="13" t="s">
        <v>199</v>
      </c>
      <c r="J2707" s="13">
        <v>60</v>
      </c>
      <c r="K2707" s="12" t="s">
        <v>59</v>
      </c>
      <c r="L2707" s="12" t="s">
        <v>200</v>
      </c>
      <c r="M2707" s="12" t="s">
        <v>4755</v>
      </c>
    </row>
    <row r="2708" spans="1:13" x14ac:dyDescent="0.25">
      <c r="A2708" s="12" t="s">
        <v>175</v>
      </c>
      <c r="B2708" s="12" t="s">
        <v>3043</v>
      </c>
      <c r="C2708" s="13" t="s">
        <v>406</v>
      </c>
      <c r="D2708" s="12">
        <v>2014</v>
      </c>
      <c r="E2708" s="13" t="s">
        <v>146</v>
      </c>
      <c r="F2708" s="12">
        <v>12490</v>
      </c>
      <c r="G2708" s="12">
        <v>263</v>
      </c>
      <c r="H2708" s="12" t="s">
        <v>27</v>
      </c>
      <c r="I2708" s="13" t="s">
        <v>199</v>
      </c>
      <c r="J2708" s="13">
        <v>60</v>
      </c>
      <c r="K2708" s="12" t="s">
        <v>59</v>
      </c>
      <c r="L2708" s="12" t="s">
        <v>200</v>
      </c>
      <c r="M2708" s="12" t="s">
        <v>4761</v>
      </c>
    </row>
    <row r="2709" spans="1:13" x14ac:dyDescent="0.25">
      <c r="A2709" s="12" t="s">
        <v>175</v>
      </c>
      <c r="B2709" s="12" t="s">
        <v>2255</v>
      </c>
      <c r="C2709" s="13" t="s">
        <v>406</v>
      </c>
      <c r="D2709" s="12">
        <v>2013</v>
      </c>
      <c r="E2709" s="13" t="s">
        <v>146</v>
      </c>
      <c r="F2709" s="12">
        <v>12490</v>
      </c>
      <c r="G2709" s="12">
        <v>209</v>
      </c>
      <c r="H2709" s="12" t="s">
        <v>27</v>
      </c>
      <c r="I2709" s="13" t="s">
        <v>199</v>
      </c>
      <c r="J2709" s="13">
        <v>60</v>
      </c>
      <c r="K2709" s="12" t="s">
        <v>59</v>
      </c>
      <c r="L2709" s="12" t="s">
        <v>200</v>
      </c>
      <c r="M2709" s="12" t="s">
        <v>4754</v>
      </c>
    </row>
    <row r="2710" spans="1:13" x14ac:dyDescent="0.25">
      <c r="A2710" s="12" t="s">
        <v>175</v>
      </c>
      <c r="B2710" s="12" t="s">
        <v>3044</v>
      </c>
      <c r="C2710" s="13" t="s">
        <v>2330</v>
      </c>
      <c r="D2710" s="12">
        <v>2016</v>
      </c>
      <c r="E2710" s="13" t="s">
        <v>146</v>
      </c>
      <c r="F2710" s="12">
        <v>12490</v>
      </c>
      <c r="G2710" s="12">
        <v>0</v>
      </c>
      <c r="H2710" s="12" t="s">
        <v>27</v>
      </c>
      <c r="I2710" s="13" t="s">
        <v>162</v>
      </c>
      <c r="J2710" s="13">
        <v>40</v>
      </c>
      <c r="K2710" s="12" t="s">
        <v>59</v>
      </c>
      <c r="L2710" s="12">
        <v>4</v>
      </c>
      <c r="M2710" s="12" t="s">
        <v>4754</v>
      </c>
    </row>
    <row r="2711" spans="1:13" x14ac:dyDescent="0.25">
      <c r="A2711" s="12" t="s">
        <v>81</v>
      </c>
      <c r="B2711" s="12" t="s">
        <v>3045</v>
      </c>
      <c r="C2711" s="13" t="s">
        <v>210</v>
      </c>
      <c r="D2711" s="12">
        <v>2012</v>
      </c>
      <c r="E2711" s="13" t="s">
        <v>37</v>
      </c>
      <c r="F2711" s="12">
        <v>12490</v>
      </c>
      <c r="G2711" s="12">
        <v>252</v>
      </c>
      <c r="H2711" s="12" t="s">
        <v>27</v>
      </c>
      <c r="I2711" s="13" t="s">
        <v>96</v>
      </c>
      <c r="J2711" s="13">
        <v>4</v>
      </c>
      <c r="K2711" s="12" t="s">
        <v>59</v>
      </c>
      <c r="L2711" s="12">
        <v>4</v>
      </c>
      <c r="M2711" s="12" t="s">
        <v>4746</v>
      </c>
    </row>
    <row r="2712" spans="1:13" x14ac:dyDescent="0.25">
      <c r="A2712" s="12" t="s">
        <v>143</v>
      </c>
      <c r="B2712" s="12" t="s">
        <v>3046</v>
      </c>
      <c r="C2712" s="13" t="s">
        <v>424</v>
      </c>
      <c r="D2712" s="12">
        <v>2011</v>
      </c>
      <c r="E2712" s="13" t="s">
        <v>146</v>
      </c>
      <c r="F2712" s="12">
        <v>12463</v>
      </c>
      <c r="G2712" s="12">
        <v>0</v>
      </c>
      <c r="H2712" s="12" t="s">
        <v>27</v>
      </c>
      <c r="I2712" s="13" t="s">
        <v>424</v>
      </c>
      <c r="J2712" s="13"/>
      <c r="K2712" s="12" t="s">
        <v>525</v>
      </c>
      <c r="L2712" s="12" t="s">
        <v>388</v>
      </c>
      <c r="M2712" s="12" t="s">
        <v>4746</v>
      </c>
    </row>
    <row r="2713" spans="1:13" x14ac:dyDescent="0.25">
      <c r="A2713" s="12" t="s">
        <v>546</v>
      </c>
      <c r="B2713" s="12" t="s">
        <v>3047</v>
      </c>
      <c r="C2713" s="13" t="s">
        <v>1674</v>
      </c>
      <c r="D2713" s="12">
        <v>2016</v>
      </c>
      <c r="E2713" s="13">
        <v>1.5</v>
      </c>
      <c r="F2713" s="12">
        <v>12450</v>
      </c>
      <c r="G2713" s="12">
        <v>108</v>
      </c>
      <c r="H2713" s="12" t="s">
        <v>14</v>
      </c>
      <c r="I2713" s="13" t="s">
        <v>1674</v>
      </c>
      <c r="J2713" s="13"/>
      <c r="K2713" s="12" t="s">
        <v>59</v>
      </c>
      <c r="L2713" s="12" t="s">
        <v>388</v>
      </c>
      <c r="M2713" s="12" t="s">
        <v>4746</v>
      </c>
    </row>
    <row r="2714" spans="1:13" x14ac:dyDescent="0.25">
      <c r="A2714" s="12" t="s">
        <v>143</v>
      </c>
      <c r="B2714" s="12" t="s">
        <v>3048</v>
      </c>
      <c r="C2714" s="13" t="s">
        <v>190</v>
      </c>
      <c r="D2714" s="12">
        <v>2010</v>
      </c>
      <c r="E2714" s="13" t="s">
        <v>37</v>
      </c>
      <c r="F2714" s="12">
        <v>12450</v>
      </c>
      <c r="G2714" s="12">
        <v>187</v>
      </c>
      <c r="H2714" s="12" t="s">
        <v>27</v>
      </c>
      <c r="I2714" s="13" t="s">
        <v>190</v>
      </c>
      <c r="J2714" s="13"/>
      <c r="K2714" s="12" t="s">
        <v>525</v>
      </c>
      <c r="L2714" s="12" t="s">
        <v>188</v>
      </c>
      <c r="M2714" s="12" t="s">
        <v>4752</v>
      </c>
    </row>
    <row r="2715" spans="1:13" x14ac:dyDescent="0.25">
      <c r="A2715" s="12" t="s">
        <v>81</v>
      </c>
      <c r="B2715" s="12" t="s">
        <v>3049</v>
      </c>
      <c r="C2715" s="13" t="s">
        <v>1789</v>
      </c>
      <c r="D2715" s="12">
        <v>2015</v>
      </c>
      <c r="E2715" s="13" t="s">
        <v>667</v>
      </c>
      <c r="F2715" s="12">
        <v>12450</v>
      </c>
      <c r="G2715" s="12">
        <v>152</v>
      </c>
      <c r="H2715" s="12" t="s">
        <v>27</v>
      </c>
      <c r="I2715" s="13" t="s">
        <v>96</v>
      </c>
      <c r="J2715" s="13">
        <v>3</v>
      </c>
      <c r="K2715" s="12" t="s">
        <v>59</v>
      </c>
      <c r="L2715" s="12">
        <v>3</v>
      </c>
      <c r="M2715" s="12" t="s">
        <v>4746</v>
      </c>
    </row>
    <row r="2716" spans="1:13" x14ac:dyDescent="0.25">
      <c r="A2716" s="12" t="s">
        <v>17</v>
      </c>
      <c r="B2716" s="12" t="s">
        <v>3050</v>
      </c>
      <c r="C2716" s="13">
        <v>530</v>
      </c>
      <c r="D2716" s="12">
        <v>2011</v>
      </c>
      <c r="E2716" s="13" t="s">
        <v>37</v>
      </c>
      <c r="F2716" s="12">
        <v>12400</v>
      </c>
      <c r="G2716" s="12">
        <v>0</v>
      </c>
      <c r="H2716" s="12" t="s">
        <v>27</v>
      </c>
      <c r="I2716" s="13">
        <v>530</v>
      </c>
      <c r="J2716" s="13">
        <v>5</v>
      </c>
      <c r="K2716" s="12" t="s">
        <v>525</v>
      </c>
      <c r="L2716" s="12">
        <v>3</v>
      </c>
      <c r="M2716" s="12" t="s">
        <v>4757</v>
      </c>
    </row>
    <row r="2717" spans="1:13" x14ac:dyDescent="0.25">
      <c r="A2717" s="12" t="s">
        <v>17</v>
      </c>
      <c r="B2717" s="12" t="s">
        <v>3051</v>
      </c>
      <c r="C2717" s="13" t="s">
        <v>23</v>
      </c>
      <c r="D2717" s="12">
        <v>2008</v>
      </c>
      <c r="E2717" s="13">
        <v>3</v>
      </c>
      <c r="F2717" s="12">
        <v>12400</v>
      </c>
      <c r="G2717" s="12">
        <v>281</v>
      </c>
      <c r="H2717" s="12" t="s">
        <v>14</v>
      </c>
      <c r="I2717" s="13" t="s">
        <v>21</v>
      </c>
      <c r="J2717" s="13">
        <v>6</v>
      </c>
      <c r="K2717" s="12" t="s">
        <v>525</v>
      </c>
      <c r="L2717" s="12">
        <v>6</v>
      </c>
      <c r="M2717" s="12" t="s">
        <v>4746</v>
      </c>
    </row>
    <row r="2718" spans="1:13" x14ac:dyDescent="0.25">
      <c r="A2718" s="12" t="s">
        <v>175</v>
      </c>
      <c r="B2718" s="12" t="s">
        <v>3052</v>
      </c>
      <c r="C2718" s="13" t="s">
        <v>406</v>
      </c>
      <c r="D2718" s="12">
        <v>2014</v>
      </c>
      <c r="E2718" s="13" t="s">
        <v>146</v>
      </c>
      <c r="F2718" s="12">
        <v>12400</v>
      </c>
      <c r="G2718" s="12">
        <v>319</v>
      </c>
      <c r="H2718" s="12" t="s">
        <v>27</v>
      </c>
      <c r="I2718" s="13" t="s">
        <v>199</v>
      </c>
      <c r="J2718" s="13">
        <v>60</v>
      </c>
      <c r="K2718" s="12" t="s">
        <v>59</v>
      </c>
      <c r="L2718" s="12" t="s">
        <v>200</v>
      </c>
      <c r="M2718" s="12" t="s">
        <v>4746</v>
      </c>
    </row>
    <row r="2719" spans="1:13" x14ac:dyDescent="0.25">
      <c r="A2719" s="12" t="s">
        <v>175</v>
      </c>
      <c r="B2719" s="12" t="s">
        <v>3053</v>
      </c>
      <c r="C2719" s="13" t="s">
        <v>1730</v>
      </c>
      <c r="D2719" s="12">
        <v>2015</v>
      </c>
      <c r="E2719" s="13" t="s">
        <v>146</v>
      </c>
      <c r="F2719" s="12">
        <v>12400</v>
      </c>
      <c r="G2719" s="12">
        <v>184</v>
      </c>
      <c r="H2719" s="12" t="s">
        <v>27</v>
      </c>
      <c r="I2719" s="13" t="s">
        <v>162</v>
      </c>
      <c r="J2719" s="13">
        <v>60</v>
      </c>
      <c r="K2719" s="12" t="s">
        <v>59</v>
      </c>
      <c r="L2719" s="12">
        <v>6</v>
      </c>
      <c r="M2719" s="12" t="s">
        <v>4746</v>
      </c>
    </row>
    <row r="2720" spans="1:13" x14ac:dyDescent="0.25">
      <c r="A2720" s="12" t="s">
        <v>143</v>
      </c>
      <c r="B2720" s="12" t="s">
        <v>3054</v>
      </c>
      <c r="C2720" s="13" t="s">
        <v>661</v>
      </c>
      <c r="D2720" s="12">
        <v>2013</v>
      </c>
      <c r="E2720" s="13" t="s">
        <v>146</v>
      </c>
      <c r="F2720" s="12">
        <v>12390</v>
      </c>
      <c r="G2720" s="12">
        <v>125</v>
      </c>
      <c r="H2720" s="12" t="s">
        <v>27</v>
      </c>
      <c r="I2720" s="13" t="s">
        <v>661</v>
      </c>
      <c r="J2720" s="13"/>
      <c r="K2720" s="12" t="s">
        <v>59</v>
      </c>
      <c r="L2720" s="12" t="s">
        <v>92</v>
      </c>
      <c r="M2720" s="12" t="s">
        <v>4746</v>
      </c>
    </row>
    <row r="2721" spans="1:13" x14ac:dyDescent="0.25">
      <c r="A2721" s="12" t="s">
        <v>143</v>
      </c>
      <c r="B2721" s="12" t="s">
        <v>3055</v>
      </c>
      <c r="C2721" s="13" t="s">
        <v>773</v>
      </c>
      <c r="D2721" s="12">
        <v>2017</v>
      </c>
      <c r="E2721" s="13" t="s">
        <v>146</v>
      </c>
      <c r="F2721" s="12">
        <v>12390</v>
      </c>
      <c r="G2721" s="12">
        <v>208</v>
      </c>
      <c r="H2721" s="12" t="s">
        <v>27</v>
      </c>
      <c r="I2721" s="13" t="s">
        <v>774</v>
      </c>
      <c r="J2721" s="13">
        <v>7</v>
      </c>
      <c r="K2721" s="12" t="s">
        <v>16</v>
      </c>
      <c r="L2721" s="12" t="s">
        <v>188</v>
      </c>
      <c r="M2721" s="12" t="s">
        <v>4746</v>
      </c>
    </row>
    <row r="2722" spans="1:13" x14ac:dyDescent="0.25">
      <c r="A2722" s="12" t="s">
        <v>143</v>
      </c>
      <c r="B2722" s="12" t="s">
        <v>2885</v>
      </c>
      <c r="C2722" s="13" t="s">
        <v>491</v>
      </c>
      <c r="D2722" s="12">
        <v>2016</v>
      </c>
      <c r="E2722" s="13">
        <v>1.4</v>
      </c>
      <c r="F2722" s="12">
        <v>12360</v>
      </c>
      <c r="G2722" s="12">
        <v>30</v>
      </c>
      <c r="H2722" s="12" t="s">
        <v>14</v>
      </c>
      <c r="I2722" s="13" t="s">
        <v>492</v>
      </c>
      <c r="J2722" s="13">
        <v>8</v>
      </c>
      <c r="K2722" s="12" t="s">
        <v>59</v>
      </c>
      <c r="L2722" s="12" t="s">
        <v>35</v>
      </c>
      <c r="M2722" s="12" t="s">
        <v>4746</v>
      </c>
    </row>
    <row r="2723" spans="1:13" x14ac:dyDescent="0.25">
      <c r="A2723" s="12" t="s">
        <v>874</v>
      </c>
      <c r="B2723" s="12" t="s">
        <v>3056</v>
      </c>
      <c r="C2723" s="13" t="s">
        <v>1072</v>
      </c>
      <c r="D2723" s="12">
        <v>2018</v>
      </c>
      <c r="E2723" s="13">
        <v>1.2</v>
      </c>
      <c r="F2723" s="12">
        <v>12350</v>
      </c>
      <c r="G2723" s="12">
        <v>36</v>
      </c>
      <c r="H2723" s="12" t="s">
        <v>14</v>
      </c>
      <c r="I2723" s="13" t="s">
        <v>1072</v>
      </c>
      <c r="J2723" s="13"/>
      <c r="K2723" s="12" t="s">
        <v>16</v>
      </c>
      <c r="L2723" s="12" t="s">
        <v>35</v>
      </c>
      <c r="M2723" s="12" t="s">
        <v>4757</v>
      </c>
    </row>
    <row r="2724" spans="1:13" x14ac:dyDescent="0.25">
      <c r="A2724" s="12" t="s">
        <v>874</v>
      </c>
      <c r="B2724" s="12" t="s">
        <v>3057</v>
      </c>
      <c r="C2724" s="13" t="s">
        <v>2545</v>
      </c>
      <c r="D2724" s="12">
        <v>2018</v>
      </c>
      <c r="E2724" s="13">
        <v>1.6</v>
      </c>
      <c r="F2724" s="12">
        <v>12350</v>
      </c>
      <c r="G2724" s="12">
        <v>49</v>
      </c>
      <c r="H2724" s="12" t="s">
        <v>14</v>
      </c>
      <c r="I2724" s="13" t="s">
        <v>2545</v>
      </c>
      <c r="J2724" s="13"/>
      <c r="K2724" s="12" t="s">
        <v>16</v>
      </c>
      <c r="L2724" s="12" t="s">
        <v>105</v>
      </c>
      <c r="M2724" s="12" t="s">
        <v>4753</v>
      </c>
    </row>
    <row r="2725" spans="1:13" x14ac:dyDescent="0.25">
      <c r="A2725" s="12" t="s">
        <v>11</v>
      </c>
      <c r="B2725" s="12" t="s">
        <v>3058</v>
      </c>
      <c r="C2725" s="13" t="s">
        <v>2945</v>
      </c>
      <c r="D2725" s="12">
        <v>2008</v>
      </c>
      <c r="E2725" s="13" t="s">
        <v>37</v>
      </c>
      <c r="F2725" s="12">
        <v>12350</v>
      </c>
      <c r="G2725" s="12">
        <v>260</v>
      </c>
      <c r="H2725" s="12" t="s">
        <v>27</v>
      </c>
      <c r="I2725" s="13" t="s">
        <v>475</v>
      </c>
      <c r="J2725" s="13">
        <v>320</v>
      </c>
      <c r="K2725" s="12" t="s">
        <v>525</v>
      </c>
      <c r="L2725" s="12" t="s">
        <v>42</v>
      </c>
      <c r="M2725" s="12" t="s">
        <v>4746</v>
      </c>
    </row>
    <row r="2726" spans="1:13" x14ac:dyDescent="0.25">
      <c r="A2726" s="12" t="s">
        <v>143</v>
      </c>
      <c r="B2726" s="12" t="s">
        <v>3059</v>
      </c>
      <c r="C2726" s="13" t="s">
        <v>773</v>
      </c>
      <c r="D2726" s="12">
        <v>2018</v>
      </c>
      <c r="E2726" s="13" t="s">
        <v>667</v>
      </c>
      <c r="F2726" s="12">
        <v>12350</v>
      </c>
      <c r="G2726" s="12">
        <v>130</v>
      </c>
      <c r="H2726" s="12" t="s">
        <v>27</v>
      </c>
      <c r="I2726" s="13" t="s">
        <v>774</v>
      </c>
      <c r="J2726" s="13">
        <v>7</v>
      </c>
      <c r="K2726" s="12" t="s">
        <v>16</v>
      </c>
      <c r="L2726" s="12" t="s">
        <v>188</v>
      </c>
      <c r="M2726" s="12" t="s">
        <v>4746</v>
      </c>
    </row>
    <row r="2727" spans="1:13" x14ac:dyDescent="0.25">
      <c r="A2727" s="12" t="s">
        <v>143</v>
      </c>
      <c r="B2727" s="12" t="s">
        <v>3060</v>
      </c>
      <c r="C2727" s="13" t="s">
        <v>491</v>
      </c>
      <c r="D2727" s="12">
        <v>2015</v>
      </c>
      <c r="E2727" s="13" t="s">
        <v>667</v>
      </c>
      <c r="F2727" s="12">
        <v>12350</v>
      </c>
      <c r="G2727" s="12">
        <v>122</v>
      </c>
      <c r="H2727" s="12" t="s">
        <v>27</v>
      </c>
      <c r="I2727" s="13" t="s">
        <v>492</v>
      </c>
      <c r="J2727" s="13">
        <v>8</v>
      </c>
      <c r="K2727" s="12" t="s">
        <v>59</v>
      </c>
      <c r="L2727" s="12" t="s">
        <v>35</v>
      </c>
      <c r="M2727" s="12" t="s">
        <v>4746</v>
      </c>
    </row>
    <row r="2728" spans="1:13" x14ac:dyDescent="0.25">
      <c r="A2728" s="12" t="s">
        <v>613</v>
      </c>
      <c r="B2728" s="12" t="s">
        <v>3061</v>
      </c>
      <c r="C2728" s="13" t="s">
        <v>1573</v>
      </c>
      <c r="D2728" s="12">
        <v>2015</v>
      </c>
      <c r="E2728" s="13" t="s">
        <v>146</v>
      </c>
      <c r="F2728" s="12">
        <v>12340</v>
      </c>
      <c r="G2728" s="12">
        <v>138</v>
      </c>
      <c r="H2728" s="12" t="s">
        <v>27</v>
      </c>
      <c r="I2728" s="13" t="s">
        <v>1573</v>
      </c>
      <c r="J2728" s="13"/>
      <c r="K2728" s="12" t="s">
        <v>59</v>
      </c>
      <c r="L2728" s="12" t="s">
        <v>105</v>
      </c>
      <c r="M2728" s="12" t="s">
        <v>4757</v>
      </c>
    </row>
    <row r="2729" spans="1:13" x14ac:dyDescent="0.25">
      <c r="A2729" s="12" t="s">
        <v>17</v>
      </c>
      <c r="B2729" s="12" t="s">
        <v>3062</v>
      </c>
      <c r="C2729" s="13">
        <v>320</v>
      </c>
      <c r="D2729" s="12">
        <v>2012</v>
      </c>
      <c r="E2729" s="13" t="s">
        <v>146</v>
      </c>
      <c r="F2729" s="12">
        <v>12300</v>
      </c>
      <c r="G2729" s="12">
        <v>239</v>
      </c>
      <c r="H2729" s="12" t="s">
        <v>27</v>
      </c>
      <c r="I2729" s="13">
        <v>320</v>
      </c>
      <c r="J2729" s="13">
        <v>3</v>
      </c>
      <c r="K2729" s="12" t="s">
        <v>59</v>
      </c>
      <c r="L2729" s="12">
        <v>2</v>
      </c>
      <c r="M2729" s="12" t="s">
        <v>4752</v>
      </c>
    </row>
    <row r="2730" spans="1:13" x14ac:dyDescent="0.25">
      <c r="A2730" s="12" t="s">
        <v>17</v>
      </c>
      <c r="B2730" s="12" t="s">
        <v>3063</v>
      </c>
      <c r="C2730" s="13">
        <v>320</v>
      </c>
      <c r="D2730" s="12">
        <v>2013</v>
      </c>
      <c r="E2730" s="13" t="s">
        <v>146</v>
      </c>
      <c r="F2730" s="12">
        <v>12300</v>
      </c>
      <c r="G2730" s="12">
        <v>231</v>
      </c>
      <c r="H2730" s="12" t="s">
        <v>27</v>
      </c>
      <c r="I2730" s="13">
        <v>320</v>
      </c>
      <c r="J2730" s="13">
        <v>3</v>
      </c>
      <c r="K2730" s="12" t="s">
        <v>59</v>
      </c>
      <c r="L2730" s="12">
        <v>2</v>
      </c>
      <c r="M2730" s="12" t="s">
        <v>4746</v>
      </c>
    </row>
    <row r="2731" spans="1:13" x14ac:dyDescent="0.25">
      <c r="A2731" s="12" t="s">
        <v>143</v>
      </c>
      <c r="B2731" s="12" t="s">
        <v>3064</v>
      </c>
      <c r="C2731" s="13" t="s">
        <v>661</v>
      </c>
      <c r="D2731" s="12">
        <v>2013</v>
      </c>
      <c r="E2731" s="13" t="s">
        <v>146</v>
      </c>
      <c r="F2731" s="12">
        <v>12300</v>
      </c>
      <c r="G2731" s="12">
        <v>242</v>
      </c>
      <c r="H2731" s="12" t="s">
        <v>27</v>
      </c>
      <c r="I2731" s="13" t="s">
        <v>661</v>
      </c>
      <c r="J2731" s="13"/>
      <c r="K2731" s="12" t="s">
        <v>59</v>
      </c>
      <c r="L2731" s="12" t="s">
        <v>92</v>
      </c>
      <c r="M2731" s="12" t="s">
        <v>4753</v>
      </c>
    </row>
    <row r="2732" spans="1:13" x14ac:dyDescent="0.25">
      <c r="A2732" s="12" t="s">
        <v>143</v>
      </c>
      <c r="B2732" s="12" t="s">
        <v>3065</v>
      </c>
      <c r="C2732" s="13" t="s">
        <v>661</v>
      </c>
      <c r="D2732" s="12">
        <v>2013</v>
      </c>
      <c r="E2732" s="13" t="s">
        <v>146</v>
      </c>
      <c r="F2732" s="12">
        <v>12300</v>
      </c>
      <c r="G2732" s="12">
        <v>0</v>
      </c>
      <c r="H2732" s="12" t="s">
        <v>27</v>
      </c>
      <c r="I2732" s="13" t="s">
        <v>661</v>
      </c>
      <c r="J2732" s="13"/>
      <c r="K2732" s="12" t="s">
        <v>59</v>
      </c>
      <c r="L2732" s="12" t="s">
        <v>92</v>
      </c>
      <c r="M2732" s="12" t="s">
        <v>4757</v>
      </c>
    </row>
    <row r="2733" spans="1:13" x14ac:dyDescent="0.25">
      <c r="A2733" s="12" t="s">
        <v>87</v>
      </c>
      <c r="B2733" s="12" t="s">
        <v>3066</v>
      </c>
      <c r="C2733" s="13" t="s">
        <v>793</v>
      </c>
      <c r="D2733" s="12">
        <v>2012</v>
      </c>
      <c r="E2733" s="13" t="s">
        <v>387</v>
      </c>
      <c r="F2733" s="12">
        <v>12300</v>
      </c>
      <c r="G2733" s="12">
        <v>130</v>
      </c>
      <c r="H2733" s="12" t="s">
        <v>91</v>
      </c>
      <c r="I2733" s="13" t="s">
        <v>793</v>
      </c>
      <c r="J2733" s="13"/>
      <c r="K2733" s="12" t="s">
        <v>59</v>
      </c>
      <c r="L2733" s="12" t="s">
        <v>794</v>
      </c>
      <c r="M2733" s="12" t="s">
        <v>4746</v>
      </c>
    </row>
    <row r="2734" spans="1:13" x14ac:dyDescent="0.25">
      <c r="A2734" s="12" t="s">
        <v>87</v>
      </c>
      <c r="B2734" s="12" t="s">
        <v>3066</v>
      </c>
      <c r="C2734" s="13" t="s">
        <v>793</v>
      </c>
      <c r="D2734" s="12">
        <v>2012</v>
      </c>
      <c r="E2734" s="13" t="s">
        <v>387</v>
      </c>
      <c r="F2734" s="12">
        <v>12300</v>
      </c>
      <c r="G2734" s="12">
        <v>167</v>
      </c>
      <c r="H2734" s="12" t="s">
        <v>91</v>
      </c>
      <c r="I2734" s="13" t="s">
        <v>793</v>
      </c>
      <c r="J2734" s="13"/>
      <c r="K2734" s="12" t="s">
        <v>59</v>
      </c>
      <c r="L2734" s="12" t="s">
        <v>794</v>
      </c>
      <c r="M2734" s="12" t="s">
        <v>4746</v>
      </c>
    </row>
    <row r="2735" spans="1:13" x14ac:dyDescent="0.25">
      <c r="A2735" s="12" t="s">
        <v>87</v>
      </c>
      <c r="B2735" s="12" t="s">
        <v>3067</v>
      </c>
      <c r="C2735" s="13" t="s">
        <v>793</v>
      </c>
      <c r="D2735" s="12">
        <v>2015</v>
      </c>
      <c r="E2735" s="13" t="s">
        <v>387</v>
      </c>
      <c r="F2735" s="12">
        <v>12300</v>
      </c>
      <c r="G2735" s="12">
        <v>190</v>
      </c>
      <c r="H2735" s="12" t="s">
        <v>91</v>
      </c>
      <c r="I2735" s="13" t="s">
        <v>793</v>
      </c>
      <c r="J2735" s="13"/>
      <c r="K2735" s="12" t="s">
        <v>59</v>
      </c>
      <c r="L2735" s="12" t="s">
        <v>794</v>
      </c>
      <c r="M2735" s="12" t="s">
        <v>4749</v>
      </c>
    </row>
    <row r="2736" spans="1:13" x14ac:dyDescent="0.25">
      <c r="A2736" s="12" t="s">
        <v>874</v>
      </c>
      <c r="B2736" s="12" t="s">
        <v>3068</v>
      </c>
      <c r="C2736" s="13" t="s">
        <v>2545</v>
      </c>
      <c r="D2736" s="12">
        <v>2019</v>
      </c>
      <c r="E2736" s="13">
        <v>1.6</v>
      </c>
      <c r="F2736" s="12">
        <v>12300</v>
      </c>
      <c r="G2736" s="12">
        <v>26</v>
      </c>
      <c r="H2736" s="12" t="s">
        <v>14</v>
      </c>
      <c r="I2736" s="13" t="s">
        <v>2545</v>
      </c>
      <c r="J2736" s="13"/>
      <c r="K2736" s="12" t="s">
        <v>16</v>
      </c>
      <c r="L2736" s="12" t="s">
        <v>105</v>
      </c>
      <c r="M2736" s="12" t="s">
        <v>4751</v>
      </c>
    </row>
    <row r="2737" spans="1:13" x14ac:dyDescent="0.25">
      <c r="A2737" s="12" t="s">
        <v>32</v>
      </c>
      <c r="B2737" s="12" t="s">
        <v>3069</v>
      </c>
      <c r="C2737" s="13" t="s">
        <v>54</v>
      </c>
      <c r="D2737" s="12">
        <v>2009</v>
      </c>
      <c r="E2737" s="13" t="s">
        <v>37</v>
      </c>
      <c r="F2737" s="12">
        <v>12300</v>
      </c>
      <c r="G2737" s="12">
        <v>244</v>
      </c>
      <c r="H2737" s="12" t="s">
        <v>27</v>
      </c>
      <c r="I2737" s="13" t="s">
        <v>54</v>
      </c>
      <c r="J2737" s="13"/>
      <c r="K2737" s="12" t="s">
        <v>525</v>
      </c>
      <c r="L2737" s="12" t="s">
        <v>35</v>
      </c>
      <c r="M2737" s="12" t="s">
        <v>4766</v>
      </c>
    </row>
    <row r="2738" spans="1:13" x14ac:dyDescent="0.25">
      <c r="A2738" s="12" t="s">
        <v>17</v>
      </c>
      <c r="B2738" s="12" t="s">
        <v>3070</v>
      </c>
      <c r="C2738" s="13">
        <v>530</v>
      </c>
      <c r="D2738" s="12">
        <v>2011</v>
      </c>
      <c r="E2738" s="13" t="s">
        <v>37</v>
      </c>
      <c r="F2738" s="12">
        <v>12300</v>
      </c>
      <c r="G2738" s="12">
        <v>207</v>
      </c>
      <c r="H2738" s="12" t="s">
        <v>27</v>
      </c>
      <c r="I2738" s="13">
        <v>530</v>
      </c>
      <c r="J2738" s="13">
        <v>5</v>
      </c>
      <c r="K2738" s="12" t="s">
        <v>525</v>
      </c>
      <c r="L2738" s="12">
        <v>3</v>
      </c>
      <c r="M2738" s="12" t="s">
        <v>4746</v>
      </c>
    </row>
    <row r="2739" spans="1:13" x14ac:dyDescent="0.25">
      <c r="A2739" s="12" t="s">
        <v>833</v>
      </c>
      <c r="B2739" s="12" t="s">
        <v>3071</v>
      </c>
      <c r="C2739" s="13" t="s">
        <v>1003</v>
      </c>
      <c r="D2739" s="12">
        <v>2015</v>
      </c>
      <c r="E2739" s="13">
        <v>2</v>
      </c>
      <c r="F2739" s="12">
        <v>12300</v>
      </c>
      <c r="G2739" s="12">
        <v>91</v>
      </c>
      <c r="H2739" s="12" t="s">
        <v>14</v>
      </c>
      <c r="I2739" s="13" t="s">
        <v>833</v>
      </c>
      <c r="J2739" s="13">
        <v>6</v>
      </c>
      <c r="K2739" s="12" t="s">
        <v>59</v>
      </c>
      <c r="L2739" s="12" t="s">
        <v>35</v>
      </c>
      <c r="M2739" s="12" t="s">
        <v>4746</v>
      </c>
    </row>
    <row r="2740" spans="1:13" x14ac:dyDescent="0.25">
      <c r="A2740" s="12" t="s">
        <v>11</v>
      </c>
      <c r="B2740" s="12" t="s">
        <v>3072</v>
      </c>
      <c r="C2740" s="13" t="s">
        <v>3073</v>
      </c>
      <c r="D2740" s="12">
        <v>2009</v>
      </c>
      <c r="E2740" s="13">
        <v>4.5</v>
      </c>
      <c r="F2740" s="12">
        <v>12300</v>
      </c>
      <c r="G2740" s="12">
        <v>175</v>
      </c>
      <c r="H2740" s="12" t="s">
        <v>14</v>
      </c>
      <c r="I2740" s="13" t="s">
        <v>15</v>
      </c>
      <c r="J2740" s="13">
        <v>450</v>
      </c>
      <c r="K2740" s="12" t="s">
        <v>525</v>
      </c>
      <c r="L2740" s="12">
        <v>4</v>
      </c>
      <c r="M2740" s="12" t="s">
        <v>4746</v>
      </c>
    </row>
    <row r="2741" spans="1:13" x14ac:dyDescent="0.25">
      <c r="A2741" s="12" t="s">
        <v>11</v>
      </c>
      <c r="B2741" s="12" t="s">
        <v>3074</v>
      </c>
      <c r="C2741" s="13" t="s">
        <v>1850</v>
      </c>
      <c r="D2741" s="12">
        <v>2009</v>
      </c>
      <c r="E2741" s="13" t="s">
        <v>37</v>
      </c>
      <c r="F2741" s="12">
        <v>12300</v>
      </c>
      <c r="G2741" s="12">
        <v>165</v>
      </c>
      <c r="H2741" s="12" t="s">
        <v>27</v>
      </c>
      <c r="I2741" s="13" t="s">
        <v>1194</v>
      </c>
      <c r="J2741" s="13" t="s">
        <v>51</v>
      </c>
      <c r="K2741" s="12" t="s">
        <v>525</v>
      </c>
      <c r="L2741" s="12" t="s">
        <v>42</v>
      </c>
      <c r="M2741" s="12" t="s">
        <v>4746</v>
      </c>
    </row>
    <row r="2742" spans="1:13" x14ac:dyDescent="0.25">
      <c r="A2742" s="12" t="s">
        <v>81</v>
      </c>
      <c r="B2742" s="12" t="s">
        <v>3075</v>
      </c>
      <c r="C2742" s="13" t="s">
        <v>202</v>
      </c>
      <c r="D2742" s="12">
        <v>2011</v>
      </c>
      <c r="E2742" s="13" t="s">
        <v>37</v>
      </c>
      <c r="F2742" s="12">
        <v>12300</v>
      </c>
      <c r="G2742" s="12">
        <v>211</v>
      </c>
      <c r="H2742" s="12" t="s">
        <v>27</v>
      </c>
      <c r="I2742" s="13" t="s">
        <v>96</v>
      </c>
      <c r="J2742" s="13">
        <v>5</v>
      </c>
      <c r="K2742" s="12" t="s">
        <v>525</v>
      </c>
      <c r="L2742" s="12">
        <v>5</v>
      </c>
      <c r="M2742" s="12" t="s">
        <v>4761</v>
      </c>
    </row>
    <row r="2743" spans="1:13" x14ac:dyDescent="0.25">
      <c r="A2743" s="12" t="s">
        <v>81</v>
      </c>
      <c r="B2743" s="12" t="s">
        <v>3076</v>
      </c>
      <c r="C2743" s="13" t="s">
        <v>202</v>
      </c>
      <c r="D2743" s="12">
        <v>2011</v>
      </c>
      <c r="E2743" s="13" t="s">
        <v>37</v>
      </c>
      <c r="F2743" s="12">
        <v>12300</v>
      </c>
      <c r="G2743" s="12">
        <v>191</v>
      </c>
      <c r="H2743" s="12" t="s">
        <v>27</v>
      </c>
      <c r="I2743" s="13" t="s">
        <v>96</v>
      </c>
      <c r="J2743" s="13">
        <v>5</v>
      </c>
      <c r="K2743" s="12" t="s">
        <v>525</v>
      </c>
      <c r="L2743" s="12">
        <v>5</v>
      </c>
      <c r="M2743" s="12" t="s">
        <v>4754</v>
      </c>
    </row>
    <row r="2744" spans="1:13" x14ac:dyDescent="0.25">
      <c r="A2744" s="12" t="s">
        <v>81</v>
      </c>
      <c r="B2744" s="12" t="s">
        <v>3077</v>
      </c>
      <c r="C2744" s="13" t="s">
        <v>134</v>
      </c>
      <c r="D2744" s="12">
        <v>2013</v>
      </c>
      <c r="E2744" s="13" t="s">
        <v>146</v>
      </c>
      <c r="F2744" s="12">
        <v>12300</v>
      </c>
      <c r="G2744" s="12">
        <v>0</v>
      </c>
      <c r="H2744" s="12" t="s">
        <v>27</v>
      </c>
      <c r="I2744" s="13" t="s">
        <v>96</v>
      </c>
      <c r="J2744" s="13">
        <v>6</v>
      </c>
      <c r="K2744" s="12" t="s">
        <v>59</v>
      </c>
      <c r="L2744" s="12">
        <v>6</v>
      </c>
      <c r="M2744" s="12" t="s">
        <v>4746</v>
      </c>
    </row>
    <row r="2745" spans="1:13" x14ac:dyDescent="0.25">
      <c r="A2745" s="12" t="s">
        <v>81</v>
      </c>
      <c r="B2745" s="12" t="s">
        <v>3078</v>
      </c>
      <c r="C2745" s="13" t="s">
        <v>134</v>
      </c>
      <c r="D2745" s="12">
        <v>2013</v>
      </c>
      <c r="E2745" s="13" t="s">
        <v>37</v>
      </c>
      <c r="F2745" s="12">
        <v>12300</v>
      </c>
      <c r="G2745" s="12">
        <v>198</v>
      </c>
      <c r="H2745" s="12" t="s">
        <v>27</v>
      </c>
      <c r="I2745" s="13" t="s">
        <v>96</v>
      </c>
      <c r="J2745" s="13">
        <v>6</v>
      </c>
      <c r="K2745" s="12" t="s">
        <v>59</v>
      </c>
      <c r="L2745" s="12">
        <v>6</v>
      </c>
      <c r="M2745" s="12" t="s">
        <v>4751</v>
      </c>
    </row>
    <row r="2746" spans="1:13" x14ac:dyDescent="0.25">
      <c r="A2746" s="12" t="s">
        <v>17</v>
      </c>
      <c r="B2746" s="12" t="s">
        <v>3079</v>
      </c>
      <c r="C2746" s="13">
        <v>530</v>
      </c>
      <c r="D2746" s="12">
        <v>2010</v>
      </c>
      <c r="E2746" s="13" t="s">
        <v>37</v>
      </c>
      <c r="F2746" s="12">
        <v>12299</v>
      </c>
      <c r="G2746" s="12">
        <v>225</v>
      </c>
      <c r="H2746" s="12" t="s">
        <v>27</v>
      </c>
      <c r="I2746" s="13">
        <v>530</v>
      </c>
      <c r="J2746" s="13">
        <v>5</v>
      </c>
      <c r="K2746" s="12" t="s">
        <v>525</v>
      </c>
      <c r="L2746" s="12">
        <v>3</v>
      </c>
      <c r="M2746" s="12" t="s">
        <v>4757</v>
      </c>
    </row>
    <row r="2747" spans="1:13" x14ac:dyDescent="0.25">
      <c r="A2747" s="12" t="s">
        <v>613</v>
      </c>
      <c r="B2747" s="12" t="s">
        <v>3080</v>
      </c>
      <c r="C2747" s="13" t="s">
        <v>2764</v>
      </c>
      <c r="D2747" s="12">
        <v>2016</v>
      </c>
      <c r="E2747" s="13" t="s">
        <v>146</v>
      </c>
      <c r="F2747" s="12">
        <v>12290</v>
      </c>
      <c r="G2747" s="12">
        <v>0</v>
      </c>
      <c r="H2747" s="12" t="s">
        <v>27</v>
      </c>
      <c r="I2747" s="13" t="s">
        <v>2764</v>
      </c>
      <c r="J2747" s="13"/>
      <c r="K2747" s="12" t="s">
        <v>59</v>
      </c>
      <c r="L2747" s="12" t="s">
        <v>188</v>
      </c>
      <c r="M2747" s="12" t="s">
        <v>4746</v>
      </c>
    </row>
    <row r="2748" spans="1:13" x14ac:dyDescent="0.25">
      <c r="A2748" s="12" t="s">
        <v>81</v>
      </c>
      <c r="B2748" s="12" t="s">
        <v>3081</v>
      </c>
      <c r="C2748" s="13" t="s">
        <v>309</v>
      </c>
      <c r="D2748" s="12">
        <v>2012</v>
      </c>
      <c r="E2748" s="13" t="s">
        <v>146</v>
      </c>
      <c r="F2748" s="12">
        <v>12290</v>
      </c>
      <c r="G2748" s="12">
        <v>230</v>
      </c>
      <c r="H2748" s="12" t="s">
        <v>27</v>
      </c>
      <c r="I2748" s="13" t="s">
        <v>84</v>
      </c>
      <c r="J2748" s="13">
        <v>5</v>
      </c>
      <c r="K2748" s="12" t="s">
        <v>59</v>
      </c>
      <c r="L2748" s="12">
        <v>5</v>
      </c>
      <c r="M2748" s="12" t="s">
        <v>4746</v>
      </c>
    </row>
    <row r="2749" spans="1:13" x14ac:dyDescent="0.25">
      <c r="A2749" s="12" t="s">
        <v>81</v>
      </c>
      <c r="B2749" s="12" t="s">
        <v>3082</v>
      </c>
      <c r="C2749" s="13" t="s">
        <v>309</v>
      </c>
      <c r="D2749" s="12">
        <v>2009</v>
      </c>
      <c r="E2749" s="13" t="s">
        <v>146</v>
      </c>
      <c r="F2749" s="12">
        <v>12290</v>
      </c>
      <c r="G2749" s="12">
        <v>220</v>
      </c>
      <c r="H2749" s="12" t="s">
        <v>27</v>
      </c>
      <c r="I2749" s="13" t="s">
        <v>84</v>
      </c>
      <c r="J2749" s="13">
        <v>5</v>
      </c>
      <c r="K2749" s="12" t="s">
        <v>525</v>
      </c>
      <c r="L2749" s="12">
        <v>5</v>
      </c>
      <c r="M2749" s="12" t="s">
        <v>4746</v>
      </c>
    </row>
    <row r="2750" spans="1:13" x14ac:dyDescent="0.25">
      <c r="A2750" s="12" t="s">
        <v>11</v>
      </c>
      <c r="B2750" s="12" t="s">
        <v>3083</v>
      </c>
      <c r="C2750" s="13" t="s">
        <v>682</v>
      </c>
      <c r="D2750" s="12">
        <v>2014</v>
      </c>
      <c r="E2750" s="13" t="s">
        <v>187</v>
      </c>
      <c r="F2750" s="12">
        <v>12290</v>
      </c>
      <c r="G2750" s="12">
        <v>221</v>
      </c>
      <c r="H2750" s="12" t="s">
        <v>27</v>
      </c>
      <c r="I2750" s="13" t="s">
        <v>200</v>
      </c>
      <c r="J2750" s="13">
        <v>220</v>
      </c>
      <c r="K2750" s="12" t="s">
        <v>59</v>
      </c>
      <c r="L2750" s="12">
        <v>2</v>
      </c>
      <c r="M2750" s="12" t="s">
        <v>4746</v>
      </c>
    </row>
    <row r="2751" spans="1:13" x14ac:dyDescent="0.25">
      <c r="A2751" s="12" t="s">
        <v>613</v>
      </c>
      <c r="B2751" s="12" t="s">
        <v>3084</v>
      </c>
      <c r="C2751" s="13" t="s">
        <v>2764</v>
      </c>
      <c r="D2751" s="12">
        <v>2017</v>
      </c>
      <c r="E2751" s="13" t="s">
        <v>146</v>
      </c>
      <c r="F2751" s="12">
        <v>12250</v>
      </c>
      <c r="G2751" s="12">
        <v>171</v>
      </c>
      <c r="H2751" s="12" t="s">
        <v>27</v>
      </c>
      <c r="I2751" s="13" t="s">
        <v>2764</v>
      </c>
      <c r="J2751" s="13"/>
      <c r="K2751" s="12" t="s">
        <v>16</v>
      </c>
      <c r="L2751" s="12" t="s">
        <v>188</v>
      </c>
      <c r="M2751" s="12" t="s">
        <v>4745</v>
      </c>
    </row>
    <row r="2752" spans="1:13" x14ac:dyDescent="0.25">
      <c r="A2752" s="12" t="s">
        <v>143</v>
      </c>
      <c r="B2752" s="12" t="s">
        <v>3085</v>
      </c>
      <c r="C2752" s="13" t="s">
        <v>2836</v>
      </c>
      <c r="D2752" s="12">
        <v>2020</v>
      </c>
      <c r="E2752" s="13">
        <v>1</v>
      </c>
      <c r="F2752" s="12">
        <v>12250</v>
      </c>
      <c r="G2752" s="12">
        <v>30</v>
      </c>
      <c r="H2752" s="12" t="s">
        <v>14</v>
      </c>
      <c r="I2752" s="13" t="s">
        <v>2836</v>
      </c>
      <c r="J2752" s="13"/>
      <c r="K2752" s="12" t="s">
        <v>16</v>
      </c>
      <c r="L2752" s="12" t="s">
        <v>188</v>
      </c>
      <c r="M2752" s="12" t="s">
        <v>4746</v>
      </c>
    </row>
    <row r="2753" spans="1:13" x14ac:dyDescent="0.25">
      <c r="A2753" s="12" t="s">
        <v>288</v>
      </c>
      <c r="B2753" s="12" t="s">
        <v>3086</v>
      </c>
      <c r="C2753" s="13" t="s">
        <v>2103</v>
      </c>
      <c r="D2753" s="12">
        <v>2020</v>
      </c>
      <c r="E2753" s="13">
        <v>1</v>
      </c>
      <c r="F2753" s="12">
        <v>12250</v>
      </c>
      <c r="G2753" s="12">
        <v>30</v>
      </c>
      <c r="H2753" s="12" t="s">
        <v>14</v>
      </c>
      <c r="I2753" s="13" t="s">
        <v>2103</v>
      </c>
      <c r="J2753" s="13"/>
      <c r="K2753" s="12" t="s">
        <v>16</v>
      </c>
      <c r="L2753" s="12" t="s">
        <v>35</v>
      </c>
      <c r="M2753" s="12" t="s">
        <v>4746</v>
      </c>
    </row>
    <row r="2754" spans="1:13" x14ac:dyDescent="0.25">
      <c r="A2754" s="12" t="s">
        <v>17</v>
      </c>
      <c r="B2754" s="12" t="s">
        <v>3087</v>
      </c>
      <c r="C2754" s="13">
        <v>335</v>
      </c>
      <c r="D2754" s="12">
        <v>2009</v>
      </c>
      <c r="E2754" s="13" t="s">
        <v>37</v>
      </c>
      <c r="F2754" s="12">
        <v>12250</v>
      </c>
      <c r="G2754" s="12">
        <v>201</v>
      </c>
      <c r="H2754" s="12" t="s">
        <v>27</v>
      </c>
      <c r="I2754" s="13">
        <v>335</v>
      </c>
      <c r="J2754" s="13">
        <v>3</v>
      </c>
      <c r="K2754" s="12" t="s">
        <v>525</v>
      </c>
      <c r="L2754" s="12">
        <v>3</v>
      </c>
      <c r="M2754" s="12" t="s">
        <v>4746</v>
      </c>
    </row>
    <row r="2755" spans="1:13" x14ac:dyDescent="0.25">
      <c r="A2755" s="12" t="s">
        <v>17</v>
      </c>
      <c r="B2755" s="12" t="s">
        <v>3088</v>
      </c>
      <c r="C2755" s="13">
        <v>530</v>
      </c>
      <c r="D2755" s="12">
        <v>2013</v>
      </c>
      <c r="E2755" s="13" t="s">
        <v>37</v>
      </c>
      <c r="F2755" s="12">
        <v>12250</v>
      </c>
      <c r="G2755" s="12">
        <v>275</v>
      </c>
      <c r="H2755" s="12" t="s">
        <v>27</v>
      </c>
      <c r="I2755" s="13">
        <v>530</v>
      </c>
      <c r="J2755" s="13">
        <v>5</v>
      </c>
      <c r="K2755" s="12" t="s">
        <v>59</v>
      </c>
      <c r="L2755" s="12">
        <v>3</v>
      </c>
      <c r="M2755" s="12" t="s">
        <v>4746</v>
      </c>
    </row>
    <row r="2756" spans="1:13" x14ac:dyDescent="0.25">
      <c r="A2756" s="12" t="s">
        <v>833</v>
      </c>
      <c r="B2756" s="12" t="s">
        <v>3089</v>
      </c>
      <c r="C2756" s="13" t="s">
        <v>835</v>
      </c>
      <c r="D2756" s="12">
        <v>2013</v>
      </c>
      <c r="E2756" s="13">
        <v>2</v>
      </c>
      <c r="F2756" s="12">
        <v>12250</v>
      </c>
      <c r="G2756" s="12">
        <v>150</v>
      </c>
      <c r="H2756" s="12" t="s">
        <v>14</v>
      </c>
      <c r="I2756" s="13" t="s">
        <v>836</v>
      </c>
      <c r="J2756" s="13" t="s">
        <v>837</v>
      </c>
      <c r="K2756" s="12" t="s">
        <v>59</v>
      </c>
      <c r="L2756" s="12" t="s">
        <v>21</v>
      </c>
      <c r="M2756" s="12" t="s">
        <v>4753</v>
      </c>
    </row>
    <row r="2757" spans="1:13" x14ac:dyDescent="0.25">
      <c r="A2757" s="12" t="s">
        <v>81</v>
      </c>
      <c r="B2757" s="12" t="s">
        <v>3090</v>
      </c>
      <c r="C2757" s="13" t="s">
        <v>136</v>
      </c>
      <c r="D2757" s="12">
        <v>2009</v>
      </c>
      <c r="E2757" s="13" t="s">
        <v>37</v>
      </c>
      <c r="F2757" s="12">
        <v>12250</v>
      </c>
      <c r="G2757" s="12">
        <v>215</v>
      </c>
      <c r="H2757" s="12" t="s">
        <v>27</v>
      </c>
      <c r="I2757" s="13" t="s">
        <v>84</v>
      </c>
      <c r="J2757" s="13">
        <v>7</v>
      </c>
      <c r="K2757" s="12" t="s">
        <v>525</v>
      </c>
      <c r="L2757" s="12">
        <v>7</v>
      </c>
      <c r="M2757" s="12" t="s">
        <v>4746</v>
      </c>
    </row>
    <row r="2758" spans="1:13" x14ac:dyDescent="0.25">
      <c r="A2758" s="12" t="s">
        <v>11</v>
      </c>
      <c r="B2758" s="12" t="s">
        <v>3091</v>
      </c>
      <c r="C2758" s="13" t="s">
        <v>2217</v>
      </c>
      <c r="D2758" s="12">
        <v>2012</v>
      </c>
      <c r="E2758" s="13" t="s">
        <v>187</v>
      </c>
      <c r="F2758" s="12">
        <v>12250</v>
      </c>
      <c r="G2758" s="12">
        <v>185</v>
      </c>
      <c r="H2758" s="12" t="s">
        <v>27</v>
      </c>
      <c r="I2758" s="13" t="s">
        <v>1194</v>
      </c>
      <c r="J2758" s="13" t="s">
        <v>983</v>
      </c>
      <c r="K2758" s="12" t="s">
        <v>59</v>
      </c>
      <c r="L2758" s="12" t="s">
        <v>42</v>
      </c>
      <c r="M2758" s="12" t="s">
        <v>4752</v>
      </c>
    </row>
    <row r="2759" spans="1:13" x14ac:dyDescent="0.25">
      <c r="A2759" s="12" t="s">
        <v>552</v>
      </c>
      <c r="B2759" s="12" t="s">
        <v>3092</v>
      </c>
      <c r="C2759" s="13" t="s">
        <v>801</v>
      </c>
      <c r="D2759" s="12">
        <v>2016</v>
      </c>
      <c r="E2759" s="13" t="s">
        <v>1066</v>
      </c>
      <c r="F2759" s="12">
        <v>12235</v>
      </c>
      <c r="G2759" s="12">
        <v>270</v>
      </c>
      <c r="H2759" s="12" t="s">
        <v>27</v>
      </c>
      <c r="I2759" s="13" t="s">
        <v>801</v>
      </c>
      <c r="J2759" s="13"/>
      <c r="K2759" s="12" t="s">
        <v>59</v>
      </c>
      <c r="L2759" s="12" t="s">
        <v>35</v>
      </c>
      <c r="M2759" s="12" t="s">
        <v>4752</v>
      </c>
    </row>
    <row r="2760" spans="1:13" x14ac:dyDescent="0.25">
      <c r="A2760" s="12" t="s">
        <v>17</v>
      </c>
      <c r="B2760" s="12" t="s">
        <v>3093</v>
      </c>
      <c r="C2760" s="13">
        <v>320</v>
      </c>
      <c r="D2760" s="12">
        <v>2013</v>
      </c>
      <c r="E2760" s="13" t="s">
        <v>146</v>
      </c>
      <c r="F2760" s="12">
        <v>12200</v>
      </c>
      <c r="G2760" s="12">
        <v>0</v>
      </c>
      <c r="H2760" s="12" t="s">
        <v>27</v>
      </c>
      <c r="I2760" s="13">
        <v>320</v>
      </c>
      <c r="J2760" s="13">
        <v>3</v>
      </c>
      <c r="K2760" s="12" t="s">
        <v>59</v>
      </c>
      <c r="L2760" s="12">
        <v>2</v>
      </c>
      <c r="M2760" s="12" t="s">
        <v>4753</v>
      </c>
    </row>
    <row r="2761" spans="1:13" x14ac:dyDescent="0.25">
      <c r="A2761" s="12" t="s">
        <v>17</v>
      </c>
      <c r="B2761" s="12" t="s">
        <v>3094</v>
      </c>
      <c r="C2761" s="13">
        <v>320</v>
      </c>
      <c r="D2761" s="12">
        <v>2015</v>
      </c>
      <c r="E2761" s="13" t="s">
        <v>146</v>
      </c>
      <c r="F2761" s="12">
        <v>12200</v>
      </c>
      <c r="G2761" s="12">
        <v>174</v>
      </c>
      <c r="H2761" s="12" t="s">
        <v>27</v>
      </c>
      <c r="I2761" s="13">
        <v>320</v>
      </c>
      <c r="J2761" s="13">
        <v>3</v>
      </c>
      <c r="K2761" s="12" t="s">
        <v>59</v>
      </c>
      <c r="L2761" s="12">
        <v>2</v>
      </c>
      <c r="M2761" s="12" t="s">
        <v>4746</v>
      </c>
    </row>
    <row r="2762" spans="1:13" x14ac:dyDescent="0.25">
      <c r="A2762" s="12" t="s">
        <v>613</v>
      </c>
      <c r="B2762" s="12" t="s">
        <v>3095</v>
      </c>
      <c r="C2762" s="13" t="s">
        <v>2560</v>
      </c>
      <c r="D2762" s="12">
        <v>2015</v>
      </c>
      <c r="E2762" s="13" t="s">
        <v>146</v>
      </c>
      <c r="F2762" s="12">
        <v>12200</v>
      </c>
      <c r="G2762" s="12">
        <v>158</v>
      </c>
      <c r="H2762" s="12" t="s">
        <v>27</v>
      </c>
      <c r="I2762" s="13" t="s">
        <v>2560</v>
      </c>
      <c r="J2762" s="13"/>
      <c r="K2762" s="12" t="s">
        <v>59</v>
      </c>
      <c r="L2762" s="12" t="s">
        <v>345</v>
      </c>
      <c r="M2762" s="12" t="s">
        <v>4746</v>
      </c>
    </row>
    <row r="2763" spans="1:13" x14ac:dyDescent="0.25">
      <c r="A2763" s="12" t="s">
        <v>288</v>
      </c>
      <c r="B2763" s="12" t="s">
        <v>3096</v>
      </c>
      <c r="C2763" s="13" t="s">
        <v>408</v>
      </c>
      <c r="D2763" s="12">
        <v>2017</v>
      </c>
      <c r="E2763" s="13" t="s">
        <v>146</v>
      </c>
      <c r="F2763" s="12">
        <v>12200</v>
      </c>
      <c r="G2763" s="12">
        <v>141</v>
      </c>
      <c r="H2763" s="12" t="s">
        <v>27</v>
      </c>
      <c r="I2763" s="13" t="s">
        <v>408</v>
      </c>
      <c r="J2763" s="13"/>
      <c r="K2763" s="12" t="s">
        <v>16</v>
      </c>
      <c r="L2763" s="12" t="s">
        <v>409</v>
      </c>
      <c r="M2763" s="12" t="s">
        <v>4748</v>
      </c>
    </row>
    <row r="2764" spans="1:13" x14ac:dyDescent="0.25">
      <c r="A2764" s="12" t="s">
        <v>102</v>
      </c>
      <c r="B2764" s="12" t="s">
        <v>3097</v>
      </c>
      <c r="C2764" s="13" t="s">
        <v>2334</v>
      </c>
      <c r="D2764" s="12">
        <v>2015</v>
      </c>
      <c r="E2764" s="13" t="s">
        <v>387</v>
      </c>
      <c r="F2764" s="12">
        <v>12200</v>
      </c>
      <c r="G2764" s="12">
        <v>105</v>
      </c>
      <c r="H2764" s="12" t="s">
        <v>91</v>
      </c>
      <c r="I2764" s="13" t="s">
        <v>2334</v>
      </c>
      <c r="J2764" s="13"/>
      <c r="K2764" s="12" t="s">
        <v>59</v>
      </c>
      <c r="L2764" s="12" t="s">
        <v>105</v>
      </c>
      <c r="M2764" s="12" t="s">
        <v>4746</v>
      </c>
    </row>
    <row r="2765" spans="1:13" x14ac:dyDescent="0.25">
      <c r="A2765" s="12" t="s">
        <v>625</v>
      </c>
      <c r="B2765" s="12" t="s">
        <v>3098</v>
      </c>
      <c r="C2765" s="13" t="s">
        <v>1001</v>
      </c>
      <c r="D2765" s="12">
        <v>2016</v>
      </c>
      <c r="E2765" s="13" t="s">
        <v>667</v>
      </c>
      <c r="F2765" s="12">
        <v>12200</v>
      </c>
      <c r="G2765" s="12">
        <v>129</v>
      </c>
      <c r="H2765" s="12" t="s">
        <v>27</v>
      </c>
      <c r="I2765" s="13" t="s">
        <v>1001</v>
      </c>
      <c r="J2765" s="13"/>
      <c r="K2765" s="12" t="s">
        <v>59</v>
      </c>
      <c r="L2765" s="12" t="s">
        <v>188</v>
      </c>
      <c r="M2765" s="12" t="s">
        <v>4766</v>
      </c>
    </row>
    <row r="2766" spans="1:13" x14ac:dyDescent="0.25">
      <c r="A2766" s="12" t="s">
        <v>625</v>
      </c>
      <c r="B2766" s="12" t="s">
        <v>3099</v>
      </c>
      <c r="C2766" s="13" t="s">
        <v>1292</v>
      </c>
      <c r="D2766" s="12">
        <v>2018</v>
      </c>
      <c r="E2766" s="13" t="s">
        <v>667</v>
      </c>
      <c r="F2766" s="12">
        <v>12200</v>
      </c>
      <c r="G2766" s="12">
        <v>104</v>
      </c>
      <c r="H2766" s="12" t="s">
        <v>27</v>
      </c>
      <c r="I2766" s="13" t="s">
        <v>1292</v>
      </c>
      <c r="J2766" s="13"/>
      <c r="K2766" s="12" t="s">
        <v>16</v>
      </c>
      <c r="L2766" s="12" t="s">
        <v>1293</v>
      </c>
      <c r="M2766" s="12" t="s">
        <v>4746</v>
      </c>
    </row>
    <row r="2767" spans="1:13" x14ac:dyDescent="0.25">
      <c r="A2767" s="12" t="s">
        <v>11</v>
      </c>
      <c r="B2767" s="12" t="s">
        <v>3100</v>
      </c>
      <c r="C2767" s="13" t="s">
        <v>1089</v>
      </c>
      <c r="D2767" s="12">
        <v>2008</v>
      </c>
      <c r="E2767" s="13" t="s">
        <v>37</v>
      </c>
      <c r="F2767" s="12">
        <v>12200</v>
      </c>
      <c r="G2767" s="12">
        <v>296</v>
      </c>
      <c r="H2767" s="12" t="s">
        <v>27</v>
      </c>
      <c r="I2767" s="13" t="s">
        <v>1089</v>
      </c>
      <c r="J2767" s="13"/>
      <c r="K2767" s="12" t="s">
        <v>525</v>
      </c>
      <c r="L2767" s="12" t="s">
        <v>92</v>
      </c>
      <c r="M2767" s="12" t="s">
        <v>4746</v>
      </c>
    </row>
    <row r="2768" spans="1:13" x14ac:dyDescent="0.25">
      <c r="A2768" s="12" t="s">
        <v>17</v>
      </c>
      <c r="B2768" s="12" t="s">
        <v>3101</v>
      </c>
      <c r="C2768" s="13" t="s">
        <v>20</v>
      </c>
      <c r="D2768" s="12">
        <v>2009</v>
      </c>
      <c r="E2768" s="13" t="s">
        <v>37</v>
      </c>
      <c r="F2768" s="12">
        <v>12200</v>
      </c>
      <c r="G2768" s="12">
        <v>0</v>
      </c>
      <c r="H2768" s="12" t="s">
        <v>27</v>
      </c>
      <c r="I2768" s="13" t="s">
        <v>21</v>
      </c>
      <c r="J2768" s="13">
        <v>5</v>
      </c>
      <c r="K2768" s="12" t="s">
        <v>525</v>
      </c>
      <c r="L2768" s="12">
        <v>5</v>
      </c>
      <c r="M2768" s="12" t="s">
        <v>4751</v>
      </c>
    </row>
    <row r="2769" spans="1:13" x14ac:dyDescent="0.25">
      <c r="A2769" s="12" t="s">
        <v>17</v>
      </c>
      <c r="B2769" s="12" t="s">
        <v>3102</v>
      </c>
      <c r="C2769" s="13" t="s">
        <v>20</v>
      </c>
      <c r="D2769" s="12">
        <v>2008</v>
      </c>
      <c r="E2769" s="13" t="s">
        <v>37</v>
      </c>
      <c r="F2769" s="12">
        <v>12200</v>
      </c>
      <c r="G2769" s="12">
        <v>201</v>
      </c>
      <c r="H2769" s="12" t="s">
        <v>27</v>
      </c>
      <c r="I2769" s="13" t="s">
        <v>21</v>
      </c>
      <c r="J2769" s="13">
        <v>5</v>
      </c>
      <c r="K2769" s="12" t="s">
        <v>525</v>
      </c>
      <c r="L2769" s="12">
        <v>5</v>
      </c>
      <c r="M2769" s="12" t="s">
        <v>4746</v>
      </c>
    </row>
    <row r="2770" spans="1:13" x14ac:dyDescent="0.25">
      <c r="A2770" s="12" t="s">
        <v>17</v>
      </c>
      <c r="B2770" s="12" t="s">
        <v>3103</v>
      </c>
      <c r="C2770" s="13" t="s">
        <v>20</v>
      </c>
      <c r="D2770" s="12">
        <v>2008</v>
      </c>
      <c r="E2770" s="13" t="s">
        <v>37</v>
      </c>
      <c r="F2770" s="12">
        <v>12200</v>
      </c>
      <c r="G2770" s="12">
        <v>212</v>
      </c>
      <c r="H2770" s="12" t="s">
        <v>27</v>
      </c>
      <c r="I2770" s="13" t="s">
        <v>21</v>
      </c>
      <c r="J2770" s="13">
        <v>5</v>
      </c>
      <c r="K2770" s="12" t="s">
        <v>525</v>
      </c>
      <c r="L2770" s="12">
        <v>5</v>
      </c>
      <c r="M2770" s="12" t="s">
        <v>4753</v>
      </c>
    </row>
    <row r="2771" spans="1:13" x14ac:dyDescent="0.25">
      <c r="A2771" s="12" t="s">
        <v>175</v>
      </c>
      <c r="B2771" s="12" t="s">
        <v>3104</v>
      </c>
      <c r="C2771" s="13" t="s">
        <v>1509</v>
      </c>
      <c r="D2771" s="12">
        <v>2014</v>
      </c>
      <c r="E2771" s="13" t="s">
        <v>431</v>
      </c>
      <c r="F2771" s="12">
        <v>12200</v>
      </c>
      <c r="G2771" s="12">
        <v>192</v>
      </c>
      <c r="H2771" s="12" t="s">
        <v>27</v>
      </c>
      <c r="I2771" s="13" t="s">
        <v>199</v>
      </c>
      <c r="J2771" s="13">
        <v>70</v>
      </c>
      <c r="K2771" s="12" t="s">
        <v>59</v>
      </c>
      <c r="L2771" s="12" t="s">
        <v>200</v>
      </c>
      <c r="M2771" s="12" t="s">
        <v>4746</v>
      </c>
    </row>
    <row r="2772" spans="1:13" x14ac:dyDescent="0.25">
      <c r="A2772" s="12" t="s">
        <v>175</v>
      </c>
      <c r="B2772" s="12" t="s">
        <v>3105</v>
      </c>
      <c r="C2772" s="13" t="s">
        <v>406</v>
      </c>
      <c r="D2772" s="12">
        <v>2013</v>
      </c>
      <c r="E2772" s="13" t="s">
        <v>146</v>
      </c>
      <c r="F2772" s="12">
        <v>12200</v>
      </c>
      <c r="G2772" s="12">
        <v>193</v>
      </c>
      <c r="H2772" s="12" t="s">
        <v>27</v>
      </c>
      <c r="I2772" s="13" t="s">
        <v>199</v>
      </c>
      <c r="J2772" s="13">
        <v>60</v>
      </c>
      <c r="K2772" s="12" t="s">
        <v>59</v>
      </c>
      <c r="L2772" s="12" t="s">
        <v>200</v>
      </c>
      <c r="M2772" s="12" t="s">
        <v>4746</v>
      </c>
    </row>
    <row r="2773" spans="1:13" x14ac:dyDescent="0.25">
      <c r="A2773" s="12" t="s">
        <v>81</v>
      </c>
      <c r="B2773" s="12" t="s">
        <v>2807</v>
      </c>
      <c r="C2773" s="13" t="s">
        <v>210</v>
      </c>
      <c r="D2773" s="12">
        <v>2013</v>
      </c>
      <c r="E2773" s="13" t="s">
        <v>146</v>
      </c>
      <c r="F2773" s="12">
        <v>12200</v>
      </c>
      <c r="G2773" s="12">
        <v>157</v>
      </c>
      <c r="H2773" s="12" t="s">
        <v>27</v>
      </c>
      <c r="I2773" s="13" t="s">
        <v>96</v>
      </c>
      <c r="J2773" s="13">
        <v>4</v>
      </c>
      <c r="K2773" s="12" t="s">
        <v>59</v>
      </c>
      <c r="L2773" s="12">
        <v>4</v>
      </c>
      <c r="M2773" s="12" t="s">
        <v>4751</v>
      </c>
    </row>
    <row r="2774" spans="1:13" x14ac:dyDescent="0.25">
      <c r="A2774" s="12" t="s">
        <v>17</v>
      </c>
      <c r="B2774" s="12" t="s">
        <v>3106</v>
      </c>
      <c r="C2774" s="13" t="s">
        <v>1094</v>
      </c>
      <c r="D2774" s="12">
        <v>2013</v>
      </c>
      <c r="E2774" s="13" t="s">
        <v>146</v>
      </c>
      <c r="F2774" s="12">
        <v>12190</v>
      </c>
      <c r="G2774" s="12">
        <v>181</v>
      </c>
      <c r="H2774" s="12" t="s">
        <v>27</v>
      </c>
      <c r="I2774" s="13" t="s">
        <v>21</v>
      </c>
      <c r="J2774" s="13">
        <v>1</v>
      </c>
      <c r="K2774" s="12" t="s">
        <v>59</v>
      </c>
      <c r="L2774" s="12">
        <v>1</v>
      </c>
      <c r="M2774" s="12" t="s">
        <v>4746</v>
      </c>
    </row>
    <row r="2775" spans="1:13" x14ac:dyDescent="0.25">
      <c r="A2775" s="12" t="s">
        <v>17</v>
      </c>
      <c r="B2775" s="12" t="s">
        <v>3107</v>
      </c>
      <c r="C2775" s="13">
        <v>318</v>
      </c>
      <c r="D2775" s="12">
        <v>2015</v>
      </c>
      <c r="E2775" s="13" t="s">
        <v>146</v>
      </c>
      <c r="F2775" s="12">
        <v>12150</v>
      </c>
      <c r="G2775" s="12">
        <v>217</v>
      </c>
      <c r="H2775" s="12" t="s">
        <v>27</v>
      </c>
      <c r="I2775" s="13">
        <v>318</v>
      </c>
      <c r="J2775" s="13">
        <v>3</v>
      </c>
      <c r="K2775" s="12" t="s">
        <v>59</v>
      </c>
      <c r="L2775" s="12">
        <v>1</v>
      </c>
      <c r="M2775" s="12" t="s">
        <v>4746</v>
      </c>
    </row>
    <row r="2776" spans="1:13" x14ac:dyDescent="0.25">
      <c r="A2776" s="12" t="s">
        <v>288</v>
      </c>
      <c r="B2776" s="12" t="s">
        <v>3108</v>
      </c>
      <c r="C2776" s="13" t="s">
        <v>408</v>
      </c>
      <c r="D2776" s="12">
        <v>2017</v>
      </c>
      <c r="E2776" s="13" t="s">
        <v>146</v>
      </c>
      <c r="F2776" s="12">
        <v>12150</v>
      </c>
      <c r="G2776" s="12">
        <v>164</v>
      </c>
      <c r="H2776" s="12" t="s">
        <v>27</v>
      </c>
      <c r="I2776" s="13" t="s">
        <v>408</v>
      </c>
      <c r="J2776" s="13"/>
      <c r="K2776" s="12" t="s">
        <v>16</v>
      </c>
      <c r="L2776" s="12" t="s">
        <v>409</v>
      </c>
      <c r="M2776" s="12" t="s">
        <v>4746</v>
      </c>
    </row>
    <row r="2777" spans="1:13" x14ac:dyDescent="0.25">
      <c r="A2777" s="12" t="s">
        <v>81</v>
      </c>
      <c r="B2777" s="12" t="s">
        <v>3109</v>
      </c>
      <c r="C2777" s="13" t="s">
        <v>136</v>
      </c>
      <c r="D2777" s="12">
        <v>2010</v>
      </c>
      <c r="E2777" s="13" t="s">
        <v>37</v>
      </c>
      <c r="F2777" s="12">
        <v>12150</v>
      </c>
      <c r="G2777" s="12">
        <v>267</v>
      </c>
      <c r="H2777" s="12" t="s">
        <v>27</v>
      </c>
      <c r="I2777" s="13" t="s">
        <v>84</v>
      </c>
      <c r="J2777" s="13">
        <v>7</v>
      </c>
      <c r="K2777" s="12" t="s">
        <v>525</v>
      </c>
      <c r="L2777" s="12">
        <v>7</v>
      </c>
      <c r="M2777" s="12" t="s">
        <v>4757</v>
      </c>
    </row>
    <row r="2778" spans="1:13" x14ac:dyDescent="0.25">
      <c r="A2778" s="12" t="s">
        <v>143</v>
      </c>
      <c r="B2778" s="12" t="s">
        <v>3110</v>
      </c>
      <c r="C2778" s="13" t="s">
        <v>773</v>
      </c>
      <c r="D2778" s="12">
        <v>2016</v>
      </c>
      <c r="E2778" s="13" t="s">
        <v>146</v>
      </c>
      <c r="F2778" s="12">
        <v>12150</v>
      </c>
      <c r="G2778" s="12">
        <v>148</v>
      </c>
      <c r="H2778" s="12" t="s">
        <v>27</v>
      </c>
      <c r="I2778" s="13" t="s">
        <v>774</v>
      </c>
      <c r="J2778" s="13">
        <v>7</v>
      </c>
      <c r="K2778" s="12" t="s">
        <v>59</v>
      </c>
      <c r="L2778" s="12" t="s">
        <v>188</v>
      </c>
      <c r="M2778" s="12" t="s">
        <v>4746</v>
      </c>
    </row>
    <row r="2779" spans="1:13" x14ac:dyDescent="0.25">
      <c r="A2779" s="12" t="s">
        <v>87</v>
      </c>
      <c r="B2779" s="12" t="s">
        <v>3111</v>
      </c>
      <c r="C2779" s="13" t="s">
        <v>793</v>
      </c>
      <c r="D2779" s="12">
        <v>2014</v>
      </c>
      <c r="E2779" s="13" t="s">
        <v>387</v>
      </c>
      <c r="F2779" s="12">
        <v>12100</v>
      </c>
      <c r="G2779" s="12">
        <v>118</v>
      </c>
      <c r="H2779" s="12" t="s">
        <v>91</v>
      </c>
      <c r="I2779" s="13" t="s">
        <v>793</v>
      </c>
      <c r="J2779" s="13"/>
      <c r="K2779" s="12" t="s">
        <v>59</v>
      </c>
      <c r="L2779" s="12" t="s">
        <v>794</v>
      </c>
      <c r="M2779" s="12" t="s">
        <v>4746</v>
      </c>
    </row>
    <row r="2780" spans="1:13" x14ac:dyDescent="0.25">
      <c r="A2780" s="12" t="s">
        <v>81</v>
      </c>
      <c r="B2780" s="12" t="s">
        <v>3112</v>
      </c>
      <c r="C2780" s="13" t="s">
        <v>585</v>
      </c>
      <c r="D2780" s="12">
        <v>2012</v>
      </c>
      <c r="E2780" s="13" t="s">
        <v>146</v>
      </c>
      <c r="F2780" s="12">
        <v>12100</v>
      </c>
      <c r="G2780" s="12">
        <v>190</v>
      </c>
      <c r="H2780" s="12" t="s">
        <v>27</v>
      </c>
      <c r="I2780" s="13" t="s">
        <v>84</v>
      </c>
      <c r="J2780" s="13">
        <v>3</v>
      </c>
      <c r="K2780" s="12" t="s">
        <v>59</v>
      </c>
      <c r="L2780" s="12">
        <v>3</v>
      </c>
      <c r="M2780" s="12" t="s">
        <v>4753</v>
      </c>
    </row>
    <row r="2781" spans="1:13" x14ac:dyDescent="0.25">
      <c r="A2781" s="12" t="s">
        <v>17</v>
      </c>
      <c r="B2781" s="12" t="s">
        <v>3113</v>
      </c>
      <c r="C2781" s="13">
        <v>320</v>
      </c>
      <c r="D2781" s="12">
        <v>2013</v>
      </c>
      <c r="E2781" s="13" t="s">
        <v>146</v>
      </c>
      <c r="F2781" s="12">
        <v>12000</v>
      </c>
      <c r="G2781" s="12">
        <v>347</v>
      </c>
      <c r="H2781" s="12" t="s">
        <v>27</v>
      </c>
      <c r="I2781" s="13">
        <v>320</v>
      </c>
      <c r="J2781" s="13">
        <v>3</v>
      </c>
      <c r="K2781" s="12" t="s">
        <v>59</v>
      </c>
      <c r="L2781" s="12">
        <v>2</v>
      </c>
      <c r="M2781" s="12" t="s">
        <v>4753</v>
      </c>
    </row>
    <row r="2782" spans="1:13" x14ac:dyDescent="0.25">
      <c r="A2782" s="12" t="s">
        <v>143</v>
      </c>
      <c r="B2782" s="12" t="s">
        <v>3114</v>
      </c>
      <c r="C2782" s="13" t="s">
        <v>661</v>
      </c>
      <c r="D2782" s="12">
        <v>2013</v>
      </c>
      <c r="E2782" s="13" t="s">
        <v>146</v>
      </c>
      <c r="F2782" s="12">
        <v>12000</v>
      </c>
      <c r="G2782" s="12">
        <v>176</v>
      </c>
      <c r="H2782" s="12" t="s">
        <v>27</v>
      </c>
      <c r="I2782" s="13" t="s">
        <v>661</v>
      </c>
      <c r="J2782" s="13"/>
      <c r="K2782" s="12" t="s">
        <v>59</v>
      </c>
      <c r="L2782" s="12" t="s">
        <v>92</v>
      </c>
      <c r="M2782" s="12" t="s">
        <v>4757</v>
      </c>
    </row>
    <row r="2783" spans="1:13" x14ac:dyDescent="0.25">
      <c r="A2783" s="12" t="s">
        <v>288</v>
      </c>
      <c r="B2783" s="12" t="s">
        <v>3115</v>
      </c>
      <c r="C2783" s="13" t="s">
        <v>2925</v>
      </c>
      <c r="D2783" s="12">
        <v>2015</v>
      </c>
      <c r="E2783" s="13" t="s">
        <v>146</v>
      </c>
      <c r="F2783" s="12">
        <v>12000</v>
      </c>
      <c r="G2783" s="12">
        <v>163</v>
      </c>
      <c r="H2783" s="12" t="s">
        <v>27</v>
      </c>
      <c r="I2783" s="13" t="s">
        <v>2925</v>
      </c>
      <c r="J2783" s="13"/>
      <c r="K2783" s="12" t="s">
        <v>59</v>
      </c>
      <c r="L2783" s="12" t="s">
        <v>555</v>
      </c>
      <c r="M2783" s="12" t="s">
        <v>4757</v>
      </c>
    </row>
    <row r="2784" spans="1:13" x14ac:dyDescent="0.25">
      <c r="A2784" s="12" t="s">
        <v>874</v>
      </c>
      <c r="B2784" s="12" t="s">
        <v>3116</v>
      </c>
      <c r="C2784" s="13" t="s">
        <v>1072</v>
      </c>
      <c r="D2784" s="12">
        <v>2016</v>
      </c>
      <c r="E2784" s="13" t="s">
        <v>667</v>
      </c>
      <c r="F2784" s="12">
        <v>12000</v>
      </c>
      <c r="G2784" s="12">
        <v>108</v>
      </c>
      <c r="H2784" s="12" t="s">
        <v>27</v>
      </c>
      <c r="I2784" s="13" t="s">
        <v>1072</v>
      </c>
      <c r="J2784" s="13"/>
      <c r="K2784" s="12" t="s">
        <v>59</v>
      </c>
      <c r="L2784" s="12" t="s">
        <v>35</v>
      </c>
      <c r="M2784" s="12" t="s">
        <v>4746</v>
      </c>
    </row>
    <row r="2785" spans="1:13" x14ac:dyDescent="0.25">
      <c r="A2785" s="12" t="s">
        <v>11</v>
      </c>
      <c r="B2785" s="12" t="s">
        <v>3117</v>
      </c>
      <c r="C2785" s="13" t="s">
        <v>761</v>
      </c>
      <c r="D2785" s="12">
        <v>2014</v>
      </c>
      <c r="E2785" s="13" t="s">
        <v>2252</v>
      </c>
      <c r="F2785" s="12">
        <v>12000</v>
      </c>
      <c r="G2785" s="12">
        <v>530</v>
      </c>
      <c r="H2785" s="12" t="s">
        <v>27</v>
      </c>
      <c r="I2785" s="13" t="s">
        <v>761</v>
      </c>
      <c r="J2785" s="13"/>
      <c r="K2785" s="12" t="s">
        <v>59</v>
      </c>
      <c r="L2785" s="12" t="s">
        <v>762</v>
      </c>
      <c r="M2785" s="12" t="s">
        <v>4746</v>
      </c>
    </row>
    <row r="2786" spans="1:13" x14ac:dyDescent="0.25">
      <c r="A2786" s="12" t="s">
        <v>1831</v>
      </c>
      <c r="B2786" s="12" t="s">
        <v>3118</v>
      </c>
      <c r="C2786" s="13" t="s">
        <v>89</v>
      </c>
      <c r="D2786" s="12">
        <v>2014</v>
      </c>
      <c r="E2786" s="13" t="s">
        <v>187</v>
      </c>
      <c r="F2786" s="12">
        <v>12000</v>
      </c>
      <c r="G2786" s="12">
        <v>111</v>
      </c>
      <c r="H2786" s="12" t="s">
        <v>27</v>
      </c>
      <c r="I2786" s="13" t="s">
        <v>89</v>
      </c>
      <c r="J2786" s="13"/>
      <c r="K2786" s="12" t="s">
        <v>59</v>
      </c>
      <c r="L2786" s="12" t="s">
        <v>92</v>
      </c>
      <c r="M2786" s="12" t="s">
        <v>4746</v>
      </c>
    </row>
    <row r="2787" spans="1:13" x14ac:dyDescent="0.25">
      <c r="A2787" s="12" t="s">
        <v>102</v>
      </c>
      <c r="B2787" s="12" t="s">
        <v>3119</v>
      </c>
      <c r="C2787" s="13" t="s">
        <v>108</v>
      </c>
      <c r="D2787" s="12">
        <v>1996</v>
      </c>
      <c r="E2787" s="13" t="s">
        <v>37</v>
      </c>
      <c r="F2787" s="12">
        <v>12000</v>
      </c>
      <c r="G2787" s="12">
        <v>219</v>
      </c>
      <c r="H2787" s="12" t="s">
        <v>27</v>
      </c>
      <c r="I2787" s="13" t="s">
        <v>110</v>
      </c>
      <c r="J2787" s="13" t="s">
        <v>111</v>
      </c>
      <c r="K2787" s="12" t="s">
        <v>400</v>
      </c>
      <c r="L2787" s="12" t="s">
        <v>35</v>
      </c>
      <c r="M2787" s="12" t="s">
        <v>4746</v>
      </c>
    </row>
    <row r="2788" spans="1:13" x14ac:dyDescent="0.25">
      <c r="A2788" s="12" t="s">
        <v>17</v>
      </c>
      <c r="B2788" s="12" t="s">
        <v>3120</v>
      </c>
      <c r="C2788" s="13">
        <v>730</v>
      </c>
      <c r="D2788" s="12">
        <v>2009</v>
      </c>
      <c r="E2788" s="13" t="s">
        <v>37</v>
      </c>
      <c r="F2788" s="12">
        <v>12000</v>
      </c>
      <c r="G2788" s="12">
        <v>282</v>
      </c>
      <c r="H2788" s="12" t="s">
        <v>27</v>
      </c>
      <c r="I2788" s="13">
        <v>730</v>
      </c>
      <c r="J2788" s="13">
        <v>7</v>
      </c>
      <c r="K2788" s="12" t="s">
        <v>525</v>
      </c>
      <c r="L2788" s="12">
        <v>3</v>
      </c>
      <c r="M2788" s="12" t="s">
        <v>4746</v>
      </c>
    </row>
    <row r="2789" spans="1:13" x14ac:dyDescent="0.25">
      <c r="A2789" s="12" t="s">
        <v>17</v>
      </c>
      <c r="B2789" s="12" t="s">
        <v>3121</v>
      </c>
      <c r="C2789" s="13">
        <v>635</v>
      </c>
      <c r="D2789" s="12">
        <v>2008</v>
      </c>
      <c r="E2789" s="13" t="s">
        <v>37</v>
      </c>
      <c r="F2789" s="12">
        <v>12000</v>
      </c>
      <c r="G2789" s="12">
        <v>280</v>
      </c>
      <c r="H2789" s="12" t="s">
        <v>27</v>
      </c>
      <c r="I2789" s="13">
        <v>635</v>
      </c>
      <c r="J2789" s="13">
        <v>6</v>
      </c>
      <c r="K2789" s="12" t="s">
        <v>525</v>
      </c>
      <c r="L2789" s="12">
        <v>3</v>
      </c>
      <c r="M2789" s="12" t="s">
        <v>4745</v>
      </c>
    </row>
    <row r="2790" spans="1:13" x14ac:dyDescent="0.25">
      <c r="A2790" s="12" t="s">
        <v>17</v>
      </c>
      <c r="B2790" s="12" t="s">
        <v>3122</v>
      </c>
      <c r="C2790" s="13">
        <v>525</v>
      </c>
      <c r="D2790" s="12">
        <v>2010</v>
      </c>
      <c r="E2790" s="13" t="s">
        <v>37</v>
      </c>
      <c r="F2790" s="12">
        <v>12000</v>
      </c>
      <c r="G2790" s="12">
        <v>197</v>
      </c>
      <c r="H2790" s="12" t="s">
        <v>27</v>
      </c>
      <c r="I2790" s="13">
        <v>525</v>
      </c>
      <c r="J2790" s="13">
        <v>5</v>
      </c>
      <c r="K2790" s="12" t="s">
        <v>525</v>
      </c>
      <c r="L2790" s="12">
        <v>2</v>
      </c>
      <c r="M2790" s="12" t="s">
        <v>4757</v>
      </c>
    </row>
    <row r="2791" spans="1:13" x14ac:dyDescent="0.25">
      <c r="A2791" s="12" t="s">
        <v>17</v>
      </c>
      <c r="B2791" s="12" t="s">
        <v>3123</v>
      </c>
      <c r="C2791" s="13">
        <v>525</v>
      </c>
      <c r="D2791" s="12">
        <v>2011</v>
      </c>
      <c r="E2791" s="13" t="s">
        <v>37</v>
      </c>
      <c r="F2791" s="12">
        <v>12000</v>
      </c>
      <c r="G2791" s="12">
        <v>390</v>
      </c>
      <c r="H2791" s="12" t="s">
        <v>27</v>
      </c>
      <c r="I2791" s="13">
        <v>525</v>
      </c>
      <c r="J2791" s="13">
        <v>5</v>
      </c>
      <c r="K2791" s="12" t="s">
        <v>525</v>
      </c>
      <c r="L2791" s="12">
        <v>2</v>
      </c>
      <c r="M2791" s="12" t="s">
        <v>4746</v>
      </c>
    </row>
    <row r="2792" spans="1:13" x14ac:dyDescent="0.25">
      <c r="A2792" s="12" t="s">
        <v>17</v>
      </c>
      <c r="B2792" s="12" t="s">
        <v>3124</v>
      </c>
      <c r="C2792" s="13">
        <v>730</v>
      </c>
      <c r="D2792" s="12">
        <v>2009</v>
      </c>
      <c r="E2792" s="13" t="s">
        <v>37</v>
      </c>
      <c r="F2792" s="12">
        <v>12000</v>
      </c>
      <c r="G2792" s="12">
        <v>340</v>
      </c>
      <c r="H2792" s="12" t="s">
        <v>27</v>
      </c>
      <c r="I2792" s="13">
        <v>730</v>
      </c>
      <c r="J2792" s="13">
        <v>7</v>
      </c>
      <c r="K2792" s="12" t="s">
        <v>525</v>
      </c>
      <c r="L2792" s="12">
        <v>3</v>
      </c>
      <c r="M2792" s="12" t="s">
        <v>4746</v>
      </c>
    </row>
    <row r="2793" spans="1:13" x14ac:dyDescent="0.25">
      <c r="A2793" s="12" t="s">
        <v>17</v>
      </c>
      <c r="B2793" s="12" t="s">
        <v>3125</v>
      </c>
      <c r="C2793" s="13">
        <v>530</v>
      </c>
      <c r="D2793" s="12">
        <v>2010</v>
      </c>
      <c r="E2793" s="13" t="s">
        <v>37</v>
      </c>
      <c r="F2793" s="12">
        <v>12000</v>
      </c>
      <c r="G2793" s="12">
        <v>230</v>
      </c>
      <c r="H2793" s="12" t="s">
        <v>27</v>
      </c>
      <c r="I2793" s="13">
        <v>530</v>
      </c>
      <c r="J2793" s="13">
        <v>5</v>
      </c>
      <c r="K2793" s="12" t="s">
        <v>525</v>
      </c>
      <c r="L2793" s="12">
        <v>3</v>
      </c>
      <c r="M2793" s="12" t="s">
        <v>4746</v>
      </c>
    </row>
    <row r="2794" spans="1:13" x14ac:dyDescent="0.25">
      <c r="A2794" s="12" t="s">
        <v>17</v>
      </c>
      <c r="B2794" s="12" t="s">
        <v>3126</v>
      </c>
      <c r="C2794" s="13">
        <v>530</v>
      </c>
      <c r="D2794" s="12">
        <v>2010</v>
      </c>
      <c r="E2794" s="13" t="s">
        <v>37</v>
      </c>
      <c r="F2794" s="12">
        <v>12000</v>
      </c>
      <c r="G2794" s="12">
        <v>225</v>
      </c>
      <c r="H2794" s="12" t="s">
        <v>27</v>
      </c>
      <c r="I2794" s="13">
        <v>530</v>
      </c>
      <c r="J2794" s="13">
        <v>5</v>
      </c>
      <c r="K2794" s="12" t="s">
        <v>525</v>
      </c>
      <c r="L2794" s="12">
        <v>3</v>
      </c>
      <c r="M2794" s="12" t="s">
        <v>4746</v>
      </c>
    </row>
    <row r="2795" spans="1:13" x14ac:dyDescent="0.25">
      <c r="A2795" s="12" t="s">
        <v>81</v>
      </c>
      <c r="B2795" s="12" t="s">
        <v>3127</v>
      </c>
      <c r="C2795" s="13" t="s">
        <v>3128</v>
      </c>
      <c r="D2795" s="12">
        <v>2008</v>
      </c>
      <c r="E2795" s="13">
        <v>2</v>
      </c>
      <c r="F2795" s="12">
        <v>12000</v>
      </c>
      <c r="G2795" s="12">
        <v>205</v>
      </c>
      <c r="H2795" s="12" t="s">
        <v>14</v>
      </c>
      <c r="I2795" s="13" t="s">
        <v>15</v>
      </c>
      <c r="J2795" s="13">
        <v>3</v>
      </c>
      <c r="K2795" s="12" t="s">
        <v>525</v>
      </c>
      <c r="L2795" s="12">
        <v>3</v>
      </c>
      <c r="M2795" s="12" t="s">
        <v>4746</v>
      </c>
    </row>
    <row r="2796" spans="1:13" x14ac:dyDescent="0.25">
      <c r="A2796" s="12" t="s">
        <v>81</v>
      </c>
      <c r="B2796" s="12" t="s">
        <v>3129</v>
      </c>
      <c r="C2796" s="13" t="s">
        <v>309</v>
      </c>
      <c r="D2796" s="12">
        <v>2011</v>
      </c>
      <c r="E2796" s="13" t="s">
        <v>146</v>
      </c>
      <c r="F2796" s="12">
        <v>12000</v>
      </c>
      <c r="G2796" s="12">
        <v>0</v>
      </c>
      <c r="H2796" s="12" t="s">
        <v>27</v>
      </c>
      <c r="I2796" s="13" t="s">
        <v>84</v>
      </c>
      <c r="J2796" s="13">
        <v>5</v>
      </c>
      <c r="K2796" s="12" t="s">
        <v>525</v>
      </c>
      <c r="L2796" s="12">
        <v>5</v>
      </c>
      <c r="M2796" s="12" t="s">
        <v>4749</v>
      </c>
    </row>
    <row r="2797" spans="1:13" x14ac:dyDescent="0.25">
      <c r="A2797" s="12" t="s">
        <v>11</v>
      </c>
      <c r="B2797" s="12" t="s">
        <v>3130</v>
      </c>
      <c r="C2797" s="13" t="s">
        <v>3131</v>
      </c>
      <c r="D2797" s="12">
        <v>2011</v>
      </c>
      <c r="E2797" s="13" t="s">
        <v>187</v>
      </c>
      <c r="F2797" s="12">
        <v>12000</v>
      </c>
      <c r="G2797" s="12">
        <v>271</v>
      </c>
      <c r="H2797" s="12" t="s">
        <v>27</v>
      </c>
      <c r="I2797" s="13" t="s">
        <v>69</v>
      </c>
      <c r="J2797" s="13">
        <v>250</v>
      </c>
      <c r="K2797" s="12" t="s">
        <v>525</v>
      </c>
      <c r="L2797" s="12">
        <v>2</v>
      </c>
      <c r="M2797" s="12" t="s">
        <v>4746</v>
      </c>
    </row>
    <row r="2798" spans="1:13" x14ac:dyDescent="0.25">
      <c r="A2798" s="12" t="s">
        <v>143</v>
      </c>
      <c r="B2798" s="12" t="s">
        <v>3132</v>
      </c>
      <c r="C2798" s="13" t="s">
        <v>491</v>
      </c>
      <c r="D2798" s="12">
        <v>2015</v>
      </c>
      <c r="E2798" s="13" t="s">
        <v>667</v>
      </c>
      <c r="F2798" s="12">
        <v>12000</v>
      </c>
      <c r="G2798" s="12">
        <v>222</v>
      </c>
      <c r="H2798" s="12" t="s">
        <v>27</v>
      </c>
      <c r="I2798" s="13" t="s">
        <v>492</v>
      </c>
      <c r="J2798" s="13">
        <v>8</v>
      </c>
      <c r="K2798" s="12" t="s">
        <v>59</v>
      </c>
      <c r="L2798" s="12" t="s">
        <v>35</v>
      </c>
      <c r="M2798" s="12" t="s">
        <v>4746</v>
      </c>
    </row>
    <row r="2799" spans="1:13" x14ac:dyDescent="0.25">
      <c r="A2799" s="12" t="s">
        <v>175</v>
      </c>
      <c r="B2799" s="12" t="s">
        <v>3133</v>
      </c>
      <c r="C2799" s="13" t="s">
        <v>406</v>
      </c>
      <c r="D2799" s="12">
        <v>2010</v>
      </c>
      <c r="E2799" s="13" t="s">
        <v>431</v>
      </c>
      <c r="F2799" s="12">
        <v>12000</v>
      </c>
      <c r="G2799" s="12">
        <v>0</v>
      </c>
      <c r="H2799" s="12" t="s">
        <v>27</v>
      </c>
      <c r="I2799" s="13" t="s">
        <v>199</v>
      </c>
      <c r="J2799" s="13">
        <v>60</v>
      </c>
      <c r="K2799" s="12" t="s">
        <v>525</v>
      </c>
      <c r="L2799" s="12" t="s">
        <v>200</v>
      </c>
      <c r="M2799" s="12" t="s">
        <v>4746</v>
      </c>
    </row>
    <row r="2800" spans="1:13" x14ac:dyDescent="0.25">
      <c r="A2800" s="12" t="s">
        <v>175</v>
      </c>
      <c r="B2800" s="12" t="s">
        <v>3134</v>
      </c>
      <c r="C2800" s="13" t="s">
        <v>1786</v>
      </c>
      <c r="D2800" s="12">
        <v>2015</v>
      </c>
      <c r="E2800" s="13" t="s">
        <v>146</v>
      </c>
      <c r="F2800" s="12">
        <v>12000</v>
      </c>
      <c r="G2800" s="12">
        <v>161</v>
      </c>
      <c r="H2800" s="12" t="s">
        <v>27</v>
      </c>
      <c r="I2800" s="13" t="s">
        <v>15</v>
      </c>
      <c r="J2800" s="13">
        <v>60</v>
      </c>
      <c r="K2800" s="12" t="s">
        <v>59</v>
      </c>
      <c r="L2800" s="12">
        <v>6</v>
      </c>
      <c r="M2800" s="12" t="s">
        <v>4746</v>
      </c>
    </row>
    <row r="2801" spans="1:13" x14ac:dyDescent="0.25">
      <c r="A2801" s="12" t="s">
        <v>81</v>
      </c>
      <c r="B2801" s="12" t="s">
        <v>3135</v>
      </c>
      <c r="C2801" s="13" t="s">
        <v>134</v>
      </c>
      <c r="D2801" s="12">
        <v>2011</v>
      </c>
      <c r="E2801" s="13" t="s">
        <v>146</v>
      </c>
      <c r="F2801" s="12">
        <v>12000</v>
      </c>
      <c r="G2801" s="12">
        <v>208</v>
      </c>
      <c r="H2801" s="12" t="s">
        <v>27</v>
      </c>
      <c r="I2801" s="13" t="s">
        <v>96</v>
      </c>
      <c r="J2801" s="13">
        <v>6</v>
      </c>
      <c r="K2801" s="12" t="s">
        <v>525</v>
      </c>
      <c r="L2801" s="12">
        <v>6</v>
      </c>
      <c r="M2801" s="12" t="s">
        <v>4746</v>
      </c>
    </row>
    <row r="2802" spans="1:13" x14ac:dyDescent="0.25">
      <c r="A2802" s="12" t="s">
        <v>81</v>
      </c>
      <c r="B2802" s="12" t="s">
        <v>3136</v>
      </c>
      <c r="C2802" s="13" t="s">
        <v>134</v>
      </c>
      <c r="D2802" s="12">
        <v>2010</v>
      </c>
      <c r="E2802" s="13" t="s">
        <v>37</v>
      </c>
      <c r="F2802" s="12">
        <v>12000</v>
      </c>
      <c r="G2802" s="12">
        <v>218</v>
      </c>
      <c r="H2802" s="12" t="s">
        <v>27</v>
      </c>
      <c r="I2802" s="13" t="s">
        <v>96</v>
      </c>
      <c r="J2802" s="13">
        <v>6</v>
      </c>
      <c r="K2802" s="12" t="s">
        <v>525</v>
      </c>
      <c r="L2802" s="12">
        <v>6</v>
      </c>
      <c r="M2802" s="12" t="s">
        <v>4757</v>
      </c>
    </row>
    <row r="2803" spans="1:13" x14ac:dyDescent="0.25">
      <c r="A2803" s="12" t="s">
        <v>81</v>
      </c>
      <c r="B2803" s="12" t="s">
        <v>3137</v>
      </c>
      <c r="C2803" s="13" t="s">
        <v>134</v>
      </c>
      <c r="D2803" s="12">
        <v>2011</v>
      </c>
      <c r="E2803" s="13" t="s">
        <v>37</v>
      </c>
      <c r="F2803" s="12">
        <v>12000</v>
      </c>
      <c r="G2803" s="12">
        <v>160</v>
      </c>
      <c r="H2803" s="12" t="s">
        <v>27</v>
      </c>
      <c r="I2803" s="13" t="s">
        <v>96</v>
      </c>
      <c r="J2803" s="13">
        <v>6</v>
      </c>
      <c r="K2803" s="12" t="s">
        <v>525</v>
      </c>
      <c r="L2803" s="12">
        <v>6</v>
      </c>
      <c r="M2803" s="12" t="s">
        <v>4746</v>
      </c>
    </row>
    <row r="2804" spans="1:13" x14ac:dyDescent="0.25">
      <c r="A2804" s="12" t="s">
        <v>17</v>
      </c>
      <c r="B2804" s="12" t="s">
        <v>3138</v>
      </c>
      <c r="C2804" s="13">
        <v>730</v>
      </c>
      <c r="D2804" s="12">
        <v>2009</v>
      </c>
      <c r="E2804" s="13" t="s">
        <v>37</v>
      </c>
      <c r="F2804" s="12">
        <v>11999</v>
      </c>
      <c r="G2804" s="12">
        <v>305</v>
      </c>
      <c r="H2804" s="12" t="s">
        <v>27</v>
      </c>
      <c r="I2804" s="13">
        <v>730</v>
      </c>
      <c r="J2804" s="13">
        <v>7</v>
      </c>
      <c r="K2804" s="12" t="s">
        <v>525</v>
      </c>
      <c r="L2804" s="12">
        <v>3</v>
      </c>
      <c r="M2804" s="12" t="s">
        <v>4746</v>
      </c>
    </row>
    <row r="2805" spans="1:13" x14ac:dyDescent="0.25">
      <c r="A2805" s="12" t="s">
        <v>81</v>
      </c>
      <c r="B2805" s="12" t="s">
        <v>3139</v>
      </c>
      <c r="C2805" s="13" t="s">
        <v>136</v>
      </c>
      <c r="D2805" s="12">
        <v>2007</v>
      </c>
      <c r="E2805" s="13" t="s">
        <v>37</v>
      </c>
      <c r="F2805" s="12">
        <v>11999</v>
      </c>
      <c r="G2805" s="12">
        <v>240</v>
      </c>
      <c r="H2805" s="12" t="s">
        <v>27</v>
      </c>
      <c r="I2805" s="13" t="s">
        <v>84</v>
      </c>
      <c r="J2805" s="13">
        <v>7</v>
      </c>
      <c r="K2805" s="12" t="s">
        <v>525</v>
      </c>
      <c r="L2805" s="12">
        <v>7</v>
      </c>
      <c r="M2805" s="12" t="s">
        <v>4746</v>
      </c>
    </row>
    <row r="2806" spans="1:13" x14ac:dyDescent="0.25">
      <c r="A2806" s="12" t="s">
        <v>11</v>
      </c>
      <c r="B2806" s="12" t="s">
        <v>3140</v>
      </c>
      <c r="C2806" s="13" t="s">
        <v>753</v>
      </c>
      <c r="D2806" s="12">
        <v>2011</v>
      </c>
      <c r="E2806" s="13" t="s">
        <v>37</v>
      </c>
      <c r="F2806" s="12">
        <v>11999</v>
      </c>
      <c r="G2806" s="12">
        <v>245</v>
      </c>
      <c r="H2806" s="12" t="s">
        <v>27</v>
      </c>
      <c r="I2806" s="13" t="s">
        <v>337</v>
      </c>
      <c r="J2806" s="13">
        <v>350</v>
      </c>
      <c r="K2806" s="12" t="s">
        <v>525</v>
      </c>
      <c r="L2806" s="12" t="s">
        <v>42</v>
      </c>
      <c r="M2806" s="12" t="s">
        <v>4746</v>
      </c>
    </row>
    <row r="2807" spans="1:13" x14ac:dyDescent="0.25">
      <c r="A2807" s="12" t="s">
        <v>175</v>
      </c>
      <c r="B2807" s="12" t="s">
        <v>3141</v>
      </c>
      <c r="C2807" s="13" t="s">
        <v>1509</v>
      </c>
      <c r="D2807" s="12">
        <v>2014</v>
      </c>
      <c r="E2807" s="13" t="s">
        <v>431</v>
      </c>
      <c r="F2807" s="12">
        <v>11999</v>
      </c>
      <c r="G2807" s="12">
        <v>0</v>
      </c>
      <c r="H2807" s="12" t="s">
        <v>27</v>
      </c>
      <c r="I2807" s="13" t="s">
        <v>199</v>
      </c>
      <c r="J2807" s="13">
        <v>70</v>
      </c>
      <c r="K2807" s="12" t="s">
        <v>59</v>
      </c>
      <c r="L2807" s="12" t="s">
        <v>200</v>
      </c>
      <c r="M2807" s="12" t="s">
        <v>4746</v>
      </c>
    </row>
    <row r="2808" spans="1:13" x14ac:dyDescent="0.25">
      <c r="A2808" s="12" t="s">
        <v>613</v>
      </c>
      <c r="B2808" s="12" t="s">
        <v>3142</v>
      </c>
      <c r="C2808" s="13" t="s">
        <v>1573</v>
      </c>
      <c r="D2808" s="12">
        <v>2014</v>
      </c>
      <c r="E2808" s="13" t="s">
        <v>146</v>
      </c>
      <c r="F2808" s="12">
        <v>11995</v>
      </c>
      <c r="G2808" s="12">
        <v>151</v>
      </c>
      <c r="H2808" s="12" t="s">
        <v>27</v>
      </c>
      <c r="I2808" s="13" t="s">
        <v>1573</v>
      </c>
      <c r="J2808" s="13"/>
      <c r="K2808" s="12" t="s">
        <v>59</v>
      </c>
      <c r="L2808" s="12" t="s">
        <v>105</v>
      </c>
      <c r="M2808" s="12" t="s">
        <v>4746</v>
      </c>
    </row>
    <row r="2809" spans="1:13" x14ac:dyDescent="0.25">
      <c r="A2809" s="12" t="s">
        <v>102</v>
      </c>
      <c r="B2809" s="12" t="s">
        <v>3143</v>
      </c>
      <c r="C2809" s="13" t="s">
        <v>2334</v>
      </c>
      <c r="D2809" s="12">
        <v>2018</v>
      </c>
      <c r="E2809" s="13">
        <v>1.6</v>
      </c>
      <c r="F2809" s="12">
        <v>11995</v>
      </c>
      <c r="G2809" s="12">
        <v>33</v>
      </c>
      <c r="H2809" s="12" t="s">
        <v>14</v>
      </c>
      <c r="I2809" s="13" t="s">
        <v>2334</v>
      </c>
      <c r="J2809" s="13"/>
      <c r="K2809" s="12" t="s">
        <v>16</v>
      </c>
      <c r="L2809" s="12" t="s">
        <v>105</v>
      </c>
      <c r="M2809" s="12" t="s">
        <v>4746</v>
      </c>
    </row>
    <row r="2810" spans="1:13" x14ac:dyDescent="0.25">
      <c r="A2810" s="12" t="s">
        <v>17</v>
      </c>
      <c r="B2810" s="12" t="s">
        <v>3144</v>
      </c>
      <c r="C2810" s="13">
        <v>320</v>
      </c>
      <c r="D2810" s="12">
        <v>2012</v>
      </c>
      <c r="E2810" s="13" t="s">
        <v>146</v>
      </c>
      <c r="F2810" s="12">
        <v>11990</v>
      </c>
      <c r="G2810" s="12">
        <v>218</v>
      </c>
      <c r="H2810" s="12" t="s">
        <v>27</v>
      </c>
      <c r="I2810" s="13">
        <v>320</v>
      </c>
      <c r="J2810" s="13">
        <v>3</v>
      </c>
      <c r="K2810" s="12" t="s">
        <v>59</v>
      </c>
      <c r="L2810" s="12">
        <v>2</v>
      </c>
      <c r="M2810" s="12" t="s">
        <v>4746</v>
      </c>
    </row>
    <row r="2811" spans="1:13" x14ac:dyDescent="0.25">
      <c r="A2811" s="12" t="s">
        <v>17</v>
      </c>
      <c r="B2811" s="12" t="s">
        <v>3145</v>
      </c>
      <c r="C2811" s="13">
        <v>520</v>
      </c>
      <c r="D2811" s="12">
        <v>2013</v>
      </c>
      <c r="E2811" s="13" t="s">
        <v>146</v>
      </c>
      <c r="F2811" s="12">
        <v>11990</v>
      </c>
      <c r="G2811" s="12">
        <v>211</v>
      </c>
      <c r="H2811" s="12" t="s">
        <v>27</v>
      </c>
      <c r="I2811" s="13">
        <v>520</v>
      </c>
      <c r="J2811" s="13">
        <v>5</v>
      </c>
      <c r="K2811" s="12" t="s">
        <v>59</v>
      </c>
      <c r="L2811" s="12">
        <v>2</v>
      </c>
      <c r="M2811" s="12" t="s">
        <v>4746</v>
      </c>
    </row>
    <row r="2812" spans="1:13" x14ac:dyDescent="0.25">
      <c r="A2812" s="12" t="s">
        <v>625</v>
      </c>
      <c r="B2812" s="12" t="s">
        <v>3146</v>
      </c>
      <c r="C2812" s="13" t="s">
        <v>967</v>
      </c>
      <c r="D2812" s="12">
        <v>2017</v>
      </c>
      <c r="E2812" s="13" t="s">
        <v>146</v>
      </c>
      <c r="F2812" s="12">
        <v>11990</v>
      </c>
      <c r="G2812" s="12">
        <v>228</v>
      </c>
      <c r="H2812" s="12" t="s">
        <v>27</v>
      </c>
      <c r="I2812" s="13" t="s">
        <v>967</v>
      </c>
      <c r="J2812" s="13"/>
      <c r="K2812" s="12" t="s">
        <v>16</v>
      </c>
      <c r="L2812" s="12" t="s">
        <v>968</v>
      </c>
      <c r="M2812" s="12" t="s">
        <v>4753</v>
      </c>
    </row>
    <row r="2813" spans="1:13" x14ac:dyDescent="0.25">
      <c r="A2813" s="12" t="s">
        <v>102</v>
      </c>
      <c r="B2813" s="12" t="s">
        <v>3147</v>
      </c>
      <c r="C2813" s="13" t="s">
        <v>1473</v>
      </c>
      <c r="D2813" s="12">
        <v>2016</v>
      </c>
      <c r="E2813" s="13" t="s">
        <v>1474</v>
      </c>
      <c r="F2813" s="12">
        <v>11990</v>
      </c>
      <c r="G2813" s="12">
        <v>72</v>
      </c>
      <c r="H2813" s="12" t="s">
        <v>91</v>
      </c>
      <c r="I2813" s="13" t="s">
        <v>1473</v>
      </c>
      <c r="J2813" s="13"/>
      <c r="K2813" s="12" t="s">
        <v>59</v>
      </c>
      <c r="L2813" s="12" t="s">
        <v>35</v>
      </c>
      <c r="M2813" s="12" t="s">
        <v>4746</v>
      </c>
    </row>
    <row r="2814" spans="1:13" x14ac:dyDescent="0.25">
      <c r="A2814" s="12" t="s">
        <v>102</v>
      </c>
      <c r="B2814" s="12" t="s">
        <v>3148</v>
      </c>
      <c r="C2814" s="13" t="s">
        <v>1877</v>
      </c>
      <c r="D2814" s="12">
        <v>2016</v>
      </c>
      <c r="E2814" s="13">
        <v>1.8</v>
      </c>
      <c r="F2814" s="12">
        <v>11990</v>
      </c>
      <c r="G2814" s="12">
        <v>96</v>
      </c>
      <c r="H2814" s="12" t="s">
        <v>14</v>
      </c>
      <c r="I2814" s="13" t="s">
        <v>1877</v>
      </c>
      <c r="J2814" s="13"/>
      <c r="K2814" s="12" t="s">
        <v>59</v>
      </c>
      <c r="L2814" s="12" t="s">
        <v>1878</v>
      </c>
      <c r="M2814" s="12" t="s">
        <v>4746</v>
      </c>
    </row>
    <row r="2815" spans="1:13" x14ac:dyDescent="0.25">
      <c r="A2815" s="12" t="s">
        <v>874</v>
      </c>
      <c r="B2815" s="12" t="s">
        <v>3149</v>
      </c>
      <c r="C2815" s="13" t="s">
        <v>1072</v>
      </c>
      <c r="D2815" s="12">
        <v>2016</v>
      </c>
      <c r="E2815" s="13">
        <v>1.2</v>
      </c>
      <c r="F2815" s="12">
        <v>11990</v>
      </c>
      <c r="G2815" s="12">
        <v>37</v>
      </c>
      <c r="H2815" s="12" t="s">
        <v>14</v>
      </c>
      <c r="I2815" s="13" t="s">
        <v>1072</v>
      </c>
      <c r="J2815" s="13"/>
      <c r="K2815" s="12" t="s">
        <v>59</v>
      </c>
      <c r="L2815" s="12" t="s">
        <v>35</v>
      </c>
      <c r="M2815" s="12" t="s">
        <v>4752</v>
      </c>
    </row>
    <row r="2816" spans="1:13" x14ac:dyDescent="0.25">
      <c r="A2816" s="12" t="s">
        <v>546</v>
      </c>
      <c r="B2816" s="12" t="s">
        <v>3149</v>
      </c>
      <c r="C2816" s="13" t="s">
        <v>1072</v>
      </c>
      <c r="D2816" s="12">
        <v>2016</v>
      </c>
      <c r="E2816" s="13">
        <v>1.2</v>
      </c>
      <c r="F2816" s="12">
        <v>11990</v>
      </c>
      <c r="G2816" s="12">
        <v>37</v>
      </c>
      <c r="H2816" s="12" t="s">
        <v>14</v>
      </c>
      <c r="I2816" s="13" t="s">
        <v>1072</v>
      </c>
      <c r="J2816" s="13"/>
      <c r="K2816" s="12" t="s">
        <v>59</v>
      </c>
      <c r="L2816" s="12" t="s">
        <v>35</v>
      </c>
      <c r="M2816" s="12" t="s">
        <v>4757</v>
      </c>
    </row>
    <row r="2817" spans="1:13" x14ac:dyDescent="0.25">
      <c r="A2817" s="12" t="s">
        <v>552</v>
      </c>
      <c r="B2817" s="12" t="s">
        <v>3150</v>
      </c>
      <c r="C2817" s="13" t="s">
        <v>685</v>
      </c>
      <c r="D2817" s="12">
        <v>2016</v>
      </c>
      <c r="E2817" s="13" t="s">
        <v>511</v>
      </c>
      <c r="F2817" s="12">
        <v>11990</v>
      </c>
      <c r="G2817" s="12">
        <v>178</v>
      </c>
      <c r="H2817" s="12" t="s">
        <v>27</v>
      </c>
      <c r="I2817" s="13" t="s">
        <v>685</v>
      </c>
      <c r="J2817" s="13"/>
      <c r="K2817" s="12" t="s">
        <v>59</v>
      </c>
      <c r="L2817" s="12" t="s">
        <v>35</v>
      </c>
      <c r="M2817" s="12" t="s">
        <v>4746</v>
      </c>
    </row>
    <row r="2818" spans="1:13" x14ac:dyDescent="0.25">
      <c r="A2818" s="12" t="s">
        <v>874</v>
      </c>
      <c r="B2818" s="12" t="s">
        <v>3151</v>
      </c>
      <c r="C2818" s="13" t="s">
        <v>1072</v>
      </c>
      <c r="D2818" s="12">
        <v>2015</v>
      </c>
      <c r="E2818" s="13" t="s">
        <v>511</v>
      </c>
      <c r="F2818" s="12">
        <v>11990</v>
      </c>
      <c r="G2818" s="12">
        <v>127</v>
      </c>
      <c r="H2818" s="12" t="s">
        <v>27</v>
      </c>
      <c r="I2818" s="13" t="s">
        <v>1072</v>
      </c>
      <c r="J2818" s="13"/>
      <c r="K2818" s="12" t="s">
        <v>59</v>
      </c>
      <c r="L2818" s="12" t="s">
        <v>35</v>
      </c>
      <c r="M2818" s="12" t="s">
        <v>4746</v>
      </c>
    </row>
    <row r="2819" spans="1:13" x14ac:dyDescent="0.25">
      <c r="A2819" s="12" t="s">
        <v>17</v>
      </c>
      <c r="B2819" s="12" t="s">
        <v>3152</v>
      </c>
      <c r="C2819" s="13">
        <v>530</v>
      </c>
      <c r="D2819" s="12">
        <v>2011</v>
      </c>
      <c r="E2819" s="13" t="s">
        <v>37</v>
      </c>
      <c r="F2819" s="12">
        <v>11990</v>
      </c>
      <c r="G2819" s="12">
        <v>258</v>
      </c>
      <c r="H2819" s="12" t="s">
        <v>27</v>
      </c>
      <c r="I2819" s="13">
        <v>530</v>
      </c>
      <c r="J2819" s="13">
        <v>5</v>
      </c>
      <c r="K2819" s="12" t="s">
        <v>525</v>
      </c>
      <c r="L2819" s="12">
        <v>3</v>
      </c>
      <c r="M2819" s="12" t="s">
        <v>4755</v>
      </c>
    </row>
    <row r="2820" spans="1:13" x14ac:dyDescent="0.25">
      <c r="A2820" s="12" t="s">
        <v>17</v>
      </c>
      <c r="B2820" s="12" t="s">
        <v>3153</v>
      </c>
      <c r="C2820" s="13">
        <v>530</v>
      </c>
      <c r="D2820" s="12">
        <v>2010</v>
      </c>
      <c r="E2820" s="13" t="s">
        <v>37</v>
      </c>
      <c r="F2820" s="12">
        <v>11990</v>
      </c>
      <c r="G2820" s="12">
        <v>0</v>
      </c>
      <c r="H2820" s="12" t="s">
        <v>27</v>
      </c>
      <c r="I2820" s="13">
        <v>530</v>
      </c>
      <c r="J2820" s="13">
        <v>5</v>
      </c>
      <c r="K2820" s="12" t="s">
        <v>525</v>
      </c>
      <c r="L2820" s="12">
        <v>3</v>
      </c>
      <c r="M2820" s="12" t="s">
        <v>4746</v>
      </c>
    </row>
    <row r="2821" spans="1:13" x14ac:dyDescent="0.25">
      <c r="A2821" s="12" t="s">
        <v>638</v>
      </c>
      <c r="B2821" s="12" t="s">
        <v>3154</v>
      </c>
      <c r="C2821" s="13" t="s">
        <v>2211</v>
      </c>
      <c r="D2821" s="12">
        <v>2017</v>
      </c>
      <c r="E2821" s="13" t="s">
        <v>1755</v>
      </c>
      <c r="F2821" s="12">
        <v>11990</v>
      </c>
      <c r="G2821" s="12">
        <v>120</v>
      </c>
      <c r="H2821" s="12" t="s">
        <v>27</v>
      </c>
      <c r="I2821" s="13" t="s">
        <v>92</v>
      </c>
      <c r="J2821" s="13">
        <v>40</v>
      </c>
      <c r="K2821" s="12" t="s">
        <v>16</v>
      </c>
      <c r="L2821" s="12">
        <v>4</v>
      </c>
      <c r="M2821" s="12" t="s">
        <v>4749</v>
      </c>
    </row>
    <row r="2822" spans="1:13" x14ac:dyDescent="0.25">
      <c r="A2822" s="12" t="s">
        <v>17</v>
      </c>
      <c r="B2822" s="12" t="s">
        <v>3155</v>
      </c>
      <c r="C2822" s="13" t="s">
        <v>1094</v>
      </c>
      <c r="D2822" s="12">
        <v>2012</v>
      </c>
      <c r="E2822" s="13" t="s">
        <v>146</v>
      </c>
      <c r="F2822" s="12">
        <v>11990</v>
      </c>
      <c r="G2822" s="12">
        <v>252</v>
      </c>
      <c r="H2822" s="12" t="s">
        <v>27</v>
      </c>
      <c r="I2822" s="13" t="s">
        <v>21</v>
      </c>
      <c r="J2822" s="13">
        <v>1</v>
      </c>
      <c r="K2822" s="12" t="s">
        <v>59</v>
      </c>
      <c r="L2822" s="12">
        <v>1</v>
      </c>
      <c r="M2822" s="12" t="s">
        <v>4755</v>
      </c>
    </row>
    <row r="2823" spans="1:13" x14ac:dyDescent="0.25">
      <c r="A2823" s="12" t="s">
        <v>17</v>
      </c>
      <c r="B2823" s="12" t="s">
        <v>3156</v>
      </c>
      <c r="C2823" s="13" t="s">
        <v>20</v>
      </c>
      <c r="D2823" s="12">
        <v>2003</v>
      </c>
      <c r="E2823" s="13">
        <v>4.5999999999999996</v>
      </c>
      <c r="F2823" s="12">
        <v>11990</v>
      </c>
      <c r="G2823" s="12">
        <v>106</v>
      </c>
      <c r="H2823" s="12" t="s">
        <v>14</v>
      </c>
      <c r="I2823" s="13" t="s">
        <v>21</v>
      </c>
      <c r="J2823" s="13">
        <v>5</v>
      </c>
      <c r="K2823" s="12" t="s">
        <v>71</v>
      </c>
      <c r="L2823" s="12">
        <v>5</v>
      </c>
      <c r="M2823" s="12" t="s">
        <v>4754</v>
      </c>
    </row>
    <row r="2824" spans="1:13" x14ac:dyDescent="0.25">
      <c r="A2824" s="12" t="s">
        <v>11</v>
      </c>
      <c r="B2824" s="12" t="s">
        <v>3157</v>
      </c>
      <c r="C2824" s="13" t="s">
        <v>354</v>
      </c>
      <c r="D2824" s="12">
        <v>2014</v>
      </c>
      <c r="E2824" s="13" t="s">
        <v>187</v>
      </c>
      <c r="F2824" s="12">
        <v>11990</v>
      </c>
      <c r="G2824" s="12">
        <v>203</v>
      </c>
      <c r="H2824" s="12" t="s">
        <v>27</v>
      </c>
      <c r="I2824" s="13" t="s">
        <v>69</v>
      </c>
      <c r="J2824" s="13">
        <v>220</v>
      </c>
      <c r="K2824" s="12" t="s">
        <v>59</v>
      </c>
      <c r="L2824" s="12">
        <v>2</v>
      </c>
      <c r="M2824" s="12" t="s">
        <v>4746</v>
      </c>
    </row>
    <row r="2825" spans="1:13" x14ac:dyDescent="0.25">
      <c r="A2825" s="12" t="s">
        <v>11</v>
      </c>
      <c r="B2825" s="12" t="s">
        <v>3158</v>
      </c>
      <c r="C2825" s="13" t="s">
        <v>154</v>
      </c>
      <c r="D2825" s="12">
        <v>2010</v>
      </c>
      <c r="E2825" s="13">
        <v>3.5</v>
      </c>
      <c r="F2825" s="12">
        <v>11990</v>
      </c>
      <c r="G2825" s="12">
        <v>185</v>
      </c>
      <c r="H2825" s="12" t="s">
        <v>14</v>
      </c>
      <c r="I2825" s="13" t="s">
        <v>15</v>
      </c>
      <c r="J2825" s="13">
        <v>350</v>
      </c>
      <c r="K2825" s="12" t="s">
        <v>525</v>
      </c>
      <c r="L2825" s="12">
        <v>3</v>
      </c>
      <c r="M2825" s="12" t="s">
        <v>4757</v>
      </c>
    </row>
    <row r="2826" spans="1:13" x14ac:dyDescent="0.25">
      <c r="A2826" s="12" t="s">
        <v>175</v>
      </c>
      <c r="B2826" s="12" t="s">
        <v>3159</v>
      </c>
      <c r="C2826" s="13" t="s">
        <v>406</v>
      </c>
      <c r="D2826" s="12">
        <v>2011</v>
      </c>
      <c r="E2826" s="13" t="s">
        <v>431</v>
      </c>
      <c r="F2826" s="12">
        <v>11990</v>
      </c>
      <c r="G2826" s="12">
        <v>237</v>
      </c>
      <c r="H2826" s="12" t="s">
        <v>27</v>
      </c>
      <c r="I2826" s="13" t="s">
        <v>199</v>
      </c>
      <c r="J2826" s="13">
        <v>60</v>
      </c>
      <c r="K2826" s="12" t="s">
        <v>525</v>
      </c>
      <c r="L2826" s="12" t="s">
        <v>200</v>
      </c>
      <c r="M2826" s="12" t="s">
        <v>4766</v>
      </c>
    </row>
    <row r="2827" spans="1:13" x14ac:dyDescent="0.25">
      <c r="A2827" s="12" t="s">
        <v>175</v>
      </c>
      <c r="B2827" s="12" t="s">
        <v>3160</v>
      </c>
      <c r="C2827" s="13" t="s">
        <v>198</v>
      </c>
      <c r="D2827" s="12">
        <v>2012</v>
      </c>
      <c r="E2827" s="13" t="s">
        <v>431</v>
      </c>
      <c r="F2827" s="12">
        <v>11990</v>
      </c>
      <c r="G2827" s="12">
        <v>299</v>
      </c>
      <c r="H2827" s="12" t="s">
        <v>27</v>
      </c>
      <c r="I2827" s="13" t="s">
        <v>199</v>
      </c>
      <c r="J2827" s="13">
        <v>90</v>
      </c>
      <c r="K2827" s="12" t="s">
        <v>59</v>
      </c>
      <c r="L2827" s="12" t="s">
        <v>200</v>
      </c>
      <c r="M2827" s="12" t="s">
        <v>4746</v>
      </c>
    </row>
    <row r="2828" spans="1:13" x14ac:dyDescent="0.25">
      <c r="A2828" s="12" t="s">
        <v>175</v>
      </c>
      <c r="B2828" s="12" t="s">
        <v>3161</v>
      </c>
      <c r="C2828" s="13" t="s">
        <v>2219</v>
      </c>
      <c r="D2828" s="12">
        <v>2016</v>
      </c>
      <c r="E2828" s="13" t="s">
        <v>146</v>
      </c>
      <c r="F2828" s="12">
        <v>11990</v>
      </c>
      <c r="G2828" s="12">
        <v>0</v>
      </c>
      <c r="H2828" s="12" t="s">
        <v>27</v>
      </c>
      <c r="I2828" s="13" t="s">
        <v>15</v>
      </c>
      <c r="J2828" s="13">
        <v>80</v>
      </c>
      <c r="K2828" s="12" t="s">
        <v>59</v>
      </c>
      <c r="L2828" s="12">
        <v>8</v>
      </c>
      <c r="M2828" s="12" t="s">
        <v>4757</v>
      </c>
    </row>
    <row r="2829" spans="1:13" x14ac:dyDescent="0.25">
      <c r="A2829" s="12" t="s">
        <v>175</v>
      </c>
      <c r="B2829" s="12" t="s">
        <v>3162</v>
      </c>
      <c r="C2829" s="13" t="s">
        <v>1730</v>
      </c>
      <c r="D2829" s="12">
        <v>2015</v>
      </c>
      <c r="E2829" s="13" t="s">
        <v>146</v>
      </c>
      <c r="F2829" s="12">
        <v>11990</v>
      </c>
      <c r="G2829" s="12">
        <v>255</v>
      </c>
      <c r="H2829" s="12" t="s">
        <v>27</v>
      </c>
      <c r="I2829" s="13" t="s">
        <v>162</v>
      </c>
      <c r="J2829" s="13">
        <v>60</v>
      </c>
      <c r="K2829" s="12" t="s">
        <v>59</v>
      </c>
      <c r="L2829" s="12">
        <v>6</v>
      </c>
      <c r="M2829" s="12" t="s">
        <v>4746</v>
      </c>
    </row>
    <row r="2830" spans="1:13" x14ac:dyDescent="0.25">
      <c r="A2830" s="12" t="s">
        <v>175</v>
      </c>
      <c r="B2830" s="12" t="s">
        <v>3163</v>
      </c>
      <c r="C2830" s="13" t="s">
        <v>1730</v>
      </c>
      <c r="D2830" s="12">
        <v>2013</v>
      </c>
      <c r="E2830" s="13" t="s">
        <v>431</v>
      </c>
      <c r="F2830" s="12">
        <v>11990</v>
      </c>
      <c r="G2830" s="12">
        <v>183</v>
      </c>
      <c r="H2830" s="12" t="s">
        <v>27</v>
      </c>
      <c r="I2830" s="13" t="s">
        <v>162</v>
      </c>
      <c r="J2830" s="13">
        <v>60</v>
      </c>
      <c r="K2830" s="12" t="s">
        <v>59</v>
      </c>
      <c r="L2830" s="12">
        <v>6</v>
      </c>
      <c r="M2830" s="12" t="s">
        <v>4752</v>
      </c>
    </row>
    <row r="2831" spans="1:13" x14ac:dyDescent="0.25">
      <c r="A2831" s="12" t="s">
        <v>81</v>
      </c>
      <c r="B2831" s="12" t="s">
        <v>3164</v>
      </c>
      <c r="C2831" s="13" t="s">
        <v>202</v>
      </c>
      <c r="D2831" s="12">
        <v>2010</v>
      </c>
      <c r="E2831" s="13" t="s">
        <v>37</v>
      </c>
      <c r="F2831" s="12">
        <v>11990</v>
      </c>
      <c r="G2831" s="12">
        <v>243</v>
      </c>
      <c r="H2831" s="12" t="s">
        <v>27</v>
      </c>
      <c r="I2831" s="13" t="s">
        <v>96</v>
      </c>
      <c r="J2831" s="13">
        <v>5</v>
      </c>
      <c r="K2831" s="12" t="s">
        <v>525</v>
      </c>
      <c r="L2831" s="12">
        <v>5</v>
      </c>
      <c r="M2831" s="12" t="s">
        <v>4755</v>
      </c>
    </row>
    <row r="2832" spans="1:13" x14ac:dyDescent="0.25">
      <c r="A2832" s="12" t="s">
        <v>81</v>
      </c>
      <c r="B2832" s="12" t="s">
        <v>1558</v>
      </c>
      <c r="C2832" s="13" t="s">
        <v>210</v>
      </c>
      <c r="D2832" s="12">
        <v>2013</v>
      </c>
      <c r="E2832" s="13" t="s">
        <v>146</v>
      </c>
      <c r="F2832" s="12">
        <v>11990</v>
      </c>
      <c r="G2832" s="12">
        <v>198</v>
      </c>
      <c r="H2832" s="12" t="s">
        <v>27</v>
      </c>
      <c r="I2832" s="13" t="s">
        <v>96</v>
      </c>
      <c r="J2832" s="13">
        <v>4</v>
      </c>
      <c r="K2832" s="12" t="s">
        <v>59</v>
      </c>
      <c r="L2832" s="12">
        <v>4</v>
      </c>
      <c r="M2832" s="12" t="s">
        <v>4749</v>
      </c>
    </row>
    <row r="2833" spans="1:13" x14ac:dyDescent="0.25">
      <c r="A2833" s="12" t="s">
        <v>81</v>
      </c>
      <c r="B2833" s="12" t="s">
        <v>3165</v>
      </c>
      <c r="C2833" s="13" t="s">
        <v>134</v>
      </c>
      <c r="D2833" s="12">
        <v>2011</v>
      </c>
      <c r="E2833" s="13" t="s">
        <v>37</v>
      </c>
      <c r="F2833" s="12">
        <v>11990</v>
      </c>
      <c r="G2833" s="12">
        <v>0</v>
      </c>
      <c r="H2833" s="12" t="s">
        <v>27</v>
      </c>
      <c r="I2833" s="13" t="s">
        <v>96</v>
      </c>
      <c r="J2833" s="13">
        <v>6</v>
      </c>
      <c r="K2833" s="12" t="s">
        <v>525</v>
      </c>
      <c r="L2833" s="12">
        <v>6</v>
      </c>
      <c r="M2833" s="12" t="s">
        <v>4755</v>
      </c>
    </row>
    <row r="2834" spans="1:13" x14ac:dyDescent="0.25">
      <c r="A2834" s="12" t="s">
        <v>447</v>
      </c>
      <c r="B2834" s="12" t="s">
        <v>3166</v>
      </c>
      <c r="C2834" s="13" t="s">
        <v>658</v>
      </c>
      <c r="D2834" s="12">
        <v>2018</v>
      </c>
      <c r="E2834" s="13" t="s">
        <v>667</v>
      </c>
      <c r="F2834" s="12">
        <v>11985</v>
      </c>
      <c r="G2834" s="12">
        <v>110</v>
      </c>
      <c r="H2834" s="12" t="s">
        <v>27</v>
      </c>
      <c r="I2834" s="13" t="s">
        <v>658</v>
      </c>
      <c r="J2834" s="13"/>
      <c r="K2834" s="12" t="s">
        <v>16</v>
      </c>
      <c r="L2834" s="12" t="s">
        <v>659</v>
      </c>
      <c r="M2834" s="12" t="s">
        <v>4746</v>
      </c>
    </row>
    <row r="2835" spans="1:13" x14ac:dyDescent="0.25">
      <c r="A2835" s="12" t="s">
        <v>143</v>
      </c>
      <c r="B2835" s="12" t="s">
        <v>2559</v>
      </c>
      <c r="C2835" s="13" t="s">
        <v>699</v>
      </c>
      <c r="D2835" s="12">
        <v>2010</v>
      </c>
      <c r="E2835" s="13" t="s">
        <v>146</v>
      </c>
      <c r="F2835" s="12">
        <v>11970</v>
      </c>
      <c r="G2835" s="12">
        <v>149</v>
      </c>
      <c r="H2835" s="12" t="s">
        <v>27</v>
      </c>
      <c r="I2835" s="13" t="s">
        <v>699</v>
      </c>
      <c r="J2835" s="13"/>
      <c r="K2835" s="12" t="s">
        <v>525</v>
      </c>
      <c r="L2835" s="12" t="s">
        <v>388</v>
      </c>
      <c r="M2835" s="12" t="s">
        <v>4753</v>
      </c>
    </row>
    <row r="2836" spans="1:13" x14ac:dyDescent="0.25">
      <c r="A2836" s="12" t="s">
        <v>32</v>
      </c>
      <c r="B2836" s="12" t="s">
        <v>3167</v>
      </c>
      <c r="C2836" s="13" t="s">
        <v>209</v>
      </c>
      <c r="D2836" s="12">
        <v>2005</v>
      </c>
      <c r="E2836" s="13">
        <v>2.7</v>
      </c>
      <c r="F2836" s="12">
        <v>11969</v>
      </c>
      <c r="G2836" s="12">
        <v>141</v>
      </c>
      <c r="H2836" s="12" t="s">
        <v>14</v>
      </c>
      <c r="I2836" s="13" t="s">
        <v>209</v>
      </c>
      <c r="J2836" s="13"/>
      <c r="K2836" s="12" t="s">
        <v>71</v>
      </c>
      <c r="L2836" s="12" t="s">
        <v>188</v>
      </c>
      <c r="M2836" s="12" t="s">
        <v>4746</v>
      </c>
    </row>
    <row r="2837" spans="1:13" x14ac:dyDescent="0.25">
      <c r="A2837" s="12" t="s">
        <v>143</v>
      </c>
      <c r="B2837" s="12" t="s">
        <v>3168</v>
      </c>
      <c r="C2837" s="13" t="s">
        <v>661</v>
      </c>
      <c r="D2837" s="12">
        <v>2013</v>
      </c>
      <c r="E2837" s="13" t="s">
        <v>146</v>
      </c>
      <c r="F2837" s="12">
        <v>11950</v>
      </c>
      <c r="G2837" s="12">
        <v>226</v>
      </c>
      <c r="H2837" s="12" t="s">
        <v>27</v>
      </c>
      <c r="I2837" s="13" t="s">
        <v>661</v>
      </c>
      <c r="J2837" s="13"/>
      <c r="K2837" s="12" t="s">
        <v>59</v>
      </c>
      <c r="L2837" s="12" t="s">
        <v>92</v>
      </c>
      <c r="M2837" s="12" t="s">
        <v>4753</v>
      </c>
    </row>
    <row r="2838" spans="1:13" x14ac:dyDescent="0.25">
      <c r="A2838" s="12" t="s">
        <v>546</v>
      </c>
      <c r="B2838" s="12" t="s">
        <v>3169</v>
      </c>
      <c r="C2838" s="13" t="s">
        <v>2193</v>
      </c>
      <c r="D2838" s="12">
        <v>2014</v>
      </c>
      <c r="E2838" s="13">
        <v>2</v>
      </c>
      <c r="F2838" s="12">
        <v>11950</v>
      </c>
      <c r="G2838" s="12">
        <v>128</v>
      </c>
      <c r="H2838" s="12" t="s">
        <v>14</v>
      </c>
      <c r="I2838" s="13" t="s">
        <v>2193</v>
      </c>
      <c r="J2838" s="13"/>
      <c r="K2838" s="12" t="s">
        <v>59</v>
      </c>
      <c r="L2838" s="12" t="s">
        <v>409</v>
      </c>
      <c r="M2838" s="12" t="s">
        <v>4746</v>
      </c>
    </row>
    <row r="2839" spans="1:13" x14ac:dyDescent="0.25">
      <c r="A2839" s="12" t="s">
        <v>184</v>
      </c>
      <c r="B2839" s="12" t="s">
        <v>3170</v>
      </c>
      <c r="C2839" s="13" t="s">
        <v>1762</v>
      </c>
      <c r="D2839" s="12">
        <v>2016</v>
      </c>
      <c r="E2839" s="13">
        <v>1.6</v>
      </c>
      <c r="F2839" s="12">
        <v>11950</v>
      </c>
      <c r="G2839" s="12">
        <v>41</v>
      </c>
      <c r="H2839" s="12" t="s">
        <v>14</v>
      </c>
      <c r="I2839" s="13" t="s">
        <v>1762</v>
      </c>
      <c r="J2839" s="13"/>
      <c r="K2839" s="12" t="s">
        <v>59</v>
      </c>
      <c r="L2839" s="12" t="s">
        <v>762</v>
      </c>
      <c r="M2839" s="12" t="s">
        <v>4746</v>
      </c>
    </row>
    <row r="2840" spans="1:13" x14ac:dyDescent="0.25">
      <c r="A2840" s="12" t="s">
        <v>288</v>
      </c>
      <c r="B2840" s="12" t="s">
        <v>3171</v>
      </c>
      <c r="C2840" s="13" t="s">
        <v>408</v>
      </c>
      <c r="D2840" s="12">
        <v>2018</v>
      </c>
      <c r="E2840" s="13" t="s">
        <v>667</v>
      </c>
      <c r="F2840" s="12">
        <v>11950</v>
      </c>
      <c r="G2840" s="12">
        <v>172</v>
      </c>
      <c r="H2840" s="12" t="s">
        <v>27</v>
      </c>
      <c r="I2840" s="13" t="s">
        <v>408</v>
      </c>
      <c r="J2840" s="13"/>
      <c r="K2840" s="12" t="s">
        <v>16</v>
      </c>
      <c r="L2840" s="12" t="s">
        <v>409</v>
      </c>
      <c r="M2840" s="12" t="s">
        <v>4746</v>
      </c>
    </row>
    <row r="2841" spans="1:13" x14ac:dyDescent="0.25">
      <c r="A2841" s="12" t="s">
        <v>874</v>
      </c>
      <c r="B2841" s="12" t="s">
        <v>3172</v>
      </c>
      <c r="C2841" s="13" t="s">
        <v>876</v>
      </c>
      <c r="D2841" s="12">
        <v>2016</v>
      </c>
      <c r="E2841" s="13" t="s">
        <v>667</v>
      </c>
      <c r="F2841" s="12">
        <v>11950</v>
      </c>
      <c r="G2841" s="12">
        <v>157</v>
      </c>
      <c r="H2841" s="12" t="s">
        <v>27</v>
      </c>
      <c r="I2841" s="13" t="s">
        <v>876</v>
      </c>
      <c r="J2841" s="13"/>
      <c r="K2841" s="12" t="s">
        <v>59</v>
      </c>
      <c r="L2841" s="12" t="s">
        <v>345</v>
      </c>
      <c r="M2841" s="12" t="s">
        <v>4746</v>
      </c>
    </row>
    <row r="2842" spans="1:13" x14ac:dyDescent="0.25">
      <c r="A2842" s="12" t="s">
        <v>552</v>
      </c>
      <c r="B2842" s="12" t="s">
        <v>3173</v>
      </c>
      <c r="C2842" s="13" t="s">
        <v>554</v>
      </c>
      <c r="D2842" s="12">
        <v>2018</v>
      </c>
      <c r="E2842" s="13" t="s">
        <v>511</v>
      </c>
      <c r="F2842" s="12">
        <v>11950</v>
      </c>
      <c r="G2842" s="12">
        <v>193</v>
      </c>
      <c r="H2842" s="12" t="s">
        <v>27</v>
      </c>
      <c r="I2842" s="13" t="s">
        <v>554</v>
      </c>
      <c r="J2842" s="13"/>
      <c r="K2842" s="12" t="s">
        <v>16</v>
      </c>
      <c r="L2842" s="12" t="s">
        <v>555</v>
      </c>
      <c r="M2842" s="12" t="s">
        <v>4746</v>
      </c>
    </row>
    <row r="2843" spans="1:13" x14ac:dyDescent="0.25">
      <c r="A2843" s="12" t="s">
        <v>11</v>
      </c>
      <c r="B2843" s="12" t="s">
        <v>3174</v>
      </c>
      <c r="C2843" s="13" t="s">
        <v>2217</v>
      </c>
      <c r="D2843" s="12">
        <v>2012</v>
      </c>
      <c r="E2843" s="13" t="s">
        <v>187</v>
      </c>
      <c r="F2843" s="12">
        <v>11950</v>
      </c>
      <c r="G2843" s="12">
        <v>213</v>
      </c>
      <c r="H2843" s="12" t="s">
        <v>27</v>
      </c>
      <c r="I2843" s="13" t="s">
        <v>1194</v>
      </c>
      <c r="J2843" s="13" t="s">
        <v>983</v>
      </c>
      <c r="K2843" s="12" t="s">
        <v>59</v>
      </c>
      <c r="L2843" s="12" t="s">
        <v>42</v>
      </c>
      <c r="M2843" s="12" t="s">
        <v>4746</v>
      </c>
    </row>
    <row r="2844" spans="1:13" x14ac:dyDescent="0.25">
      <c r="A2844" s="12" t="s">
        <v>143</v>
      </c>
      <c r="B2844" s="12" t="s">
        <v>3175</v>
      </c>
      <c r="C2844" s="13" t="s">
        <v>491</v>
      </c>
      <c r="D2844" s="12">
        <v>2015</v>
      </c>
      <c r="E2844" s="13">
        <v>1.4</v>
      </c>
      <c r="F2844" s="12">
        <v>11950</v>
      </c>
      <c r="G2844" s="12">
        <v>119</v>
      </c>
      <c r="H2844" s="12" t="s">
        <v>14</v>
      </c>
      <c r="I2844" s="13" t="s">
        <v>492</v>
      </c>
      <c r="J2844" s="13">
        <v>8</v>
      </c>
      <c r="K2844" s="12" t="s">
        <v>59</v>
      </c>
      <c r="L2844" s="12" t="s">
        <v>35</v>
      </c>
      <c r="M2844" s="12" t="s">
        <v>4746</v>
      </c>
    </row>
    <row r="2845" spans="1:13" x14ac:dyDescent="0.25">
      <c r="A2845" s="12" t="s">
        <v>175</v>
      </c>
      <c r="B2845" s="12" t="s">
        <v>3176</v>
      </c>
      <c r="C2845" s="13" t="s">
        <v>1730</v>
      </c>
      <c r="D2845" s="12">
        <v>2014</v>
      </c>
      <c r="E2845" s="13" t="s">
        <v>2221</v>
      </c>
      <c r="F2845" s="12">
        <v>11950</v>
      </c>
      <c r="G2845" s="12">
        <v>0</v>
      </c>
      <c r="H2845" s="12" t="s">
        <v>91</v>
      </c>
      <c r="I2845" s="13" t="s">
        <v>162</v>
      </c>
      <c r="J2845" s="13">
        <v>60</v>
      </c>
      <c r="K2845" s="12" t="s">
        <v>59</v>
      </c>
      <c r="L2845" s="12">
        <v>6</v>
      </c>
      <c r="M2845" s="12" t="s">
        <v>4757</v>
      </c>
    </row>
    <row r="2846" spans="1:13" x14ac:dyDescent="0.25">
      <c r="A2846" s="12" t="s">
        <v>175</v>
      </c>
      <c r="B2846" s="12" t="s">
        <v>3177</v>
      </c>
      <c r="C2846" s="13" t="s">
        <v>1730</v>
      </c>
      <c r="D2846" s="12">
        <v>2013</v>
      </c>
      <c r="E2846" s="13" t="s">
        <v>2221</v>
      </c>
      <c r="F2846" s="12">
        <v>11950</v>
      </c>
      <c r="G2846" s="12">
        <v>0</v>
      </c>
      <c r="H2846" s="12" t="s">
        <v>91</v>
      </c>
      <c r="I2846" s="13" t="s">
        <v>162</v>
      </c>
      <c r="J2846" s="13">
        <v>60</v>
      </c>
      <c r="K2846" s="12" t="s">
        <v>59</v>
      </c>
      <c r="L2846" s="12">
        <v>6</v>
      </c>
      <c r="M2846" s="12" t="s">
        <v>4757</v>
      </c>
    </row>
    <row r="2847" spans="1:13" x14ac:dyDescent="0.25">
      <c r="A2847" s="12" t="s">
        <v>81</v>
      </c>
      <c r="B2847" s="12" t="s">
        <v>3178</v>
      </c>
      <c r="C2847" s="13" t="s">
        <v>202</v>
      </c>
      <c r="D2847" s="12">
        <v>2009</v>
      </c>
      <c r="E2847" s="13">
        <v>3.2</v>
      </c>
      <c r="F2847" s="12">
        <v>11950</v>
      </c>
      <c r="G2847" s="12">
        <v>146</v>
      </c>
      <c r="H2847" s="12" t="s">
        <v>14</v>
      </c>
      <c r="I2847" s="13" t="s">
        <v>96</v>
      </c>
      <c r="J2847" s="13">
        <v>5</v>
      </c>
      <c r="K2847" s="12" t="s">
        <v>525</v>
      </c>
      <c r="L2847" s="12">
        <v>5</v>
      </c>
      <c r="M2847" s="12" t="s">
        <v>4755</v>
      </c>
    </row>
    <row r="2848" spans="1:13" x14ac:dyDescent="0.25">
      <c r="A2848" s="12" t="s">
        <v>17</v>
      </c>
      <c r="B2848" s="12" t="s">
        <v>3179</v>
      </c>
      <c r="C2848" s="13">
        <v>320</v>
      </c>
      <c r="D2848" s="12">
        <v>2016</v>
      </c>
      <c r="E2848" s="13" t="s">
        <v>146</v>
      </c>
      <c r="F2848" s="12">
        <v>11900</v>
      </c>
      <c r="G2848" s="12">
        <v>259</v>
      </c>
      <c r="H2848" s="12" t="s">
        <v>27</v>
      </c>
      <c r="I2848" s="13">
        <v>320</v>
      </c>
      <c r="J2848" s="13">
        <v>3</v>
      </c>
      <c r="K2848" s="12" t="s">
        <v>59</v>
      </c>
      <c r="L2848" s="12">
        <v>2</v>
      </c>
      <c r="M2848" s="12" t="s">
        <v>4757</v>
      </c>
    </row>
    <row r="2849" spans="1:13" x14ac:dyDescent="0.25">
      <c r="A2849" s="12" t="s">
        <v>17</v>
      </c>
      <c r="B2849" s="12" t="s">
        <v>3180</v>
      </c>
      <c r="C2849" s="13">
        <v>318</v>
      </c>
      <c r="D2849" s="12">
        <v>2015</v>
      </c>
      <c r="E2849" s="13" t="s">
        <v>146</v>
      </c>
      <c r="F2849" s="12">
        <v>11900</v>
      </c>
      <c r="G2849" s="12">
        <v>251</v>
      </c>
      <c r="H2849" s="12" t="s">
        <v>27</v>
      </c>
      <c r="I2849" s="13">
        <v>318</v>
      </c>
      <c r="J2849" s="13">
        <v>3</v>
      </c>
      <c r="K2849" s="12" t="s">
        <v>59</v>
      </c>
      <c r="L2849" s="12">
        <v>1</v>
      </c>
      <c r="M2849" s="12" t="s">
        <v>4761</v>
      </c>
    </row>
    <row r="2850" spans="1:13" x14ac:dyDescent="0.25">
      <c r="A2850" s="12" t="s">
        <v>17</v>
      </c>
      <c r="B2850" s="12" t="s">
        <v>3181</v>
      </c>
      <c r="C2850" s="13">
        <v>520</v>
      </c>
      <c r="D2850" s="12">
        <v>2012</v>
      </c>
      <c r="E2850" s="13" t="s">
        <v>146</v>
      </c>
      <c r="F2850" s="12">
        <v>11900</v>
      </c>
      <c r="G2850" s="12">
        <v>215</v>
      </c>
      <c r="H2850" s="12" t="s">
        <v>27</v>
      </c>
      <c r="I2850" s="13">
        <v>520</v>
      </c>
      <c r="J2850" s="13">
        <v>5</v>
      </c>
      <c r="K2850" s="12" t="s">
        <v>59</v>
      </c>
      <c r="L2850" s="12">
        <v>2</v>
      </c>
      <c r="M2850" s="12" t="s">
        <v>4746</v>
      </c>
    </row>
    <row r="2851" spans="1:13" x14ac:dyDescent="0.25">
      <c r="A2851" s="12" t="s">
        <v>17</v>
      </c>
      <c r="B2851" s="12" t="s">
        <v>3182</v>
      </c>
      <c r="C2851" s="13">
        <v>525</v>
      </c>
      <c r="D2851" s="12">
        <v>2013</v>
      </c>
      <c r="E2851" s="13" t="s">
        <v>146</v>
      </c>
      <c r="F2851" s="12">
        <v>11900</v>
      </c>
      <c r="G2851" s="12">
        <v>206</v>
      </c>
      <c r="H2851" s="12" t="s">
        <v>27</v>
      </c>
      <c r="I2851" s="13">
        <v>525</v>
      </c>
      <c r="J2851" s="13">
        <v>5</v>
      </c>
      <c r="K2851" s="12" t="s">
        <v>59</v>
      </c>
      <c r="L2851" s="12">
        <v>2</v>
      </c>
      <c r="M2851" s="12" t="s">
        <v>4746</v>
      </c>
    </row>
    <row r="2852" spans="1:13" x14ac:dyDescent="0.25">
      <c r="A2852" s="12" t="s">
        <v>143</v>
      </c>
      <c r="B2852" s="12" t="s">
        <v>3183</v>
      </c>
      <c r="C2852" s="13" t="s">
        <v>1380</v>
      </c>
      <c r="D2852" s="12">
        <v>2011</v>
      </c>
      <c r="E2852" s="13" t="s">
        <v>146</v>
      </c>
      <c r="F2852" s="12">
        <v>11900</v>
      </c>
      <c r="G2852" s="12">
        <v>164</v>
      </c>
      <c r="H2852" s="12" t="s">
        <v>27</v>
      </c>
      <c r="I2852" s="13" t="s">
        <v>1380</v>
      </c>
      <c r="J2852" s="13"/>
      <c r="K2852" s="12" t="s">
        <v>525</v>
      </c>
      <c r="L2852" s="12" t="s">
        <v>396</v>
      </c>
      <c r="M2852" s="12" t="s">
        <v>4753</v>
      </c>
    </row>
    <row r="2853" spans="1:13" x14ac:dyDescent="0.25">
      <c r="A2853" s="12" t="s">
        <v>143</v>
      </c>
      <c r="B2853" s="12" t="s">
        <v>3184</v>
      </c>
      <c r="C2853" s="13" t="s">
        <v>661</v>
      </c>
      <c r="D2853" s="12">
        <v>2013</v>
      </c>
      <c r="E2853" s="13" t="s">
        <v>146</v>
      </c>
      <c r="F2853" s="12">
        <v>11900</v>
      </c>
      <c r="G2853" s="12">
        <v>201</v>
      </c>
      <c r="H2853" s="12" t="s">
        <v>27</v>
      </c>
      <c r="I2853" s="13" t="s">
        <v>661</v>
      </c>
      <c r="J2853" s="13"/>
      <c r="K2853" s="12" t="s">
        <v>59</v>
      </c>
      <c r="L2853" s="12" t="s">
        <v>92</v>
      </c>
      <c r="M2853" s="12" t="s">
        <v>4752</v>
      </c>
    </row>
    <row r="2854" spans="1:13" x14ac:dyDescent="0.25">
      <c r="A2854" s="12" t="s">
        <v>143</v>
      </c>
      <c r="B2854" s="12" t="s">
        <v>3185</v>
      </c>
      <c r="C2854" s="13" t="s">
        <v>3186</v>
      </c>
      <c r="D2854" s="12">
        <v>2017</v>
      </c>
      <c r="E2854" s="13" t="s">
        <v>146</v>
      </c>
      <c r="F2854" s="12">
        <v>11900</v>
      </c>
      <c r="G2854" s="12">
        <v>208</v>
      </c>
      <c r="H2854" s="12" t="s">
        <v>27</v>
      </c>
      <c r="I2854" s="13" t="s">
        <v>774</v>
      </c>
      <c r="J2854" s="13" t="s">
        <v>3187</v>
      </c>
      <c r="K2854" s="12" t="s">
        <v>16</v>
      </c>
      <c r="L2854" s="12" t="s">
        <v>188</v>
      </c>
      <c r="M2854" s="12" t="s">
        <v>4753</v>
      </c>
    </row>
    <row r="2855" spans="1:13" x14ac:dyDescent="0.25">
      <c r="A2855" s="12" t="s">
        <v>143</v>
      </c>
      <c r="B2855" s="12" t="s">
        <v>3188</v>
      </c>
      <c r="C2855" s="13" t="s">
        <v>661</v>
      </c>
      <c r="D2855" s="12">
        <v>2012</v>
      </c>
      <c r="E2855" s="13" t="s">
        <v>146</v>
      </c>
      <c r="F2855" s="12">
        <v>11900</v>
      </c>
      <c r="G2855" s="12">
        <v>217</v>
      </c>
      <c r="H2855" s="12" t="s">
        <v>27</v>
      </c>
      <c r="I2855" s="13" t="s">
        <v>661</v>
      </c>
      <c r="J2855" s="13"/>
      <c r="K2855" s="12" t="s">
        <v>59</v>
      </c>
      <c r="L2855" s="12" t="s">
        <v>92</v>
      </c>
      <c r="M2855" s="12" t="s">
        <v>4753</v>
      </c>
    </row>
    <row r="2856" spans="1:13" x14ac:dyDescent="0.25">
      <c r="A2856" s="12" t="s">
        <v>288</v>
      </c>
      <c r="B2856" s="12" t="s">
        <v>3189</v>
      </c>
      <c r="C2856" s="13" t="s">
        <v>408</v>
      </c>
      <c r="D2856" s="12">
        <v>2013</v>
      </c>
      <c r="E2856" s="13" t="s">
        <v>146</v>
      </c>
      <c r="F2856" s="12">
        <v>11900</v>
      </c>
      <c r="G2856" s="12">
        <v>212</v>
      </c>
      <c r="H2856" s="12" t="s">
        <v>27</v>
      </c>
      <c r="I2856" s="13" t="s">
        <v>408</v>
      </c>
      <c r="J2856" s="13"/>
      <c r="K2856" s="12" t="s">
        <v>59</v>
      </c>
      <c r="L2856" s="12" t="s">
        <v>409</v>
      </c>
      <c r="M2856" s="12" t="s">
        <v>4752</v>
      </c>
    </row>
    <row r="2857" spans="1:13" x14ac:dyDescent="0.25">
      <c r="A2857" s="12" t="s">
        <v>517</v>
      </c>
      <c r="B2857" s="12" t="s">
        <v>3190</v>
      </c>
      <c r="C2857" s="13" t="s">
        <v>649</v>
      </c>
      <c r="D2857" s="12">
        <v>2017</v>
      </c>
      <c r="E2857" s="13" t="s">
        <v>146</v>
      </c>
      <c r="F2857" s="12">
        <v>11900</v>
      </c>
      <c r="G2857" s="12">
        <v>181</v>
      </c>
      <c r="H2857" s="12" t="s">
        <v>27</v>
      </c>
      <c r="I2857" s="13" t="s">
        <v>649</v>
      </c>
      <c r="J2857" s="13"/>
      <c r="K2857" s="12" t="s">
        <v>16</v>
      </c>
      <c r="L2857" s="12" t="s">
        <v>619</v>
      </c>
      <c r="M2857" s="12" t="s">
        <v>4761</v>
      </c>
    </row>
    <row r="2858" spans="1:13" x14ac:dyDescent="0.25">
      <c r="A2858" s="12" t="s">
        <v>517</v>
      </c>
      <c r="B2858" s="12" t="s">
        <v>3191</v>
      </c>
      <c r="C2858" s="13" t="s">
        <v>519</v>
      </c>
      <c r="D2858" s="12">
        <v>2013</v>
      </c>
      <c r="E2858" s="13" t="s">
        <v>146</v>
      </c>
      <c r="F2858" s="12">
        <v>11900</v>
      </c>
      <c r="G2858" s="12">
        <v>187</v>
      </c>
      <c r="H2858" s="12" t="s">
        <v>27</v>
      </c>
      <c r="I2858" s="13" t="s">
        <v>519</v>
      </c>
      <c r="J2858" s="13"/>
      <c r="K2858" s="12" t="s">
        <v>59</v>
      </c>
      <c r="L2858" s="12" t="s">
        <v>188</v>
      </c>
      <c r="M2858" s="12" t="s">
        <v>4752</v>
      </c>
    </row>
    <row r="2859" spans="1:13" x14ac:dyDescent="0.25">
      <c r="A2859" s="12" t="s">
        <v>1022</v>
      </c>
      <c r="B2859" s="12" t="s">
        <v>3192</v>
      </c>
      <c r="C2859" s="13" t="s">
        <v>1024</v>
      </c>
      <c r="D2859" s="12">
        <v>2014</v>
      </c>
      <c r="E2859" s="13">
        <v>3.6</v>
      </c>
      <c r="F2859" s="12">
        <v>11900</v>
      </c>
      <c r="G2859" s="12">
        <v>106</v>
      </c>
      <c r="H2859" s="12" t="s">
        <v>14</v>
      </c>
      <c r="I2859" s="13" t="s">
        <v>1025</v>
      </c>
      <c r="J2859" s="13" t="s">
        <v>1026</v>
      </c>
      <c r="K2859" s="12" t="s">
        <v>59</v>
      </c>
      <c r="L2859" s="12" t="s">
        <v>188</v>
      </c>
      <c r="M2859" s="12" t="s">
        <v>4761</v>
      </c>
    </row>
    <row r="2860" spans="1:13" x14ac:dyDescent="0.25">
      <c r="A2860" s="12" t="s">
        <v>43</v>
      </c>
      <c r="B2860" s="12" t="s">
        <v>3193</v>
      </c>
      <c r="C2860" s="13" t="s">
        <v>45</v>
      </c>
      <c r="D2860" s="12">
        <v>2006</v>
      </c>
      <c r="E2860" s="13">
        <v>4.2</v>
      </c>
      <c r="F2860" s="12">
        <v>11900</v>
      </c>
      <c r="G2860" s="12">
        <v>284</v>
      </c>
      <c r="H2860" s="12" t="s">
        <v>14</v>
      </c>
      <c r="I2860" s="13" t="s">
        <v>47</v>
      </c>
      <c r="J2860" s="13" t="s">
        <v>48</v>
      </c>
      <c r="K2860" s="12" t="s">
        <v>71</v>
      </c>
      <c r="L2860" s="12" t="s">
        <v>35</v>
      </c>
      <c r="M2860" s="12" t="s">
        <v>4751</v>
      </c>
    </row>
    <row r="2861" spans="1:13" x14ac:dyDescent="0.25">
      <c r="A2861" s="12" t="s">
        <v>620</v>
      </c>
      <c r="B2861" s="12" t="s">
        <v>3194</v>
      </c>
      <c r="C2861" s="13" t="s">
        <v>971</v>
      </c>
      <c r="D2861" s="12">
        <v>2015</v>
      </c>
      <c r="E2861" s="13">
        <v>2.5</v>
      </c>
      <c r="F2861" s="12">
        <v>11900</v>
      </c>
      <c r="G2861" s="12">
        <v>111</v>
      </c>
      <c r="H2861" s="12" t="s">
        <v>14</v>
      </c>
      <c r="I2861" s="13" t="s">
        <v>971</v>
      </c>
      <c r="J2861" s="13"/>
      <c r="K2861" s="12" t="s">
        <v>59</v>
      </c>
      <c r="L2861" s="12" t="s">
        <v>972</v>
      </c>
      <c r="M2861" s="12" t="s">
        <v>4746</v>
      </c>
    </row>
    <row r="2862" spans="1:13" x14ac:dyDescent="0.25">
      <c r="A2862" s="12" t="s">
        <v>17</v>
      </c>
      <c r="B2862" s="12" t="s">
        <v>3195</v>
      </c>
      <c r="C2862" s="13">
        <v>535</v>
      </c>
      <c r="D2862" s="12">
        <v>2010</v>
      </c>
      <c r="E2862" s="13">
        <v>3</v>
      </c>
      <c r="F2862" s="12">
        <v>11900</v>
      </c>
      <c r="G2862" s="12">
        <v>127</v>
      </c>
      <c r="H2862" s="12" t="s">
        <v>14</v>
      </c>
      <c r="I2862" s="13">
        <v>535</v>
      </c>
      <c r="J2862" s="13">
        <v>5</v>
      </c>
      <c r="K2862" s="12" t="s">
        <v>525</v>
      </c>
      <c r="L2862" s="12">
        <v>3</v>
      </c>
      <c r="M2862" s="12" t="s">
        <v>4757</v>
      </c>
    </row>
    <row r="2863" spans="1:13" x14ac:dyDescent="0.25">
      <c r="A2863" s="12" t="s">
        <v>17</v>
      </c>
      <c r="B2863" s="12" t="s">
        <v>3193</v>
      </c>
      <c r="C2863" s="13" t="s">
        <v>45</v>
      </c>
      <c r="D2863" s="12">
        <v>2006</v>
      </c>
      <c r="E2863" s="13">
        <v>4.2</v>
      </c>
      <c r="F2863" s="12">
        <v>11900</v>
      </c>
      <c r="G2863" s="12">
        <v>284</v>
      </c>
      <c r="H2863" s="12" t="s">
        <v>14</v>
      </c>
      <c r="I2863" s="13" t="s">
        <v>47</v>
      </c>
      <c r="J2863" s="13" t="s">
        <v>48</v>
      </c>
      <c r="K2863" s="12" t="s">
        <v>71</v>
      </c>
      <c r="L2863" s="12" t="s">
        <v>35</v>
      </c>
      <c r="M2863" s="12" t="s">
        <v>4745</v>
      </c>
    </row>
    <row r="2864" spans="1:13" x14ac:dyDescent="0.25">
      <c r="A2864" s="12" t="s">
        <v>874</v>
      </c>
      <c r="B2864" s="12" t="s">
        <v>3196</v>
      </c>
      <c r="C2864" s="13" t="s">
        <v>1072</v>
      </c>
      <c r="D2864" s="12">
        <v>2017</v>
      </c>
      <c r="E2864" s="13">
        <v>1.2</v>
      </c>
      <c r="F2864" s="12">
        <v>11900</v>
      </c>
      <c r="G2864" s="12">
        <v>78</v>
      </c>
      <c r="H2864" s="12" t="s">
        <v>14</v>
      </c>
      <c r="I2864" s="13" t="s">
        <v>1072</v>
      </c>
      <c r="J2864" s="13"/>
      <c r="K2864" s="12" t="s">
        <v>16</v>
      </c>
      <c r="L2864" s="12" t="s">
        <v>35</v>
      </c>
      <c r="M2864" s="12" t="s">
        <v>4746</v>
      </c>
    </row>
    <row r="2865" spans="1:13" x14ac:dyDescent="0.25">
      <c r="A2865" s="12" t="s">
        <v>102</v>
      </c>
      <c r="B2865" s="12" t="s">
        <v>429</v>
      </c>
      <c r="C2865" s="13" t="s">
        <v>751</v>
      </c>
      <c r="D2865" s="12">
        <v>2017</v>
      </c>
      <c r="E2865" s="13">
        <v>1.6</v>
      </c>
      <c r="F2865" s="12">
        <v>11900</v>
      </c>
      <c r="G2865" s="12">
        <v>45</v>
      </c>
      <c r="H2865" s="12" t="s">
        <v>14</v>
      </c>
      <c r="I2865" s="13" t="s">
        <v>751</v>
      </c>
      <c r="J2865" s="13"/>
      <c r="K2865" s="12" t="s">
        <v>16</v>
      </c>
      <c r="L2865" s="12" t="s">
        <v>188</v>
      </c>
      <c r="M2865" s="12" t="s">
        <v>4757</v>
      </c>
    </row>
    <row r="2866" spans="1:13" x14ac:dyDescent="0.25">
      <c r="A2866" s="12" t="s">
        <v>184</v>
      </c>
      <c r="B2866" s="12" t="s">
        <v>3197</v>
      </c>
      <c r="C2866" s="13" t="s">
        <v>687</v>
      </c>
      <c r="D2866" s="12">
        <v>2017</v>
      </c>
      <c r="E2866" s="13" t="s">
        <v>667</v>
      </c>
      <c r="F2866" s="12">
        <v>11900</v>
      </c>
      <c r="G2866" s="12">
        <v>120</v>
      </c>
      <c r="H2866" s="12" t="s">
        <v>27</v>
      </c>
      <c r="I2866" s="13" t="s">
        <v>687</v>
      </c>
      <c r="J2866" s="13"/>
      <c r="K2866" s="12" t="s">
        <v>16</v>
      </c>
      <c r="L2866" s="12" t="s">
        <v>555</v>
      </c>
      <c r="M2866" s="12" t="s">
        <v>4746</v>
      </c>
    </row>
    <row r="2867" spans="1:13" x14ac:dyDescent="0.25">
      <c r="A2867" s="12" t="s">
        <v>625</v>
      </c>
      <c r="B2867" s="12" t="s">
        <v>2900</v>
      </c>
      <c r="C2867" s="13" t="s">
        <v>1001</v>
      </c>
      <c r="D2867" s="12">
        <v>2018</v>
      </c>
      <c r="E2867" s="13" t="s">
        <v>667</v>
      </c>
      <c r="F2867" s="12">
        <v>11900</v>
      </c>
      <c r="G2867" s="12">
        <v>103</v>
      </c>
      <c r="H2867" s="12" t="s">
        <v>27</v>
      </c>
      <c r="I2867" s="13" t="s">
        <v>1001</v>
      </c>
      <c r="J2867" s="13"/>
      <c r="K2867" s="12" t="s">
        <v>16</v>
      </c>
      <c r="L2867" s="12" t="s">
        <v>188</v>
      </c>
      <c r="M2867" s="12" t="s">
        <v>4746</v>
      </c>
    </row>
    <row r="2868" spans="1:13" x14ac:dyDescent="0.25">
      <c r="A2868" s="12" t="s">
        <v>184</v>
      </c>
      <c r="B2868" s="12" t="s">
        <v>3198</v>
      </c>
      <c r="C2868" s="13" t="s">
        <v>924</v>
      </c>
      <c r="D2868" s="12">
        <v>2015</v>
      </c>
      <c r="E2868" s="13" t="s">
        <v>1755</v>
      </c>
      <c r="F2868" s="12">
        <v>11900</v>
      </c>
      <c r="G2868" s="12">
        <v>82</v>
      </c>
      <c r="H2868" s="12" t="s">
        <v>27</v>
      </c>
      <c r="I2868" s="13" t="s">
        <v>924</v>
      </c>
      <c r="J2868" s="13"/>
      <c r="K2868" s="12" t="s">
        <v>59</v>
      </c>
      <c r="L2868" s="12" t="s">
        <v>762</v>
      </c>
      <c r="M2868" s="12" t="s">
        <v>4746</v>
      </c>
    </row>
    <row r="2869" spans="1:13" x14ac:dyDescent="0.25">
      <c r="A2869" s="12" t="s">
        <v>184</v>
      </c>
      <c r="B2869" s="12" t="s">
        <v>3199</v>
      </c>
      <c r="C2869" s="13" t="s">
        <v>1762</v>
      </c>
      <c r="D2869" s="12">
        <v>2016</v>
      </c>
      <c r="E2869" s="13" t="s">
        <v>1755</v>
      </c>
      <c r="F2869" s="12">
        <v>11900</v>
      </c>
      <c r="G2869" s="12">
        <v>185</v>
      </c>
      <c r="H2869" s="12" t="s">
        <v>27</v>
      </c>
      <c r="I2869" s="13" t="s">
        <v>1762</v>
      </c>
      <c r="J2869" s="13"/>
      <c r="K2869" s="12" t="s">
        <v>59</v>
      </c>
      <c r="L2869" s="12" t="s">
        <v>762</v>
      </c>
      <c r="M2869" s="12" t="s">
        <v>4753</v>
      </c>
    </row>
    <row r="2870" spans="1:13" x14ac:dyDescent="0.25">
      <c r="A2870" s="12" t="s">
        <v>1831</v>
      </c>
      <c r="B2870" s="12" t="s">
        <v>3200</v>
      </c>
      <c r="C2870" s="13" t="s">
        <v>2134</v>
      </c>
      <c r="D2870" s="12">
        <v>2010</v>
      </c>
      <c r="E2870" s="13" t="s">
        <v>37</v>
      </c>
      <c r="F2870" s="12">
        <v>11900</v>
      </c>
      <c r="G2870" s="12">
        <v>255</v>
      </c>
      <c r="H2870" s="12" t="s">
        <v>27</v>
      </c>
      <c r="I2870" s="13" t="s">
        <v>2134</v>
      </c>
      <c r="J2870" s="13"/>
      <c r="K2870" s="12" t="s">
        <v>525</v>
      </c>
      <c r="L2870" s="12" t="s">
        <v>21</v>
      </c>
      <c r="M2870" s="12" t="s">
        <v>4746</v>
      </c>
    </row>
    <row r="2871" spans="1:13" x14ac:dyDescent="0.25">
      <c r="A2871" s="12" t="s">
        <v>81</v>
      </c>
      <c r="B2871" s="12" t="s">
        <v>3201</v>
      </c>
      <c r="C2871" s="13" t="s">
        <v>309</v>
      </c>
      <c r="D2871" s="12">
        <v>2009</v>
      </c>
      <c r="E2871" s="13" t="s">
        <v>37</v>
      </c>
      <c r="F2871" s="12">
        <v>11900</v>
      </c>
      <c r="G2871" s="12">
        <v>197</v>
      </c>
      <c r="H2871" s="12" t="s">
        <v>27</v>
      </c>
      <c r="I2871" s="13" t="s">
        <v>84</v>
      </c>
      <c r="J2871" s="13">
        <v>5</v>
      </c>
      <c r="K2871" s="12" t="s">
        <v>525</v>
      </c>
      <c r="L2871" s="12">
        <v>5</v>
      </c>
      <c r="M2871" s="12" t="s">
        <v>4746</v>
      </c>
    </row>
    <row r="2872" spans="1:13" x14ac:dyDescent="0.25">
      <c r="A2872" s="12" t="s">
        <v>81</v>
      </c>
      <c r="B2872" s="12" t="s">
        <v>3202</v>
      </c>
      <c r="C2872" s="13" t="s">
        <v>309</v>
      </c>
      <c r="D2872" s="12">
        <v>2009</v>
      </c>
      <c r="E2872" s="13">
        <v>2</v>
      </c>
      <c r="F2872" s="12">
        <v>11900</v>
      </c>
      <c r="G2872" s="12">
        <v>160</v>
      </c>
      <c r="H2872" s="12" t="s">
        <v>14</v>
      </c>
      <c r="I2872" s="13" t="s">
        <v>84</v>
      </c>
      <c r="J2872" s="13">
        <v>5</v>
      </c>
      <c r="K2872" s="12" t="s">
        <v>525</v>
      </c>
      <c r="L2872" s="12">
        <v>5</v>
      </c>
      <c r="M2872" s="12" t="s">
        <v>4746</v>
      </c>
    </row>
    <row r="2873" spans="1:13" x14ac:dyDescent="0.25">
      <c r="A2873" s="12" t="s">
        <v>81</v>
      </c>
      <c r="B2873" s="12" t="s">
        <v>3203</v>
      </c>
      <c r="C2873" s="13" t="s">
        <v>309</v>
      </c>
      <c r="D2873" s="12">
        <v>2009</v>
      </c>
      <c r="E2873" s="13">
        <v>2</v>
      </c>
      <c r="F2873" s="12">
        <v>11900</v>
      </c>
      <c r="G2873" s="12">
        <v>174</v>
      </c>
      <c r="H2873" s="12" t="s">
        <v>14</v>
      </c>
      <c r="I2873" s="13" t="s">
        <v>84</v>
      </c>
      <c r="J2873" s="13">
        <v>5</v>
      </c>
      <c r="K2873" s="12" t="s">
        <v>525</v>
      </c>
      <c r="L2873" s="12">
        <v>5</v>
      </c>
      <c r="M2873" s="12" t="s">
        <v>4753</v>
      </c>
    </row>
    <row r="2874" spans="1:13" x14ac:dyDescent="0.25">
      <c r="A2874" s="12" t="s">
        <v>17</v>
      </c>
      <c r="B2874" s="12" t="s">
        <v>3204</v>
      </c>
      <c r="C2874" s="13" t="s">
        <v>265</v>
      </c>
      <c r="D2874" s="12">
        <v>2012</v>
      </c>
      <c r="E2874" s="13" t="s">
        <v>146</v>
      </c>
      <c r="F2874" s="12">
        <v>11900</v>
      </c>
      <c r="G2874" s="12">
        <v>241</v>
      </c>
      <c r="H2874" s="12" t="s">
        <v>27</v>
      </c>
      <c r="I2874" s="13" t="s">
        <v>21</v>
      </c>
      <c r="J2874" s="13">
        <v>3</v>
      </c>
      <c r="K2874" s="12" t="s">
        <v>59</v>
      </c>
      <c r="L2874" s="12">
        <v>3</v>
      </c>
      <c r="M2874" s="12" t="s">
        <v>4757</v>
      </c>
    </row>
    <row r="2875" spans="1:13" x14ac:dyDescent="0.25">
      <c r="A2875" s="12" t="s">
        <v>17</v>
      </c>
      <c r="B2875" s="12" t="s">
        <v>3205</v>
      </c>
      <c r="C2875" s="13" t="s">
        <v>20</v>
      </c>
      <c r="D2875" s="12">
        <v>2007</v>
      </c>
      <c r="E2875" s="13">
        <v>4.8</v>
      </c>
      <c r="F2875" s="12">
        <v>11900</v>
      </c>
      <c r="G2875" s="12">
        <v>258</v>
      </c>
      <c r="H2875" s="12" t="s">
        <v>14</v>
      </c>
      <c r="I2875" s="13" t="s">
        <v>21</v>
      </c>
      <c r="J2875" s="13">
        <v>5</v>
      </c>
      <c r="K2875" s="12" t="s">
        <v>525</v>
      </c>
      <c r="L2875" s="12">
        <v>5</v>
      </c>
      <c r="M2875" s="12" t="s">
        <v>4751</v>
      </c>
    </row>
    <row r="2876" spans="1:13" x14ac:dyDescent="0.25">
      <c r="A2876" s="12" t="s">
        <v>11</v>
      </c>
      <c r="B2876" s="12" t="s">
        <v>3206</v>
      </c>
      <c r="C2876" s="13" t="s">
        <v>713</v>
      </c>
      <c r="D2876" s="12">
        <v>2009</v>
      </c>
      <c r="E2876" s="13" t="s">
        <v>37</v>
      </c>
      <c r="F2876" s="12">
        <v>11900</v>
      </c>
      <c r="G2876" s="12">
        <v>240</v>
      </c>
      <c r="H2876" s="12" t="s">
        <v>27</v>
      </c>
      <c r="I2876" s="13" t="s">
        <v>69</v>
      </c>
      <c r="J2876" s="13">
        <v>350</v>
      </c>
      <c r="K2876" s="12" t="s">
        <v>525</v>
      </c>
      <c r="L2876" s="12">
        <v>3</v>
      </c>
      <c r="M2876" s="12" t="s">
        <v>4746</v>
      </c>
    </row>
    <row r="2877" spans="1:13" x14ac:dyDescent="0.25">
      <c r="A2877" s="12" t="s">
        <v>11</v>
      </c>
      <c r="B2877" s="12" t="s">
        <v>3207</v>
      </c>
      <c r="C2877" s="13" t="s">
        <v>13</v>
      </c>
      <c r="D2877" s="12">
        <v>2006</v>
      </c>
      <c r="E2877" s="13">
        <v>5.5</v>
      </c>
      <c r="F2877" s="12">
        <v>11900</v>
      </c>
      <c r="G2877" s="12">
        <v>300</v>
      </c>
      <c r="H2877" s="12" t="s">
        <v>14</v>
      </c>
      <c r="I2877" s="13" t="s">
        <v>15</v>
      </c>
      <c r="J2877" s="13">
        <v>500</v>
      </c>
      <c r="K2877" s="12" t="s">
        <v>71</v>
      </c>
      <c r="L2877" s="12">
        <v>5</v>
      </c>
      <c r="M2877" s="12" t="s">
        <v>4746</v>
      </c>
    </row>
    <row r="2878" spans="1:13" x14ac:dyDescent="0.25">
      <c r="A2878" s="12" t="s">
        <v>11</v>
      </c>
      <c r="B2878" s="12" t="s">
        <v>3208</v>
      </c>
      <c r="C2878" s="13" t="s">
        <v>13</v>
      </c>
      <c r="D2878" s="12">
        <v>2006</v>
      </c>
      <c r="E2878" s="13">
        <v>5.5</v>
      </c>
      <c r="F2878" s="12">
        <v>11900</v>
      </c>
      <c r="G2878" s="12">
        <v>235</v>
      </c>
      <c r="H2878" s="12" t="s">
        <v>14</v>
      </c>
      <c r="I2878" s="13" t="s">
        <v>15</v>
      </c>
      <c r="J2878" s="13">
        <v>500</v>
      </c>
      <c r="K2878" s="12" t="s">
        <v>71</v>
      </c>
      <c r="L2878" s="12">
        <v>5</v>
      </c>
      <c r="M2878" s="12" t="s">
        <v>4746</v>
      </c>
    </row>
    <row r="2879" spans="1:13" x14ac:dyDescent="0.25">
      <c r="A2879" s="12" t="s">
        <v>143</v>
      </c>
      <c r="B2879" s="12" t="s">
        <v>3209</v>
      </c>
      <c r="C2879" s="13" t="s">
        <v>491</v>
      </c>
      <c r="D2879" s="12">
        <v>2015</v>
      </c>
      <c r="E2879" s="13" t="s">
        <v>146</v>
      </c>
      <c r="F2879" s="12">
        <v>11900</v>
      </c>
      <c r="G2879" s="12">
        <v>221</v>
      </c>
      <c r="H2879" s="12" t="s">
        <v>27</v>
      </c>
      <c r="I2879" s="13" t="s">
        <v>492</v>
      </c>
      <c r="J2879" s="13">
        <v>8</v>
      </c>
      <c r="K2879" s="12" t="s">
        <v>59</v>
      </c>
      <c r="L2879" s="12" t="s">
        <v>35</v>
      </c>
      <c r="M2879" s="12" t="s">
        <v>4757</v>
      </c>
    </row>
    <row r="2880" spans="1:13" x14ac:dyDescent="0.25">
      <c r="A2880" s="12" t="s">
        <v>143</v>
      </c>
      <c r="B2880" s="12" t="s">
        <v>3210</v>
      </c>
      <c r="C2880" s="13" t="s">
        <v>491</v>
      </c>
      <c r="D2880" s="12">
        <v>2015</v>
      </c>
      <c r="E2880" s="13" t="s">
        <v>146</v>
      </c>
      <c r="F2880" s="12">
        <v>11900</v>
      </c>
      <c r="G2880" s="12">
        <v>200</v>
      </c>
      <c r="H2880" s="12" t="s">
        <v>27</v>
      </c>
      <c r="I2880" s="13" t="s">
        <v>492</v>
      </c>
      <c r="J2880" s="13">
        <v>8</v>
      </c>
      <c r="K2880" s="12" t="s">
        <v>59</v>
      </c>
      <c r="L2880" s="12" t="s">
        <v>35</v>
      </c>
      <c r="M2880" s="12" t="s">
        <v>4757</v>
      </c>
    </row>
    <row r="2881" spans="1:13" x14ac:dyDescent="0.25">
      <c r="A2881" s="12" t="s">
        <v>175</v>
      </c>
      <c r="B2881" s="12" t="s">
        <v>3211</v>
      </c>
      <c r="C2881" s="13" t="s">
        <v>406</v>
      </c>
      <c r="D2881" s="12">
        <v>2011</v>
      </c>
      <c r="E2881" s="13" t="s">
        <v>431</v>
      </c>
      <c r="F2881" s="12">
        <v>11900</v>
      </c>
      <c r="G2881" s="12">
        <v>251</v>
      </c>
      <c r="H2881" s="12" t="s">
        <v>27</v>
      </c>
      <c r="I2881" s="13" t="s">
        <v>199</v>
      </c>
      <c r="J2881" s="13">
        <v>60</v>
      </c>
      <c r="K2881" s="12" t="s">
        <v>525</v>
      </c>
      <c r="L2881" s="12" t="s">
        <v>200</v>
      </c>
      <c r="M2881" s="12" t="s">
        <v>4746</v>
      </c>
    </row>
    <row r="2882" spans="1:13" x14ac:dyDescent="0.25">
      <c r="A2882" s="12" t="s">
        <v>175</v>
      </c>
      <c r="B2882" s="12" t="s">
        <v>3212</v>
      </c>
      <c r="C2882" s="13" t="s">
        <v>198</v>
      </c>
      <c r="D2882" s="12">
        <v>2011</v>
      </c>
      <c r="E2882" s="13" t="s">
        <v>431</v>
      </c>
      <c r="F2882" s="12">
        <v>11900</v>
      </c>
      <c r="G2882" s="12">
        <v>0</v>
      </c>
      <c r="H2882" s="12" t="s">
        <v>27</v>
      </c>
      <c r="I2882" s="13" t="s">
        <v>199</v>
      </c>
      <c r="J2882" s="13">
        <v>90</v>
      </c>
      <c r="K2882" s="12" t="s">
        <v>525</v>
      </c>
      <c r="L2882" s="12" t="s">
        <v>200</v>
      </c>
      <c r="M2882" s="12" t="s">
        <v>4752</v>
      </c>
    </row>
    <row r="2883" spans="1:13" x14ac:dyDescent="0.25">
      <c r="A2883" s="12" t="s">
        <v>175</v>
      </c>
      <c r="B2883" s="12" t="s">
        <v>3213</v>
      </c>
      <c r="C2883" s="13" t="s">
        <v>1786</v>
      </c>
      <c r="D2883" s="12">
        <v>2014</v>
      </c>
      <c r="E2883" s="13" t="s">
        <v>146</v>
      </c>
      <c r="F2883" s="12">
        <v>11900</v>
      </c>
      <c r="G2883" s="12">
        <v>227</v>
      </c>
      <c r="H2883" s="12" t="s">
        <v>27</v>
      </c>
      <c r="I2883" s="13" t="s">
        <v>15</v>
      </c>
      <c r="J2883" s="13">
        <v>60</v>
      </c>
      <c r="K2883" s="12" t="s">
        <v>59</v>
      </c>
      <c r="L2883" s="12">
        <v>6</v>
      </c>
      <c r="M2883" s="12" t="s">
        <v>4751</v>
      </c>
    </row>
    <row r="2884" spans="1:13" x14ac:dyDescent="0.25">
      <c r="A2884" s="12" t="s">
        <v>175</v>
      </c>
      <c r="B2884" s="12" t="s">
        <v>3214</v>
      </c>
      <c r="C2884" s="13" t="s">
        <v>2330</v>
      </c>
      <c r="D2884" s="12">
        <v>2017</v>
      </c>
      <c r="E2884" s="13" t="s">
        <v>146</v>
      </c>
      <c r="F2884" s="12">
        <v>11900</v>
      </c>
      <c r="G2884" s="12">
        <v>183</v>
      </c>
      <c r="H2884" s="12" t="s">
        <v>27</v>
      </c>
      <c r="I2884" s="13" t="s">
        <v>162</v>
      </c>
      <c r="J2884" s="13">
        <v>40</v>
      </c>
      <c r="K2884" s="12" t="s">
        <v>16</v>
      </c>
      <c r="L2884" s="12">
        <v>4</v>
      </c>
      <c r="M2884" s="12" t="s">
        <v>4745</v>
      </c>
    </row>
    <row r="2885" spans="1:13" x14ac:dyDescent="0.25">
      <c r="A2885" s="12" t="s">
        <v>175</v>
      </c>
      <c r="B2885" s="12" t="s">
        <v>3215</v>
      </c>
      <c r="C2885" s="13" t="s">
        <v>3216</v>
      </c>
      <c r="D2885" s="12">
        <v>2014</v>
      </c>
      <c r="E2885" s="13" t="s">
        <v>431</v>
      </c>
      <c r="F2885" s="12">
        <v>11900</v>
      </c>
      <c r="G2885" s="12">
        <v>270</v>
      </c>
      <c r="H2885" s="12" t="s">
        <v>27</v>
      </c>
      <c r="I2885" s="13" t="s">
        <v>162</v>
      </c>
      <c r="J2885" s="13">
        <v>70</v>
      </c>
      <c r="K2885" s="12" t="s">
        <v>59</v>
      </c>
      <c r="L2885" s="12">
        <v>7</v>
      </c>
      <c r="M2885" s="12" t="s">
        <v>4757</v>
      </c>
    </row>
    <row r="2886" spans="1:13" x14ac:dyDescent="0.25">
      <c r="A2886" s="12" t="s">
        <v>81</v>
      </c>
      <c r="B2886" s="12" t="s">
        <v>3217</v>
      </c>
      <c r="C2886" s="13" t="s">
        <v>202</v>
      </c>
      <c r="D2886" s="12">
        <v>2012</v>
      </c>
      <c r="E2886" s="13" t="s">
        <v>146</v>
      </c>
      <c r="F2886" s="12">
        <v>11900</v>
      </c>
      <c r="G2886" s="12">
        <v>196</v>
      </c>
      <c r="H2886" s="12" t="s">
        <v>27</v>
      </c>
      <c r="I2886" s="13" t="s">
        <v>96</v>
      </c>
      <c r="J2886" s="13">
        <v>5</v>
      </c>
      <c r="K2886" s="12" t="s">
        <v>59</v>
      </c>
      <c r="L2886" s="12">
        <v>5</v>
      </c>
      <c r="M2886" s="12" t="s">
        <v>4746</v>
      </c>
    </row>
    <row r="2887" spans="1:13" x14ac:dyDescent="0.25">
      <c r="A2887" s="12" t="s">
        <v>102</v>
      </c>
      <c r="B2887" s="12" t="s">
        <v>3218</v>
      </c>
      <c r="C2887" s="13" t="s">
        <v>1877</v>
      </c>
      <c r="D2887" s="12">
        <v>2016</v>
      </c>
      <c r="E2887" s="13" t="s">
        <v>146</v>
      </c>
      <c r="F2887" s="12">
        <v>11890</v>
      </c>
      <c r="G2887" s="12">
        <v>146</v>
      </c>
      <c r="H2887" s="12" t="s">
        <v>27</v>
      </c>
      <c r="I2887" s="13" t="s">
        <v>1877</v>
      </c>
      <c r="J2887" s="13"/>
      <c r="K2887" s="12" t="s">
        <v>59</v>
      </c>
      <c r="L2887" s="12" t="s">
        <v>1878</v>
      </c>
      <c r="M2887" s="12" t="s">
        <v>4746</v>
      </c>
    </row>
    <row r="2888" spans="1:13" x14ac:dyDescent="0.25">
      <c r="A2888" s="12" t="s">
        <v>184</v>
      </c>
      <c r="B2888" s="12" t="s">
        <v>2559</v>
      </c>
      <c r="C2888" s="13" t="s">
        <v>186</v>
      </c>
      <c r="D2888" s="12">
        <v>2013</v>
      </c>
      <c r="E2888" s="13" t="s">
        <v>146</v>
      </c>
      <c r="F2888" s="12">
        <v>11890</v>
      </c>
      <c r="G2888" s="12">
        <v>238</v>
      </c>
      <c r="H2888" s="12" t="s">
        <v>27</v>
      </c>
      <c r="I2888" s="13" t="s">
        <v>186</v>
      </c>
      <c r="J2888" s="13"/>
      <c r="K2888" s="12" t="s">
        <v>59</v>
      </c>
      <c r="L2888" s="12" t="s">
        <v>188</v>
      </c>
      <c r="M2888" s="12" t="s">
        <v>4746</v>
      </c>
    </row>
    <row r="2889" spans="1:13" x14ac:dyDescent="0.25">
      <c r="A2889" s="12" t="s">
        <v>625</v>
      </c>
      <c r="B2889" s="12" t="s">
        <v>3219</v>
      </c>
      <c r="C2889" s="13" t="s">
        <v>1292</v>
      </c>
      <c r="D2889" s="12">
        <v>2018</v>
      </c>
      <c r="E2889" s="13">
        <v>1.4</v>
      </c>
      <c r="F2889" s="12">
        <v>11890</v>
      </c>
      <c r="G2889" s="12">
        <v>92</v>
      </c>
      <c r="H2889" s="12" t="s">
        <v>14</v>
      </c>
      <c r="I2889" s="13" t="s">
        <v>1292</v>
      </c>
      <c r="J2889" s="13"/>
      <c r="K2889" s="12" t="s">
        <v>16</v>
      </c>
      <c r="L2889" s="12" t="s">
        <v>1293</v>
      </c>
      <c r="M2889" s="12" t="s">
        <v>4757</v>
      </c>
    </row>
    <row r="2890" spans="1:13" x14ac:dyDescent="0.25">
      <c r="A2890" s="12" t="s">
        <v>175</v>
      </c>
      <c r="B2890" s="12" t="s">
        <v>3220</v>
      </c>
      <c r="C2890" s="13" t="s">
        <v>406</v>
      </c>
      <c r="D2890" s="12">
        <v>2013</v>
      </c>
      <c r="E2890" s="13" t="s">
        <v>431</v>
      </c>
      <c r="F2890" s="12">
        <v>11890</v>
      </c>
      <c r="G2890" s="12">
        <v>0</v>
      </c>
      <c r="H2890" s="12" t="s">
        <v>27</v>
      </c>
      <c r="I2890" s="13" t="s">
        <v>199</v>
      </c>
      <c r="J2890" s="13">
        <v>60</v>
      </c>
      <c r="K2890" s="12" t="s">
        <v>59</v>
      </c>
      <c r="L2890" s="12" t="s">
        <v>200</v>
      </c>
      <c r="M2890" s="12" t="s">
        <v>4746</v>
      </c>
    </row>
    <row r="2891" spans="1:13" x14ac:dyDescent="0.25">
      <c r="A2891" s="12" t="s">
        <v>17</v>
      </c>
      <c r="B2891" s="12" t="s">
        <v>3221</v>
      </c>
      <c r="C2891" s="13">
        <v>320</v>
      </c>
      <c r="D2891" s="12">
        <v>2013</v>
      </c>
      <c r="E2891" s="13" t="s">
        <v>146</v>
      </c>
      <c r="F2891" s="12">
        <v>11888</v>
      </c>
      <c r="G2891" s="12">
        <v>235</v>
      </c>
      <c r="H2891" s="12" t="s">
        <v>27</v>
      </c>
      <c r="I2891" s="13">
        <v>320</v>
      </c>
      <c r="J2891" s="13">
        <v>3</v>
      </c>
      <c r="K2891" s="12" t="s">
        <v>59</v>
      </c>
      <c r="L2891" s="12">
        <v>2</v>
      </c>
      <c r="M2891" s="12" t="s">
        <v>4753</v>
      </c>
    </row>
    <row r="2892" spans="1:13" x14ac:dyDescent="0.25">
      <c r="A2892" s="12" t="s">
        <v>17</v>
      </c>
      <c r="B2892" s="12" t="s">
        <v>3222</v>
      </c>
      <c r="C2892" s="13">
        <v>320</v>
      </c>
      <c r="D2892" s="12">
        <v>2013</v>
      </c>
      <c r="E2892" s="13" t="s">
        <v>146</v>
      </c>
      <c r="F2892" s="12">
        <v>11850</v>
      </c>
      <c r="G2892" s="12">
        <v>0</v>
      </c>
      <c r="H2892" s="12" t="s">
        <v>27</v>
      </c>
      <c r="I2892" s="13">
        <v>320</v>
      </c>
      <c r="J2892" s="13">
        <v>3</v>
      </c>
      <c r="K2892" s="12" t="s">
        <v>59</v>
      </c>
      <c r="L2892" s="12">
        <v>2</v>
      </c>
      <c r="M2892" s="12" t="s">
        <v>4746</v>
      </c>
    </row>
    <row r="2893" spans="1:13" x14ac:dyDescent="0.25">
      <c r="A2893" s="12" t="s">
        <v>517</v>
      </c>
      <c r="B2893" s="12" t="s">
        <v>3223</v>
      </c>
      <c r="C2893" s="13" t="s">
        <v>519</v>
      </c>
      <c r="D2893" s="12">
        <v>2011</v>
      </c>
      <c r="E2893" s="13" t="s">
        <v>146</v>
      </c>
      <c r="F2893" s="12">
        <v>11850</v>
      </c>
      <c r="G2893" s="12">
        <v>135</v>
      </c>
      <c r="H2893" s="12" t="s">
        <v>27</v>
      </c>
      <c r="I2893" s="13" t="s">
        <v>519</v>
      </c>
      <c r="J2893" s="13"/>
      <c r="K2893" s="12" t="s">
        <v>525</v>
      </c>
      <c r="L2893" s="12" t="s">
        <v>188</v>
      </c>
      <c r="M2893" s="12" t="s">
        <v>4746</v>
      </c>
    </row>
    <row r="2894" spans="1:13" x14ac:dyDescent="0.25">
      <c r="A2894" s="12" t="s">
        <v>17</v>
      </c>
      <c r="B2894" s="12" t="s">
        <v>3224</v>
      </c>
      <c r="C2894" s="13">
        <v>530</v>
      </c>
      <c r="D2894" s="12">
        <v>2010</v>
      </c>
      <c r="E2894" s="13" t="s">
        <v>37</v>
      </c>
      <c r="F2894" s="12">
        <v>11850</v>
      </c>
      <c r="G2894" s="12">
        <v>273</v>
      </c>
      <c r="H2894" s="12" t="s">
        <v>27</v>
      </c>
      <c r="I2894" s="13">
        <v>530</v>
      </c>
      <c r="J2894" s="13">
        <v>5</v>
      </c>
      <c r="K2894" s="12" t="s">
        <v>525</v>
      </c>
      <c r="L2894" s="12">
        <v>3</v>
      </c>
      <c r="M2894" s="12" t="s">
        <v>4746</v>
      </c>
    </row>
    <row r="2895" spans="1:13" x14ac:dyDescent="0.25">
      <c r="A2895" s="12" t="s">
        <v>288</v>
      </c>
      <c r="B2895" s="12" t="s">
        <v>3225</v>
      </c>
      <c r="C2895" s="13" t="s">
        <v>408</v>
      </c>
      <c r="D2895" s="12">
        <v>2017</v>
      </c>
      <c r="E2895" s="13">
        <v>1</v>
      </c>
      <c r="F2895" s="12">
        <v>11800</v>
      </c>
      <c r="G2895" s="12">
        <v>43</v>
      </c>
      <c r="H2895" s="12" t="s">
        <v>14</v>
      </c>
      <c r="I2895" s="13" t="s">
        <v>408</v>
      </c>
      <c r="J2895" s="13"/>
      <c r="K2895" s="12" t="s">
        <v>16</v>
      </c>
      <c r="L2895" s="12" t="s">
        <v>409</v>
      </c>
      <c r="M2895" s="12" t="s">
        <v>4746</v>
      </c>
    </row>
    <row r="2896" spans="1:13" x14ac:dyDescent="0.25">
      <c r="A2896" s="12" t="s">
        <v>17</v>
      </c>
      <c r="B2896" s="12" t="s">
        <v>3226</v>
      </c>
      <c r="C2896" s="13">
        <v>740</v>
      </c>
      <c r="D2896" s="12">
        <v>2009</v>
      </c>
      <c r="E2896" s="13">
        <v>3</v>
      </c>
      <c r="F2896" s="12">
        <v>11800</v>
      </c>
      <c r="G2896" s="12">
        <v>222</v>
      </c>
      <c r="H2896" s="12" t="s">
        <v>14</v>
      </c>
      <c r="I2896" s="13">
        <v>740</v>
      </c>
      <c r="J2896" s="13">
        <v>7</v>
      </c>
      <c r="K2896" s="12" t="s">
        <v>525</v>
      </c>
      <c r="L2896" s="12">
        <v>4</v>
      </c>
      <c r="M2896" s="12" t="s">
        <v>4754</v>
      </c>
    </row>
    <row r="2897" spans="1:13" x14ac:dyDescent="0.25">
      <c r="A2897" s="12" t="s">
        <v>552</v>
      </c>
      <c r="B2897" s="12" t="s">
        <v>3227</v>
      </c>
      <c r="C2897" s="13" t="s">
        <v>554</v>
      </c>
      <c r="D2897" s="12">
        <v>2017</v>
      </c>
      <c r="E2897" s="13">
        <v>1.2</v>
      </c>
      <c r="F2897" s="12">
        <v>11800</v>
      </c>
      <c r="G2897" s="12">
        <v>106</v>
      </c>
      <c r="H2897" s="12" t="s">
        <v>14</v>
      </c>
      <c r="I2897" s="13" t="s">
        <v>554</v>
      </c>
      <c r="J2897" s="13"/>
      <c r="K2897" s="12" t="s">
        <v>16</v>
      </c>
      <c r="L2897" s="12" t="s">
        <v>555</v>
      </c>
      <c r="M2897" s="12" t="s">
        <v>4746</v>
      </c>
    </row>
    <row r="2898" spans="1:13" x14ac:dyDescent="0.25">
      <c r="A2898" s="12" t="s">
        <v>874</v>
      </c>
      <c r="B2898" s="12" t="s">
        <v>3228</v>
      </c>
      <c r="C2898" s="13" t="s">
        <v>1072</v>
      </c>
      <c r="D2898" s="12">
        <v>2016</v>
      </c>
      <c r="E2898" s="13">
        <v>1.2</v>
      </c>
      <c r="F2898" s="12">
        <v>11800</v>
      </c>
      <c r="G2898" s="12">
        <v>106</v>
      </c>
      <c r="H2898" s="12" t="s">
        <v>14</v>
      </c>
      <c r="I2898" s="13" t="s">
        <v>1072</v>
      </c>
      <c r="J2898" s="13"/>
      <c r="K2898" s="12" t="s">
        <v>59</v>
      </c>
      <c r="L2898" s="12" t="s">
        <v>35</v>
      </c>
      <c r="M2898" s="12" t="s">
        <v>4746</v>
      </c>
    </row>
    <row r="2899" spans="1:13" x14ac:dyDescent="0.25">
      <c r="A2899" s="12" t="s">
        <v>625</v>
      </c>
      <c r="B2899" s="12" t="s">
        <v>3229</v>
      </c>
      <c r="C2899" s="13" t="s">
        <v>1001</v>
      </c>
      <c r="D2899" s="12">
        <v>2016</v>
      </c>
      <c r="E2899" s="13">
        <v>1.4</v>
      </c>
      <c r="F2899" s="12">
        <v>11800</v>
      </c>
      <c r="G2899" s="12">
        <v>49</v>
      </c>
      <c r="H2899" s="12" t="s">
        <v>14</v>
      </c>
      <c r="I2899" s="13" t="s">
        <v>1001</v>
      </c>
      <c r="J2899" s="13"/>
      <c r="K2899" s="12" t="s">
        <v>59</v>
      </c>
      <c r="L2899" s="12" t="s">
        <v>188</v>
      </c>
      <c r="M2899" s="12" t="s">
        <v>4745</v>
      </c>
    </row>
    <row r="2900" spans="1:13" x14ac:dyDescent="0.25">
      <c r="A2900" s="12" t="s">
        <v>102</v>
      </c>
      <c r="B2900" s="12" t="s">
        <v>3230</v>
      </c>
      <c r="C2900" s="13" t="s">
        <v>1877</v>
      </c>
      <c r="D2900" s="12">
        <v>2013</v>
      </c>
      <c r="E2900" s="13">
        <v>2</v>
      </c>
      <c r="F2900" s="12">
        <v>11800</v>
      </c>
      <c r="G2900" s="12">
        <v>120</v>
      </c>
      <c r="H2900" s="12" t="s">
        <v>14</v>
      </c>
      <c r="I2900" s="13" t="s">
        <v>1877</v>
      </c>
      <c r="J2900" s="13"/>
      <c r="K2900" s="12" t="s">
        <v>59</v>
      </c>
      <c r="L2900" s="12" t="s">
        <v>1878</v>
      </c>
      <c r="M2900" s="12" t="s">
        <v>4757</v>
      </c>
    </row>
    <row r="2901" spans="1:13" x14ac:dyDescent="0.25">
      <c r="A2901" s="12" t="s">
        <v>625</v>
      </c>
      <c r="B2901" s="12" t="s">
        <v>3231</v>
      </c>
      <c r="C2901" s="13" t="s">
        <v>1001</v>
      </c>
      <c r="D2901" s="12">
        <v>2017</v>
      </c>
      <c r="E2901" s="13" t="s">
        <v>667</v>
      </c>
      <c r="F2901" s="12">
        <v>11800</v>
      </c>
      <c r="G2901" s="12">
        <v>160</v>
      </c>
      <c r="H2901" s="12" t="s">
        <v>27</v>
      </c>
      <c r="I2901" s="13" t="s">
        <v>1001</v>
      </c>
      <c r="J2901" s="13"/>
      <c r="K2901" s="12" t="s">
        <v>16</v>
      </c>
      <c r="L2901" s="12" t="s">
        <v>188</v>
      </c>
      <c r="M2901" s="12" t="s">
        <v>4746</v>
      </c>
    </row>
    <row r="2902" spans="1:13" x14ac:dyDescent="0.25">
      <c r="A2902" s="12" t="s">
        <v>552</v>
      </c>
      <c r="B2902" s="12" t="s">
        <v>3232</v>
      </c>
      <c r="C2902" s="13" t="s">
        <v>801</v>
      </c>
      <c r="D2902" s="12">
        <v>2015</v>
      </c>
      <c r="E2902" s="13" t="s">
        <v>1066</v>
      </c>
      <c r="F2902" s="12">
        <v>11800</v>
      </c>
      <c r="G2902" s="12">
        <v>151</v>
      </c>
      <c r="H2902" s="12" t="s">
        <v>27</v>
      </c>
      <c r="I2902" s="13" t="s">
        <v>801</v>
      </c>
      <c r="J2902" s="13"/>
      <c r="K2902" s="12" t="s">
        <v>59</v>
      </c>
      <c r="L2902" s="12" t="s">
        <v>35</v>
      </c>
      <c r="M2902" s="12" t="s">
        <v>4751</v>
      </c>
    </row>
    <row r="2903" spans="1:13" x14ac:dyDescent="0.25">
      <c r="A2903" s="12" t="s">
        <v>546</v>
      </c>
      <c r="B2903" s="12" t="s">
        <v>3233</v>
      </c>
      <c r="C2903" s="13" t="s">
        <v>548</v>
      </c>
      <c r="D2903" s="12">
        <v>2014</v>
      </c>
      <c r="E2903" s="13" t="s">
        <v>187</v>
      </c>
      <c r="F2903" s="12">
        <v>11800</v>
      </c>
      <c r="G2903" s="12">
        <v>254</v>
      </c>
      <c r="H2903" s="12" t="s">
        <v>27</v>
      </c>
      <c r="I2903" s="13" t="s">
        <v>548</v>
      </c>
      <c r="J2903" s="13"/>
      <c r="K2903" s="12" t="s">
        <v>59</v>
      </c>
      <c r="L2903" s="12" t="s">
        <v>388</v>
      </c>
      <c r="M2903" s="12" t="s">
        <v>4746</v>
      </c>
    </row>
    <row r="2904" spans="1:13" x14ac:dyDescent="0.25">
      <c r="A2904" s="12" t="s">
        <v>43</v>
      </c>
      <c r="B2904" s="12" t="s">
        <v>3234</v>
      </c>
      <c r="C2904" s="13" t="s">
        <v>223</v>
      </c>
      <c r="D2904" s="12">
        <v>2009</v>
      </c>
      <c r="E2904" s="13" t="s">
        <v>37</v>
      </c>
      <c r="F2904" s="12">
        <v>11800</v>
      </c>
      <c r="G2904" s="12">
        <v>288</v>
      </c>
      <c r="H2904" s="12" t="s">
        <v>27</v>
      </c>
      <c r="I2904" s="13" t="s">
        <v>47</v>
      </c>
      <c r="J2904" s="13" t="s">
        <v>224</v>
      </c>
      <c r="K2904" s="12" t="s">
        <v>525</v>
      </c>
      <c r="L2904" s="12" t="s">
        <v>35</v>
      </c>
      <c r="M2904" s="12" t="s">
        <v>4755</v>
      </c>
    </row>
    <row r="2905" spans="1:13" x14ac:dyDescent="0.25">
      <c r="A2905" s="12" t="s">
        <v>17</v>
      </c>
      <c r="B2905" s="12" t="s">
        <v>3235</v>
      </c>
      <c r="C2905" s="13">
        <v>530</v>
      </c>
      <c r="D2905" s="12">
        <v>2010</v>
      </c>
      <c r="E2905" s="13" t="s">
        <v>37</v>
      </c>
      <c r="F2905" s="12">
        <v>11800</v>
      </c>
      <c r="G2905" s="12">
        <v>213</v>
      </c>
      <c r="H2905" s="12" t="s">
        <v>27</v>
      </c>
      <c r="I2905" s="13">
        <v>530</v>
      </c>
      <c r="J2905" s="13">
        <v>5</v>
      </c>
      <c r="K2905" s="12" t="s">
        <v>525</v>
      </c>
      <c r="L2905" s="12">
        <v>3</v>
      </c>
      <c r="M2905" s="12" t="s">
        <v>4746</v>
      </c>
    </row>
    <row r="2906" spans="1:13" x14ac:dyDescent="0.25">
      <c r="A2906" s="12" t="s">
        <v>638</v>
      </c>
      <c r="B2906" s="12" t="s">
        <v>3236</v>
      </c>
      <c r="C2906" s="13" t="s">
        <v>2292</v>
      </c>
      <c r="D2906" s="12">
        <v>2014</v>
      </c>
      <c r="E2906" s="13">
        <v>1.6</v>
      </c>
      <c r="F2906" s="12">
        <v>11800</v>
      </c>
      <c r="G2906" s="12">
        <v>34</v>
      </c>
      <c r="H2906" s="12" t="s">
        <v>14</v>
      </c>
      <c r="I2906" s="13" t="s">
        <v>2293</v>
      </c>
      <c r="J2906" s="13">
        <v>35</v>
      </c>
      <c r="K2906" s="12" t="s">
        <v>59</v>
      </c>
      <c r="L2906" s="12" t="s">
        <v>659</v>
      </c>
      <c r="M2906" s="12" t="s">
        <v>4746</v>
      </c>
    </row>
    <row r="2907" spans="1:13" x14ac:dyDescent="0.25">
      <c r="A2907" s="12" t="s">
        <v>11</v>
      </c>
      <c r="B2907" s="12" t="s">
        <v>3237</v>
      </c>
      <c r="C2907" s="13" t="s">
        <v>2169</v>
      </c>
      <c r="D2907" s="12">
        <v>2013</v>
      </c>
      <c r="E2907" s="13" t="s">
        <v>1783</v>
      </c>
      <c r="F2907" s="12">
        <v>11800</v>
      </c>
      <c r="G2907" s="12">
        <v>0</v>
      </c>
      <c r="H2907" s="12" t="s">
        <v>91</v>
      </c>
      <c r="I2907" s="13" t="s">
        <v>69</v>
      </c>
      <c r="J2907" s="13">
        <v>300</v>
      </c>
      <c r="K2907" s="12" t="s">
        <v>59</v>
      </c>
      <c r="L2907" s="12">
        <v>3</v>
      </c>
      <c r="M2907" s="12" t="s">
        <v>4754</v>
      </c>
    </row>
    <row r="2908" spans="1:13" x14ac:dyDescent="0.25">
      <c r="A2908" s="12" t="s">
        <v>11</v>
      </c>
      <c r="B2908" s="12" t="s">
        <v>3238</v>
      </c>
      <c r="C2908" s="13" t="s">
        <v>682</v>
      </c>
      <c r="D2908" s="12">
        <v>2014</v>
      </c>
      <c r="E2908" s="13" t="s">
        <v>187</v>
      </c>
      <c r="F2908" s="12">
        <v>11800</v>
      </c>
      <c r="G2908" s="12">
        <v>215</v>
      </c>
      <c r="H2908" s="12" t="s">
        <v>27</v>
      </c>
      <c r="I2908" s="13" t="s">
        <v>200</v>
      </c>
      <c r="J2908" s="13">
        <v>220</v>
      </c>
      <c r="K2908" s="12" t="s">
        <v>59</v>
      </c>
      <c r="L2908" s="12">
        <v>2</v>
      </c>
      <c r="M2908" s="12" t="s">
        <v>4757</v>
      </c>
    </row>
    <row r="2909" spans="1:13" x14ac:dyDescent="0.25">
      <c r="A2909" s="12" t="s">
        <v>143</v>
      </c>
      <c r="B2909" s="12" t="s">
        <v>3239</v>
      </c>
      <c r="C2909" s="13" t="s">
        <v>491</v>
      </c>
      <c r="D2909" s="12">
        <v>2015</v>
      </c>
      <c r="E2909" s="13" t="s">
        <v>667</v>
      </c>
      <c r="F2909" s="12">
        <v>11800</v>
      </c>
      <c r="G2909" s="12">
        <v>236</v>
      </c>
      <c r="H2909" s="12" t="s">
        <v>27</v>
      </c>
      <c r="I2909" s="13" t="s">
        <v>492</v>
      </c>
      <c r="J2909" s="13">
        <v>8</v>
      </c>
      <c r="K2909" s="12" t="s">
        <v>59</v>
      </c>
      <c r="L2909" s="12" t="s">
        <v>35</v>
      </c>
      <c r="M2909" s="12" t="s">
        <v>4749</v>
      </c>
    </row>
    <row r="2910" spans="1:13" x14ac:dyDescent="0.25">
      <c r="A2910" s="12" t="s">
        <v>175</v>
      </c>
      <c r="B2910" s="12" t="s">
        <v>3240</v>
      </c>
      <c r="C2910" s="13" t="s">
        <v>1730</v>
      </c>
      <c r="D2910" s="12">
        <v>2016</v>
      </c>
      <c r="E2910" s="13" t="s">
        <v>146</v>
      </c>
      <c r="F2910" s="12">
        <v>11800</v>
      </c>
      <c r="G2910" s="12">
        <v>165</v>
      </c>
      <c r="H2910" s="12" t="s">
        <v>27</v>
      </c>
      <c r="I2910" s="13" t="s">
        <v>162</v>
      </c>
      <c r="J2910" s="13">
        <v>60</v>
      </c>
      <c r="K2910" s="12" t="s">
        <v>59</v>
      </c>
      <c r="L2910" s="12">
        <v>6</v>
      </c>
      <c r="M2910" s="12" t="s">
        <v>4746</v>
      </c>
    </row>
    <row r="2911" spans="1:13" x14ac:dyDescent="0.25">
      <c r="A2911" s="12" t="s">
        <v>81</v>
      </c>
      <c r="B2911" s="12" t="s">
        <v>3241</v>
      </c>
      <c r="C2911" s="13" t="s">
        <v>202</v>
      </c>
      <c r="D2911" s="12">
        <v>2011</v>
      </c>
      <c r="E2911" s="13" t="s">
        <v>37</v>
      </c>
      <c r="F2911" s="12">
        <v>11800</v>
      </c>
      <c r="G2911" s="12">
        <v>285</v>
      </c>
      <c r="H2911" s="12" t="s">
        <v>27</v>
      </c>
      <c r="I2911" s="13" t="s">
        <v>96</v>
      </c>
      <c r="J2911" s="13">
        <v>5</v>
      </c>
      <c r="K2911" s="12" t="s">
        <v>525</v>
      </c>
      <c r="L2911" s="12">
        <v>5</v>
      </c>
      <c r="M2911" s="12" t="s">
        <v>4746</v>
      </c>
    </row>
    <row r="2912" spans="1:13" x14ac:dyDescent="0.25">
      <c r="A2912" s="12" t="s">
        <v>81</v>
      </c>
      <c r="B2912" s="12" t="s">
        <v>3242</v>
      </c>
      <c r="C2912" s="13" t="s">
        <v>210</v>
      </c>
      <c r="D2912" s="12">
        <v>2013</v>
      </c>
      <c r="E2912" s="13">
        <v>1.8</v>
      </c>
      <c r="F2912" s="12">
        <v>11800</v>
      </c>
      <c r="G2912" s="12">
        <v>225</v>
      </c>
      <c r="H2912" s="12" t="s">
        <v>14</v>
      </c>
      <c r="I2912" s="13" t="s">
        <v>96</v>
      </c>
      <c r="J2912" s="13">
        <v>4</v>
      </c>
      <c r="K2912" s="12" t="s">
        <v>59</v>
      </c>
      <c r="L2912" s="12">
        <v>4</v>
      </c>
      <c r="M2912" s="12" t="s">
        <v>4746</v>
      </c>
    </row>
    <row r="2913" spans="1:13" x14ac:dyDescent="0.25">
      <c r="A2913" s="12" t="s">
        <v>81</v>
      </c>
      <c r="B2913" s="12" t="s">
        <v>3243</v>
      </c>
      <c r="C2913" s="13" t="s">
        <v>210</v>
      </c>
      <c r="D2913" s="12">
        <v>2012</v>
      </c>
      <c r="E2913" s="13" t="s">
        <v>37</v>
      </c>
      <c r="F2913" s="12">
        <v>11800</v>
      </c>
      <c r="G2913" s="12">
        <v>187</v>
      </c>
      <c r="H2913" s="12" t="s">
        <v>27</v>
      </c>
      <c r="I2913" s="13" t="s">
        <v>96</v>
      </c>
      <c r="J2913" s="13">
        <v>4</v>
      </c>
      <c r="K2913" s="12" t="s">
        <v>59</v>
      </c>
      <c r="L2913" s="12">
        <v>4</v>
      </c>
      <c r="M2913" s="12" t="s">
        <v>4746</v>
      </c>
    </row>
    <row r="2914" spans="1:13" x14ac:dyDescent="0.25">
      <c r="A2914" s="12" t="s">
        <v>81</v>
      </c>
      <c r="B2914" s="12" t="s">
        <v>3244</v>
      </c>
      <c r="C2914" s="13" t="s">
        <v>134</v>
      </c>
      <c r="D2914" s="12">
        <v>2011</v>
      </c>
      <c r="E2914" s="13" t="s">
        <v>37</v>
      </c>
      <c r="F2914" s="12">
        <v>11800</v>
      </c>
      <c r="G2914" s="12">
        <v>294</v>
      </c>
      <c r="H2914" s="12" t="s">
        <v>27</v>
      </c>
      <c r="I2914" s="13" t="s">
        <v>96</v>
      </c>
      <c r="J2914" s="13">
        <v>6</v>
      </c>
      <c r="K2914" s="12" t="s">
        <v>525</v>
      </c>
      <c r="L2914" s="12">
        <v>6</v>
      </c>
      <c r="M2914" s="12" t="s">
        <v>4746</v>
      </c>
    </row>
    <row r="2915" spans="1:13" x14ac:dyDescent="0.25">
      <c r="A2915" s="12" t="s">
        <v>81</v>
      </c>
      <c r="B2915" s="12" t="s">
        <v>3245</v>
      </c>
      <c r="C2915" s="13" t="s">
        <v>134</v>
      </c>
      <c r="D2915" s="12">
        <v>2013</v>
      </c>
      <c r="E2915" s="13" t="s">
        <v>37</v>
      </c>
      <c r="F2915" s="12">
        <v>11800</v>
      </c>
      <c r="G2915" s="12">
        <v>247</v>
      </c>
      <c r="H2915" s="12" t="s">
        <v>27</v>
      </c>
      <c r="I2915" s="13" t="s">
        <v>96</v>
      </c>
      <c r="J2915" s="13">
        <v>6</v>
      </c>
      <c r="K2915" s="12" t="s">
        <v>59</v>
      </c>
      <c r="L2915" s="12">
        <v>6</v>
      </c>
      <c r="M2915" s="12" t="s">
        <v>4746</v>
      </c>
    </row>
    <row r="2916" spans="1:13" x14ac:dyDescent="0.25">
      <c r="A2916" s="12" t="s">
        <v>143</v>
      </c>
      <c r="B2916" s="12" t="s">
        <v>3246</v>
      </c>
      <c r="C2916" s="13" t="s">
        <v>2836</v>
      </c>
      <c r="D2916" s="12">
        <v>2018</v>
      </c>
      <c r="E2916" s="13">
        <v>1</v>
      </c>
      <c r="F2916" s="12">
        <v>11799</v>
      </c>
      <c r="G2916" s="12">
        <v>31</v>
      </c>
      <c r="H2916" s="12" t="s">
        <v>14</v>
      </c>
      <c r="I2916" s="13" t="s">
        <v>2836</v>
      </c>
      <c r="J2916" s="13"/>
      <c r="K2916" s="12" t="s">
        <v>16</v>
      </c>
      <c r="L2916" s="12" t="s">
        <v>188</v>
      </c>
      <c r="M2916" s="12" t="s">
        <v>4746</v>
      </c>
    </row>
    <row r="2917" spans="1:13" x14ac:dyDescent="0.25">
      <c r="A2917" s="12" t="s">
        <v>613</v>
      </c>
      <c r="B2917" s="12" t="s">
        <v>3247</v>
      </c>
      <c r="C2917" s="13" t="s">
        <v>2229</v>
      </c>
      <c r="D2917" s="12">
        <v>2017</v>
      </c>
      <c r="E2917" s="13" t="s">
        <v>146</v>
      </c>
      <c r="F2917" s="12">
        <v>11790</v>
      </c>
      <c r="G2917" s="12">
        <v>192</v>
      </c>
      <c r="H2917" s="12" t="s">
        <v>27</v>
      </c>
      <c r="I2917" s="13" t="s">
        <v>2229</v>
      </c>
      <c r="J2917" s="13"/>
      <c r="K2917" s="12" t="s">
        <v>16</v>
      </c>
      <c r="L2917" s="12" t="s">
        <v>188</v>
      </c>
      <c r="M2917" s="12" t="s">
        <v>4746</v>
      </c>
    </row>
    <row r="2918" spans="1:13" x14ac:dyDescent="0.25">
      <c r="A2918" s="12" t="s">
        <v>102</v>
      </c>
      <c r="B2918" s="12" t="s">
        <v>3248</v>
      </c>
      <c r="C2918" s="13" t="s">
        <v>108</v>
      </c>
      <c r="D2918" s="12">
        <v>2005</v>
      </c>
      <c r="E2918" s="13" t="s">
        <v>37</v>
      </c>
      <c r="F2918" s="12">
        <v>11777</v>
      </c>
      <c r="G2918" s="12">
        <v>208</v>
      </c>
      <c r="H2918" s="12" t="s">
        <v>27</v>
      </c>
      <c r="I2918" s="13" t="s">
        <v>110</v>
      </c>
      <c r="J2918" s="13" t="s">
        <v>111</v>
      </c>
      <c r="K2918" s="12" t="s">
        <v>71</v>
      </c>
      <c r="L2918" s="12" t="s">
        <v>35</v>
      </c>
      <c r="M2918" s="12" t="s">
        <v>4751</v>
      </c>
    </row>
    <row r="2919" spans="1:13" x14ac:dyDescent="0.25">
      <c r="A2919" s="12" t="s">
        <v>517</v>
      </c>
      <c r="B2919" s="12" t="s">
        <v>3249</v>
      </c>
      <c r="C2919" s="13" t="s">
        <v>519</v>
      </c>
      <c r="D2919" s="12">
        <v>2012</v>
      </c>
      <c r="E2919" s="13">
        <v>1.6</v>
      </c>
      <c r="F2919" s="12">
        <v>11750</v>
      </c>
      <c r="G2919" s="12">
        <v>145</v>
      </c>
      <c r="H2919" s="12" t="s">
        <v>14</v>
      </c>
      <c r="I2919" s="13" t="s">
        <v>519</v>
      </c>
      <c r="J2919" s="13"/>
      <c r="K2919" s="12" t="s">
        <v>59</v>
      </c>
      <c r="L2919" s="12" t="s">
        <v>188</v>
      </c>
      <c r="M2919" s="12" t="s">
        <v>4746</v>
      </c>
    </row>
    <row r="2920" spans="1:13" x14ac:dyDescent="0.25">
      <c r="A2920" s="12" t="s">
        <v>17</v>
      </c>
      <c r="B2920" s="12" t="s">
        <v>3250</v>
      </c>
      <c r="C2920" s="13" t="s">
        <v>20</v>
      </c>
      <c r="D2920" s="12">
        <v>2008</v>
      </c>
      <c r="E2920" s="13" t="s">
        <v>37</v>
      </c>
      <c r="F2920" s="12">
        <v>11750</v>
      </c>
      <c r="G2920" s="12">
        <v>0</v>
      </c>
      <c r="H2920" s="12" t="s">
        <v>27</v>
      </c>
      <c r="I2920" s="13" t="s">
        <v>21</v>
      </c>
      <c r="J2920" s="13">
        <v>5</v>
      </c>
      <c r="K2920" s="12" t="s">
        <v>525</v>
      </c>
      <c r="L2920" s="12">
        <v>5</v>
      </c>
      <c r="M2920" s="12" t="s">
        <v>4746</v>
      </c>
    </row>
    <row r="2921" spans="1:13" x14ac:dyDescent="0.25">
      <c r="A2921" s="12" t="s">
        <v>11</v>
      </c>
      <c r="B2921" s="12" t="s">
        <v>3251</v>
      </c>
      <c r="C2921" s="13" t="s">
        <v>354</v>
      </c>
      <c r="D2921" s="12">
        <v>2010</v>
      </c>
      <c r="E2921" s="13" t="s">
        <v>187</v>
      </c>
      <c r="F2921" s="12">
        <v>11750</v>
      </c>
      <c r="G2921" s="12">
        <v>160</v>
      </c>
      <c r="H2921" s="12" t="s">
        <v>27</v>
      </c>
      <c r="I2921" s="13" t="s">
        <v>69</v>
      </c>
      <c r="J2921" s="13">
        <v>220</v>
      </c>
      <c r="K2921" s="12" t="s">
        <v>525</v>
      </c>
      <c r="L2921" s="12">
        <v>2</v>
      </c>
      <c r="M2921" s="12" t="s">
        <v>4746</v>
      </c>
    </row>
    <row r="2922" spans="1:13" x14ac:dyDescent="0.25">
      <c r="A2922" s="12" t="s">
        <v>143</v>
      </c>
      <c r="B2922" s="12" t="s">
        <v>3252</v>
      </c>
      <c r="C2922" s="13" t="s">
        <v>773</v>
      </c>
      <c r="D2922" s="12">
        <v>2017</v>
      </c>
      <c r="E2922" s="13" t="s">
        <v>667</v>
      </c>
      <c r="F2922" s="12">
        <v>11750</v>
      </c>
      <c r="G2922" s="12">
        <v>152</v>
      </c>
      <c r="H2922" s="12" t="s">
        <v>27</v>
      </c>
      <c r="I2922" s="13" t="s">
        <v>774</v>
      </c>
      <c r="J2922" s="13">
        <v>7</v>
      </c>
      <c r="K2922" s="12" t="s">
        <v>16</v>
      </c>
      <c r="L2922" s="12" t="s">
        <v>188</v>
      </c>
      <c r="M2922" s="12" t="s">
        <v>4746</v>
      </c>
    </row>
    <row r="2923" spans="1:13" x14ac:dyDescent="0.25">
      <c r="A2923" s="12" t="s">
        <v>143</v>
      </c>
      <c r="B2923" s="12" t="s">
        <v>3253</v>
      </c>
      <c r="C2923" s="13" t="s">
        <v>491</v>
      </c>
      <c r="D2923" s="12">
        <v>2015</v>
      </c>
      <c r="E2923" s="13">
        <v>1.4</v>
      </c>
      <c r="F2923" s="12">
        <v>11750</v>
      </c>
      <c r="G2923" s="12">
        <v>0</v>
      </c>
      <c r="H2923" s="12" t="s">
        <v>14</v>
      </c>
      <c r="I2923" s="13" t="s">
        <v>492</v>
      </c>
      <c r="J2923" s="13">
        <v>8</v>
      </c>
      <c r="K2923" s="12" t="s">
        <v>59</v>
      </c>
      <c r="L2923" s="12" t="s">
        <v>35</v>
      </c>
      <c r="M2923" s="12" t="s">
        <v>4746</v>
      </c>
    </row>
    <row r="2924" spans="1:13" x14ac:dyDescent="0.25">
      <c r="A2924" s="12" t="s">
        <v>143</v>
      </c>
      <c r="B2924" s="12" t="s">
        <v>3254</v>
      </c>
      <c r="C2924" s="13" t="s">
        <v>491</v>
      </c>
      <c r="D2924" s="12">
        <v>2017</v>
      </c>
      <c r="E2924" s="13">
        <v>1.4</v>
      </c>
      <c r="F2924" s="12">
        <v>11750</v>
      </c>
      <c r="G2924" s="12">
        <v>94</v>
      </c>
      <c r="H2924" s="12" t="s">
        <v>14</v>
      </c>
      <c r="I2924" s="13" t="s">
        <v>492</v>
      </c>
      <c r="J2924" s="13">
        <v>8</v>
      </c>
      <c r="K2924" s="12" t="s">
        <v>16</v>
      </c>
      <c r="L2924" s="12" t="s">
        <v>35</v>
      </c>
      <c r="M2924" s="12" t="s">
        <v>4746</v>
      </c>
    </row>
    <row r="2925" spans="1:13" x14ac:dyDescent="0.25">
      <c r="A2925" s="12" t="s">
        <v>81</v>
      </c>
      <c r="B2925" s="12" t="s">
        <v>3255</v>
      </c>
      <c r="C2925" s="13" t="s">
        <v>202</v>
      </c>
      <c r="D2925" s="12">
        <v>2010</v>
      </c>
      <c r="E2925" s="13" t="s">
        <v>1457</v>
      </c>
      <c r="F2925" s="12">
        <v>11750</v>
      </c>
      <c r="G2925" s="12">
        <v>215</v>
      </c>
      <c r="H2925" s="12" t="s">
        <v>27</v>
      </c>
      <c r="I2925" s="13" t="s">
        <v>96</v>
      </c>
      <c r="J2925" s="13">
        <v>5</v>
      </c>
      <c r="K2925" s="12" t="s">
        <v>525</v>
      </c>
      <c r="L2925" s="12">
        <v>5</v>
      </c>
      <c r="M2925" s="12" t="s">
        <v>4746</v>
      </c>
    </row>
    <row r="2926" spans="1:13" x14ac:dyDescent="0.25">
      <c r="A2926" s="12" t="s">
        <v>102</v>
      </c>
      <c r="B2926" s="12" t="s">
        <v>3256</v>
      </c>
      <c r="C2926" s="13" t="s">
        <v>1877</v>
      </c>
      <c r="D2926" s="12">
        <v>2016</v>
      </c>
      <c r="E2926" s="13" t="s">
        <v>146</v>
      </c>
      <c r="F2926" s="12">
        <v>11700</v>
      </c>
      <c r="G2926" s="12">
        <v>164</v>
      </c>
      <c r="H2926" s="12" t="s">
        <v>27</v>
      </c>
      <c r="I2926" s="13" t="s">
        <v>1877</v>
      </c>
      <c r="J2926" s="13"/>
      <c r="K2926" s="12" t="s">
        <v>59</v>
      </c>
      <c r="L2926" s="12" t="s">
        <v>1878</v>
      </c>
      <c r="M2926" s="12" t="s">
        <v>4751</v>
      </c>
    </row>
    <row r="2927" spans="1:13" x14ac:dyDescent="0.25">
      <c r="A2927" s="12" t="s">
        <v>874</v>
      </c>
      <c r="B2927" s="12" t="s">
        <v>3257</v>
      </c>
      <c r="C2927" s="13" t="s">
        <v>1072</v>
      </c>
      <c r="D2927" s="12">
        <v>2015</v>
      </c>
      <c r="E2927" s="13">
        <v>1.2</v>
      </c>
      <c r="F2927" s="12">
        <v>11700</v>
      </c>
      <c r="G2927" s="12">
        <v>38</v>
      </c>
      <c r="H2927" s="12" t="s">
        <v>14</v>
      </c>
      <c r="I2927" s="13" t="s">
        <v>1072</v>
      </c>
      <c r="J2927" s="13"/>
      <c r="K2927" s="12" t="s">
        <v>59</v>
      </c>
      <c r="L2927" s="12" t="s">
        <v>35</v>
      </c>
      <c r="M2927" s="12" t="s">
        <v>4752</v>
      </c>
    </row>
    <row r="2928" spans="1:13" x14ac:dyDescent="0.25">
      <c r="A2928" s="12" t="s">
        <v>447</v>
      </c>
      <c r="B2928" s="12" t="s">
        <v>3258</v>
      </c>
      <c r="C2928" s="13">
        <v>308</v>
      </c>
      <c r="D2928" s="12">
        <v>2018</v>
      </c>
      <c r="E2928" s="13">
        <v>1.2</v>
      </c>
      <c r="F2928" s="12">
        <v>11700</v>
      </c>
      <c r="G2928" s="12">
        <v>40</v>
      </c>
      <c r="H2928" s="12" t="s">
        <v>14</v>
      </c>
      <c r="I2928" s="13">
        <v>308</v>
      </c>
      <c r="J2928" s="13">
        <v>3</v>
      </c>
      <c r="K2928" s="12" t="s">
        <v>16</v>
      </c>
      <c r="L2928" s="12">
        <v>0</v>
      </c>
      <c r="M2928" s="12" t="s">
        <v>4746</v>
      </c>
    </row>
    <row r="2929" spans="1:13" x14ac:dyDescent="0.25">
      <c r="A2929" s="12" t="s">
        <v>517</v>
      </c>
      <c r="B2929" s="12" t="s">
        <v>3259</v>
      </c>
      <c r="C2929" s="13" t="s">
        <v>1890</v>
      </c>
      <c r="D2929" s="12">
        <v>2016</v>
      </c>
      <c r="E2929" s="13">
        <v>1.2</v>
      </c>
      <c r="F2929" s="12">
        <v>11700</v>
      </c>
      <c r="G2929" s="12">
        <v>55</v>
      </c>
      <c r="H2929" s="12" t="s">
        <v>14</v>
      </c>
      <c r="I2929" s="13" t="s">
        <v>1890</v>
      </c>
      <c r="J2929" s="13"/>
      <c r="K2929" s="12" t="s">
        <v>59</v>
      </c>
      <c r="L2929" s="12" t="s">
        <v>188</v>
      </c>
      <c r="M2929" s="12" t="s">
        <v>4746</v>
      </c>
    </row>
    <row r="2930" spans="1:13" x14ac:dyDescent="0.25">
      <c r="A2930" s="12" t="s">
        <v>17</v>
      </c>
      <c r="B2930" s="12" t="s">
        <v>3260</v>
      </c>
      <c r="C2930" s="13">
        <v>328</v>
      </c>
      <c r="D2930" s="12">
        <v>2012</v>
      </c>
      <c r="E2930" s="13">
        <v>2</v>
      </c>
      <c r="F2930" s="12">
        <v>11700</v>
      </c>
      <c r="G2930" s="12">
        <v>179</v>
      </c>
      <c r="H2930" s="12" t="s">
        <v>14</v>
      </c>
      <c r="I2930" s="13">
        <v>328</v>
      </c>
      <c r="J2930" s="13">
        <v>3</v>
      </c>
      <c r="K2930" s="12" t="s">
        <v>59</v>
      </c>
      <c r="L2930" s="12">
        <v>2</v>
      </c>
      <c r="M2930" s="12" t="s">
        <v>4753</v>
      </c>
    </row>
    <row r="2931" spans="1:13" x14ac:dyDescent="0.25">
      <c r="A2931" s="12" t="s">
        <v>288</v>
      </c>
      <c r="B2931" s="12" t="s">
        <v>3261</v>
      </c>
      <c r="C2931" s="13" t="s">
        <v>408</v>
      </c>
      <c r="D2931" s="12">
        <v>2017</v>
      </c>
      <c r="E2931" s="13" t="s">
        <v>667</v>
      </c>
      <c r="F2931" s="12">
        <v>11700</v>
      </c>
      <c r="G2931" s="12">
        <v>125</v>
      </c>
      <c r="H2931" s="12" t="s">
        <v>27</v>
      </c>
      <c r="I2931" s="13" t="s">
        <v>408</v>
      </c>
      <c r="J2931" s="13"/>
      <c r="K2931" s="12" t="s">
        <v>16</v>
      </c>
      <c r="L2931" s="12" t="s">
        <v>409</v>
      </c>
      <c r="M2931" s="12" t="s">
        <v>4751</v>
      </c>
    </row>
    <row r="2932" spans="1:13" x14ac:dyDescent="0.25">
      <c r="A2932" s="12" t="s">
        <v>874</v>
      </c>
      <c r="B2932" s="12" t="s">
        <v>3262</v>
      </c>
      <c r="C2932" s="13" t="s">
        <v>1072</v>
      </c>
      <c r="D2932" s="12">
        <v>2014</v>
      </c>
      <c r="E2932" s="13" t="s">
        <v>667</v>
      </c>
      <c r="F2932" s="12">
        <v>11700</v>
      </c>
      <c r="G2932" s="12">
        <v>173</v>
      </c>
      <c r="H2932" s="12" t="s">
        <v>27</v>
      </c>
      <c r="I2932" s="13" t="s">
        <v>1072</v>
      </c>
      <c r="J2932" s="13"/>
      <c r="K2932" s="12" t="s">
        <v>59</v>
      </c>
      <c r="L2932" s="12" t="s">
        <v>35</v>
      </c>
      <c r="M2932" s="12" t="s">
        <v>4746</v>
      </c>
    </row>
    <row r="2933" spans="1:13" x14ac:dyDescent="0.25">
      <c r="A2933" s="12" t="s">
        <v>874</v>
      </c>
      <c r="B2933" s="12" t="s">
        <v>3263</v>
      </c>
      <c r="C2933" s="13" t="s">
        <v>2766</v>
      </c>
      <c r="D2933" s="12">
        <v>2019</v>
      </c>
      <c r="E2933" s="13" t="s">
        <v>511</v>
      </c>
      <c r="F2933" s="12">
        <v>11700</v>
      </c>
      <c r="G2933" s="12">
        <v>5.6</v>
      </c>
      <c r="H2933" s="12" t="s">
        <v>27</v>
      </c>
      <c r="I2933" s="13" t="s">
        <v>2766</v>
      </c>
      <c r="J2933" s="13"/>
      <c r="K2933" s="12" t="s">
        <v>16</v>
      </c>
      <c r="L2933" s="12" t="s">
        <v>92</v>
      </c>
      <c r="M2933" s="12" t="s">
        <v>4746</v>
      </c>
    </row>
    <row r="2934" spans="1:13" x14ac:dyDescent="0.25">
      <c r="A2934" s="12" t="s">
        <v>11</v>
      </c>
      <c r="B2934" s="12" t="s">
        <v>3264</v>
      </c>
      <c r="C2934" s="13" t="s">
        <v>761</v>
      </c>
      <c r="D2934" s="12">
        <v>2011</v>
      </c>
      <c r="E2934" s="13" t="s">
        <v>187</v>
      </c>
      <c r="F2934" s="12">
        <v>11700</v>
      </c>
      <c r="G2934" s="12">
        <v>228</v>
      </c>
      <c r="H2934" s="12" t="s">
        <v>27</v>
      </c>
      <c r="I2934" s="13" t="s">
        <v>761</v>
      </c>
      <c r="J2934" s="13"/>
      <c r="K2934" s="12" t="s">
        <v>525</v>
      </c>
      <c r="L2934" s="12" t="s">
        <v>762</v>
      </c>
      <c r="M2934" s="12" t="s">
        <v>4751</v>
      </c>
    </row>
    <row r="2935" spans="1:13" x14ac:dyDescent="0.25">
      <c r="A2935" s="12" t="s">
        <v>833</v>
      </c>
      <c r="B2935" s="12" t="s">
        <v>3265</v>
      </c>
      <c r="C2935" s="13" t="s">
        <v>2296</v>
      </c>
      <c r="D2935" s="12">
        <v>2016</v>
      </c>
      <c r="E2935" s="13">
        <v>2</v>
      </c>
      <c r="F2935" s="12">
        <v>11700</v>
      </c>
      <c r="G2935" s="12">
        <v>73</v>
      </c>
      <c r="H2935" s="12" t="s">
        <v>14</v>
      </c>
      <c r="I2935" s="13" t="s">
        <v>836</v>
      </c>
      <c r="J2935" s="13" t="s">
        <v>2297</v>
      </c>
      <c r="K2935" s="12" t="s">
        <v>59</v>
      </c>
      <c r="L2935" s="12" t="s">
        <v>21</v>
      </c>
      <c r="M2935" s="12" t="s">
        <v>4746</v>
      </c>
    </row>
    <row r="2936" spans="1:13" x14ac:dyDescent="0.25">
      <c r="A2936" s="12" t="s">
        <v>81</v>
      </c>
      <c r="B2936" s="12" t="s">
        <v>3266</v>
      </c>
      <c r="C2936" s="13" t="s">
        <v>309</v>
      </c>
      <c r="D2936" s="12">
        <v>2009</v>
      </c>
      <c r="E2936" s="13" t="s">
        <v>146</v>
      </c>
      <c r="F2936" s="12">
        <v>11700</v>
      </c>
      <c r="G2936" s="12">
        <v>165</v>
      </c>
      <c r="H2936" s="12" t="s">
        <v>27</v>
      </c>
      <c r="I2936" s="13" t="s">
        <v>84</v>
      </c>
      <c r="J2936" s="13">
        <v>5</v>
      </c>
      <c r="K2936" s="12" t="s">
        <v>525</v>
      </c>
      <c r="L2936" s="12">
        <v>5</v>
      </c>
      <c r="M2936" s="12" t="s">
        <v>4746</v>
      </c>
    </row>
    <row r="2937" spans="1:13" x14ac:dyDescent="0.25">
      <c r="A2937" s="12" t="s">
        <v>11</v>
      </c>
      <c r="B2937" s="12" t="s">
        <v>3267</v>
      </c>
      <c r="C2937" s="13" t="s">
        <v>715</v>
      </c>
      <c r="D2937" s="12">
        <v>2015</v>
      </c>
      <c r="E2937" s="13" t="s">
        <v>667</v>
      </c>
      <c r="F2937" s="12">
        <v>11700</v>
      </c>
      <c r="G2937" s="12">
        <v>312</v>
      </c>
      <c r="H2937" s="12" t="s">
        <v>27</v>
      </c>
      <c r="I2937" s="13" t="s">
        <v>200</v>
      </c>
      <c r="J2937" s="13">
        <v>200</v>
      </c>
      <c r="K2937" s="12" t="s">
        <v>59</v>
      </c>
      <c r="L2937" s="12">
        <v>2</v>
      </c>
      <c r="M2937" s="12" t="s">
        <v>4752</v>
      </c>
    </row>
    <row r="2938" spans="1:13" x14ac:dyDescent="0.25">
      <c r="A2938" s="12" t="s">
        <v>143</v>
      </c>
      <c r="B2938" s="12" t="s">
        <v>3268</v>
      </c>
      <c r="C2938" s="13" t="s">
        <v>3269</v>
      </c>
      <c r="D2938" s="12">
        <v>1988</v>
      </c>
      <c r="E2938" s="13" t="s">
        <v>667</v>
      </c>
      <c r="F2938" s="12">
        <v>11700</v>
      </c>
      <c r="G2938" s="12">
        <v>0</v>
      </c>
      <c r="H2938" s="12" t="s">
        <v>27</v>
      </c>
      <c r="I2938" s="13" t="s">
        <v>794</v>
      </c>
      <c r="J2938" s="13">
        <v>3</v>
      </c>
      <c r="K2938" s="12" t="s">
        <v>854</v>
      </c>
      <c r="L2938" s="12">
        <v>3</v>
      </c>
      <c r="M2938" s="12" t="s">
        <v>4746</v>
      </c>
    </row>
    <row r="2939" spans="1:13" x14ac:dyDescent="0.25">
      <c r="A2939" s="12" t="s">
        <v>143</v>
      </c>
      <c r="B2939" s="12" t="s">
        <v>3270</v>
      </c>
      <c r="C2939" s="13" t="s">
        <v>491</v>
      </c>
      <c r="D2939" s="12">
        <v>2016</v>
      </c>
      <c r="E2939" s="13" t="s">
        <v>146</v>
      </c>
      <c r="F2939" s="12">
        <v>11700</v>
      </c>
      <c r="G2939" s="12">
        <v>197</v>
      </c>
      <c r="H2939" s="12" t="s">
        <v>27</v>
      </c>
      <c r="I2939" s="13" t="s">
        <v>492</v>
      </c>
      <c r="J2939" s="13">
        <v>8</v>
      </c>
      <c r="K2939" s="12" t="s">
        <v>59</v>
      </c>
      <c r="L2939" s="12" t="s">
        <v>35</v>
      </c>
      <c r="M2939" s="12" t="s">
        <v>4746</v>
      </c>
    </row>
    <row r="2940" spans="1:13" x14ac:dyDescent="0.25">
      <c r="A2940" s="12" t="s">
        <v>143</v>
      </c>
      <c r="B2940" s="12" t="s">
        <v>3271</v>
      </c>
      <c r="C2940" s="13" t="s">
        <v>491</v>
      </c>
      <c r="D2940" s="12">
        <v>2016</v>
      </c>
      <c r="E2940" s="13" t="s">
        <v>146</v>
      </c>
      <c r="F2940" s="12">
        <v>11700</v>
      </c>
      <c r="G2940" s="12">
        <v>201</v>
      </c>
      <c r="H2940" s="12" t="s">
        <v>27</v>
      </c>
      <c r="I2940" s="13" t="s">
        <v>492</v>
      </c>
      <c r="J2940" s="13">
        <v>8</v>
      </c>
      <c r="K2940" s="12" t="s">
        <v>59</v>
      </c>
      <c r="L2940" s="12" t="s">
        <v>35</v>
      </c>
      <c r="M2940" s="12" t="s">
        <v>4746</v>
      </c>
    </row>
    <row r="2941" spans="1:13" x14ac:dyDescent="0.25">
      <c r="A2941" s="12" t="s">
        <v>175</v>
      </c>
      <c r="B2941" s="12" t="s">
        <v>3272</v>
      </c>
      <c r="C2941" s="13" t="s">
        <v>406</v>
      </c>
      <c r="D2941" s="12">
        <v>2012</v>
      </c>
      <c r="E2941" s="13" t="s">
        <v>431</v>
      </c>
      <c r="F2941" s="12">
        <v>11700</v>
      </c>
      <c r="G2941" s="12">
        <v>0</v>
      </c>
      <c r="H2941" s="12" t="s">
        <v>27</v>
      </c>
      <c r="I2941" s="13" t="s">
        <v>199</v>
      </c>
      <c r="J2941" s="13">
        <v>60</v>
      </c>
      <c r="K2941" s="12" t="s">
        <v>59</v>
      </c>
      <c r="L2941" s="12" t="s">
        <v>200</v>
      </c>
      <c r="M2941" s="12" t="s">
        <v>4746</v>
      </c>
    </row>
    <row r="2942" spans="1:13" x14ac:dyDescent="0.25">
      <c r="A2942" s="12" t="s">
        <v>175</v>
      </c>
      <c r="B2942" s="12" t="s">
        <v>3273</v>
      </c>
      <c r="C2942" s="13" t="s">
        <v>406</v>
      </c>
      <c r="D2942" s="12">
        <v>2013</v>
      </c>
      <c r="E2942" s="13" t="s">
        <v>431</v>
      </c>
      <c r="F2942" s="12">
        <v>11700</v>
      </c>
      <c r="G2942" s="12">
        <v>0</v>
      </c>
      <c r="H2942" s="12" t="s">
        <v>27</v>
      </c>
      <c r="I2942" s="13" t="s">
        <v>199</v>
      </c>
      <c r="J2942" s="13">
        <v>60</v>
      </c>
      <c r="K2942" s="12" t="s">
        <v>59</v>
      </c>
      <c r="L2942" s="12" t="s">
        <v>200</v>
      </c>
      <c r="M2942" s="12" t="s">
        <v>4746</v>
      </c>
    </row>
    <row r="2943" spans="1:13" x14ac:dyDescent="0.25">
      <c r="A2943" s="12" t="s">
        <v>175</v>
      </c>
      <c r="B2943" s="12" t="s">
        <v>3274</v>
      </c>
      <c r="C2943" s="13" t="s">
        <v>198</v>
      </c>
      <c r="D2943" s="12">
        <v>2010</v>
      </c>
      <c r="E2943" s="13" t="s">
        <v>431</v>
      </c>
      <c r="F2943" s="12">
        <v>11700</v>
      </c>
      <c r="G2943" s="12">
        <v>210</v>
      </c>
      <c r="H2943" s="12" t="s">
        <v>27</v>
      </c>
      <c r="I2943" s="13" t="s">
        <v>199</v>
      </c>
      <c r="J2943" s="13">
        <v>90</v>
      </c>
      <c r="K2943" s="12" t="s">
        <v>525</v>
      </c>
      <c r="L2943" s="12" t="s">
        <v>200</v>
      </c>
      <c r="M2943" s="12" t="s">
        <v>4746</v>
      </c>
    </row>
    <row r="2944" spans="1:13" x14ac:dyDescent="0.25">
      <c r="A2944" s="12" t="s">
        <v>81</v>
      </c>
      <c r="B2944" s="12" t="s">
        <v>3275</v>
      </c>
      <c r="C2944" s="13" t="s">
        <v>210</v>
      </c>
      <c r="D2944" s="12">
        <v>2012</v>
      </c>
      <c r="E2944" s="13" t="s">
        <v>146</v>
      </c>
      <c r="F2944" s="12">
        <v>11700</v>
      </c>
      <c r="G2944" s="12">
        <v>150</v>
      </c>
      <c r="H2944" s="12" t="s">
        <v>27</v>
      </c>
      <c r="I2944" s="13" t="s">
        <v>96</v>
      </c>
      <c r="J2944" s="13">
        <v>4</v>
      </c>
      <c r="K2944" s="12" t="s">
        <v>59</v>
      </c>
      <c r="L2944" s="12">
        <v>4</v>
      </c>
      <c r="M2944" s="12" t="s">
        <v>4754</v>
      </c>
    </row>
    <row r="2945" spans="1:13" x14ac:dyDescent="0.25">
      <c r="A2945" s="12" t="s">
        <v>17</v>
      </c>
      <c r="B2945" s="12" t="s">
        <v>3276</v>
      </c>
      <c r="C2945" s="13">
        <v>118</v>
      </c>
      <c r="D2945" s="12">
        <v>2014</v>
      </c>
      <c r="E2945" s="13" t="s">
        <v>146</v>
      </c>
      <c r="F2945" s="12">
        <v>11699</v>
      </c>
      <c r="G2945" s="12">
        <v>135</v>
      </c>
      <c r="H2945" s="12" t="s">
        <v>27</v>
      </c>
      <c r="I2945" s="13">
        <v>118</v>
      </c>
      <c r="J2945" s="13">
        <v>1</v>
      </c>
      <c r="K2945" s="12" t="s">
        <v>59</v>
      </c>
      <c r="L2945" s="12">
        <v>1</v>
      </c>
      <c r="M2945" s="12" t="s">
        <v>4746</v>
      </c>
    </row>
    <row r="2946" spans="1:13" x14ac:dyDescent="0.25">
      <c r="A2946" s="12" t="s">
        <v>17</v>
      </c>
      <c r="B2946" s="12" t="s">
        <v>3277</v>
      </c>
      <c r="C2946" s="13">
        <v>118</v>
      </c>
      <c r="D2946" s="12">
        <v>2014</v>
      </c>
      <c r="E2946" s="13" t="s">
        <v>146</v>
      </c>
      <c r="F2946" s="12">
        <v>11699</v>
      </c>
      <c r="G2946" s="12">
        <v>135</v>
      </c>
      <c r="H2946" s="12" t="s">
        <v>27</v>
      </c>
      <c r="I2946" s="13">
        <v>118</v>
      </c>
      <c r="J2946" s="13">
        <v>1</v>
      </c>
      <c r="K2946" s="12" t="s">
        <v>59</v>
      </c>
      <c r="L2946" s="12">
        <v>1</v>
      </c>
      <c r="M2946" s="12" t="s">
        <v>4753</v>
      </c>
    </row>
    <row r="2947" spans="1:13" x14ac:dyDescent="0.25">
      <c r="A2947" s="12" t="s">
        <v>81</v>
      </c>
      <c r="B2947" s="12" t="s">
        <v>3276</v>
      </c>
      <c r="C2947" s="13">
        <v>118</v>
      </c>
      <c r="D2947" s="12">
        <v>2014</v>
      </c>
      <c r="E2947" s="13" t="s">
        <v>146</v>
      </c>
      <c r="F2947" s="12">
        <v>11699</v>
      </c>
      <c r="G2947" s="12">
        <v>135</v>
      </c>
      <c r="H2947" s="12" t="s">
        <v>27</v>
      </c>
      <c r="I2947" s="13">
        <v>118</v>
      </c>
      <c r="J2947" s="13">
        <v>1</v>
      </c>
      <c r="K2947" s="12" t="s">
        <v>59</v>
      </c>
      <c r="L2947" s="12">
        <v>1</v>
      </c>
      <c r="M2947" s="12" t="s">
        <v>4746</v>
      </c>
    </row>
    <row r="2948" spans="1:13" x14ac:dyDescent="0.25">
      <c r="A2948" s="12" t="s">
        <v>288</v>
      </c>
      <c r="B2948" s="12" t="s">
        <v>3278</v>
      </c>
      <c r="C2948" s="13" t="s">
        <v>408</v>
      </c>
      <c r="D2948" s="12">
        <v>2018</v>
      </c>
      <c r="E2948" s="13" t="s">
        <v>667</v>
      </c>
      <c r="F2948" s="12">
        <v>11699</v>
      </c>
      <c r="G2948" s="12">
        <v>0</v>
      </c>
      <c r="H2948" s="12" t="s">
        <v>27</v>
      </c>
      <c r="I2948" s="13" t="s">
        <v>408</v>
      </c>
      <c r="J2948" s="13"/>
      <c r="K2948" s="12" t="s">
        <v>16</v>
      </c>
      <c r="L2948" s="12" t="s">
        <v>409</v>
      </c>
      <c r="M2948" s="12" t="s">
        <v>4753</v>
      </c>
    </row>
    <row r="2949" spans="1:13" x14ac:dyDescent="0.25">
      <c r="A2949" s="12" t="s">
        <v>17</v>
      </c>
      <c r="B2949" s="12" t="s">
        <v>3279</v>
      </c>
      <c r="C2949" s="13">
        <v>320</v>
      </c>
      <c r="D2949" s="12">
        <v>2013</v>
      </c>
      <c r="E2949" s="13" t="s">
        <v>146</v>
      </c>
      <c r="F2949" s="12">
        <v>11690</v>
      </c>
      <c r="G2949" s="12">
        <v>271</v>
      </c>
      <c r="H2949" s="12" t="s">
        <v>27</v>
      </c>
      <c r="I2949" s="13">
        <v>320</v>
      </c>
      <c r="J2949" s="13">
        <v>3</v>
      </c>
      <c r="K2949" s="12" t="s">
        <v>59</v>
      </c>
      <c r="L2949" s="12">
        <v>2</v>
      </c>
      <c r="M2949" s="12" t="s">
        <v>4757</v>
      </c>
    </row>
    <row r="2950" spans="1:13" x14ac:dyDescent="0.25">
      <c r="A2950" s="12" t="s">
        <v>102</v>
      </c>
      <c r="B2950" s="12" t="s">
        <v>3147</v>
      </c>
      <c r="C2950" s="13" t="s">
        <v>1473</v>
      </c>
      <c r="D2950" s="12">
        <v>2016</v>
      </c>
      <c r="E2950" s="13" t="s">
        <v>1474</v>
      </c>
      <c r="F2950" s="12">
        <v>11690</v>
      </c>
      <c r="G2950" s="12">
        <v>82</v>
      </c>
      <c r="H2950" s="12" t="s">
        <v>91</v>
      </c>
      <c r="I2950" s="13" t="s">
        <v>1473</v>
      </c>
      <c r="J2950" s="13"/>
      <c r="K2950" s="12" t="s">
        <v>59</v>
      </c>
      <c r="L2950" s="12" t="s">
        <v>35</v>
      </c>
      <c r="M2950" s="12" t="s">
        <v>4746</v>
      </c>
    </row>
    <row r="2951" spans="1:13" x14ac:dyDescent="0.25">
      <c r="A2951" s="12" t="s">
        <v>874</v>
      </c>
      <c r="B2951" s="12" t="s">
        <v>3280</v>
      </c>
      <c r="C2951" s="13" t="s">
        <v>2545</v>
      </c>
      <c r="D2951" s="12">
        <v>2017</v>
      </c>
      <c r="E2951" s="13">
        <v>1.6</v>
      </c>
      <c r="F2951" s="12">
        <v>11690</v>
      </c>
      <c r="G2951" s="12">
        <v>54</v>
      </c>
      <c r="H2951" s="12" t="s">
        <v>14</v>
      </c>
      <c r="I2951" s="13" t="s">
        <v>2545</v>
      </c>
      <c r="J2951" s="13"/>
      <c r="K2951" s="12" t="s">
        <v>16</v>
      </c>
      <c r="L2951" s="12" t="s">
        <v>105</v>
      </c>
      <c r="M2951" s="12" t="s">
        <v>4757</v>
      </c>
    </row>
    <row r="2952" spans="1:13" x14ac:dyDescent="0.25">
      <c r="A2952" s="12" t="s">
        <v>81</v>
      </c>
      <c r="B2952" s="12" t="s">
        <v>3281</v>
      </c>
      <c r="C2952" s="13" t="s">
        <v>202</v>
      </c>
      <c r="D2952" s="12">
        <v>2011</v>
      </c>
      <c r="E2952" s="13" t="s">
        <v>37</v>
      </c>
      <c r="F2952" s="12">
        <v>11666</v>
      </c>
      <c r="G2952" s="12">
        <v>286</v>
      </c>
      <c r="H2952" s="12" t="s">
        <v>27</v>
      </c>
      <c r="I2952" s="13" t="s">
        <v>96</v>
      </c>
      <c r="J2952" s="13">
        <v>5</v>
      </c>
      <c r="K2952" s="12" t="s">
        <v>525</v>
      </c>
      <c r="L2952" s="12">
        <v>5</v>
      </c>
      <c r="M2952" s="12" t="s">
        <v>4746</v>
      </c>
    </row>
    <row r="2953" spans="1:13" x14ac:dyDescent="0.25">
      <c r="A2953" s="12" t="s">
        <v>17</v>
      </c>
      <c r="B2953" s="12" t="s">
        <v>3282</v>
      </c>
      <c r="C2953" s="13">
        <v>320</v>
      </c>
      <c r="D2953" s="12">
        <v>2013</v>
      </c>
      <c r="E2953" s="13" t="s">
        <v>146</v>
      </c>
      <c r="F2953" s="12">
        <v>11650</v>
      </c>
      <c r="G2953" s="12">
        <v>248</v>
      </c>
      <c r="H2953" s="12" t="s">
        <v>27</v>
      </c>
      <c r="I2953" s="13">
        <v>320</v>
      </c>
      <c r="J2953" s="13">
        <v>3</v>
      </c>
      <c r="K2953" s="12" t="s">
        <v>59</v>
      </c>
      <c r="L2953" s="12">
        <v>2</v>
      </c>
      <c r="M2953" s="12" t="s">
        <v>4754</v>
      </c>
    </row>
    <row r="2954" spans="1:13" x14ac:dyDescent="0.25">
      <c r="A2954" s="12" t="s">
        <v>17</v>
      </c>
      <c r="B2954" s="12" t="s">
        <v>3283</v>
      </c>
      <c r="C2954" s="13">
        <v>320</v>
      </c>
      <c r="D2954" s="12">
        <v>2013</v>
      </c>
      <c r="E2954" s="13" t="s">
        <v>146</v>
      </c>
      <c r="F2954" s="12">
        <v>11650</v>
      </c>
      <c r="G2954" s="12">
        <v>247</v>
      </c>
      <c r="H2954" s="12" t="s">
        <v>27</v>
      </c>
      <c r="I2954" s="13">
        <v>320</v>
      </c>
      <c r="J2954" s="13">
        <v>3</v>
      </c>
      <c r="K2954" s="12" t="s">
        <v>59</v>
      </c>
      <c r="L2954" s="12">
        <v>2</v>
      </c>
      <c r="M2954" s="12" t="s">
        <v>4746</v>
      </c>
    </row>
    <row r="2955" spans="1:13" x14ac:dyDescent="0.25">
      <c r="A2955" s="12" t="s">
        <v>102</v>
      </c>
      <c r="B2955" s="12" t="s">
        <v>3284</v>
      </c>
      <c r="C2955" s="13" t="s">
        <v>751</v>
      </c>
      <c r="D2955" s="12">
        <v>2017</v>
      </c>
      <c r="E2955" s="13">
        <v>1.6</v>
      </c>
      <c r="F2955" s="12">
        <v>11650</v>
      </c>
      <c r="G2955" s="12">
        <v>60</v>
      </c>
      <c r="H2955" s="12" t="s">
        <v>14</v>
      </c>
      <c r="I2955" s="13" t="s">
        <v>751</v>
      </c>
      <c r="J2955" s="13"/>
      <c r="K2955" s="12" t="s">
        <v>16</v>
      </c>
      <c r="L2955" s="12" t="s">
        <v>188</v>
      </c>
      <c r="M2955" s="12" t="s">
        <v>4746</v>
      </c>
    </row>
    <row r="2956" spans="1:13" x14ac:dyDescent="0.25">
      <c r="A2956" s="12" t="s">
        <v>175</v>
      </c>
      <c r="B2956" s="12" t="s">
        <v>3285</v>
      </c>
      <c r="C2956" s="13" t="s">
        <v>3216</v>
      </c>
      <c r="D2956" s="12">
        <v>2016</v>
      </c>
      <c r="E2956" s="13" t="s">
        <v>146</v>
      </c>
      <c r="F2956" s="12">
        <v>11650</v>
      </c>
      <c r="G2956" s="12">
        <v>0</v>
      </c>
      <c r="H2956" s="12" t="s">
        <v>27</v>
      </c>
      <c r="I2956" s="13" t="s">
        <v>162</v>
      </c>
      <c r="J2956" s="13">
        <v>70</v>
      </c>
      <c r="K2956" s="12" t="s">
        <v>59</v>
      </c>
      <c r="L2956" s="12">
        <v>7</v>
      </c>
      <c r="M2956" s="12" t="s">
        <v>4746</v>
      </c>
    </row>
    <row r="2957" spans="1:13" x14ac:dyDescent="0.25">
      <c r="A2957" s="12" t="s">
        <v>1022</v>
      </c>
      <c r="B2957" s="12" t="s">
        <v>3286</v>
      </c>
      <c r="C2957" s="13" t="s">
        <v>1024</v>
      </c>
      <c r="D2957" s="12">
        <v>2014</v>
      </c>
      <c r="E2957" s="13">
        <v>3.6</v>
      </c>
      <c r="F2957" s="12">
        <v>11600</v>
      </c>
      <c r="G2957" s="12">
        <v>218</v>
      </c>
      <c r="H2957" s="12" t="s">
        <v>14</v>
      </c>
      <c r="I2957" s="13" t="s">
        <v>1025</v>
      </c>
      <c r="J2957" s="13" t="s">
        <v>1026</v>
      </c>
      <c r="K2957" s="12" t="s">
        <v>59</v>
      </c>
      <c r="L2957" s="12" t="s">
        <v>188</v>
      </c>
      <c r="M2957" s="12" t="s">
        <v>4746</v>
      </c>
    </row>
    <row r="2958" spans="1:13" x14ac:dyDescent="0.25">
      <c r="A2958" s="12" t="s">
        <v>102</v>
      </c>
      <c r="B2958" s="12" t="s">
        <v>3287</v>
      </c>
      <c r="C2958" s="13" t="s">
        <v>751</v>
      </c>
      <c r="D2958" s="12">
        <v>2015</v>
      </c>
      <c r="E2958" s="13">
        <v>1.6</v>
      </c>
      <c r="F2958" s="12">
        <v>11600</v>
      </c>
      <c r="G2958" s="12">
        <v>51</v>
      </c>
      <c r="H2958" s="12" t="s">
        <v>14</v>
      </c>
      <c r="I2958" s="13" t="s">
        <v>751</v>
      </c>
      <c r="J2958" s="13"/>
      <c r="K2958" s="12" t="s">
        <v>59</v>
      </c>
      <c r="L2958" s="12" t="s">
        <v>188</v>
      </c>
      <c r="M2958" s="12" t="s">
        <v>4757</v>
      </c>
    </row>
    <row r="2959" spans="1:13" x14ac:dyDescent="0.25">
      <c r="A2959" s="12" t="s">
        <v>874</v>
      </c>
      <c r="B2959" s="12" t="s">
        <v>3288</v>
      </c>
      <c r="C2959" s="13" t="s">
        <v>876</v>
      </c>
      <c r="D2959" s="12">
        <v>2016</v>
      </c>
      <c r="E2959" s="13" t="s">
        <v>667</v>
      </c>
      <c r="F2959" s="12">
        <v>11600</v>
      </c>
      <c r="G2959" s="12">
        <v>202</v>
      </c>
      <c r="H2959" s="12" t="s">
        <v>27</v>
      </c>
      <c r="I2959" s="13" t="s">
        <v>876</v>
      </c>
      <c r="J2959" s="13"/>
      <c r="K2959" s="12" t="s">
        <v>59</v>
      </c>
      <c r="L2959" s="12" t="s">
        <v>345</v>
      </c>
      <c r="M2959" s="12" t="s">
        <v>4757</v>
      </c>
    </row>
    <row r="2960" spans="1:13" x14ac:dyDescent="0.25">
      <c r="A2960" s="12" t="s">
        <v>11</v>
      </c>
      <c r="B2960" s="12" t="s">
        <v>3289</v>
      </c>
      <c r="C2960" s="13" t="s">
        <v>713</v>
      </c>
      <c r="D2960" s="12">
        <v>2010</v>
      </c>
      <c r="E2960" s="13" t="s">
        <v>37</v>
      </c>
      <c r="F2960" s="12">
        <v>11600</v>
      </c>
      <c r="G2960" s="12">
        <v>205</v>
      </c>
      <c r="H2960" s="12" t="s">
        <v>27</v>
      </c>
      <c r="I2960" s="13" t="s">
        <v>69</v>
      </c>
      <c r="J2960" s="13">
        <v>350</v>
      </c>
      <c r="K2960" s="12" t="s">
        <v>525</v>
      </c>
      <c r="L2960" s="12">
        <v>3</v>
      </c>
      <c r="M2960" s="12" t="s">
        <v>4757</v>
      </c>
    </row>
    <row r="2961" spans="1:13" x14ac:dyDescent="0.25">
      <c r="A2961" s="12" t="s">
        <v>81</v>
      </c>
      <c r="B2961" s="12" t="s">
        <v>3290</v>
      </c>
      <c r="C2961" s="13" t="s">
        <v>1789</v>
      </c>
      <c r="D2961" s="12">
        <v>2014</v>
      </c>
      <c r="E2961" s="13" t="s">
        <v>146</v>
      </c>
      <c r="F2961" s="12">
        <v>11600</v>
      </c>
      <c r="G2961" s="12">
        <v>185</v>
      </c>
      <c r="H2961" s="12" t="s">
        <v>27</v>
      </c>
      <c r="I2961" s="13" t="s">
        <v>96</v>
      </c>
      <c r="J2961" s="13">
        <v>3</v>
      </c>
      <c r="K2961" s="12" t="s">
        <v>59</v>
      </c>
      <c r="L2961" s="12">
        <v>3</v>
      </c>
      <c r="M2961" s="12" t="s">
        <v>4754</v>
      </c>
    </row>
    <row r="2962" spans="1:13" x14ac:dyDescent="0.25">
      <c r="A2962" s="12" t="s">
        <v>613</v>
      </c>
      <c r="B2962" s="12" t="s">
        <v>3291</v>
      </c>
      <c r="C2962" s="13" t="s">
        <v>1573</v>
      </c>
      <c r="D2962" s="12">
        <v>2014</v>
      </c>
      <c r="E2962" s="13" t="s">
        <v>146</v>
      </c>
      <c r="F2962" s="12">
        <v>11590</v>
      </c>
      <c r="G2962" s="12">
        <v>0</v>
      </c>
      <c r="H2962" s="12" t="s">
        <v>27</v>
      </c>
      <c r="I2962" s="13" t="s">
        <v>1573</v>
      </c>
      <c r="J2962" s="13"/>
      <c r="K2962" s="12" t="s">
        <v>59</v>
      </c>
      <c r="L2962" s="12" t="s">
        <v>105</v>
      </c>
      <c r="M2962" s="12" t="s">
        <v>4752</v>
      </c>
    </row>
    <row r="2963" spans="1:13" x14ac:dyDescent="0.25">
      <c r="A2963" s="12" t="s">
        <v>143</v>
      </c>
      <c r="B2963" s="12" t="s">
        <v>3292</v>
      </c>
      <c r="C2963" s="13" t="s">
        <v>1284</v>
      </c>
      <c r="D2963" s="12">
        <v>2016</v>
      </c>
      <c r="E2963" s="13" t="s">
        <v>667</v>
      </c>
      <c r="F2963" s="12">
        <v>11590</v>
      </c>
      <c r="G2963" s="12">
        <v>200</v>
      </c>
      <c r="H2963" s="12" t="s">
        <v>27</v>
      </c>
      <c r="I2963" s="13" t="s">
        <v>1284</v>
      </c>
      <c r="J2963" s="13"/>
      <c r="K2963" s="12" t="s">
        <v>59</v>
      </c>
      <c r="L2963" s="12" t="s">
        <v>188</v>
      </c>
      <c r="M2963" s="12" t="s">
        <v>4746</v>
      </c>
    </row>
    <row r="2964" spans="1:13" x14ac:dyDescent="0.25">
      <c r="A2964" s="12" t="s">
        <v>81</v>
      </c>
      <c r="B2964" s="12" t="s">
        <v>3293</v>
      </c>
      <c r="C2964" s="13" t="s">
        <v>134</v>
      </c>
      <c r="D2964" s="12">
        <v>2012</v>
      </c>
      <c r="E2964" s="13" t="s">
        <v>146</v>
      </c>
      <c r="F2964" s="12">
        <v>11590</v>
      </c>
      <c r="G2964" s="12">
        <v>219</v>
      </c>
      <c r="H2964" s="12" t="s">
        <v>27</v>
      </c>
      <c r="I2964" s="13" t="s">
        <v>96</v>
      </c>
      <c r="J2964" s="13">
        <v>6</v>
      </c>
      <c r="K2964" s="12" t="s">
        <v>59</v>
      </c>
      <c r="L2964" s="12">
        <v>6</v>
      </c>
      <c r="M2964" s="12" t="s">
        <v>4746</v>
      </c>
    </row>
    <row r="2965" spans="1:13" x14ac:dyDescent="0.25">
      <c r="A2965" s="12" t="s">
        <v>613</v>
      </c>
      <c r="B2965" s="12" t="s">
        <v>3294</v>
      </c>
      <c r="C2965" s="13" t="s">
        <v>3295</v>
      </c>
      <c r="D2965" s="12">
        <v>2016</v>
      </c>
      <c r="E2965" s="13" t="s">
        <v>511</v>
      </c>
      <c r="F2965" s="12">
        <v>11580</v>
      </c>
      <c r="G2965" s="12">
        <v>176</v>
      </c>
      <c r="H2965" s="12" t="s">
        <v>27</v>
      </c>
      <c r="I2965" s="13" t="s">
        <v>3295</v>
      </c>
      <c r="J2965" s="13"/>
      <c r="K2965" s="12" t="s">
        <v>59</v>
      </c>
      <c r="L2965" s="12" t="s">
        <v>345</v>
      </c>
      <c r="M2965" s="12" t="s">
        <v>4746</v>
      </c>
    </row>
    <row r="2966" spans="1:13" x14ac:dyDescent="0.25">
      <c r="A2966" s="12" t="s">
        <v>17</v>
      </c>
      <c r="B2966" s="12" t="s">
        <v>3296</v>
      </c>
      <c r="C2966" s="13">
        <v>520</v>
      </c>
      <c r="D2966" s="12">
        <v>2014</v>
      </c>
      <c r="E2966" s="13" t="s">
        <v>146</v>
      </c>
      <c r="F2966" s="12">
        <v>11550</v>
      </c>
      <c r="G2966" s="12">
        <v>245</v>
      </c>
      <c r="H2966" s="12" t="s">
        <v>27</v>
      </c>
      <c r="I2966" s="13">
        <v>520</v>
      </c>
      <c r="J2966" s="13">
        <v>5</v>
      </c>
      <c r="K2966" s="12" t="s">
        <v>59</v>
      </c>
      <c r="L2966" s="12">
        <v>2</v>
      </c>
      <c r="M2966" s="12" t="s">
        <v>4746</v>
      </c>
    </row>
    <row r="2967" spans="1:13" x14ac:dyDescent="0.25">
      <c r="A2967" s="12" t="s">
        <v>102</v>
      </c>
      <c r="B2967" s="12" t="s">
        <v>3297</v>
      </c>
      <c r="C2967" s="13" t="s">
        <v>751</v>
      </c>
      <c r="D2967" s="12">
        <v>2016</v>
      </c>
      <c r="E2967" s="13">
        <v>1.6</v>
      </c>
      <c r="F2967" s="12">
        <v>11550</v>
      </c>
      <c r="G2967" s="12">
        <v>67</v>
      </c>
      <c r="H2967" s="12" t="s">
        <v>14</v>
      </c>
      <c r="I2967" s="13" t="s">
        <v>751</v>
      </c>
      <c r="J2967" s="13"/>
      <c r="K2967" s="12" t="s">
        <v>59</v>
      </c>
      <c r="L2967" s="12" t="s">
        <v>188</v>
      </c>
      <c r="M2967" s="12" t="s">
        <v>4746</v>
      </c>
    </row>
    <row r="2968" spans="1:13" x14ac:dyDescent="0.25">
      <c r="A2968" s="12" t="s">
        <v>143</v>
      </c>
      <c r="B2968" s="12" t="s">
        <v>3298</v>
      </c>
      <c r="C2968" s="13" t="s">
        <v>1284</v>
      </c>
      <c r="D2968" s="12">
        <v>2016</v>
      </c>
      <c r="E2968" s="13" t="s">
        <v>667</v>
      </c>
      <c r="F2968" s="12">
        <v>11550</v>
      </c>
      <c r="G2968" s="12">
        <v>195</v>
      </c>
      <c r="H2968" s="12" t="s">
        <v>27</v>
      </c>
      <c r="I2968" s="13" t="s">
        <v>1284</v>
      </c>
      <c r="J2968" s="13"/>
      <c r="K2968" s="12" t="s">
        <v>59</v>
      </c>
      <c r="L2968" s="12" t="s">
        <v>188</v>
      </c>
      <c r="M2968" s="12" t="s">
        <v>4746</v>
      </c>
    </row>
    <row r="2969" spans="1:13" x14ac:dyDescent="0.25">
      <c r="A2969" s="12" t="s">
        <v>175</v>
      </c>
      <c r="B2969" s="12" t="s">
        <v>3299</v>
      </c>
      <c r="C2969" s="13" t="s">
        <v>2330</v>
      </c>
      <c r="D2969" s="12">
        <v>2017</v>
      </c>
      <c r="E2969" s="13" t="s">
        <v>146</v>
      </c>
      <c r="F2969" s="12">
        <v>11550</v>
      </c>
      <c r="G2969" s="12">
        <v>163</v>
      </c>
      <c r="H2969" s="12" t="s">
        <v>27</v>
      </c>
      <c r="I2969" s="13" t="s">
        <v>162</v>
      </c>
      <c r="J2969" s="13">
        <v>40</v>
      </c>
      <c r="K2969" s="12" t="s">
        <v>16</v>
      </c>
      <c r="L2969" s="12">
        <v>4</v>
      </c>
      <c r="M2969" s="12" t="s">
        <v>4746</v>
      </c>
    </row>
    <row r="2970" spans="1:13" x14ac:dyDescent="0.25">
      <c r="A2970" s="12" t="s">
        <v>17</v>
      </c>
      <c r="B2970" s="12" t="s">
        <v>3300</v>
      </c>
      <c r="C2970" s="13">
        <v>320</v>
      </c>
      <c r="D2970" s="12">
        <v>2013</v>
      </c>
      <c r="E2970" s="13" t="s">
        <v>146</v>
      </c>
      <c r="F2970" s="12">
        <v>11500</v>
      </c>
      <c r="G2970" s="12">
        <v>237</v>
      </c>
      <c r="H2970" s="12" t="s">
        <v>27</v>
      </c>
      <c r="I2970" s="13">
        <v>320</v>
      </c>
      <c r="J2970" s="13">
        <v>3</v>
      </c>
      <c r="K2970" s="12" t="s">
        <v>59</v>
      </c>
      <c r="L2970" s="12">
        <v>2</v>
      </c>
      <c r="M2970" s="12" t="s">
        <v>4746</v>
      </c>
    </row>
    <row r="2971" spans="1:13" x14ac:dyDescent="0.25">
      <c r="A2971" s="12" t="s">
        <v>17</v>
      </c>
      <c r="B2971" s="12" t="s">
        <v>3301</v>
      </c>
      <c r="C2971" s="13">
        <v>320</v>
      </c>
      <c r="D2971" s="12">
        <v>2013</v>
      </c>
      <c r="E2971" s="13" t="s">
        <v>146</v>
      </c>
      <c r="F2971" s="12">
        <v>11500</v>
      </c>
      <c r="G2971" s="12">
        <v>0</v>
      </c>
      <c r="H2971" s="12" t="s">
        <v>27</v>
      </c>
      <c r="I2971" s="13">
        <v>320</v>
      </c>
      <c r="J2971" s="13">
        <v>3</v>
      </c>
      <c r="K2971" s="12" t="s">
        <v>59</v>
      </c>
      <c r="L2971" s="12">
        <v>2</v>
      </c>
      <c r="M2971" s="12" t="s">
        <v>4752</v>
      </c>
    </row>
    <row r="2972" spans="1:13" x14ac:dyDescent="0.25">
      <c r="A2972" s="12" t="s">
        <v>17</v>
      </c>
      <c r="B2972" s="12" t="s">
        <v>3302</v>
      </c>
      <c r="C2972" s="13">
        <v>316</v>
      </c>
      <c r="D2972" s="12">
        <v>2015</v>
      </c>
      <c r="E2972" s="13" t="s">
        <v>146</v>
      </c>
      <c r="F2972" s="12">
        <v>11500</v>
      </c>
      <c r="G2972" s="12">
        <v>189</v>
      </c>
      <c r="H2972" s="12" t="s">
        <v>27</v>
      </c>
      <c r="I2972" s="13">
        <v>316</v>
      </c>
      <c r="J2972" s="13">
        <v>3</v>
      </c>
      <c r="K2972" s="12" t="s">
        <v>59</v>
      </c>
      <c r="L2972" s="12">
        <v>1</v>
      </c>
      <c r="M2972" s="12" t="s">
        <v>4751</v>
      </c>
    </row>
    <row r="2973" spans="1:13" x14ac:dyDescent="0.25">
      <c r="A2973" s="12" t="s">
        <v>17</v>
      </c>
      <c r="B2973" s="12" t="s">
        <v>3303</v>
      </c>
      <c r="C2973" s="13">
        <v>316</v>
      </c>
      <c r="D2973" s="12">
        <v>2017</v>
      </c>
      <c r="E2973" s="13" t="s">
        <v>146</v>
      </c>
      <c r="F2973" s="12">
        <v>11500</v>
      </c>
      <c r="G2973" s="12">
        <v>0</v>
      </c>
      <c r="H2973" s="12" t="s">
        <v>27</v>
      </c>
      <c r="I2973" s="13">
        <v>316</v>
      </c>
      <c r="J2973" s="13">
        <v>3</v>
      </c>
      <c r="K2973" s="12" t="s">
        <v>16</v>
      </c>
      <c r="L2973" s="12">
        <v>1</v>
      </c>
      <c r="M2973" s="12" t="s">
        <v>4746</v>
      </c>
    </row>
    <row r="2974" spans="1:13" x14ac:dyDescent="0.25">
      <c r="A2974" s="12" t="s">
        <v>143</v>
      </c>
      <c r="B2974" s="12" t="s">
        <v>3304</v>
      </c>
      <c r="C2974" s="13" t="s">
        <v>661</v>
      </c>
      <c r="D2974" s="12">
        <v>2012</v>
      </c>
      <c r="E2974" s="13" t="s">
        <v>146</v>
      </c>
      <c r="F2974" s="12">
        <v>11500</v>
      </c>
      <c r="G2974" s="12">
        <v>221</v>
      </c>
      <c r="H2974" s="12" t="s">
        <v>27</v>
      </c>
      <c r="I2974" s="13" t="s">
        <v>661</v>
      </c>
      <c r="J2974" s="13"/>
      <c r="K2974" s="12" t="s">
        <v>59</v>
      </c>
      <c r="L2974" s="12" t="s">
        <v>92</v>
      </c>
      <c r="M2974" s="12" t="s">
        <v>4746</v>
      </c>
    </row>
    <row r="2975" spans="1:13" x14ac:dyDescent="0.25">
      <c r="A2975" s="12" t="s">
        <v>143</v>
      </c>
      <c r="B2975" s="12" t="s">
        <v>3305</v>
      </c>
      <c r="C2975" s="13" t="s">
        <v>1380</v>
      </c>
      <c r="D2975" s="12">
        <v>2012</v>
      </c>
      <c r="E2975" s="13" t="s">
        <v>146</v>
      </c>
      <c r="F2975" s="12">
        <v>11500</v>
      </c>
      <c r="G2975" s="12">
        <v>225</v>
      </c>
      <c r="H2975" s="12" t="s">
        <v>27</v>
      </c>
      <c r="I2975" s="13" t="s">
        <v>1380</v>
      </c>
      <c r="J2975" s="13"/>
      <c r="K2975" s="12" t="s">
        <v>59</v>
      </c>
      <c r="L2975" s="12" t="s">
        <v>396</v>
      </c>
      <c r="M2975" s="12" t="s">
        <v>4746</v>
      </c>
    </row>
    <row r="2976" spans="1:13" x14ac:dyDescent="0.25">
      <c r="A2976" s="12" t="s">
        <v>143</v>
      </c>
      <c r="B2976" s="12" t="s">
        <v>3306</v>
      </c>
      <c r="C2976" s="13" t="s">
        <v>1284</v>
      </c>
      <c r="D2976" s="12">
        <v>2014</v>
      </c>
      <c r="E2976" s="13" t="s">
        <v>146</v>
      </c>
      <c r="F2976" s="12">
        <v>11500</v>
      </c>
      <c r="G2976" s="12">
        <v>188</v>
      </c>
      <c r="H2976" s="12" t="s">
        <v>27</v>
      </c>
      <c r="I2976" s="13" t="s">
        <v>1284</v>
      </c>
      <c r="J2976" s="13"/>
      <c r="K2976" s="12" t="s">
        <v>59</v>
      </c>
      <c r="L2976" s="12" t="s">
        <v>188</v>
      </c>
      <c r="M2976" s="12" t="s">
        <v>4746</v>
      </c>
    </row>
    <row r="2977" spans="1:13" x14ac:dyDescent="0.25">
      <c r="A2977" s="12" t="s">
        <v>625</v>
      </c>
      <c r="B2977" s="12" t="s">
        <v>3307</v>
      </c>
      <c r="C2977" s="13" t="s">
        <v>967</v>
      </c>
      <c r="D2977" s="12">
        <v>2017</v>
      </c>
      <c r="E2977" s="13" t="s">
        <v>146</v>
      </c>
      <c r="F2977" s="12">
        <v>11500</v>
      </c>
      <c r="G2977" s="12">
        <v>182</v>
      </c>
      <c r="H2977" s="12" t="s">
        <v>27</v>
      </c>
      <c r="I2977" s="13" t="s">
        <v>967</v>
      </c>
      <c r="J2977" s="13"/>
      <c r="K2977" s="12" t="s">
        <v>16</v>
      </c>
      <c r="L2977" s="12" t="s">
        <v>968</v>
      </c>
      <c r="M2977" s="12" t="s">
        <v>4746</v>
      </c>
    </row>
    <row r="2978" spans="1:13" x14ac:dyDescent="0.25">
      <c r="A2978" s="12" t="s">
        <v>102</v>
      </c>
      <c r="B2978" s="12" t="s">
        <v>3308</v>
      </c>
      <c r="C2978" s="13" t="s">
        <v>1877</v>
      </c>
      <c r="D2978" s="12">
        <v>2015</v>
      </c>
      <c r="E2978" s="13" t="s">
        <v>146</v>
      </c>
      <c r="F2978" s="12">
        <v>11500</v>
      </c>
      <c r="G2978" s="12">
        <v>200</v>
      </c>
      <c r="H2978" s="12" t="s">
        <v>27</v>
      </c>
      <c r="I2978" s="13" t="s">
        <v>1877</v>
      </c>
      <c r="J2978" s="13"/>
      <c r="K2978" s="12" t="s">
        <v>59</v>
      </c>
      <c r="L2978" s="12" t="s">
        <v>1878</v>
      </c>
      <c r="M2978" s="12" t="s">
        <v>4746</v>
      </c>
    </row>
    <row r="2979" spans="1:13" x14ac:dyDescent="0.25">
      <c r="A2979" s="12" t="s">
        <v>613</v>
      </c>
      <c r="B2979" s="12" t="s">
        <v>3309</v>
      </c>
      <c r="C2979" s="13" t="s">
        <v>2764</v>
      </c>
      <c r="D2979" s="12">
        <v>2017</v>
      </c>
      <c r="E2979" s="13" t="s">
        <v>146</v>
      </c>
      <c r="F2979" s="12">
        <v>11500</v>
      </c>
      <c r="G2979" s="12">
        <v>232</v>
      </c>
      <c r="H2979" s="12" t="s">
        <v>27</v>
      </c>
      <c r="I2979" s="13" t="s">
        <v>2764</v>
      </c>
      <c r="J2979" s="13"/>
      <c r="K2979" s="12" t="s">
        <v>16</v>
      </c>
      <c r="L2979" s="12" t="s">
        <v>188</v>
      </c>
      <c r="M2979" s="12" t="s">
        <v>4746</v>
      </c>
    </row>
    <row r="2980" spans="1:13" x14ac:dyDescent="0.25">
      <c r="A2980" s="12" t="s">
        <v>81</v>
      </c>
      <c r="B2980" s="12" t="s">
        <v>3304</v>
      </c>
      <c r="C2980" s="13" t="s">
        <v>661</v>
      </c>
      <c r="D2980" s="12">
        <v>2012</v>
      </c>
      <c r="E2980" s="13" t="s">
        <v>146</v>
      </c>
      <c r="F2980" s="12">
        <v>11500</v>
      </c>
      <c r="G2980" s="12">
        <v>221</v>
      </c>
      <c r="H2980" s="12" t="s">
        <v>27</v>
      </c>
      <c r="I2980" s="13" t="s">
        <v>661</v>
      </c>
      <c r="J2980" s="13"/>
      <c r="K2980" s="12" t="s">
        <v>59</v>
      </c>
      <c r="L2980" s="12" t="s">
        <v>92</v>
      </c>
      <c r="M2980" s="12" t="s">
        <v>4757</v>
      </c>
    </row>
    <row r="2981" spans="1:13" x14ac:dyDescent="0.25">
      <c r="A2981" s="12" t="s">
        <v>517</v>
      </c>
      <c r="B2981" s="12" t="s">
        <v>3310</v>
      </c>
      <c r="C2981" s="13" t="s">
        <v>519</v>
      </c>
      <c r="D2981" s="12">
        <v>2013</v>
      </c>
      <c r="E2981" s="13" t="s">
        <v>146</v>
      </c>
      <c r="F2981" s="12">
        <v>11500</v>
      </c>
      <c r="G2981" s="12">
        <v>154</v>
      </c>
      <c r="H2981" s="12" t="s">
        <v>27</v>
      </c>
      <c r="I2981" s="13" t="s">
        <v>519</v>
      </c>
      <c r="J2981" s="13"/>
      <c r="K2981" s="12" t="s">
        <v>59</v>
      </c>
      <c r="L2981" s="12" t="s">
        <v>188</v>
      </c>
      <c r="M2981" s="12" t="s">
        <v>4746</v>
      </c>
    </row>
    <row r="2982" spans="1:13" x14ac:dyDescent="0.25">
      <c r="A2982" s="12" t="s">
        <v>447</v>
      </c>
      <c r="B2982" s="12" t="s">
        <v>3311</v>
      </c>
      <c r="C2982" s="13" t="s">
        <v>2191</v>
      </c>
      <c r="D2982" s="12">
        <v>2017</v>
      </c>
      <c r="E2982" s="13" t="s">
        <v>146</v>
      </c>
      <c r="F2982" s="12">
        <v>11500</v>
      </c>
      <c r="G2982" s="12">
        <v>0</v>
      </c>
      <c r="H2982" s="12" t="s">
        <v>27</v>
      </c>
      <c r="I2982" s="13" t="s">
        <v>2191</v>
      </c>
      <c r="J2982" s="13"/>
      <c r="K2982" s="12" t="s">
        <v>16</v>
      </c>
      <c r="L2982" s="12" t="s">
        <v>188</v>
      </c>
      <c r="M2982" s="12" t="s">
        <v>4746</v>
      </c>
    </row>
    <row r="2983" spans="1:13" x14ac:dyDescent="0.25">
      <c r="A2983" s="12" t="s">
        <v>102</v>
      </c>
      <c r="B2983" s="12" t="s">
        <v>3312</v>
      </c>
      <c r="C2983" s="13" t="s">
        <v>1473</v>
      </c>
      <c r="D2983" s="12">
        <v>2017</v>
      </c>
      <c r="E2983" s="13" t="s">
        <v>1474</v>
      </c>
      <c r="F2983" s="12">
        <v>11500</v>
      </c>
      <c r="G2983" s="12">
        <v>77</v>
      </c>
      <c r="H2983" s="12" t="s">
        <v>91</v>
      </c>
      <c r="I2983" s="13" t="s">
        <v>1473</v>
      </c>
      <c r="J2983" s="13"/>
      <c r="K2983" s="12" t="s">
        <v>16</v>
      </c>
      <c r="L2983" s="12" t="s">
        <v>35</v>
      </c>
      <c r="M2983" s="12" t="s">
        <v>4746</v>
      </c>
    </row>
    <row r="2984" spans="1:13" x14ac:dyDescent="0.25">
      <c r="A2984" s="12" t="s">
        <v>552</v>
      </c>
      <c r="B2984" s="12" t="s">
        <v>3313</v>
      </c>
      <c r="C2984" s="13" t="s">
        <v>2988</v>
      </c>
      <c r="D2984" s="12">
        <v>2018</v>
      </c>
      <c r="E2984" s="13">
        <v>0.9</v>
      </c>
      <c r="F2984" s="12">
        <v>11500</v>
      </c>
      <c r="G2984" s="12">
        <v>40</v>
      </c>
      <c r="H2984" s="12" t="s">
        <v>14</v>
      </c>
      <c r="I2984" s="13" t="s">
        <v>2988</v>
      </c>
      <c r="J2984" s="13"/>
      <c r="K2984" s="12" t="s">
        <v>16</v>
      </c>
      <c r="L2984" s="12" t="s">
        <v>619</v>
      </c>
      <c r="M2984" s="12" t="s">
        <v>4746</v>
      </c>
    </row>
    <row r="2985" spans="1:13" x14ac:dyDescent="0.25">
      <c r="A2985" s="12" t="s">
        <v>1022</v>
      </c>
      <c r="B2985" s="12" t="s">
        <v>3314</v>
      </c>
      <c r="C2985" s="13" t="s">
        <v>2433</v>
      </c>
      <c r="D2985" s="12">
        <v>2014</v>
      </c>
      <c r="E2985" s="13">
        <v>3.6</v>
      </c>
      <c r="F2985" s="12">
        <v>11500</v>
      </c>
      <c r="G2985" s="12">
        <v>97</v>
      </c>
      <c r="H2985" s="12" t="s">
        <v>14</v>
      </c>
      <c r="I2985" s="13" t="s">
        <v>2433</v>
      </c>
      <c r="J2985" s="13"/>
      <c r="K2985" s="12" t="s">
        <v>59</v>
      </c>
      <c r="L2985" s="12">
        <v>0</v>
      </c>
      <c r="M2985" s="12" t="s">
        <v>4755</v>
      </c>
    </row>
    <row r="2986" spans="1:13" x14ac:dyDescent="0.25">
      <c r="A2986" s="12" t="s">
        <v>32</v>
      </c>
      <c r="B2986" s="12" t="s">
        <v>3315</v>
      </c>
      <c r="C2986" s="13" t="s">
        <v>54</v>
      </c>
      <c r="D2986" s="12">
        <v>2007</v>
      </c>
      <c r="E2986" s="13">
        <v>4.8</v>
      </c>
      <c r="F2986" s="12">
        <v>11500</v>
      </c>
      <c r="G2986" s="12">
        <v>218</v>
      </c>
      <c r="H2986" s="12" t="s">
        <v>14</v>
      </c>
      <c r="I2986" s="13" t="s">
        <v>54</v>
      </c>
      <c r="J2986" s="13"/>
      <c r="K2986" s="12" t="s">
        <v>525</v>
      </c>
      <c r="L2986" s="12" t="s">
        <v>35</v>
      </c>
      <c r="M2986" s="12" t="s">
        <v>4746</v>
      </c>
    </row>
    <row r="2987" spans="1:13" x14ac:dyDescent="0.25">
      <c r="A2987" s="12" t="s">
        <v>17</v>
      </c>
      <c r="B2987" s="12" t="s">
        <v>3316</v>
      </c>
      <c r="C2987" s="13">
        <v>750</v>
      </c>
      <c r="D2987" s="12">
        <v>2009</v>
      </c>
      <c r="E2987" s="13">
        <v>4.4000000000000004</v>
      </c>
      <c r="F2987" s="12">
        <v>11500</v>
      </c>
      <c r="G2987" s="12">
        <v>188</v>
      </c>
      <c r="H2987" s="12" t="s">
        <v>14</v>
      </c>
      <c r="I2987" s="13">
        <v>750</v>
      </c>
      <c r="J2987" s="13">
        <v>7</v>
      </c>
      <c r="K2987" s="12" t="s">
        <v>525</v>
      </c>
      <c r="L2987" s="12">
        <v>5</v>
      </c>
      <c r="M2987" s="12" t="s">
        <v>4746</v>
      </c>
    </row>
    <row r="2988" spans="1:13" x14ac:dyDescent="0.25">
      <c r="A2988" s="12" t="s">
        <v>17</v>
      </c>
      <c r="B2988" s="12" t="s">
        <v>3317</v>
      </c>
      <c r="C2988" s="13">
        <v>328</v>
      </c>
      <c r="D2988" s="12">
        <v>1998</v>
      </c>
      <c r="E2988" s="13">
        <v>2.8</v>
      </c>
      <c r="F2988" s="12">
        <v>11500</v>
      </c>
      <c r="G2988" s="12">
        <v>98</v>
      </c>
      <c r="H2988" s="12" t="s">
        <v>14</v>
      </c>
      <c r="I2988" s="13">
        <v>328</v>
      </c>
      <c r="J2988" s="13">
        <v>3</v>
      </c>
      <c r="K2988" s="12" t="s">
        <v>400</v>
      </c>
      <c r="L2988" s="12">
        <v>2</v>
      </c>
      <c r="M2988" s="12" t="s">
        <v>4757</v>
      </c>
    </row>
    <row r="2989" spans="1:13" x14ac:dyDescent="0.25">
      <c r="A2989" s="12" t="s">
        <v>184</v>
      </c>
      <c r="B2989" s="12" t="s">
        <v>3318</v>
      </c>
      <c r="C2989" s="13" t="s">
        <v>2174</v>
      </c>
      <c r="D2989" s="12">
        <v>2019</v>
      </c>
      <c r="E2989" s="13">
        <v>1.2</v>
      </c>
      <c r="F2989" s="12">
        <v>11500</v>
      </c>
      <c r="G2989" s="12">
        <v>14</v>
      </c>
      <c r="H2989" s="12" t="s">
        <v>14</v>
      </c>
      <c r="I2989" s="13" t="s">
        <v>2174</v>
      </c>
      <c r="J2989" s="13"/>
      <c r="K2989" s="12" t="s">
        <v>16</v>
      </c>
      <c r="L2989" s="12" t="s">
        <v>92</v>
      </c>
      <c r="M2989" s="12" t="s">
        <v>4746</v>
      </c>
    </row>
    <row r="2990" spans="1:13" x14ac:dyDescent="0.25">
      <c r="A2990" s="12" t="s">
        <v>143</v>
      </c>
      <c r="B2990" s="12" t="s">
        <v>3319</v>
      </c>
      <c r="C2990" s="13" t="s">
        <v>3320</v>
      </c>
      <c r="D2990" s="12">
        <v>2014</v>
      </c>
      <c r="E2990" s="13">
        <v>2</v>
      </c>
      <c r="F2990" s="12">
        <v>11500</v>
      </c>
      <c r="G2990" s="12">
        <v>120</v>
      </c>
      <c r="H2990" s="12" t="s">
        <v>14</v>
      </c>
      <c r="I2990" s="13" t="s">
        <v>3320</v>
      </c>
      <c r="J2990" s="13"/>
      <c r="K2990" s="12" t="s">
        <v>59</v>
      </c>
      <c r="L2990" s="12" t="s">
        <v>555</v>
      </c>
      <c r="M2990" s="12" t="s">
        <v>4746</v>
      </c>
    </row>
    <row r="2991" spans="1:13" x14ac:dyDescent="0.25">
      <c r="A2991" s="12" t="s">
        <v>102</v>
      </c>
      <c r="B2991" s="12" t="s">
        <v>3321</v>
      </c>
      <c r="C2991" s="13" t="s">
        <v>1877</v>
      </c>
      <c r="D2991" s="12">
        <v>2016</v>
      </c>
      <c r="E2991" s="13">
        <v>1.6</v>
      </c>
      <c r="F2991" s="12">
        <v>11500</v>
      </c>
      <c r="G2991" s="12">
        <v>84</v>
      </c>
      <c r="H2991" s="12" t="s">
        <v>14</v>
      </c>
      <c r="I2991" s="13" t="s">
        <v>1877</v>
      </c>
      <c r="J2991" s="13"/>
      <c r="K2991" s="12" t="s">
        <v>59</v>
      </c>
      <c r="L2991" s="12" t="s">
        <v>1878</v>
      </c>
      <c r="M2991" s="12" t="s">
        <v>4746</v>
      </c>
    </row>
    <row r="2992" spans="1:13" x14ac:dyDescent="0.25">
      <c r="A2992" s="12" t="s">
        <v>102</v>
      </c>
      <c r="B2992" s="12" t="s">
        <v>3322</v>
      </c>
      <c r="C2992" s="13" t="s">
        <v>2334</v>
      </c>
      <c r="D2992" s="12">
        <v>2016</v>
      </c>
      <c r="E2992" s="13">
        <v>1.6</v>
      </c>
      <c r="F2992" s="12">
        <v>11500</v>
      </c>
      <c r="G2992" s="12">
        <v>40</v>
      </c>
      <c r="H2992" s="12" t="s">
        <v>14</v>
      </c>
      <c r="I2992" s="13" t="s">
        <v>2334</v>
      </c>
      <c r="J2992" s="13"/>
      <c r="K2992" s="12" t="s">
        <v>59</v>
      </c>
      <c r="L2992" s="12" t="s">
        <v>105</v>
      </c>
      <c r="M2992" s="12" t="s">
        <v>4746</v>
      </c>
    </row>
    <row r="2993" spans="1:13" x14ac:dyDescent="0.25">
      <c r="A2993" s="12" t="s">
        <v>552</v>
      </c>
      <c r="B2993" s="12" t="s">
        <v>3323</v>
      </c>
      <c r="C2993" s="13" t="s">
        <v>1865</v>
      </c>
      <c r="D2993" s="12">
        <v>2015</v>
      </c>
      <c r="E2993" s="13" t="s">
        <v>667</v>
      </c>
      <c r="F2993" s="12">
        <v>11500</v>
      </c>
      <c r="G2993" s="12">
        <v>262</v>
      </c>
      <c r="H2993" s="12" t="s">
        <v>27</v>
      </c>
      <c r="I2993" s="13" t="s">
        <v>1865</v>
      </c>
      <c r="J2993" s="13"/>
      <c r="K2993" s="12" t="s">
        <v>59</v>
      </c>
      <c r="L2993" s="12" t="s">
        <v>388</v>
      </c>
      <c r="M2993" s="12" t="s">
        <v>4746</v>
      </c>
    </row>
    <row r="2994" spans="1:13" x14ac:dyDescent="0.25">
      <c r="A2994" s="12" t="s">
        <v>552</v>
      </c>
      <c r="B2994" s="12" t="s">
        <v>3324</v>
      </c>
      <c r="C2994" s="13" t="s">
        <v>1865</v>
      </c>
      <c r="D2994" s="12">
        <v>2015</v>
      </c>
      <c r="E2994" s="13" t="s">
        <v>667</v>
      </c>
      <c r="F2994" s="12">
        <v>11500</v>
      </c>
      <c r="G2994" s="12">
        <v>216</v>
      </c>
      <c r="H2994" s="12" t="s">
        <v>27</v>
      </c>
      <c r="I2994" s="13" t="s">
        <v>1865</v>
      </c>
      <c r="J2994" s="13"/>
      <c r="K2994" s="12" t="s">
        <v>59</v>
      </c>
      <c r="L2994" s="12" t="s">
        <v>388</v>
      </c>
      <c r="M2994" s="12" t="s">
        <v>4746</v>
      </c>
    </row>
    <row r="2995" spans="1:13" x14ac:dyDescent="0.25">
      <c r="A2995" s="12" t="s">
        <v>288</v>
      </c>
      <c r="B2995" s="12" t="s">
        <v>3325</v>
      </c>
      <c r="C2995" s="13" t="s">
        <v>408</v>
      </c>
      <c r="D2995" s="12">
        <v>2017</v>
      </c>
      <c r="E2995" s="13" t="s">
        <v>667</v>
      </c>
      <c r="F2995" s="12">
        <v>11500</v>
      </c>
      <c r="G2995" s="12">
        <v>150</v>
      </c>
      <c r="H2995" s="12" t="s">
        <v>27</v>
      </c>
      <c r="I2995" s="13" t="s">
        <v>408</v>
      </c>
      <c r="J2995" s="13"/>
      <c r="K2995" s="12" t="s">
        <v>16</v>
      </c>
      <c r="L2995" s="12" t="s">
        <v>409</v>
      </c>
      <c r="M2995" s="12" t="s">
        <v>4753</v>
      </c>
    </row>
    <row r="2996" spans="1:13" x14ac:dyDescent="0.25">
      <c r="A2996" s="12" t="s">
        <v>143</v>
      </c>
      <c r="B2996" s="12" t="s">
        <v>3326</v>
      </c>
      <c r="C2996" s="13" t="s">
        <v>1569</v>
      </c>
      <c r="D2996" s="12">
        <v>2007</v>
      </c>
      <c r="E2996" s="13" t="s">
        <v>161</v>
      </c>
      <c r="F2996" s="12">
        <v>11500</v>
      </c>
      <c r="G2996" s="12">
        <v>230</v>
      </c>
      <c r="H2996" s="12" t="s">
        <v>27</v>
      </c>
      <c r="I2996" s="13" t="s">
        <v>1569</v>
      </c>
      <c r="J2996" s="13"/>
      <c r="K2996" s="12" t="s">
        <v>525</v>
      </c>
      <c r="L2996" s="12" t="s">
        <v>35</v>
      </c>
      <c r="M2996" s="12" t="s">
        <v>4751</v>
      </c>
    </row>
    <row r="2997" spans="1:13" x14ac:dyDescent="0.25">
      <c r="A2997" s="12" t="s">
        <v>11</v>
      </c>
      <c r="B2997" s="12" t="s">
        <v>3327</v>
      </c>
      <c r="C2997" s="13" t="s">
        <v>3328</v>
      </c>
      <c r="D2997" s="12">
        <v>2016</v>
      </c>
      <c r="E2997" s="13" t="s">
        <v>511</v>
      </c>
      <c r="F2997" s="12">
        <v>11500</v>
      </c>
      <c r="G2997" s="12">
        <v>82</v>
      </c>
      <c r="H2997" s="12" t="s">
        <v>27</v>
      </c>
      <c r="I2997" s="13" t="s">
        <v>3328</v>
      </c>
      <c r="J2997" s="13"/>
      <c r="K2997" s="12" t="s">
        <v>59</v>
      </c>
      <c r="L2997" s="12" t="s">
        <v>92</v>
      </c>
      <c r="M2997" s="12" t="s">
        <v>4746</v>
      </c>
    </row>
    <row r="2998" spans="1:13" x14ac:dyDescent="0.25">
      <c r="A2998" s="12" t="s">
        <v>11</v>
      </c>
      <c r="B2998" s="12" t="s">
        <v>3329</v>
      </c>
      <c r="C2998" s="13" t="s">
        <v>89</v>
      </c>
      <c r="D2998" s="12">
        <v>2013</v>
      </c>
      <c r="E2998" s="13" t="s">
        <v>26</v>
      </c>
      <c r="F2998" s="12">
        <v>11500</v>
      </c>
      <c r="G2998" s="12">
        <v>390</v>
      </c>
      <c r="H2998" s="12" t="s">
        <v>27</v>
      </c>
      <c r="I2998" s="13" t="s">
        <v>89</v>
      </c>
      <c r="J2998" s="13"/>
      <c r="K2998" s="12" t="s">
        <v>59</v>
      </c>
      <c r="L2998" s="12" t="s">
        <v>92</v>
      </c>
      <c r="M2998" s="12" t="s">
        <v>4754</v>
      </c>
    </row>
    <row r="2999" spans="1:13" x14ac:dyDescent="0.25">
      <c r="A2999" s="12" t="s">
        <v>743</v>
      </c>
      <c r="B2999" s="12" t="s">
        <v>3330</v>
      </c>
      <c r="C2999" s="13" t="s">
        <v>2127</v>
      </c>
      <c r="D2999" s="12">
        <v>2015</v>
      </c>
      <c r="E2999" s="13" t="s">
        <v>1066</v>
      </c>
      <c r="F2999" s="12">
        <v>11500</v>
      </c>
      <c r="G2999" s="12">
        <v>144</v>
      </c>
      <c r="H2999" s="12" t="s">
        <v>27</v>
      </c>
      <c r="I2999" s="13" t="s">
        <v>2127</v>
      </c>
      <c r="J2999" s="13"/>
      <c r="K2999" s="12" t="s">
        <v>59</v>
      </c>
      <c r="L2999" s="12" t="s">
        <v>105</v>
      </c>
      <c r="M2999" s="12" t="s">
        <v>4751</v>
      </c>
    </row>
    <row r="3000" spans="1:13" x14ac:dyDescent="0.25">
      <c r="A3000" s="12" t="s">
        <v>17</v>
      </c>
      <c r="B3000" s="12" t="s">
        <v>3331</v>
      </c>
      <c r="C3000" s="13">
        <v>730</v>
      </c>
      <c r="D3000" s="12">
        <v>2009</v>
      </c>
      <c r="E3000" s="13" t="s">
        <v>37</v>
      </c>
      <c r="F3000" s="12">
        <v>11500</v>
      </c>
      <c r="G3000" s="12">
        <v>250</v>
      </c>
      <c r="H3000" s="12" t="s">
        <v>27</v>
      </c>
      <c r="I3000" s="13">
        <v>730</v>
      </c>
      <c r="J3000" s="13">
        <v>7</v>
      </c>
      <c r="K3000" s="12" t="s">
        <v>525</v>
      </c>
      <c r="L3000" s="12">
        <v>3</v>
      </c>
      <c r="M3000" s="12" t="s">
        <v>4746</v>
      </c>
    </row>
    <row r="3001" spans="1:13" x14ac:dyDescent="0.25">
      <c r="A3001" s="12" t="s">
        <v>17</v>
      </c>
      <c r="B3001" s="12" t="s">
        <v>3332</v>
      </c>
      <c r="C3001" s="13">
        <v>330</v>
      </c>
      <c r="D3001" s="12">
        <v>2010</v>
      </c>
      <c r="E3001" s="13" t="s">
        <v>37</v>
      </c>
      <c r="F3001" s="12">
        <v>11500</v>
      </c>
      <c r="G3001" s="12">
        <v>219</v>
      </c>
      <c r="H3001" s="12" t="s">
        <v>27</v>
      </c>
      <c r="I3001" s="13">
        <v>330</v>
      </c>
      <c r="J3001" s="13">
        <v>3</v>
      </c>
      <c r="K3001" s="12" t="s">
        <v>525</v>
      </c>
      <c r="L3001" s="12">
        <v>3</v>
      </c>
      <c r="M3001" s="12" t="s">
        <v>4746</v>
      </c>
    </row>
    <row r="3002" spans="1:13" x14ac:dyDescent="0.25">
      <c r="A3002" s="12" t="s">
        <v>81</v>
      </c>
      <c r="B3002" s="12" t="s">
        <v>3333</v>
      </c>
      <c r="C3002" s="13">
        <v>90</v>
      </c>
      <c r="D3002" s="12">
        <v>1989</v>
      </c>
      <c r="E3002" s="13" t="s">
        <v>1783</v>
      </c>
      <c r="F3002" s="12">
        <v>11500</v>
      </c>
      <c r="G3002" s="12">
        <v>0</v>
      </c>
      <c r="H3002" s="12" t="s">
        <v>91</v>
      </c>
      <c r="I3002" s="13">
        <v>90</v>
      </c>
      <c r="J3002" s="13"/>
      <c r="K3002" s="12" t="s">
        <v>854</v>
      </c>
      <c r="L3002" s="12">
        <v>0</v>
      </c>
      <c r="M3002" s="12" t="s">
        <v>4757</v>
      </c>
    </row>
    <row r="3003" spans="1:13" x14ac:dyDescent="0.25">
      <c r="A3003" s="12" t="s">
        <v>638</v>
      </c>
      <c r="B3003" s="12" t="s">
        <v>3334</v>
      </c>
      <c r="C3003" s="13" t="s">
        <v>2292</v>
      </c>
      <c r="D3003" s="12">
        <v>2015</v>
      </c>
      <c r="E3003" s="13">
        <v>2</v>
      </c>
      <c r="F3003" s="12">
        <v>11500</v>
      </c>
      <c r="G3003" s="12">
        <v>141</v>
      </c>
      <c r="H3003" s="12" t="s">
        <v>14</v>
      </c>
      <c r="I3003" s="13" t="s">
        <v>2293</v>
      </c>
      <c r="J3003" s="13">
        <v>35</v>
      </c>
      <c r="K3003" s="12" t="s">
        <v>59</v>
      </c>
      <c r="L3003" s="12" t="s">
        <v>659</v>
      </c>
      <c r="M3003" s="12" t="s">
        <v>4746</v>
      </c>
    </row>
    <row r="3004" spans="1:13" x14ac:dyDescent="0.25">
      <c r="A3004" s="12" t="s">
        <v>638</v>
      </c>
      <c r="B3004" s="12" t="s">
        <v>3335</v>
      </c>
      <c r="C3004" s="13" t="s">
        <v>2292</v>
      </c>
      <c r="D3004" s="12">
        <v>2013</v>
      </c>
      <c r="E3004" s="13">
        <v>2</v>
      </c>
      <c r="F3004" s="12">
        <v>11500</v>
      </c>
      <c r="G3004" s="12">
        <v>62</v>
      </c>
      <c r="H3004" s="12" t="s">
        <v>14</v>
      </c>
      <c r="I3004" s="13" t="s">
        <v>2293</v>
      </c>
      <c r="J3004" s="13">
        <v>35</v>
      </c>
      <c r="K3004" s="12" t="s">
        <v>59</v>
      </c>
      <c r="L3004" s="12" t="s">
        <v>659</v>
      </c>
      <c r="M3004" s="12" t="s">
        <v>4746</v>
      </c>
    </row>
    <row r="3005" spans="1:13" x14ac:dyDescent="0.25">
      <c r="A3005" s="12" t="s">
        <v>833</v>
      </c>
      <c r="B3005" s="12" t="s">
        <v>3336</v>
      </c>
      <c r="C3005" s="13" t="s">
        <v>1003</v>
      </c>
      <c r="D3005" s="12">
        <v>2014</v>
      </c>
      <c r="E3005" s="13">
        <v>2.5</v>
      </c>
      <c r="F3005" s="12">
        <v>11500</v>
      </c>
      <c r="G3005" s="12">
        <v>163</v>
      </c>
      <c r="H3005" s="12" t="s">
        <v>14</v>
      </c>
      <c r="I3005" s="13" t="s">
        <v>833</v>
      </c>
      <c r="J3005" s="13">
        <v>6</v>
      </c>
      <c r="K3005" s="12" t="s">
        <v>59</v>
      </c>
      <c r="L3005" s="12" t="s">
        <v>35</v>
      </c>
      <c r="M3005" s="12" t="s">
        <v>4755</v>
      </c>
    </row>
    <row r="3006" spans="1:13" x14ac:dyDescent="0.25">
      <c r="A3006" s="12" t="s">
        <v>17</v>
      </c>
      <c r="B3006" s="12" t="s">
        <v>3337</v>
      </c>
      <c r="C3006" s="13" t="s">
        <v>1094</v>
      </c>
      <c r="D3006" s="12">
        <v>2011</v>
      </c>
      <c r="E3006" s="13" t="s">
        <v>146</v>
      </c>
      <c r="F3006" s="12">
        <v>11500</v>
      </c>
      <c r="G3006" s="12">
        <v>265</v>
      </c>
      <c r="H3006" s="12" t="s">
        <v>27</v>
      </c>
      <c r="I3006" s="13" t="s">
        <v>21</v>
      </c>
      <c r="J3006" s="13">
        <v>1</v>
      </c>
      <c r="K3006" s="12" t="s">
        <v>525</v>
      </c>
      <c r="L3006" s="12">
        <v>1</v>
      </c>
      <c r="M3006" s="12" t="s">
        <v>4746</v>
      </c>
    </row>
    <row r="3007" spans="1:13" x14ac:dyDescent="0.25">
      <c r="A3007" s="12" t="s">
        <v>17</v>
      </c>
      <c r="B3007" s="12" t="s">
        <v>3338</v>
      </c>
      <c r="C3007" s="13" t="s">
        <v>20</v>
      </c>
      <c r="D3007" s="12">
        <v>2009</v>
      </c>
      <c r="E3007" s="13" t="s">
        <v>173</v>
      </c>
      <c r="F3007" s="12">
        <v>11500</v>
      </c>
      <c r="G3007" s="12">
        <v>287</v>
      </c>
      <c r="H3007" s="12" t="s">
        <v>27</v>
      </c>
      <c r="I3007" s="13" t="s">
        <v>21</v>
      </c>
      <c r="J3007" s="13">
        <v>5</v>
      </c>
      <c r="K3007" s="12" t="s">
        <v>525</v>
      </c>
      <c r="L3007" s="12">
        <v>5</v>
      </c>
      <c r="M3007" s="12" t="s">
        <v>4757</v>
      </c>
    </row>
    <row r="3008" spans="1:13" x14ac:dyDescent="0.25">
      <c r="A3008" s="12" t="s">
        <v>17</v>
      </c>
      <c r="B3008" s="12" t="s">
        <v>3339</v>
      </c>
      <c r="C3008" s="13" t="s">
        <v>20</v>
      </c>
      <c r="D3008" s="12">
        <v>2010</v>
      </c>
      <c r="E3008" s="13" t="s">
        <v>37</v>
      </c>
      <c r="F3008" s="12">
        <v>11500</v>
      </c>
      <c r="G3008" s="12">
        <v>159</v>
      </c>
      <c r="H3008" s="12" t="s">
        <v>27</v>
      </c>
      <c r="I3008" s="13" t="s">
        <v>21</v>
      </c>
      <c r="J3008" s="13">
        <v>5</v>
      </c>
      <c r="K3008" s="12" t="s">
        <v>525</v>
      </c>
      <c r="L3008" s="12">
        <v>5</v>
      </c>
      <c r="M3008" s="12" t="s">
        <v>4757</v>
      </c>
    </row>
    <row r="3009" spans="1:13" x14ac:dyDescent="0.25">
      <c r="A3009" s="12" t="s">
        <v>17</v>
      </c>
      <c r="B3009" s="12" t="s">
        <v>3340</v>
      </c>
      <c r="C3009" s="13" t="s">
        <v>20</v>
      </c>
      <c r="D3009" s="12">
        <v>2008</v>
      </c>
      <c r="E3009" s="13" t="s">
        <v>37</v>
      </c>
      <c r="F3009" s="12">
        <v>11500</v>
      </c>
      <c r="G3009" s="12">
        <v>0</v>
      </c>
      <c r="H3009" s="12" t="s">
        <v>27</v>
      </c>
      <c r="I3009" s="13" t="s">
        <v>21</v>
      </c>
      <c r="J3009" s="13">
        <v>5</v>
      </c>
      <c r="K3009" s="12" t="s">
        <v>525</v>
      </c>
      <c r="L3009" s="12">
        <v>5</v>
      </c>
      <c r="M3009" s="12" t="s">
        <v>4761</v>
      </c>
    </row>
    <row r="3010" spans="1:13" x14ac:dyDescent="0.25">
      <c r="A3010" s="12" t="s">
        <v>11</v>
      </c>
      <c r="B3010" s="12" t="s">
        <v>3341</v>
      </c>
      <c r="C3010" s="13" t="s">
        <v>1193</v>
      </c>
      <c r="D3010" s="12">
        <v>2010</v>
      </c>
      <c r="E3010" s="13" t="s">
        <v>187</v>
      </c>
      <c r="F3010" s="12">
        <v>11500</v>
      </c>
      <c r="G3010" s="12">
        <v>0</v>
      </c>
      <c r="H3010" s="12" t="s">
        <v>27</v>
      </c>
      <c r="I3010" s="13" t="s">
        <v>1194</v>
      </c>
      <c r="J3010" s="13" t="s">
        <v>373</v>
      </c>
      <c r="K3010" s="12" t="s">
        <v>525</v>
      </c>
      <c r="L3010" s="12" t="s">
        <v>42</v>
      </c>
      <c r="M3010" s="12" t="s">
        <v>4746</v>
      </c>
    </row>
    <row r="3011" spans="1:13" x14ac:dyDescent="0.25">
      <c r="A3011" s="12" t="s">
        <v>143</v>
      </c>
      <c r="B3011" s="12" t="s">
        <v>3342</v>
      </c>
      <c r="C3011" s="13" t="s">
        <v>491</v>
      </c>
      <c r="D3011" s="12">
        <v>2015</v>
      </c>
      <c r="E3011" s="13" t="s">
        <v>146</v>
      </c>
      <c r="F3011" s="12">
        <v>11500</v>
      </c>
      <c r="G3011" s="12">
        <v>206</v>
      </c>
      <c r="H3011" s="12" t="s">
        <v>27</v>
      </c>
      <c r="I3011" s="13" t="s">
        <v>492</v>
      </c>
      <c r="J3011" s="13">
        <v>8</v>
      </c>
      <c r="K3011" s="12" t="s">
        <v>59</v>
      </c>
      <c r="L3011" s="12" t="s">
        <v>35</v>
      </c>
      <c r="M3011" s="12" t="s">
        <v>4746</v>
      </c>
    </row>
    <row r="3012" spans="1:13" x14ac:dyDescent="0.25">
      <c r="A3012" s="12" t="s">
        <v>175</v>
      </c>
      <c r="B3012" s="12" t="s">
        <v>3343</v>
      </c>
      <c r="C3012" s="13" t="s">
        <v>406</v>
      </c>
      <c r="D3012" s="12">
        <v>2010</v>
      </c>
      <c r="E3012" s="13" t="s">
        <v>431</v>
      </c>
      <c r="F3012" s="12">
        <v>11500</v>
      </c>
      <c r="G3012" s="12">
        <v>0</v>
      </c>
      <c r="H3012" s="12" t="s">
        <v>27</v>
      </c>
      <c r="I3012" s="13" t="s">
        <v>199</v>
      </c>
      <c r="J3012" s="13">
        <v>60</v>
      </c>
      <c r="K3012" s="12" t="s">
        <v>525</v>
      </c>
      <c r="L3012" s="12" t="s">
        <v>200</v>
      </c>
      <c r="M3012" s="12" t="s">
        <v>4752</v>
      </c>
    </row>
    <row r="3013" spans="1:13" x14ac:dyDescent="0.25">
      <c r="A3013" s="12" t="s">
        <v>175</v>
      </c>
      <c r="B3013" s="12" t="s">
        <v>3344</v>
      </c>
      <c r="C3013" s="13" t="s">
        <v>406</v>
      </c>
      <c r="D3013" s="12">
        <v>2013</v>
      </c>
      <c r="E3013" s="13" t="s">
        <v>431</v>
      </c>
      <c r="F3013" s="12">
        <v>11500</v>
      </c>
      <c r="G3013" s="12">
        <v>217</v>
      </c>
      <c r="H3013" s="12" t="s">
        <v>27</v>
      </c>
      <c r="I3013" s="13" t="s">
        <v>199</v>
      </c>
      <c r="J3013" s="13">
        <v>60</v>
      </c>
      <c r="K3013" s="12" t="s">
        <v>59</v>
      </c>
      <c r="L3013" s="12" t="s">
        <v>200</v>
      </c>
      <c r="M3013" s="12" t="s">
        <v>4746</v>
      </c>
    </row>
    <row r="3014" spans="1:13" x14ac:dyDescent="0.25">
      <c r="A3014" s="12" t="s">
        <v>175</v>
      </c>
      <c r="B3014" s="12" t="s">
        <v>3345</v>
      </c>
      <c r="C3014" s="13" t="s">
        <v>406</v>
      </c>
      <c r="D3014" s="12">
        <v>2012</v>
      </c>
      <c r="E3014" s="13" t="s">
        <v>146</v>
      </c>
      <c r="F3014" s="12">
        <v>11500</v>
      </c>
      <c r="G3014" s="12">
        <v>209</v>
      </c>
      <c r="H3014" s="12" t="s">
        <v>27</v>
      </c>
      <c r="I3014" s="13" t="s">
        <v>199</v>
      </c>
      <c r="J3014" s="13">
        <v>60</v>
      </c>
      <c r="K3014" s="12" t="s">
        <v>59</v>
      </c>
      <c r="L3014" s="12" t="s">
        <v>200</v>
      </c>
      <c r="M3014" s="12" t="s">
        <v>4746</v>
      </c>
    </row>
    <row r="3015" spans="1:13" x14ac:dyDescent="0.25">
      <c r="A3015" s="12" t="s">
        <v>175</v>
      </c>
      <c r="B3015" s="12" t="s">
        <v>3346</v>
      </c>
      <c r="C3015" s="13" t="s">
        <v>1786</v>
      </c>
      <c r="D3015" s="12">
        <v>2013</v>
      </c>
      <c r="E3015" s="13" t="s">
        <v>146</v>
      </c>
      <c r="F3015" s="12">
        <v>11500</v>
      </c>
      <c r="G3015" s="12">
        <v>239</v>
      </c>
      <c r="H3015" s="12" t="s">
        <v>27</v>
      </c>
      <c r="I3015" s="13" t="s">
        <v>15</v>
      </c>
      <c r="J3015" s="13">
        <v>60</v>
      </c>
      <c r="K3015" s="12" t="s">
        <v>59</v>
      </c>
      <c r="L3015" s="12">
        <v>6</v>
      </c>
      <c r="M3015" s="12" t="s">
        <v>4746</v>
      </c>
    </row>
    <row r="3016" spans="1:13" x14ac:dyDescent="0.25">
      <c r="A3016" s="12" t="s">
        <v>175</v>
      </c>
      <c r="B3016" s="12" t="s">
        <v>3347</v>
      </c>
      <c r="C3016" s="13" t="s">
        <v>2330</v>
      </c>
      <c r="D3016" s="12">
        <v>2013</v>
      </c>
      <c r="E3016" s="13" t="s">
        <v>146</v>
      </c>
      <c r="F3016" s="12">
        <v>11500</v>
      </c>
      <c r="G3016" s="12">
        <v>187</v>
      </c>
      <c r="H3016" s="12" t="s">
        <v>27</v>
      </c>
      <c r="I3016" s="13" t="s">
        <v>162</v>
      </c>
      <c r="J3016" s="13">
        <v>40</v>
      </c>
      <c r="K3016" s="12" t="s">
        <v>59</v>
      </c>
      <c r="L3016" s="12">
        <v>4</v>
      </c>
      <c r="M3016" s="12" t="s">
        <v>4746</v>
      </c>
    </row>
    <row r="3017" spans="1:13" x14ac:dyDescent="0.25">
      <c r="A3017" s="12" t="s">
        <v>175</v>
      </c>
      <c r="B3017" s="12" t="s">
        <v>3348</v>
      </c>
      <c r="C3017" s="13" t="s">
        <v>1730</v>
      </c>
      <c r="D3017" s="12">
        <v>2014</v>
      </c>
      <c r="E3017" s="13" t="s">
        <v>146</v>
      </c>
      <c r="F3017" s="12">
        <v>11500</v>
      </c>
      <c r="G3017" s="12">
        <v>185</v>
      </c>
      <c r="H3017" s="12" t="s">
        <v>27</v>
      </c>
      <c r="I3017" s="13" t="s">
        <v>162</v>
      </c>
      <c r="J3017" s="13">
        <v>60</v>
      </c>
      <c r="K3017" s="12" t="s">
        <v>59</v>
      </c>
      <c r="L3017" s="12">
        <v>6</v>
      </c>
      <c r="M3017" s="12" t="s">
        <v>4746</v>
      </c>
    </row>
    <row r="3018" spans="1:13" x14ac:dyDescent="0.25">
      <c r="A3018" s="12" t="s">
        <v>81</v>
      </c>
      <c r="B3018" s="12" t="s">
        <v>3349</v>
      </c>
      <c r="C3018" s="13" t="s">
        <v>202</v>
      </c>
      <c r="D3018" s="12">
        <v>2013</v>
      </c>
      <c r="E3018" s="13" t="s">
        <v>146</v>
      </c>
      <c r="F3018" s="12">
        <v>11500</v>
      </c>
      <c r="G3018" s="12">
        <v>221</v>
      </c>
      <c r="H3018" s="12" t="s">
        <v>27</v>
      </c>
      <c r="I3018" s="13" t="s">
        <v>96</v>
      </c>
      <c r="J3018" s="13">
        <v>5</v>
      </c>
      <c r="K3018" s="12" t="s">
        <v>59</v>
      </c>
      <c r="L3018" s="12">
        <v>5</v>
      </c>
      <c r="M3018" s="12" t="s">
        <v>4746</v>
      </c>
    </row>
    <row r="3019" spans="1:13" x14ac:dyDescent="0.25">
      <c r="A3019" s="12" t="s">
        <v>81</v>
      </c>
      <c r="B3019" s="12" t="s">
        <v>3350</v>
      </c>
      <c r="C3019" s="13" t="s">
        <v>202</v>
      </c>
      <c r="D3019" s="12">
        <v>2010</v>
      </c>
      <c r="E3019" s="13" t="s">
        <v>37</v>
      </c>
      <c r="F3019" s="12">
        <v>11500</v>
      </c>
      <c r="G3019" s="12">
        <v>0</v>
      </c>
      <c r="H3019" s="12" t="s">
        <v>27</v>
      </c>
      <c r="I3019" s="13" t="s">
        <v>96</v>
      </c>
      <c r="J3019" s="13">
        <v>5</v>
      </c>
      <c r="K3019" s="12" t="s">
        <v>525</v>
      </c>
      <c r="L3019" s="12">
        <v>5</v>
      </c>
      <c r="M3019" s="12" t="s">
        <v>4746</v>
      </c>
    </row>
    <row r="3020" spans="1:13" x14ac:dyDescent="0.25">
      <c r="A3020" s="12" t="s">
        <v>81</v>
      </c>
      <c r="B3020" s="12" t="s">
        <v>3351</v>
      </c>
      <c r="C3020" s="13" t="s">
        <v>202</v>
      </c>
      <c r="D3020" s="12">
        <v>2011</v>
      </c>
      <c r="E3020" s="13" t="s">
        <v>1457</v>
      </c>
      <c r="F3020" s="12">
        <v>11500</v>
      </c>
      <c r="G3020" s="12">
        <v>193</v>
      </c>
      <c r="H3020" s="12" t="s">
        <v>27</v>
      </c>
      <c r="I3020" s="13" t="s">
        <v>96</v>
      </c>
      <c r="J3020" s="13">
        <v>5</v>
      </c>
      <c r="K3020" s="12" t="s">
        <v>525</v>
      </c>
      <c r="L3020" s="12">
        <v>5</v>
      </c>
      <c r="M3020" s="12" t="s">
        <v>4746</v>
      </c>
    </row>
    <row r="3021" spans="1:13" x14ac:dyDescent="0.25">
      <c r="A3021" s="12" t="s">
        <v>81</v>
      </c>
      <c r="B3021" s="12" t="s">
        <v>3352</v>
      </c>
      <c r="C3021" s="13" t="s">
        <v>202</v>
      </c>
      <c r="D3021" s="12">
        <v>2010</v>
      </c>
      <c r="E3021" s="13" t="s">
        <v>37</v>
      </c>
      <c r="F3021" s="12">
        <v>11500</v>
      </c>
      <c r="G3021" s="12">
        <v>254</v>
      </c>
      <c r="H3021" s="12" t="s">
        <v>27</v>
      </c>
      <c r="I3021" s="13" t="s">
        <v>96</v>
      </c>
      <c r="J3021" s="13">
        <v>5</v>
      </c>
      <c r="K3021" s="12" t="s">
        <v>525</v>
      </c>
      <c r="L3021" s="12">
        <v>5</v>
      </c>
      <c r="M3021" s="12" t="s">
        <v>4751</v>
      </c>
    </row>
    <row r="3022" spans="1:13" x14ac:dyDescent="0.25">
      <c r="A3022" s="12" t="s">
        <v>81</v>
      </c>
      <c r="B3022" s="12" t="s">
        <v>3353</v>
      </c>
      <c r="C3022" s="13" t="s">
        <v>134</v>
      </c>
      <c r="D3022" s="12">
        <v>2011</v>
      </c>
      <c r="E3022" s="13" t="s">
        <v>146</v>
      </c>
      <c r="F3022" s="12">
        <v>11500</v>
      </c>
      <c r="G3022" s="12">
        <v>266</v>
      </c>
      <c r="H3022" s="12" t="s">
        <v>27</v>
      </c>
      <c r="I3022" s="13" t="s">
        <v>96</v>
      </c>
      <c r="J3022" s="13">
        <v>6</v>
      </c>
      <c r="K3022" s="12" t="s">
        <v>525</v>
      </c>
      <c r="L3022" s="12">
        <v>6</v>
      </c>
      <c r="M3022" s="12" t="s">
        <v>4746</v>
      </c>
    </row>
    <row r="3023" spans="1:13" x14ac:dyDescent="0.25">
      <c r="A3023" s="12" t="s">
        <v>17</v>
      </c>
      <c r="B3023" s="12" t="s">
        <v>3354</v>
      </c>
      <c r="C3023" s="13" t="s">
        <v>20</v>
      </c>
      <c r="D3023" s="12">
        <v>2008</v>
      </c>
      <c r="E3023" s="13" t="s">
        <v>37</v>
      </c>
      <c r="F3023" s="12">
        <v>11499</v>
      </c>
      <c r="G3023" s="12">
        <v>287</v>
      </c>
      <c r="H3023" s="12" t="s">
        <v>27</v>
      </c>
      <c r="I3023" s="13" t="s">
        <v>21</v>
      </c>
      <c r="J3023" s="13">
        <v>5</v>
      </c>
      <c r="K3023" s="12" t="s">
        <v>525</v>
      </c>
      <c r="L3023" s="12">
        <v>5</v>
      </c>
      <c r="M3023" s="12" t="s">
        <v>4746</v>
      </c>
    </row>
    <row r="3024" spans="1:13" x14ac:dyDescent="0.25">
      <c r="A3024" s="12" t="s">
        <v>81</v>
      </c>
      <c r="B3024" s="12" t="s">
        <v>3355</v>
      </c>
      <c r="C3024" s="13" t="s">
        <v>210</v>
      </c>
      <c r="D3024" s="12">
        <v>2014</v>
      </c>
      <c r="E3024" s="13" t="s">
        <v>146</v>
      </c>
      <c r="F3024" s="12">
        <v>11495</v>
      </c>
      <c r="G3024" s="12">
        <v>208</v>
      </c>
      <c r="H3024" s="12" t="s">
        <v>27</v>
      </c>
      <c r="I3024" s="13" t="s">
        <v>96</v>
      </c>
      <c r="J3024" s="13">
        <v>4</v>
      </c>
      <c r="K3024" s="12" t="s">
        <v>59</v>
      </c>
      <c r="L3024" s="12">
        <v>4</v>
      </c>
      <c r="M3024" s="12" t="s">
        <v>4754</v>
      </c>
    </row>
    <row r="3025" spans="1:13" x14ac:dyDescent="0.25">
      <c r="A3025" s="12" t="s">
        <v>143</v>
      </c>
      <c r="B3025" s="12" t="s">
        <v>3356</v>
      </c>
      <c r="C3025" s="13" t="s">
        <v>699</v>
      </c>
      <c r="D3025" s="12">
        <v>2010</v>
      </c>
      <c r="E3025" s="13" t="s">
        <v>146</v>
      </c>
      <c r="F3025" s="12">
        <v>11490</v>
      </c>
      <c r="G3025" s="12">
        <v>286</v>
      </c>
      <c r="H3025" s="12" t="s">
        <v>27</v>
      </c>
      <c r="I3025" s="13" t="s">
        <v>699</v>
      </c>
      <c r="J3025" s="13"/>
      <c r="K3025" s="12" t="s">
        <v>525</v>
      </c>
      <c r="L3025" s="12" t="s">
        <v>388</v>
      </c>
      <c r="M3025" s="12" t="s">
        <v>4757</v>
      </c>
    </row>
    <row r="3026" spans="1:13" x14ac:dyDescent="0.25">
      <c r="A3026" s="12" t="s">
        <v>102</v>
      </c>
      <c r="B3026" s="12" t="s">
        <v>3357</v>
      </c>
      <c r="C3026" s="13" t="s">
        <v>1877</v>
      </c>
      <c r="D3026" s="12">
        <v>2016</v>
      </c>
      <c r="E3026" s="13" t="s">
        <v>146</v>
      </c>
      <c r="F3026" s="12">
        <v>11490</v>
      </c>
      <c r="G3026" s="12">
        <v>187</v>
      </c>
      <c r="H3026" s="12" t="s">
        <v>27</v>
      </c>
      <c r="I3026" s="13" t="s">
        <v>1877</v>
      </c>
      <c r="J3026" s="13"/>
      <c r="K3026" s="12" t="s">
        <v>59</v>
      </c>
      <c r="L3026" s="12" t="s">
        <v>1878</v>
      </c>
      <c r="M3026" s="12" t="s">
        <v>4746</v>
      </c>
    </row>
    <row r="3027" spans="1:13" x14ac:dyDescent="0.25">
      <c r="A3027" s="12" t="s">
        <v>447</v>
      </c>
      <c r="B3027" s="12" t="s">
        <v>3358</v>
      </c>
      <c r="C3027" s="13">
        <v>508</v>
      </c>
      <c r="D3027" s="12">
        <v>2015</v>
      </c>
      <c r="E3027" s="13" t="s">
        <v>146</v>
      </c>
      <c r="F3027" s="12">
        <v>11490</v>
      </c>
      <c r="G3027" s="12">
        <v>124</v>
      </c>
      <c r="H3027" s="12" t="s">
        <v>27</v>
      </c>
      <c r="I3027" s="13">
        <v>508</v>
      </c>
      <c r="J3027" s="13">
        <v>5</v>
      </c>
      <c r="K3027" s="12" t="s">
        <v>59</v>
      </c>
      <c r="L3027" s="12">
        <v>0</v>
      </c>
      <c r="M3027" s="12" t="s">
        <v>4753</v>
      </c>
    </row>
    <row r="3028" spans="1:13" x14ac:dyDescent="0.25">
      <c r="A3028" s="12" t="s">
        <v>613</v>
      </c>
      <c r="B3028" s="12" t="s">
        <v>3359</v>
      </c>
      <c r="C3028" s="13" t="s">
        <v>2764</v>
      </c>
      <c r="D3028" s="12">
        <v>2015</v>
      </c>
      <c r="E3028" s="13" t="s">
        <v>146</v>
      </c>
      <c r="F3028" s="12">
        <v>11490</v>
      </c>
      <c r="G3028" s="12">
        <v>0</v>
      </c>
      <c r="H3028" s="12" t="s">
        <v>27</v>
      </c>
      <c r="I3028" s="13" t="s">
        <v>2764</v>
      </c>
      <c r="J3028" s="13"/>
      <c r="K3028" s="12" t="s">
        <v>59</v>
      </c>
      <c r="L3028" s="12" t="s">
        <v>188</v>
      </c>
      <c r="M3028" s="12" t="s">
        <v>4757</v>
      </c>
    </row>
    <row r="3029" spans="1:13" x14ac:dyDescent="0.25">
      <c r="A3029" s="12" t="s">
        <v>102</v>
      </c>
      <c r="B3029" s="12" t="s">
        <v>3360</v>
      </c>
      <c r="C3029" s="13" t="s">
        <v>2334</v>
      </c>
      <c r="D3029" s="12">
        <v>2018</v>
      </c>
      <c r="E3029" s="13">
        <v>1.6</v>
      </c>
      <c r="F3029" s="12">
        <v>11490</v>
      </c>
      <c r="G3029" s="12">
        <v>87</v>
      </c>
      <c r="H3029" s="12" t="s">
        <v>14</v>
      </c>
      <c r="I3029" s="13" t="s">
        <v>2334</v>
      </c>
      <c r="J3029" s="13"/>
      <c r="K3029" s="12" t="s">
        <v>16</v>
      </c>
      <c r="L3029" s="12" t="s">
        <v>105</v>
      </c>
      <c r="M3029" s="12" t="s">
        <v>4746</v>
      </c>
    </row>
    <row r="3030" spans="1:13" x14ac:dyDescent="0.25">
      <c r="A3030" s="12" t="s">
        <v>874</v>
      </c>
      <c r="B3030" s="12" t="s">
        <v>2719</v>
      </c>
      <c r="C3030" s="13" t="s">
        <v>2545</v>
      </c>
      <c r="D3030" s="12">
        <v>2017</v>
      </c>
      <c r="E3030" s="13">
        <v>1.6</v>
      </c>
      <c r="F3030" s="12">
        <v>11490</v>
      </c>
      <c r="G3030" s="12">
        <v>45</v>
      </c>
      <c r="H3030" s="12" t="s">
        <v>14</v>
      </c>
      <c r="I3030" s="13" t="s">
        <v>2545</v>
      </c>
      <c r="J3030" s="13"/>
      <c r="K3030" s="12" t="s">
        <v>16</v>
      </c>
      <c r="L3030" s="12" t="s">
        <v>105</v>
      </c>
      <c r="M3030" s="12" t="s">
        <v>4746</v>
      </c>
    </row>
    <row r="3031" spans="1:13" x14ac:dyDescent="0.25">
      <c r="A3031" s="12" t="s">
        <v>552</v>
      </c>
      <c r="B3031" s="12" t="s">
        <v>3361</v>
      </c>
      <c r="C3031" s="13" t="s">
        <v>1052</v>
      </c>
      <c r="D3031" s="12">
        <v>2018</v>
      </c>
      <c r="E3031" s="13" t="s">
        <v>667</v>
      </c>
      <c r="F3031" s="12">
        <v>11490</v>
      </c>
      <c r="G3031" s="12">
        <v>103</v>
      </c>
      <c r="H3031" s="12" t="s">
        <v>27</v>
      </c>
      <c r="I3031" s="13" t="s">
        <v>1052</v>
      </c>
      <c r="J3031" s="13"/>
      <c r="K3031" s="12" t="s">
        <v>16</v>
      </c>
      <c r="L3031" s="12" t="s">
        <v>188</v>
      </c>
      <c r="M3031" s="12" t="s">
        <v>4746</v>
      </c>
    </row>
    <row r="3032" spans="1:13" x14ac:dyDescent="0.25">
      <c r="A3032" s="12" t="s">
        <v>625</v>
      </c>
      <c r="B3032" s="12" t="s">
        <v>3362</v>
      </c>
      <c r="C3032" s="13" t="s">
        <v>1292</v>
      </c>
      <c r="D3032" s="12">
        <v>2017</v>
      </c>
      <c r="E3032" s="13" t="s">
        <v>667</v>
      </c>
      <c r="F3032" s="12">
        <v>11490</v>
      </c>
      <c r="G3032" s="12">
        <v>149</v>
      </c>
      <c r="H3032" s="12" t="s">
        <v>27</v>
      </c>
      <c r="I3032" s="13" t="s">
        <v>1292</v>
      </c>
      <c r="J3032" s="13"/>
      <c r="K3032" s="12" t="s">
        <v>16</v>
      </c>
      <c r="L3032" s="12" t="s">
        <v>1293</v>
      </c>
      <c r="M3032" s="12" t="s">
        <v>4746</v>
      </c>
    </row>
    <row r="3033" spans="1:13" x14ac:dyDescent="0.25">
      <c r="A3033" s="12" t="s">
        <v>613</v>
      </c>
      <c r="B3033" s="12" t="s">
        <v>3361</v>
      </c>
      <c r="C3033" s="13" t="s">
        <v>1052</v>
      </c>
      <c r="D3033" s="12">
        <v>2018</v>
      </c>
      <c r="E3033" s="13" t="s">
        <v>667</v>
      </c>
      <c r="F3033" s="12">
        <v>11490</v>
      </c>
      <c r="G3033" s="12">
        <v>103</v>
      </c>
      <c r="H3033" s="12" t="s">
        <v>27</v>
      </c>
      <c r="I3033" s="13" t="s">
        <v>1052</v>
      </c>
      <c r="J3033" s="13"/>
      <c r="K3033" s="12" t="s">
        <v>16</v>
      </c>
      <c r="L3033" s="12" t="s">
        <v>188</v>
      </c>
      <c r="M3033" s="12" t="s">
        <v>4746</v>
      </c>
    </row>
    <row r="3034" spans="1:13" x14ac:dyDescent="0.25">
      <c r="A3034" s="12" t="s">
        <v>17</v>
      </c>
      <c r="B3034" s="12" t="s">
        <v>2559</v>
      </c>
      <c r="C3034" s="13" t="s">
        <v>20</v>
      </c>
      <c r="D3034" s="12">
        <v>2009</v>
      </c>
      <c r="E3034" s="13" t="s">
        <v>37</v>
      </c>
      <c r="F3034" s="12">
        <v>11490</v>
      </c>
      <c r="G3034" s="12">
        <v>216</v>
      </c>
      <c r="H3034" s="12" t="s">
        <v>27</v>
      </c>
      <c r="I3034" s="13" t="s">
        <v>21</v>
      </c>
      <c r="J3034" s="13">
        <v>5</v>
      </c>
      <c r="K3034" s="12" t="s">
        <v>525</v>
      </c>
      <c r="L3034" s="12">
        <v>5</v>
      </c>
      <c r="M3034" s="12" t="s">
        <v>4746</v>
      </c>
    </row>
    <row r="3035" spans="1:13" x14ac:dyDescent="0.25">
      <c r="A3035" s="12" t="s">
        <v>17</v>
      </c>
      <c r="B3035" s="12" t="s">
        <v>3363</v>
      </c>
      <c r="C3035" s="13" t="s">
        <v>20</v>
      </c>
      <c r="D3035" s="12">
        <v>2010</v>
      </c>
      <c r="E3035" s="13" t="s">
        <v>37</v>
      </c>
      <c r="F3035" s="12">
        <v>11490</v>
      </c>
      <c r="G3035" s="12">
        <v>263</v>
      </c>
      <c r="H3035" s="12" t="s">
        <v>27</v>
      </c>
      <c r="I3035" s="13" t="s">
        <v>21</v>
      </c>
      <c r="J3035" s="13">
        <v>5</v>
      </c>
      <c r="K3035" s="12" t="s">
        <v>525</v>
      </c>
      <c r="L3035" s="12">
        <v>5</v>
      </c>
      <c r="M3035" s="12" t="s">
        <v>4746</v>
      </c>
    </row>
    <row r="3036" spans="1:13" x14ac:dyDescent="0.25">
      <c r="A3036" s="12" t="s">
        <v>143</v>
      </c>
      <c r="B3036" s="12" t="s">
        <v>3364</v>
      </c>
      <c r="C3036" s="13" t="s">
        <v>491</v>
      </c>
      <c r="D3036" s="12">
        <v>2015</v>
      </c>
      <c r="E3036" s="13" t="s">
        <v>667</v>
      </c>
      <c r="F3036" s="12">
        <v>11490</v>
      </c>
      <c r="G3036" s="12">
        <v>162</v>
      </c>
      <c r="H3036" s="12" t="s">
        <v>27</v>
      </c>
      <c r="I3036" s="13" t="s">
        <v>492</v>
      </c>
      <c r="J3036" s="13">
        <v>8</v>
      </c>
      <c r="K3036" s="12" t="s">
        <v>59</v>
      </c>
      <c r="L3036" s="12" t="s">
        <v>35</v>
      </c>
      <c r="M3036" s="12" t="s">
        <v>4752</v>
      </c>
    </row>
    <row r="3037" spans="1:13" x14ac:dyDescent="0.25">
      <c r="A3037" s="12" t="s">
        <v>81</v>
      </c>
      <c r="B3037" s="12" t="s">
        <v>3365</v>
      </c>
      <c r="C3037" s="13" t="s">
        <v>210</v>
      </c>
      <c r="D3037" s="12">
        <v>2013</v>
      </c>
      <c r="E3037" s="13" t="s">
        <v>37</v>
      </c>
      <c r="F3037" s="12">
        <v>11490</v>
      </c>
      <c r="G3037" s="12">
        <v>0</v>
      </c>
      <c r="H3037" s="12" t="s">
        <v>27</v>
      </c>
      <c r="I3037" s="13" t="s">
        <v>96</v>
      </c>
      <c r="J3037" s="13">
        <v>4</v>
      </c>
      <c r="K3037" s="12" t="s">
        <v>59</v>
      </c>
      <c r="L3037" s="12">
        <v>4</v>
      </c>
      <c r="M3037" s="12" t="s">
        <v>4746</v>
      </c>
    </row>
    <row r="3038" spans="1:13" x14ac:dyDescent="0.25">
      <c r="A3038" s="12" t="s">
        <v>613</v>
      </c>
      <c r="B3038" s="12" t="s">
        <v>3366</v>
      </c>
      <c r="C3038" s="13" t="s">
        <v>3295</v>
      </c>
      <c r="D3038" s="12">
        <v>2016</v>
      </c>
      <c r="E3038" s="13" t="s">
        <v>146</v>
      </c>
      <c r="F3038" s="12">
        <v>11450</v>
      </c>
      <c r="G3038" s="12">
        <v>120</v>
      </c>
      <c r="H3038" s="12" t="s">
        <v>27</v>
      </c>
      <c r="I3038" s="13" t="s">
        <v>3295</v>
      </c>
      <c r="J3038" s="13"/>
      <c r="K3038" s="12" t="s">
        <v>59</v>
      </c>
      <c r="L3038" s="12" t="s">
        <v>345</v>
      </c>
      <c r="M3038" s="12" t="s">
        <v>4757</v>
      </c>
    </row>
    <row r="3039" spans="1:13" x14ac:dyDescent="0.25">
      <c r="A3039" s="12" t="s">
        <v>625</v>
      </c>
      <c r="B3039" s="12" t="s">
        <v>3367</v>
      </c>
      <c r="C3039" s="13" t="s">
        <v>1001</v>
      </c>
      <c r="D3039" s="12">
        <v>2015</v>
      </c>
      <c r="E3039" s="13" t="s">
        <v>1755</v>
      </c>
      <c r="F3039" s="12">
        <v>11450</v>
      </c>
      <c r="G3039" s="12">
        <v>76</v>
      </c>
      <c r="H3039" s="12" t="s">
        <v>27</v>
      </c>
      <c r="I3039" s="13" t="s">
        <v>1001</v>
      </c>
      <c r="J3039" s="13"/>
      <c r="K3039" s="12" t="s">
        <v>59</v>
      </c>
      <c r="L3039" s="12" t="s">
        <v>188</v>
      </c>
      <c r="M3039" s="12" t="s">
        <v>4757</v>
      </c>
    </row>
    <row r="3040" spans="1:13" x14ac:dyDescent="0.25">
      <c r="A3040" s="12" t="s">
        <v>17</v>
      </c>
      <c r="B3040" s="12" t="s">
        <v>3368</v>
      </c>
      <c r="C3040" s="13" t="s">
        <v>20</v>
      </c>
      <c r="D3040" s="12">
        <v>2008</v>
      </c>
      <c r="E3040" s="13" t="s">
        <v>37</v>
      </c>
      <c r="F3040" s="12">
        <v>11450</v>
      </c>
      <c r="G3040" s="12">
        <v>282</v>
      </c>
      <c r="H3040" s="12" t="s">
        <v>27</v>
      </c>
      <c r="I3040" s="13" t="s">
        <v>21</v>
      </c>
      <c r="J3040" s="13">
        <v>5</v>
      </c>
      <c r="K3040" s="12" t="s">
        <v>525</v>
      </c>
      <c r="L3040" s="12">
        <v>5</v>
      </c>
      <c r="M3040" s="12" t="s">
        <v>4746</v>
      </c>
    </row>
    <row r="3041" spans="1:13" x14ac:dyDescent="0.25">
      <c r="A3041" s="12" t="s">
        <v>17</v>
      </c>
      <c r="B3041" s="12" t="s">
        <v>3369</v>
      </c>
      <c r="C3041" s="13" t="s">
        <v>20</v>
      </c>
      <c r="D3041" s="12">
        <v>2008</v>
      </c>
      <c r="E3041" s="13" t="s">
        <v>37</v>
      </c>
      <c r="F3041" s="12">
        <v>11450</v>
      </c>
      <c r="G3041" s="12">
        <v>284</v>
      </c>
      <c r="H3041" s="12" t="s">
        <v>27</v>
      </c>
      <c r="I3041" s="13" t="s">
        <v>21</v>
      </c>
      <c r="J3041" s="13">
        <v>5</v>
      </c>
      <c r="K3041" s="12" t="s">
        <v>525</v>
      </c>
      <c r="L3041" s="12">
        <v>5</v>
      </c>
      <c r="M3041" s="12" t="s">
        <v>4746</v>
      </c>
    </row>
    <row r="3042" spans="1:13" x14ac:dyDescent="0.25">
      <c r="A3042" s="12" t="s">
        <v>81</v>
      </c>
      <c r="B3042" s="12" t="s">
        <v>3370</v>
      </c>
      <c r="C3042" s="13" t="s">
        <v>202</v>
      </c>
      <c r="D3042" s="12">
        <v>2011</v>
      </c>
      <c r="E3042" s="13" t="s">
        <v>1457</v>
      </c>
      <c r="F3042" s="12">
        <v>11450</v>
      </c>
      <c r="G3042" s="12">
        <v>233</v>
      </c>
      <c r="H3042" s="12" t="s">
        <v>27</v>
      </c>
      <c r="I3042" s="13" t="s">
        <v>96</v>
      </c>
      <c r="J3042" s="13">
        <v>5</v>
      </c>
      <c r="K3042" s="12" t="s">
        <v>525</v>
      </c>
      <c r="L3042" s="12">
        <v>5</v>
      </c>
      <c r="M3042" s="12" t="s">
        <v>4746</v>
      </c>
    </row>
    <row r="3043" spans="1:13" x14ac:dyDescent="0.25">
      <c r="A3043" s="12" t="s">
        <v>81</v>
      </c>
      <c r="B3043" s="12" t="s">
        <v>3371</v>
      </c>
      <c r="C3043" s="13" t="s">
        <v>134</v>
      </c>
      <c r="D3043" s="12">
        <v>2012</v>
      </c>
      <c r="E3043" s="13" t="s">
        <v>37</v>
      </c>
      <c r="F3043" s="12">
        <v>11450</v>
      </c>
      <c r="G3043" s="12">
        <v>283</v>
      </c>
      <c r="H3043" s="12" t="s">
        <v>27</v>
      </c>
      <c r="I3043" s="13" t="s">
        <v>96</v>
      </c>
      <c r="J3043" s="13">
        <v>6</v>
      </c>
      <c r="K3043" s="12" t="s">
        <v>59</v>
      </c>
      <c r="L3043" s="12">
        <v>6</v>
      </c>
      <c r="M3043" s="12" t="s">
        <v>4746</v>
      </c>
    </row>
    <row r="3044" spans="1:13" x14ac:dyDescent="0.25">
      <c r="A3044" s="12" t="s">
        <v>81</v>
      </c>
      <c r="B3044" s="12" t="s">
        <v>3372</v>
      </c>
      <c r="C3044" s="13" t="s">
        <v>134</v>
      </c>
      <c r="D3044" s="12">
        <v>2012</v>
      </c>
      <c r="E3044" s="13" t="s">
        <v>37</v>
      </c>
      <c r="F3044" s="12">
        <v>11450</v>
      </c>
      <c r="G3044" s="12">
        <v>291</v>
      </c>
      <c r="H3044" s="12" t="s">
        <v>27</v>
      </c>
      <c r="I3044" s="13" t="s">
        <v>96</v>
      </c>
      <c r="J3044" s="13">
        <v>6</v>
      </c>
      <c r="K3044" s="12" t="s">
        <v>59</v>
      </c>
      <c r="L3044" s="12">
        <v>6</v>
      </c>
      <c r="M3044" s="12" t="s">
        <v>4746</v>
      </c>
    </row>
    <row r="3045" spans="1:13" x14ac:dyDescent="0.25">
      <c r="A3045" s="12" t="s">
        <v>175</v>
      </c>
      <c r="B3045" s="12" t="s">
        <v>3373</v>
      </c>
      <c r="C3045" s="13" t="s">
        <v>1730</v>
      </c>
      <c r="D3045" s="12">
        <v>2013</v>
      </c>
      <c r="E3045" s="13" t="s">
        <v>146</v>
      </c>
      <c r="F3045" s="12">
        <v>11449</v>
      </c>
      <c r="G3045" s="12">
        <v>273</v>
      </c>
      <c r="H3045" s="12" t="s">
        <v>27</v>
      </c>
      <c r="I3045" s="13" t="s">
        <v>162</v>
      </c>
      <c r="J3045" s="13">
        <v>60</v>
      </c>
      <c r="K3045" s="12" t="s">
        <v>59</v>
      </c>
      <c r="L3045" s="12">
        <v>6</v>
      </c>
      <c r="M3045" s="12" t="s">
        <v>4746</v>
      </c>
    </row>
    <row r="3046" spans="1:13" x14ac:dyDescent="0.25">
      <c r="A3046" s="12" t="s">
        <v>17</v>
      </c>
      <c r="B3046" s="12" t="s">
        <v>3374</v>
      </c>
      <c r="C3046" s="13">
        <v>320</v>
      </c>
      <c r="D3046" s="12">
        <v>2013</v>
      </c>
      <c r="E3046" s="13" t="s">
        <v>146</v>
      </c>
      <c r="F3046" s="12">
        <v>11400</v>
      </c>
      <c r="G3046" s="12">
        <v>0</v>
      </c>
      <c r="H3046" s="12" t="s">
        <v>27</v>
      </c>
      <c r="I3046" s="13">
        <v>320</v>
      </c>
      <c r="J3046" s="13">
        <v>3</v>
      </c>
      <c r="K3046" s="12" t="s">
        <v>59</v>
      </c>
      <c r="L3046" s="12">
        <v>2</v>
      </c>
      <c r="M3046" s="12" t="s">
        <v>4746</v>
      </c>
    </row>
    <row r="3047" spans="1:13" x14ac:dyDescent="0.25">
      <c r="A3047" s="12" t="s">
        <v>625</v>
      </c>
      <c r="B3047" s="12" t="s">
        <v>3375</v>
      </c>
      <c r="C3047" s="13" t="s">
        <v>1128</v>
      </c>
      <c r="D3047" s="12">
        <v>2016</v>
      </c>
      <c r="E3047" s="13" t="s">
        <v>146</v>
      </c>
      <c r="F3047" s="12">
        <v>11400</v>
      </c>
      <c r="G3047" s="12">
        <v>0</v>
      </c>
      <c r="H3047" s="12" t="s">
        <v>27</v>
      </c>
      <c r="I3047" s="13" t="s">
        <v>1128</v>
      </c>
      <c r="J3047" s="13"/>
      <c r="K3047" s="12" t="s">
        <v>59</v>
      </c>
      <c r="L3047" s="12" t="s">
        <v>35</v>
      </c>
      <c r="M3047" s="12" t="s">
        <v>4746</v>
      </c>
    </row>
    <row r="3048" spans="1:13" x14ac:dyDescent="0.25">
      <c r="A3048" s="12" t="s">
        <v>874</v>
      </c>
      <c r="B3048" s="12" t="s">
        <v>3376</v>
      </c>
      <c r="C3048" s="13" t="s">
        <v>3377</v>
      </c>
      <c r="D3048" s="12">
        <v>2014</v>
      </c>
      <c r="E3048" s="13">
        <v>3.5</v>
      </c>
      <c r="F3048" s="12">
        <v>11400</v>
      </c>
      <c r="G3048" s="12">
        <v>170</v>
      </c>
      <c r="H3048" s="12" t="s">
        <v>14</v>
      </c>
      <c r="I3048" s="13" t="s">
        <v>3377</v>
      </c>
      <c r="J3048" s="13"/>
      <c r="K3048" s="12" t="s">
        <v>59</v>
      </c>
      <c r="L3048" s="12" t="s">
        <v>105</v>
      </c>
      <c r="M3048" s="12" t="s">
        <v>4746</v>
      </c>
    </row>
    <row r="3049" spans="1:13" x14ac:dyDescent="0.25">
      <c r="A3049" s="12" t="s">
        <v>87</v>
      </c>
      <c r="B3049" s="12" t="s">
        <v>3378</v>
      </c>
      <c r="C3049" s="13" t="s">
        <v>804</v>
      </c>
      <c r="D3049" s="12">
        <v>2009</v>
      </c>
      <c r="E3049" s="13">
        <v>3</v>
      </c>
      <c r="F3049" s="12">
        <v>11400</v>
      </c>
      <c r="G3049" s="12">
        <v>98</v>
      </c>
      <c r="H3049" s="12" t="s">
        <v>14</v>
      </c>
      <c r="I3049" s="13" t="s">
        <v>804</v>
      </c>
      <c r="J3049" s="13"/>
      <c r="K3049" s="12" t="s">
        <v>525</v>
      </c>
      <c r="L3049" s="12" t="s">
        <v>15</v>
      </c>
      <c r="M3049" s="12" t="s">
        <v>4746</v>
      </c>
    </row>
    <row r="3050" spans="1:13" x14ac:dyDescent="0.25">
      <c r="A3050" s="12" t="s">
        <v>184</v>
      </c>
      <c r="B3050" s="12" t="s">
        <v>3379</v>
      </c>
      <c r="C3050" s="13" t="s">
        <v>186</v>
      </c>
      <c r="D3050" s="12">
        <v>2014</v>
      </c>
      <c r="E3050" s="13" t="s">
        <v>187</v>
      </c>
      <c r="F3050" s="12">
        <v>11400</v>
      </c>
      <c r="G3050" s="12">
        <v>208</v>
      </c>
      <c r="H3050" s="12" t="s">
        <v>27</v>
      </c>
      <c r="I3050" s="13" t="s">
        <v>186</v>
      </c>
      <c r="J3050" s="13"/>
      <c r="K3050" s="12" t="s">
        <v>59</v>
      </c>
      <c r="L3050" s="12" t="s">
        <v>188</v>
      </c>
      <c r="M3050" s="12" t="s">
        <v>4746</v>
      </c>
    </row>
    <row r="3051" spans="1:13" x14ac:dyDescent="0.25">
      <c r="A3051" s="12" t="s">
        <v>102</v>
      </c>
      <c r="B3051" s="12" t="s">
        <v>3380</v>
      </c>
      <c r="C3051" s="13" t="s">
        <v>430</v>
      </c>
      <c r="D3051" s="12">
        <v>2009</v>
      </c>
      <c r="E3051" s="13" t="s">
        <v>37</v>
      </c>
      <c r="F3051" s="12">
        <v>11400</v>
      </c>
      <c r="G3051" s="12">
        <v>330</v>
      </c>
      <c r="H3051" s="12" t="s">
        <v>27</v>
      </c>
      <c r="I3051" s="13" t="s">
        <v>430</v>
      </c>
      <c r="J3051" s="13"/>
      <c r="K3051" s="12" t="s">
        <v>525</v>
      </c>
      <c r="L3051" s="12" t="s">
        <v>92</v>
      </c>
      <c r="M3051" s="12" t="s">
        <v>4746</v>
      </c>
    </row>
    <row r="3052" spans="1:13" x14ac:dyDescent="0.25">
      <c r="A3052" s="12" t="s">
        <v>17</v>
      </c>
      <c r="B3052" s="12" t="s">
        <v>3381</v>
      </c>
      <c r="C3052" s="13">
        <v>530</v>
      </c>
      <c r="D3052" s="12">
        <v>2010</v>
      </c>
      <c r="E3052" s="13" t="s">
        <v>37</v>
      </c>
      <c r="F3052" s="12">
        <v>11400</v>
      </c>
      <c r="G3052" s="12">
        <v>253</v>
      </c>
      <c r="H3052" s="12" t="s">
        <v>27</v>
      </c>
      <c r="I3052" s="13">
        <v>530</v>
      </c>
      <c r="J3052" s="13">
        <v>5</v>
      </c>
      <c r="K3052" s="12" t="s">
        <v>525</v>
      </c>
      <c r="L3052" s="12">
        <v>3</v>
      </c>
      <c r="M3052" s="12" t="s">
        <v>4746</v>
      </c>
    </row>
    <row r="3053" spans="1:13" x14ac:dyDescent="0.25">
      <c r="A3053" s="12" t="s">
        <v>81</v>
      </c>
      <c r="B3053" s="12" t="s">
        <v>3382</v>
      </c>
      <c r="C3053" s="13" t="s">
        <v>309</v>
      </c>
      <c r="D3053" s="12">
        <v>2010</v>
      </c>
      <c r="E3053" s="13" t="s">
        <v>37</v>
      </c>
      <c r="F3053" s="12">
        <v>11400</v>
      </c>
      <c r="G3053" s="12">
        <v>246</v>
      </c>
      <c r="H3053" s="12" t="s">
        <v>27</v>
      </c>
      <c r="I3053" s="13" t="s">
        <v>84</v>
      </c>
      <c r="J3053" s="13">
        <v>5</v>
      </c>
      <c r="K3053" s="12" t="s">
        <v>525</v>
      </c>
      <c r="L3053" s="12">
        <v>5</v>
      </c>
      <c r="M3053" s="12" t="s">
        <v>4746</v>
      </c>
    </row>
    <row r="3054" spans="1:13" x14ac:dyDescent="0.25">
      <c r="A3054" s="12" t="s">
        <v>81</v>
      </c>
      <c r="B3054" s="12" t="s">
        <v>3383</v>
      </c>
      <c r="C3054" s="13" t="s">
        <v>136</v>
      </c>
      <c r="D3054" s="12">
        <v>2006</v>
      </c>
      <c r="E3054" s="13" t="s">
        <v>37</v>
      </c>
      <c r="F3054" s="12">
        <v>11400</v>
      </c>
      <c r="G3054" s="12">
        <v>0</v>
      </c>
      <c r="H3054" s="12" t="s">
        <v>27</v>
      </c>
      <c r="I3054" s="13" t="s">
        <v>84</v>
      </c>
      <c r="J3054" s="13">
        <v>7</v>
      </c>
      <c r="K3054" s="12" t="s">
        <v>71</v>
      </c>
      <c r="L3054" s="12">
        <v>7</v>
      </c>
      <c r="M3054" s="12" t="s">
        <v>4746</v>
      </c>
    </row>
    <row r="3055" spans="1:13" x14ac:dyDescent="0.25">
      <c r="A3055" s="12" t="s">
        <v>11</v>
      </c>
      <c r="B3055" s="12" t="s">
        <v>3384</v>
      </c>
      <c r="C3055" s="13" t="s">
        <v>713</v>
      </c>
      <c r="D3055" s="12">
        <v>2010</v>
      </c>
      <c r="E3055" s="13" t="s">
        <v>37</v>
      </c>
      <c r="F3055" s="12">
        <v>11400</v>
      </c>
      <c r="G3055" s="12">
        <v>212</v>
      </c>
      <c r="H3055" s="12" t="s">
        <v>27</v>
      </c>
      <c r="I3055" s="13" t="s">
        <v>69</v>
      </c>
      <c r="J3055" s="13">
        <v>350</v>
      </c>
      <c r="K3055" s="12" t="s">
        <v>525</v>
      </c>
      <c r="L3055" s="12">
        <v>3</v>
      </c>
      <c r="M3055" s="12" t="s">
        <v>4746</v>
      </c>
    </row>
    <row r="3056" spans="1:13" x14ac:dyDescent="0.25">
      <c r="A3056" s="12" t="s">
        <v>81</v>
      </c>
      <c r="B3056" s="12" t="s">
        <v>3385</v>
      </c>
      <c r="C3056" s="13" t="s">
        <v>134</v>
      </c>
      <c r="D3056" s="12">
        <v>2012</v>
      </c>
      <c r="E3056" s="13" t="s">
        <v>37</v>
      </c>
      <c r="F3056" s="12">
        <v>11400</v>
      </c>
      <c r="G3056" s="12">
        <v>258</v>
      </c>
      <c r="H3056" s="12" t="s">
        <v>27</v>
      </c>
      <c r="I3056" s="13" t="s">
        <v>96</v>
      </c>
      <c r="J3056" s="13">
        <v>6</v>
      </c>
      <c r="K3056" s="12" t="s">
        <v>59</v>
      </c>
      <c r="L3056" s="12">
        <v>6</v>
      </c>
      <c r="M3056" s="12" t="s">
        <v>4746</v>
      </c>
    </row>
    <row r="3057" spans="1:13" x14ac:dyDescent="0.25">
      <c r="A3057" s="12" t="s">
        <v>625</v>
      </c>
      <c r="B3057" s="12" t="s">
        <v>3386</v>
      </c>
      <c r="C3057" s="13" t="s">
        <v>1292</v>
      </c>
      <c r="D3057" s="12">
        <v>2018</v>
      </c>
      <c r="E3057" s="13" t="s">
        <v>667</v>
      </c>
      <c r="F3057" s="12">
        <v>11399</v>
      </c>
      <c r="G3057" s="12">
        <v>79</v>
      </c>
      <c r="H3057" s="12" t="s">
        <v>27</v>
      </c>
      <c r="I3057" s="13" t="s">
        <v>1292</v>
      </c>
      <c r="J3057" s="13"/>
      <c r="K3057" s="12" t="s">
        <v>16</v>
      </c>
      <c r="L3057" s="12" t="s">
        <v>1293</v>
      </c>
      <c r="M3057" s="12" t="s">
        <v>4746</v>
      </c>
    </row>
    <row r="3058" spans="1:13" x14ac:dyDescent="0.25">
      <c r="A3058" s="12" t="s">
        <v>102</v>
      </c>
      <c r="B3058" s="12" t="s">
        <v>3147</v>
      </c>
      <c r="C3058" s="13" t="s">
        <v>1473</v>
      </c>
      <c r="D3058" s="12">
        <v>2016</v>
      </c>
      <c r="E3058" s="13" t="s">
        <v>1474</v>
      </c>
      <c r="F3058" s="12">
        <v>11390</v>
      </c>
      <c r="G3058" s="12">
        <v>94</v>
      </c>
      <c r="H3058" s="12" t="s">
        <v>91</v>
      </c>
      <c r="I3058" s="13" t="s">
        <v>1473</v>
      </c>
      <c r="J3058" s="13"/>
      <c r="K3058" s="12" t="s">
        <v>59</v>
      </c>
      <c r="L3058" s="12" t="s">
        <v>35</v>
      </c>
      <c r="M3058" s="12" t="s">
        <v>4746</v>
      </c>
    </row>
    <row r="3059" spans="1:13" x14ac:dyDescent="0.25">
      <c r="A3059" s="12" t="s">
        <v>81</v>
      </c>
      <c r="B3059" s="12" t="s">
        <v>3387</v>
      </c>
      <c r="C3059" s="13" t="s">
        <v>1789</v>
      </c>
      <c r="D3059" s="12">
        <v>2013</v>
      </c>
      <c r="E3059" s="13" t="s">
        <v>667</v>
      </c>
      <c r="F3059" s="12">
        <v>11390</v>
      </c>
      <c r="G3059" s="12">
        <v>229</v>
      </c>
      <c r="H3059" s="12" t="s">
        <v>27</v>
      </c>
      <c r="I3059" s="13" t="s">
        <v>96</v>
      </c>
      <c r="J3059" s="13">
        <v>3</v>
      </c>
      <c r="K3059" s="12" t="s">
        <v>59</v>
      </c>
      <c r="L3059" s="12">
        <v>3</v>
      </c>
      <c r="M3059" s="12" t="s">
        <v>4746</v>
      </c>
    </row>
    <row r="3060" spans="1:13" x14ac:dyDescent="0.25">
      <c r="A3060" s="12" t="s">
        <v>143</v>
      </c>
      <c r="B3060" s="12" t="s">
        <v>3388</v>
      </c>
      <c r="C3060" s="13" t="s">
        <v>190</v>
      </c>
      <c r="D3060" s="12">
        <v>2013</v>
      </c>
      <c r="E3060" s="13" t="s">
        <v>37</v>
      </c>
      <c r="F3060" s="12">
        <v>11350</v>
      </c>
      <c r="G3060" s="12">
        <v>446</v>
      </c>
      <c r="H3060" s="12" t="s">
        <v>27</v>
      </c>
      <c r="I3060" s="13" t="s">
        <v>190</v>
      </c>
      <c r="J3060" s="13"/>
      <c r="K3060" s="12" t="s">
        <v>59</v>
      </c>
      <c r="L3060" s="12" t="s">
        <v>188</v>
      </c>
      <c r="M3060" s="12" t="s">
        <v>4746</v>
      </c>
    </row>
    <row r="3061" spans="1:13" x14ac:dyDescent="0.25">
      <c r="A3061" s="12" t="s">
        <v>81</v>
      </c>
      <c r="B3061" s="12" t="s">
        <v>3389</v>
      </c>
      <c r="C3061" s="13" t="s">
        <v>202</v>
      </c>
      <c r="D3061" s="12">
        <v>2011</v>
      </c>
      <c r="E3061" s="13">
        <v>1.8</v>
      </c>
      <c r="F3061" s="12">
        <v>11350</v>
      </c>
      <c r="G3061" s="12">
        <v>233</v>
      </c>
      <c r="H3061" s="12" t="s">
        <v>14</v>
      </c>
      <c r="I3061" s="13" t="s">
        <v>96</v>
      </c>
      <c r="J3061" s="13">
        <v>5</v>
      </c>
      <c r="K3061" s="12" t="s">
        <v>525</v>
      </c>
      <c r="L3061" s="12">
        <v>5</v>
      </c>
      <c r="M3061" s="12" t="s">
        <v>4746</v>
      </c>
    </row>
    <row r="3062" spans="1:13" x14ac:dyDescent="0.25">
      <c r="A3062" s="12" t="s">
        <v>625</v>
      </c>
      <c r="B3062" s="12" t="s">
        <v>3390</v>
      </c>
      <c r="C3062" s="13" t="s">
        <v>1324</v>
      </c>
      <c r="D3062" s="12">
        <v>2014</v>
      </c>
      <c r="E3062" s="13" t="s">
        <v>146</v>
      </c>
      <c r="F3062" s="12">
        <v>11300</v>
      </c>
      <c r="G3062" s="12">
        <v>152</v>
      </c>
      <c r="H3062" s="12" t="s">
        <v>27</v>
      </c>
      <c r="I3062" s="13" t="s">
        <v>1324</v>
      </c>
      <c r="J3062" s="13"/>
      <c r="K3062" s="12" t="s">
        <v>59</v>
      </c>
      <c r="L3062" s="12" t="s">
        <v>92</v>
      </c>
      <c r="M3062" s="12" t="s">
        <v>4746</v>
      </c>
    </row>
    <row r="3063" spans="1:13" x14ac:dyDescent="0.25">
      <c r="A3063" s="12" t="s">
        <v>613</v>
      </c>
      <c r="B3063" s="12" t="s">
        <v>3391</v>
      </c>
      <c r="C3063" s="13" t="s">
        <v>2764</v>
      </c>
      <c r="D3063" s="12">
        <v>2016</v>
      </c>
      <c r="E3063" s="13" t="s">
        <v>146</v>
      </c>
      <c r="F3063" s="12">
        <v>11300</v>
      </c>
      <c r="G3063" s="12">
        <v>178</v>
      </c>
      <c r="H3063" s="12" t="s">
        <v>27</v>
      </c>
      <c r="I3063" s="13" t="s">
        <v>2764</v>
      </c>
      <c r="J3063" s="13"/>
      <c r="K3063" s="12" t="s">
        <v>59</v>
      </c>
      <c r="L3063" s="12" t="s">
        <v>188</v>
      </c>
      <c r="M3063" s="12" t="s">
        <v>4746</v>
      </c>
    </row>
    <row r="3064" spans="1:13" x14ac:dyDescent="0.25">
      <c r="A3064" s="12" t="s">
        <v>288</v>
      </c>
      <c r="B3064" s="12" t="s">
        <v>3392</v>
      </c>
      <c r="C3064" s="13" t="s">
        <v>408</v>
      </c>
      <c r="D3064" s="12">
        <v>2014</v>
      </c>
      <c r="E3064" s="13" t="s">
        <v>146</v>
      </c>
      <c r="F3064" s="12">
        <v>11300</v>
      </c>
      <c r="G3064" s="12">
        <v>130</v>
      </c>
      <c r="H3064" s="12" t="s">
        <v>27</v>
      </c>
      <c r="I3064" s="13" t="s">
        <v>408</v>
      </c>
      <c r="J3064" s="13"/>
      <c r="K3064" s="12" t="s">
        <v>59</v>
      </c>
      <c r="L3064" s="12" t="s">
        <v>409</v>
      </c>
      <c r="M3064" s="12" t="s">
        <v>4746</v>
      </c>
    </row>
    <row r="3065" spans="1:13" x14ac:dyDescent="0.25">
      <c r="A3065" s="12" t="s">
        <v>620</v>
      </c>
      <c r="B3065" s="12" t="s">
        <v>3393</v>
      </c>
      <c r="C3065" s="13" t="s">
        <v>1301</v>
      </c>
      <c r="D3065" s="12">
        <v>2014</v>
      </c>
      <c r="E3065" s="13" t="s">
        <v>146</v>
      </c>
      <c r="F3065" s="12">
        <v>11300</v>
      </c>
      <c r="G3065" s="12">
        <v>161</v>
      </c>
      <c r="H3065" s="12" t="s">
        <v>27</v>
      </c>
      <c r="I3065" s="13" t="s">
        <v>1301</v>
      </c>
      <c r="J3065" s="13"/>
      <c r="K3065" s="12" t="s">
        <v>59</v>
      </c>
      <c r="L3065" s="12" t="s">
        <v>188</v>
      </c>
      <c r="M3065" s="12" t="s">
        <v>4746</v>
      </c>
    </row>
    <row r="3066" spans="1:13" x14ac:dyDescent="0.25">
      <c r="A3066" s="12" t="s">
        <v>620</v>
      </c>
      <c r="B3066" s="12" t="s">
        <v>3394</v>
      </c>
      <c r="C3066" s="13" t="s">
        <v>971</v>
      </c>
      <c r="D3066" s="12">
        <v>2014</v>
      </c>
      <c r="E3066" s="13" t="s">
        <v>146</v>
      </c>
      <c r="F3066" s="12">
        <v>11300</v>
      </c>
      <c r="G3066" s="12">
        <v>215</v>
      </c>
      <c r="H3066" s="12" t="s">
        <v>27</v>
      </c>
      <c r="I3066" s="13" t="s">
        <v>971</v>
      </c>
      <c r="J3066" s="13"/>
      <c r="K3066" s="12" t="s">
        <v>59</v>
      </c>
      <c r="L3066" s="12" t="s">
        <v>972</v>
      </c>
      <c r="M3066" s="12" t="s">
        <v>4746</v>
      </c>
    </row>
    <row r="3067" spans="1:13" x14ac:dyDescent="0.25">
      <c r="A3067" s="12" t="s">
        <v>288</v>
      </c>
      <c r="B3067" s="12" t="s">
        <v>3395</v>
      </c>
      <c r="C3067" s="13" t="s">
        <v>408</v>
      </c>
      <c r="D3067" s="12">
        <v>2017</v>
      </c>
      <c r="E3067" s="13">
        <v>1.4</v>
      </c>
      <c r="F3067" s="12">
        <v>11300</v>
      </c>
      <c r="G3067" s="12">
        <v>154</v>
      </c>
      <c r="H3067" s="12" t="s">
        <v>14</v>
      </c>
      <c r="I3067" s="13" t="s">
        <v>408</v>
      </c>
      <c r="J3067" s="13"/>
      <c r="K3067" s="12" t="s">
        <v>16</v>
      </c>
      <c r="L3067" s="12" t="s">
        <v>409</v>
      </c>
      <c r="M3067" s="12" t="s">
        <v>4746</v>
      </c>
    </row>
    <row r="3068" spans="1:13" x14ac:dyDescent="0.25">
      <c r="A3068" s="12" t="s">
        <v>625</v>
      </c>
      <c r="B3068" s="12" t="s">
        <v>3396</v>
      </c>
      <c r="C3068" s="13" t="s">
        <v>1292</v>
      </c>
      <c r="D3068" s="12">
        <v>2018</v>
      </c>
      <c r="E3068" s="13" t="s">
        <v>667</v>
      </c>
      <c r="F3068" s="12">
        <v>11300</v>
      </c>
      <c r="G3068" s="12">
        <v>124</v>
      </c>
      <c r="H3068" s="12" t="s">
        <v>27</v>
      </c>
      <c r="I3068" s="13" t="s">
        <v>1292</v>
      </c>
      <c r="J3068" s="13"/>
      <c r="K3068" s="12" t="s">
        <v>16</v>
      </c>
      <c r="L3068" s="12" t="s">
        <v>1293</v>
      </c>
      <c r="M3068" s="12" t="s">
        <v>4757</v>
      </c>
    </row>
    <row r="3069" spans="1:13" x14ac:dyDescent="0.25">
      <c r="A3069" s="12" t="s">
        <v>552</v>
      </c>
      <c r="B3069" s="12" t="s">
        <v>3397</v>
      </c>
      <c r="C3069" s="13" t="s">
        <v>993</v>
      </c>
      <c r="D3069" s="12">
        <v>2017</v>
      </c>
      <c r="E3069" s="13" t="s">
        <v>511</v>
      </c>
      <c r="F3069" s="12">
        <v>11300</v>
      </c>
      <c r="G3069" s="12">
        <v>0</v>
      </c>
      <c r="H3069" s="12" t="s">
        <v>27</v>
      </c>
      <c r="I3069" s="13" t="s">
        <v>392</v>
      </c>
      <c r="J3069" s="13" t="s">
        <v>994</v>
      </c>
      <c r="K3069" s="12" t="s">
        <v>16</v>
      </c>
      <c r="L3069" s="12" t="s">
        <v>388</v>
      </c>
      <c r="M3069" s="12" t="s">
        <v>4757</v>
      </c>
    </row>
    <row r="3070" spans="1:13" x14ac:dyDescent="0.25">
      <c r="A3070" s="12" t="s">
        <v>17</v>
      </c>
      <c r="B3070" s="12" t="s">
        <v>3398</v>
      </c>
      <c r="C3070" s="13" t="s">
        <v>265</v>
      </c>
      <c r="D3070" s="12">
        <v>2011</v>
      </c>
      <c r="E3070" s="13" t="s">
        <v>146</v>
      </c>
      <c r="F3070" s="12">
        <v>11300</v>
      </c>
      <c r="G3070" s="12">
        <v>294</v>
      </c>
      <c r="H3070" s="12" t="s">
        <v>27</v>
      </c>
      <c r="I3070" s="13" t="s">
        <v>21</v>
      </c>
      <c r="J3070" s="13">
        <v>3</v>
      </c>
      <c r="K3070" s="12" t="s">
        <v>525</v>
      </c>
      <c r="L3070" s="12">
        <v>3</v>
      </c>
      <c r="M3070" s="12" t="s">
        <v>4757</v>
      </c>
    </row>
    <row r="3071" spans="1:13" x14ac:dyDescent="0.25">
      <c r="A3071" s="12" t="s">
        <v>143</v>
      </c>
      <c r="B3071" s="12" t="s">
        <v>3399</v>
      </c>
      <c r="C3071" s="13" t="s">
        <v>773</v>
      </c>
      <c r="D3071" s="12">
        <v>2016</v>
      </c>
      <c r="E3071" s="13" t="s">
        <v>667</v>
      </c>
      <c r="F3071" s="12">
        <v>11300</v>
      </c>
      <c r="G3071" s="12">
        <v>185</v>
      </c>
      <c r="H3071" s="12" t="s">
        <v>27</v>
      </c>
      <c r="I3071" s="13" t="s">
        <v>774</v>
      </c>
      <c r="J3071" s="13">
        <v>7</v>
      </c>
      <c r="K3071" s="12" t="s">
        <v>59</v>
      </c>
      <c r="L3071" s="12" t="s">
        <v>188</v>
      </c>
      <c r="M3071" s="12" t="s">
        <v>4761</v>
      </c>
    </row>
    <row r="3072" spans="1:13" x14ac:dyDescent="0.25">
      <c r="A3072" s="12" t="s">
        <v>175</v>
      </c>
      <c r="B3072" s="12" t="s">
        <v>3400</v>
      </c>
      <c r="C3072" s="13" t="s">
        <v>2330</v>
      </c>
      <c r="D3072" s="12">
        <v>2016</v>
      </c>
      <c r="E3072" s="13" t="s">
        <v>146</v>
      </c>
      <c r="F3072" s="12">
        <v>11300</v>
      </c>
      <c r="G3072" s="12">
        <v>195</v>
      </c>
      <c r="H3072" s="12" t="s">
        <v>27</v>
      </c>
      <c r="I3072" s="13" t="s">
        <v>162</v>
      </c>
      <c r="J3072" s="13">
        <v>40</v>
      </c>
      <c r="K3072" s="12" t="s">
        <v>59</v>
      </c>
      <c r="L3072" s="12">
        <v>4</v>
      </c>
      <c r="M3072" s="12" t="s">
        <v>4755</v>
      </c>
    </row>
    <row r="3073" spans="1:13" x14ac:dyDescent="0.25">
      <c r="A3073" s="12" t="s">
        <v>175</v>
      </c>
      <c r="B3073" s="12" t="s">
        <v>3401</v>
      </c>
      <c r="C3073" s="13" t="s">
        <v>1730</v>
      </c>
      <c r="D3073" s="12">
        <v>2013</v>
      </c>
      <c r="E3073" s="13" t="s">
        <v>2221</v>
      </c>
      <c r="F3073" s="12">
        <v>11300</v>
      </c>
      <c r="G3073" s="12">
        <v>298</v>
      </c>
      <c r="H3073" s="12" t="s">
        <v>91</v>
      </c>
      <c r="I3073" s="13" t="s">
        <v>162</v>
      </c>
      <c r="J3073" s="13">
        <v>60</v>
      </c>
      <c r="K3073" s="12" t="s">
        <v>59</v>
      </c>
      <c r="L3073" s="12">
        <v>6</v>
      </c>
      <c r="M3073" s="12" t="s">
        <v>4746</v>
      </c>
    </row>
    <row r="3074" spans="1:13" x14ac:dyDescent="0.25">
      <c r="A3074" s="12" t="s">
        <v>175</v>
      </c>
      <c r="B3074" s="12" t="s">
        <v>3402</v>
      </c>
      <c r="C3074" s="13" t="s">
        <v>1730</v>
      </c>
      <c r="D3074" s="12">
        <v>2014</v>
      </c>
      <c r="E3074" s="13" t="s">
        <v>146</v>
      </c>
      <c r="F3074" s="12">
        <v>11300</v>
      </c>
      <c r="G3074" s="12">
        <v>0</v>
      </c>
      <c r="H3074" s="12" t="s">
        <v>27</v>
      </c>
      <c r="I3074" s="13" t="s">
        <v>162</v>
      </c>
      <c r="J3074" s="13">
        <v>60</v>
      </c>
      <c r="K3074" s="12" t="s">
        <v>59</v>
      </c>
      <c r="L3074" s="12">
        <v>6</v>
      </c>
      <c r="M3074" s="12" t="s">
        <v>4757</v>
      </c>
    </row>
    <row r="3075" spans="1:13" x14ac:dyDescent="0.25">
      <c r="A3075" s="12" t="s">
        <v>81</v>
      </c>
      <c r="B3075" s="12" t="s">
        <v>3403</v>
      </c>
      <c r="C3075" s="13" t="s">
        <v>210</v>
      </c>
      <c r="D3075" s="12">
        <v>2012</v>
      </c>
      <c r="E3075" s="13" t="s">
        <v>146</v>
      </c>
      <c r="F3075" s="12">
        <v>11300</v>
      </c>
      <c r="G3075" s="12">
        <v>226</v>
      </c>
      <c r="H3075" s="12" t="s">
        <v>27</v>
      </c>
      <c r="I3075" s="13" t="s">
        <v>96</v>
      </c>
      <c r="J3075" s="13">
        <v>4</v>
      </c>
      <c r="K3075" s="12" t="s">
        <v>59</v>
      </c>
      <c r="L3075" s="12">
        <v>4</v>
      </c>
      <c r="M3075" s="12" t="s">
        <v>4746</v>
      </c>
    </row>
    <row r="3076" spans="1:13" x14ac:dyDescent="0.25">
      <c r="A3076" s="12" t="s">
        <v>11</v>
      </c>
      <c r="B3076" s="12" t="s">
        <v>3404</v>
      </c>
      <c r="C3076" s="13" t="s">
        <v>2169</v>
      </c>
      <c r="D3076" s="12">
        <v>2010</v>
      </c>
      <c r="E3076" s="13" t="s">
        <v>37</v>
      </c>
      <c r="F3076" s="12">
        <v>11295</v>
      </c>
      <c r="G3076" s="12">
        <v>226</v>
      </c>
      <c r="H3076" s="12" t="s">
        <v>27</v>
      </c>
      <c r="I3076" s="13" t="s">
        <v>69</v>
      </c>
      <c r="J3076" s="13">
        <v>300</v>
      </c>
      <c r="K3076" s="12" t="s">
        <v>525</v>
      </c>
      <c r="L3076" s="12">
        <v>3</v>
      </c>
      <c r="M3076" s="12" t="s">
        <v>4746</v>
      </c>
    </row>
    <row r="3077" spans="1:13" x14ac:dyDescent="0.25">
      <c r="A3077" s="12" t="s">
        <v>613</v>
      </c>
      <c r="B3077" s="12" t="s">
        <v>3405</v>
      </c>
      <c r="C3077" s="13" t="s">
        <v>1573</v>
      </c>
      <c r="D3077" s="12">
        <v>2013</v>
      </c>
      <c r="E3077" s="13" t="s">
        <v>146</v>
      </c>
      <c r="F3077" s="12">
        <v>11290</v>
      </c>
      <c r="G3077" s="12">
        <v>166</v>
      </c>
      <c r="H3077" s="12" t="s">
        <v>27</v>
      </c>
      <c r="I3077" s="13" t="s">
        <v>1573</v>
      </c>
      <c r="J3077" s="13"/>
      <c r="K3077" s="12" t="s">
        <v>59</v>
      </c>
      <c r="L3077" s="12" t="s">
        <v>105</v>
      </c>
      <c r="M3077" s="12" t="s">
        <v>4751</v>
      </c>
    </row>
    <row r="3078" spans="1:13" x14ac:dyDescent="0.25">
      <c r="A3078" s="12" t="s">
        <v>17</v>
      </c>
      <c r="B3078" s="12" t="s">
        <v>3406</v>
      </c>
      <c r="C3078" s="13" t="s">
        <v>20</v>
      </c>
      <c r="D3078" s="12">
        <v>2007</v>
      </c>
      <c r="E3078" s="13" t="s">
        <v>37</v>
      </c>
      <c r="F3078" s="12">
        <v>11290</v>
      </c>
      <c r="G3078" s="12">
        <v>232</v>
      </c>
      <c r="H3078" s="12" t="s">
        <v>27</v>
      </c>
      <c r="I3078" s="13" t="s">
        <v>21</v>
      </c>
      <c r="J3078" s="13">
        <v>5</v>
      </c>
      <c r="K3078" s="12" t="s">
        <v>525</v>
      </c>
      <c r="L3078" s="12">
        <v>5</v>
      </c>
      <c r="M3078" s="12" t="s">
        <v>4746</v>
      </c>
    </row>
    <row r="3079" spans="1:13" x14ac:dyDescent="0.25">
      <c r="A3079" s="12" t="s">
        <v>17</v>
      </c>
      <c r="B3079" s="12" t="s">
        <v>3407</v>
      </c>
      <c r="C3079" s="13" t="s">
        <v>20</v>
      </c>
      <c r="D3079" s="12">
        <v>2008</v>
      </c>
      <c r="E3079" s="13" t="s">
        <v>37</v>
      </c>
      <c r="F3079" s="12">
        <v>11290</v>
      </c>
      <c r="G3079" s="12">
        <v>0</v>
      </c>
      <c r="H3079" s="12" t="s">
        <v>27</v>
      </c>
      <c r="I3079" s="13" t="s">
        <v>21</v>
      </c>
      <c r="J3079" s="13">
        <v>5</v>
      </c>
      <c r="K3079" s="12" t="s">
        <v>525</v>
      </c>
      <c r="L3079" s="12">
        <v>5</v>
      </c>
      <c r="M3079" s="12" t="s">
        <v>4746</v>
      </c>
    </row>
    <row r="3080" spans="1:13" x14ac:dyDescent="0.25">
      <c r="A3080" s="12" t="s">
        <v>11</v>
      </c>
      <c r="B3080" s="12" t="s">
        <v>3408</v>
      </c>
      <c r="C3080" s="13" t="s">
        <v>3409</v>
      </c>
      <c r="D3080" s="12">
        <v>2008</v>
      </c>
      <c r="E3080" s="13" t="s">
        <v>37</v>
      </c>
      <c r="F3080" s="12">
        <v>11290</v>
      </c>
      <c r="G3080" s="12">
        <v>0</v>
      </c>
      <c r="H3080" s="12" t="s">
        <v>27</v>
      </c>
      <c r="I3080" s="13" t="s">
        <v>15</v>
      </c>
      <c r="J3080" s="13">
        <v>320</v>
      </c>
      <c r="K3080" s="12" t="s">
        <v>525</v>
      </c>
      <c r="L3080" s="12">
        <v>3</v>
      </c>
      <c r="M3080" s="12" t="s">
        <v>4746</v>
      </c>
    </row>
    <row r="3081" spans="1:13" x14ac:dyDescent="0.25">
      <c r="A3081" s="12" t="s">
        <v>81</v>
      </c>
      <c r="B3081" s="12" t="s">
        <v>3410</v>
      </c>
      <c r="C3081" s="13" t="s">
        <v>202</v>
      </c>
      <c r="D3081" s="12">
        <v>2012</v>
      </c>
      <c r="E3081" s="13" t="s">
        <v>146</v>
      </c>
      <c r="F3081" s="12">
        <v>11290</v>
      </c>
      <c r="G3081" s="12">
        <v>269</v>
      </c>
      <c r="H3081" s="12" t="s">
        <v>27</v>
      </c>
      <c r="I3081" s="13" t="s">
        <v>96</v>
      </c>
      <c r="J3081" s="13">
        <v>5</v>
      </c>
      <c r="K3081" s="12" t="s">
        <v>59</v>
      </c>
      <c r="L3081" s="12">
        <v>5</v>
      </c>
      <c r="M3081" s="12" t="s">
        <v>4755</v>
      </c>
    </row>
    <row r="3082" spans="1:13" x14ac:dyDescent="0.25">
      <c r="A3082" s="12" t="s">
        <v>874</v>
      </c>
      <c r="B3082" s="12" t="s">
        <v>3411</v>
      </c>
      <c r="C3082" s="13" t="s">
        <v>934</v>
      </c>
      <c r="D3082" s="12">
        <v>2012</v>
      </c>
      <c r="E3082" s="13" t="s">
        <v>69</v>
      </c>
      <c r="F3082" s="12">
        <v>11250</v>
      </c>
      <c r="G3082" s="12">
        <v>110</v>
      </c>
      <c r="H3082" s="12" t="s">
        <v>116</v>
      </c>
      <c r="I3082" s="13" t="s">
        <v>934</v>
      </c>
      <c r="J3082" s="13"/>
      <c r="K3082" s="12" t="s">
        <v>59</v>
      </c>
      <c r="L3082" s="12" t="s">
        <v>555</v>
      </c>
      <c r="M3082" s="12" t="s">
        <v>4746</v>
      </c>
    </row>
    <row r="3083" spans="1:13" x14ac:dyDescent="0.25">
      <c r="A3083" s="12" t="s">
        <v>17</v>
      </c>
      <c r="B3083" s="12" t="s">
        <v>3412</v>
      </c>
      <c r="C3083" s="13">
        <v>325</v>
      </c>
      <c r="D3083" s="12">
        <v>2007</v>
      </c>
      <c r="E3083" s="13">
        <v>3</v>
      </c>
      <c r="F3083" s="12">
        <v>11250</v>
      </c>
      <c r="G3083" s="12">
        <v>180</v>
      </c>
      <c r="H3083" s="12" t="s">
        <v>14</v>
      </c>
      <c r="I3083" s="13">
        <v>325</v>
      </c>
      <c r="J3083" s="13">
        <v>3</v>
      </c>
      <c r="K3083" s="12" t="s">
        <v>525</v>
      </c>
      <c r="L3083" s="12">
        <v>2</v>
      </c>
      <c r="M3083" s="12" t="s">
        <v>4746</v>
      </c>
    </row>
    <row r="3084" spans="1:13" x14ac:dyDescent="0.25">
      <c r="A3084" s="12" t="s">
        <v>874</v>
      </c>
      <c r="B3084" s="12" t="s">
        <v>3413</v>
      </c>
      <c r="C3084" s="13" t="s">
        <v>1072</v>
      </c>
      <c r="D3084" s="12">
        <v>2014</v>
      </c>
      <c r="E3084" s="13" t="s">
        <v>667</v>
      </c>
      <c r="F3084" s="12">
        <v>11250</v>
      </c>
      <c r="G3084" s="12">
        <v>198</v>
      </c>
      <c r="H3084" s="12" t="s">
        <v>27</v>
      </c>
      <c r="I3084" s="13" t="s">
        <v>1072</v>
      </c>
      <c r="J3084" s="13"/>
      <c r="K3084" s="12" t="s">
        <v>59</v>
      </c>
      <c r="L3084" s="12" t="s">
        <v>35</v>
      </c>
      <c r="M3084" s="12" t="s">
        <v>4746</v>
      </c>
    </row>
    <row r="3085" spans="1:13" x14ac:dyDescent="0.25">
      <c r="A3085" s="12" t="s">
        <v>17</v>
      </c>
      <c r="B3085" s="12" t="s">
        <v>3414</v>
      </c>
      <c r="C3085" s="13">
        <v>320</v>
      </c>
      <c r="D3085" s="12">
        <v>2014</v>
      </c>
      <c r="E3085" s="13" t="s">
        <v>146</v>
      </c>
      <c r="F3085" s="12">
        <v>11200</v>
      </c>
      <c r="G3085" s="12">
        <v>260</v>
      </c>
      <c r="H3085" s="12" t="s">
        <v>27</v>
      </c>
      <c r="I3085" s="13">
        <v>320</v>
      </c>
      <c r="J3085" s="13">
        <v>3</v>
      </c>
      <c r="K3085" s="12" t="s">
        <v>59</v>
      </c>
      <c r="L3085" s="12">
        <v>2</v>
      </c>
      <c r="M3085" s="12" t="s">
        <v>4746</v>
      </c>
    </row>
    <row r="3086" spans="1:13" x14ac:dyDescent="0.25">
      <c r="A3086" s="12" t="s">
        <v>613</v>
      </c>
      <c r="B3086" s="12" t="s">
        <v>3415</v>
      </c>
      <c r="C3086" s="13" t="s">
        <v>2764</v>
      </c>
      <c r="D3086" s="12">
        <v>2015</v>
      </c>
      <c r="E3086" s="13" t="s">
        <v>146</v>
      </c>
      <c r="F3086" s="12">
        <v>11200</v>
      </c>
      <c r="G3086" s="12">
        <v>238</v>
      </c>
      <c r="H3086" s="12" t="s">
        <v>27</v>
      </c>
      <c r="I3086" s="13" t="s">
        <v>2764</v>
      </c>
      <c r="J3086" s="13"/>
      <c r="K3086" s="12" t="s">
        <v>59</v>
      </c>
      <c r="L3086" s="12" t="s">
        <v>188</v>
      </c>
      <c r="M3086" s="12" t="s">
        <v>4752</v>
      </c>
    </row>
    <row r="3087" spans="1:13" x14ac:dyDescent="0.25">
      <c r="A3087" s="12" t="s">
        <v>874</v>
      </c>
      <c r="B3087" s="12" t="s">
        <v>3416</v>
      </c>
      <c r="C3087" s="13" t="s">
        <v>934</v>
      </c>
      <c r="D3087" s="12">
        <v>2012</v>
      </c>
      <c r="E3087" s="13" t="s">
        <v>69</v>
      </c>
      <c r="F3087" s="12">
        <v>11200</v>
      </c>
      <c r="G3087" s="12">
        <v>144</v>
      </c>
      <c r="H3087" s="12" t="s">
        <v>116</v>
      </c>
      <c r="I3087" s="13" t="s">
        <v>934</v>
      </c>
      <c r="J3087" s="13"/>
      <c r="K3087" s="12" t="s">
        <v>59</v>
      </c>
      <c r="L3087" s="12" t="s">
        <v>555</v>
      </c>
      <c r="M3087" s="12" t="s">
        <v>4754</v>
      </c>
    </row>
    <row r="3088" spans="1:13" x14ac:dyDescent="0.25">
      <c r="A3088" s="12" t="s">
        <v>102</v>
      </c>
      <c r="B3088" s="12" t="s">
        <v>3417</v>
      </c>
      <c r="C3088" s="13" t="s">
        <v>1877</v>
      </c>
      <c r="D3088" s="12">
        <v>2016</v>
      </c>
      <c r="E3088" s="13">
        <v>1.8</v>
      </c>
      <c r="F3088" s="12">
        <v>11200</v>
      </c>
      <c r="G3088" s="12">
        <v>216</v>
      </c>
      <c r="H3088" s="12" t="s">
        <v>14</v>
      </c>
      <c r="I3088" s="13" t="s">
        <v>1877</v>
      </c>
      <c r="J3088" s="13"/>
      <c r="K3088" s="12" t="s">
        <v>59</v>
      </c>
      <c r="L3088" s="12" t="s">
        <v>1878</v>
      </c>
      <c r="M3088" s="12" t="s">
        <v>4746</v>
      </c>
    </row>
    <row r="3089" spans="1:13" x14ac:dyDescent="0.25">
      <c r="A3089" s="12" t="s">
        <v>102</v>
      </c>
      <c r="B3089" s="12" t="s">
        <v>3418</v>
      </c>
      <c r="C3089" s="13" t="s">
        <v>1157</v>
      </c>
      <c r="D3089" s="12">
        <v>2015</v>
      </c>
      <c r="E3089" s="13">
        <v>1.8</v>
      </c>
      <c r="F3089" s="12">
        <v>11200</v>
      </c>
      <c r="G3089" s="12">
        <v>45</v>
      </c>
      <c r="H3089" s="12" t="s">
        <v>14</v>
      </c>
      <c r="I3089" s="13" t="s">
        <v>1157</v>
      </c>
      <c r="J3089" s="13"/>
      <c r="K3089" s="12" t="s">
        <v>59</v>
      </c>
      <c r="L3089" s="12" t="s">
        <v>555</v>
      </c>
      <c r="M3089" s="12" t="s">
        <v>4746</v>
      </c>
    </row>
    <row r="3090" spans="1:13" x14ac:dyDescent="0.25">
      <c r="A3090" s="12" t="s">
        <v>874</v>
      </c>
      <c r="B3090" s="12" t="s">
        <v>3419</v>
      </c>
      <c r="C3090" s="13" t="s">
        <v>2545</v>
      </c>
      <c r="D3090" s="12">
        <v>2017</v>
      </c>
      <c r="E3090" s="13">
        <v>1.6</v>
      </c>
      <c r="F3090" s="12">
        <v>11200</v>
      </c>
      <c r="G3090" s="12">
        <v>45</v>
      </c>
      <c r="H3090" s="12" t="s">
        <v>14</v>
      </c>
      <c r="I3090" s="13" t="s">
        <v>2545</v>
      </c>
      <c r="J3090" s="13"/>
      <c r="K3090" s="12" t="s">
        <v>16</v>
      </c>
      <c r="L3090" s="12" t="s">
        <v>105</v>
      </c>
      <c r="M3090" s="12" t="s">
        <v>4746</v>
      </c>
    </row>
    <row r="3091" spans="1:13" x14ac:dyDescent="0.25">
      <c r="A3091" s="12" t="s">
        <v>625</v>
      </c>
      <c r="B3091" s="12" t="s">
        <v>3420</v>
      </c>
      <c r="C3091" s="13" t="s">
        <v>1324</v>
      </c>
      <c r="D3091" s="12">
        <v>2016</v>
      </c>
      <c r="E3091" s="13" t="s">
        <v>667</v>
      </c>
      <c r="F3091" s="12">
        <v>11200</v>
      </c>
      <c r="G3091" s="12">
        <v>272</v>
      </c>
      <c r="H3091" s="12" t="s">
        <v>27</v>
      </c>
      <c r="I3091" s="13" t="s">
        <v>1324</v>
      </c>
      <c r="J3091" s="13"/>
      <c r="K3091" s="12" t="s">
        <v>59</v>
      </c>
      <c r="L3091" s="12" t="s">
        <v>92</v>
      </c>
      <c r="M3091" s="12" t="s">
        <v>4746</v>
      </c>
    </row>
    <row r="3092" spans="1:13" x14ac:dyDescent="0.25">
      <c r="A3092" s="12" t="s">
        <v>625</v>
      </c>
      <c r="B3092" s="12" t="s">
        <v>3421</v>
      </c>
      <c r="C3092" s="13" t="s">
        <v>1324</v>
      </c>
      <c r="D3092" s="12">
        <v>2018</v>
      </c>
      <c r="E3092" s="13" t="s">
        <v>667</v>
      </c>
      <c r="F3092" s="12">
        <v>11200</v>
      </c>
      <c r="G3092" s="12">
        <v>151</v>
      </c>
      <c r="H3092" s="12" t="s">
        <v>27</v>
      </c>
      <c r="I3092" s="13" t="s">
        <v>1324</v>
      </c>
      <c r="J3092" s="13"/>
      <c r="K3092" s="12" t="s">
        <v>16</v>
      </c>
      <c r="L3092" s="12" t="s">
        <v>92</v>
      </c>
      <c r="M3092" s="12" t="s">
        <v>4751</v>
      </c>
    </row>
    <row r="3093" spans="1:13" x14ac:dyDescent="0.25">
      <c r="A3093" s="12" t="s">
        <v>17</v>
      </c>
      <c r="B3093" s="12" t="s">
        <v>3422</v>
      </c>
      <c r="C3093" s="13">
        <v>335</v>
      </c>
      <c r="D3093" s="12">
        <v>2007</v>
      </c>
      <c r="E3093" s="13" t="s">
        <v>173</v>
      </c>
      <c r="F3093" s="12">
        <v>11200</v>
      </c>
      <c r="G3093" s="12">
        <v>330</v>
      </c>
      <c r="H3093" s="12" t="s">
        <v>27</v>
      </c>
      <c r="I3093" s="13">
        <v>335</v>
      </c>
      <c r="J3093" s="13">
        <v>3</v>
      </c>
      <c r="K3093" s="12" t="s">
        <v>525</v>
      </c>
      <c r="L3093" s="12">
        <v>3</v>
      </c>
      <c r="M3093" s="12" t="s">
        <v>4751</v>
      </c>
    </row>
    <row r="3094" spans="1:13" x14ac:dyDescent="0.25">
      <c r="A3094" s="12" t="s">
        <v>11</v>
      </c>
      <c r="B3094" s="12" t="s">
        <v>3423</v>
      </c>
      <c r="C3094" s="13" t="s">
        <v>1040</v>
      </c>
      <c r="D3094" s="12">
        <v>2013</v>
      </c>
      <c r="E3094" s="13" t="s">
        <v>187</v>
      </c>
      <c r="F3094" s="12">
        <v>11200</v>
      </c>
      <c r="G3094" s="12">
        <v>223</v>
      </c>
      <c r="H3094" s="12" t="s">
        <v>27</v>
      </c>
      <c r="I3094" s="13" t="s">
        <v>1040</v>
      </c>
      <c r="J3094" s="13"/>
      <c r="K3094" s="12" t="s">
        <v>59</v>
      </c>
      <c r="L3094" s="12" t="s">
        <v>92</v>
      </c>
      <c r="M3094" s="12" t="s">
        <v>4746</v>
      </c>
    </row>
    <row r="3095" spans="1:13" x14ac:dyDescent="0.25">
      <c r="A3095" s="12" t="s">
        <v>17</v>
      </c>
      <c r="B3095" s="12" t="s">
        <v>3424</v>
      </c>
      <c r="C3095" s="13">
        <v>535</v>
      </c>
      <c r="D3095" s="12">
        <v>2011</v>
      </c>
      <c r="E3095" s="13" t="s">
        <v>37</v>
      </c>
      <c r="F3095" s="12">
        <v>11200</v>
      </c>
      <c r="G3095" s="12">
        <v>230</v>
      </c>
      <c r="H3095" s="12" t="s">
        <v>27</v>
      </c>
      <c r="I3095" s="13">
        <v>535</v>
      </c>
      <c r="J3095" s="13">
        <v>5</v>
      </c>
      <c r="K3095" s="12" t="s">
        <v>525</v>
      </c>
      <c r="L3095" s="12">
        <v>3</v>
      </c>
      <c r="M3095" s="12" t="s">
        <v>4746</v>
      </c>
    </row>
    <row r="3096" spans="1:13" x14ac:dyDescent="0.25">
      <c r="A3096" s="12" t="s">
        <v>17</v>
      </c>
      <c r="B3096" s="12" t="s">
        <v>3425</v>
      </c>
      <c r="C3096" s="13">
        <v>530</v>
      </c>
      <c r="D3096" s="12">
        <v>2010</v>
      </c>
      <c r="E3096" s="13" t="s">
        <v>37</v>
      </c>
      <c r="F3096" s="12">
        <v>11200</v>
      </c>
      <c r="G3096" s="12">
        <v>247</v>
      </c>
      <c r="H3096" s="12" t="s">
        <v>27</v>
      </c>
      <c r="I3096" s="13">
        <v>530</v>
      </c>
      <c r="J3096" s="13">
        <v>5</v>
      </c>
      <c r="K3096" s="12" t="s">
        <v>525</v>
      </c>
      <c r="L3096" s="12">
        <v>3</v>
      </c>
      <c r="M3096" s="12" t="s">
        <v>4746</v>
      </c>
    </row>
    <row r="3097" spans="1:13" x14ac:dyDescent="0.25">
      <c r="A3097" s="12" t="s">
        <v>17</v>
      </c>
      <c r="B3097" s="12" t="s">
        <v>3426</v>
      </c>
      <c r="C3097" s="13" t="s">
        <v>265</v>
      </c>
      <c r="D3097" s="12">
        <v>2011</v>
      </c>
      <c r="E3097" s="13" t="s">
        <v>146</v>
      </c>
      <c r="F3097" s="12">
        <v>11200</v>
      </c>
      <c r="G3097" s="12">
        <v>212</v>
      </c>
      <c r="H3097" s="12" t="s">
        <v>27</v>
      </c>
      <c r="I3097" s="13" t="s">
        <v>21</v>
      </c>
      <c r="J3097" s="13">
        <v>3</v>
      </c>
      <c r="K3097" s="12" t="s">
        <v>525</v>
      </c>
      <c r="L3097" s="12">
        <v>3</v>
      </c>
      <c r="M3097" s="12" t="s">
        <v>4745</v>
      </c>
    </row>
    <row r="3098" spans="1:13" x14ac:dyDescent="0.25">
      <c r="A3098" s="12" t="s">
        <v>17</v>
      </c>
      <c r="B3098" s="12" t="s">
        <v>3427</v>
      </c>
      <c r="C3098" s="13" t="s">
        <v>20</v>
      </c>
      <c r="D3098" s="12">
        <v>2008</v>
      </c>
      <c r="E3098" s="13" t="s">
        <v>37</v>
      </c>
      <c r="F3098" s="12">
        <v>11200</v>
      </c>
      <c r="G3098" s="12">
        <v>0</v>
      </c>
      <c r="H3098" s="12" t="s">
        <v>27</v>
      </c>
      <c r="I3098" s="13" t="s">
        <v>21</v>
      </c>
      <c r="J3098" s="13">
        <v>5</v>
      </c>
      <c r="K3098" s="12" t="s">
        <v>525</v>
      </c>
      <c r="L3098" s="12">
        <v>5</v>
      </c>
      <c r="M3098" s="12" t="s">
        <v>4746</v>
      </c>
    </row>
    <row r="3099" spans="1:13" x14ac:dyDescent="0.25">
      <c r="A3099" s="12" t="s">
        <v>17</v>
      </c>
      <c r="B3099" s="12" t="s">
        <v>3428</v>
      </c>
      <c r="C3099" s="13" t="s">
        <v>20</v>
      </c>
      <c r="D3099" s="12">
        <v>2008</v>
      </c>
      <c r="E3099" s="13" t="s">
        <v>37</v>
      </c>
      <c r="F3099" s="12">
        <v>11200</v>
      </c>
      <c r="G3099" s="12">
        <v>234</v>
      </c>
      <c r="H3099" s="12" t="s">
        <v>27</v>
      </c>
      <c r="I3099" s="13" t="s">
        <v>21</v>
      </c>
      <c r="J3099" s="13">
        <v>5</v>
      </c>
      <c r="K3099" s="12" t="s">
        <v>525</v>
      </c>
      <c r="L3099" s="12">
        <v>5</v>
      </c>
      <c r="M3099" s="12" t="s">
        <v>4753</v>
      </c>
    </row>
    <row r="3100" spans="1:13" x14ac:dyDescent="0.25">
      <c r="A3100" s="12" t="s">
        <v>11</v>
      </c>
      <c r="B3100" s="12" t="s">
        <v>3429</v>
      </c>
      <c r="C3100" s="13" t="s">
        <v>713</v>
      </c>
      <c r="D3100" s="12">
        <v>2011</v>
      </c>
      <c r="E3100" s="13" t="s">
        <v>37</v>
      </c>
      <c r="F3100" s="12">
        <v>11200</v>
      </c>
      <c r="G3100" s="12">
        <v>261</v>
      </c>
      <c r="H3100" s="12" t="s">
        <v>27</v>
      </c>
      <c r="I3100" s="13" t="s">
        <v>69</v>
      </c>
      <c r="J3100" s="13">
        <v>350</v>
      </c>
      <c r="K3100" s="12" t="s">
        <v>525</v>
      </c>
      <c r="L3100" s="12">
        <v>3</v>
      </c>
      <c r="M3100" s="12" t="s">
        <v>4755</v>
      </c>
    </row>
    <row r="3101" spans="1:13" x14ac:dyDescent="0.25">
      <c r="A3101" s="12" t="s">
        <v>81</v>
      </c>
      <c r="B3101" s="12" t="s">
        <v>3430</v>
      </c>
      <c r="C3101" s="13" t="s">
        <v>1789</v>
      </c>
      <c r="D3101" s="12">
        <v>2013</v>
      </c>
      <c r="E3101" s="13">
        <v>1.4</v>
      </c>
      <c r="F3101" s="12">
        <v>11200</v>
      </c>
      <c r="G3101" s="12">
        <v>194</v>
      </c>
      <c r="H3101" s="12" t="s">
        <v>14</v>
      </c>
      <c r="I3101" s="13" t="s">
        <v>96</v>
      </c>
      <c r="J3101" s="13">
        <v>3</v>
      </c>
      <c r="K3101" s="12" t="s">
        <v>59</v>
      </c>
      <c r="L3101" s="12">
        <v>3</v>
      </c>
      <c r="M3101" s="12" t="s">
        <v>4746</v>
      </c>
    </row>
    <row r="3102" spans="1:13" x14ac:dyDescent="0.25">
      <c r="A3102" s="12" t="s">
        <v>11</v>
      </c>
      <c r="B3102" s="12" t="s">
        <v>3431</v>
      </c>
      <c r="C3102" s="13" t="s">
        <v>2064</v>
      </c>
      <c r="D3102" s="12">
        <v>2013</v>
      </c>
      <c r="E3102" s="13">
        <v>1.6</v>
      </c>
      <c r="F3102" s="12">
        <v>11200</v>
      </c>
      <c r="G3102" s="12">
        <v>145</v>
      </c>
      <c r="H3102" s="12" t="s">
        <v>14</v>
      </c>
      <c r="I3102" s="13" t="s">
        <v>96</v>
      </c>
      <c r="J3102" s="13">
        <v>160</v>
      </c>
      <c r="K3102" s="12" t="s">
        <v>59</v>
      </c>
      <c r="L3102" s="12">
        <v>1</v>
      </c>
      <c r="M3102" s="12" t="s">
        <v>4746</v>
      </c>
    </row>
    <row r="3103" spans="1:13" x14ac:dyDescent="0.25">
      <c r="A3103" s="12" t="s">
        <v>143</v>
      </c>
      <c r="B3103" s="12" t="s">
        <v>3432</v>
      </c>
      <c r="C3103" s="13" t="s">
        <v>661</v>
      </c>
      <c r="D3103" s="12">
        <v>2012</v>
      </c>
      <c r="E3103" s="13" t="s">
        <v>146</v>
      </c>
      <c r="F3103" s="12">
        <v>11150</v>
      </c>
      <c r="G3103" s="12">
        <v>194</v>
      </c>
      <c r="H3103" s="12" t="s">
        <v>27</v>
      </c>
      <c r="I3103" s="13" t="s">
        <v>661</v>
      </c>
      <c r="J3103" s="13"/>
      <c r="K3103" s="12" t="s">
        <v>59</v>
      </c>
      <c r="L3103" s="12" t="s">
        <v>92</v>
      </c>
      <c r="M3103" s="12" t="s">
        <v>4746</v>
      </c>
    </row>
    <row r="3104" spans="1:13" x14ac:dyDescent="0.25">
      <c r="A3104" s="12" t="s">
        <v>184</v>
      </c>
      <c r="B3104" s="12" t="s">
        <v>3433</v>
      </c>
      <c r="C3104" s="13" t="s">
        <v>924</v>
      </c>
      <c r="D3104" s="12">
        <v>2013</v>
      </c>
      <c r="E3104" s="13" t="s">
        <v>146</v>
      </c>
      <c r="F3104" s="12">
        <v>11150</v>
      </c>
      <c r="G3104" s="12">
        <v>151</v>
      </c>
      <c r="H3104" s="12" t="s">
        <v>27</v>
      </c>
      <c r="I3104" s="13" t="s">
        <v>924</v>
      </c>
      <c r="J3104" s="13"/>
      <c r="K3104" s="12" t="s">
        <v>59</v>
      </c>
      <c r="L3104" s="12" t="s">
        <v>762</v>
      </c>
      <c r="M3104" s="12" t="s">
        <v>4746</v>
      </c>
    </row>
    <row r="3105" spans="1:13" x14ac:dyDescent="0.25">
      <c r="A3105" s="12" t="s">
        <v>358</v>
      </c>
      <c r="B3105" s="12" t="s">
        <v>3434</v>
      </c>
      <c r="C3105" s="13" t="s">
        <v>1013</v>
      </c>
      <c r="D3105" s="12">
        <v>2019</v>
      </c>
      <c r="E3105" s="13" t="s">
        <v>511</v>
      </c>
      <c r="F3105" s="12">
        <v>11150</v>
      </c>
      <c r="G3105" s="12">
        <v>49</v>
      </c>
      <c r="H3105" s="12" t="s">
        <v>27</v>
      </c>
      <c r="I3105" s="13" t="s">
        <v>1013</v>
      </c>
      <c r="J3105" s="13"/>
      <c r="K3105" s="12" t="s">
        <v>16</v>
      </c>
      <c r="L3105" s="12" t="s">
        <v>555</v>
      </c>
      <c r="M3105" s="12" t="s">
        <v>4746</v>
      </c>
    </row>
    <row r="3106" spans="1:13" x14ac:dyDescent="0.25">
      <c r="A3106" s="12" t="s">
        <v>81</v>
      </c>
      <c r="B3106" s="12" t="s">
        <v>3435</v>
      </c>
      <c r="C3106" s="13" t="s">
        <v>309</v>
      </c>
      <c r="D3106" s="12">
        <v>2012</v>
      </c>
      <c r="E3106" s="13" t="s">
        <v>146</v>
      </c>
      <c r="F3106" s="12">
        <v>11150</v>
      </c>
      <c r="G3106" s="12">
        <v>273</v>
      </c>
      <c r="H3106" s="12" t="s">
        <v>27</v>
      </c>
      <c r="I3106" s="13" t="s">
        <v>84</v>
      </c>
      <c r="J3106" s="13">
        <v>5</v>
      </c>
      <c r="K3106" s="12" t="s">
        <v>59</v>
      </c>
      <c r="L3106" s="12">
        <v>5</v>
      </c>
      <c r="M3106" s="12" t="s">
        <v>4757</v>
      </c>
    </row>
    <row r="3107" spans="1:13" x14ac:dyDescent="0.25">
      <c r="A3107" s="12" t="s">
        <v>11</v>
      </c>
      <c r="B3107" s="12" t="s">
        <v>3436</v>
      </c>
      <c r="C3107" s="13" t="s">
        <v>3409</v>
      </c>
      <c r="D3107" s="12">
        <v>2009</v>
      </c>
      <c r="E3107" s="13" t="s">
        <v>37</v>
      </c>
      <c r="F3107" s="12">
        <v>11150</v>
      </c>
      <c r="G3107" s="12">
        <v>256</v>
      </c>
      <c r="H3107" s="12" t="s">
        <v>27</v>
      </c>
      <c r="I3107" s="13" t="s">
        <v>15</v>
      </c>
      <c r="J3107" s="13">
        <v>320</v>
      </c>
      <c r="K3107" s="12" t="s">
        <v>525</v>
      </c>
      <c r="L3107" s="12">
        <v>3</v>
      </c>
      <c r="M3107" s="12" t="s">
        <v>4746</v>
      </c>
    </row>
    <row r="3108" spans="1:13" x14ac:dyDescent="0.25">
      <c r="A3108" s="12" t="s">
        <v>11</v>
      </c>
      <c r="B3108" s="12" t="s">
        <v>3437</v>
      </c>
      <c r="C3108" s="13" t="s">
        <v>713</v>
      </c>
      <c r="D3108" s="12">
        <v>2010</v>
      </c>
      <c r="E3108" s="13" t="s">
        <v>37</v>
      </c>
      <c r="F3108" s="12">
        <v>11117</v>
      </c>
      <c r="G3108" s="12">
        <v>240</v>
      </c>
      <c r="H3108" s="12" t="s">
        <v>27</v>
      </c>
      <c r="I3108" s="13" t="s">
        <v>69</v>
      </c>
      <c r="J3108" s="13">
        <v>350</v>
      </c>
      <c r="K3108" s="12" t="s">
        <v>525</v>
      </c>
      <c r="L3108" s="12">
        <v>3</v>
      </c>
      <c r="M3108" s="12" t="s">
        <v>4746</v>
      </c>
    </row>
    <row r="3109" spans="1:13" x14ac:dyDescent="0.25">
      <c r="A3109" s="12" t="s">
        <v>17</v>
      </c>
      <c r="B3109" s="12" t="s">
        <v>3438</v>
      </c>
      <c r="C3109" s="13">
        <v>318</v>
      </c>
      <c r="D3109" s="12">
        <v>2012</v>
      </c>
      <c r="E3109" s="13" t="s">
        <v>146</v>
      </c>
      <c r="F3109" s="12">
        <v>11100</v>
      </c>
      <c r="G3109" s="12">
        <v>258</v>
      </c>
      <c r="H3109" s="12" t="s">
        <v>27</v>
      </c>
      <c r="I3109" s="13">
        <v>318</v>
      </c>
      <c r="J3109" s="13">
        <v>3</v>
      </c>
      <c r="K3109" s="12" t="s">
        <v>59</v>
      </c>
      <c r="L3109" s="12">
        <v>1</v>
      </c>
      <c r="M3109" s="12" t="s">
        <v>4746</v>
      </c>
    </row>
    <row r="3110" spans="1:13" x14ac:dyDescent="0.25">
      <c r="A3110" s="12" t="s">
        <v>874</v>
      </c>
      <c r="B3110" s="12" t="s">
        <v>3439</v>
      </c>
      <c r="C3110" s="13" t="s">
        <v>1072</v>
      </c>
      <c r="D3110" s="12">
        <v>2016</v>
      </c>
      <c r="E3110" s="13">
        <v>1.2</v>
      </c>
      <c r="F3110" s="12">
        <v>11100</v>
      </c>
      <c r="G3110" s="12">
        <v>86</v>
      </c>
      <c r="H3110" s="12" t="s">
        <v>14</v>
      </c>
      <c r="I3110" s="13" t="s">
        <v>1072</v>
      </c>
      <c r="J3110" s="13"/>
      <c r="K3110" s="12" t="s">
        <v>59</v>
      </c>
      <c r="L3110" s="12" t="s">
        <v>35</v>
      </c>
      <c r="M3110" s="12" t="s">
        <v>4746</v>
      </c>
    </row>
    <row r="3111" spans="1:13" x14ac:dyDescent="0.25">
      <c r="A3111" s="12" t="s">
        <v>81</v>
      </c>
      <c r="B3111" s="12" t="s">
        <v>3440</v>
      </c>
      <c r="C3111" s="13" t="s">
        <v>202</v>
      </c>
      <c r="D3111" s="12">
        <v>2009</v>
      </c>
      <c r="E3111" s="13" t="s">
        <v>37</v>
      </c>
      <c r="F3111" s="12">
        <v>11100</v>
      </c>
      <c r="G3111" s="12">
        <v>237</v>
      </c>
      <c r="H3111" s="12" t="s">
        <v>27</v>
      </c>
      <c r="I3111" s="13" t="s">
        <v>96</v>
      </c>
      <c r="J3111" s="13">
        <v>5</v>
      </c>
      <c r="K3111" s="12" t="s">
        <v>525</v>
      </c>
      <c r="L3111" s="12">
        <v>5</v>
      </c>
      <c r="M3111" s="12" t="s">
        <v>4746</v>
      </c>
    </row>
    <row r="3112" spans="1:13" x14ac:dyDescent="0.25">
      <c r="A3112" s="12" t="s">
        <v>81</v>
      </c>
      <c r="B3112" s="12" t="s">
        <v>3441</v>
      </c>
      <c r="C3112" s="13" t="s">
        <v>136</v>
      </c>
      <c r="D3112" s="12">
        <v>2009</v>
      </c>
      <c r="E3112" s="13" t="s">
        <v>37</v>
      </c>
      <c r="F3112" s="12">
        <v>11099</v>
      </c>
      <c r="G3112" s="12">
        <v>193</v>
      </c>
      <c r="H3112" s="12" t="s">
        <v>27</v>
      </c>
      <c r="I3112" s="13" t="s">
        <v>84</v>
      </c>
      <c r="J3112" s="13">
        <v>7</v>
      </c>
      <c r="K3112" s="12" t="s">
        <v>525</v>
      </c>
      <c r="L3112" s="12">
        <v>7</v>
      </c>
      <c r="M3112" s="12" t="s">
        <v>4751</v>
      </c>
    </row>
    <row r="3113" spans="1:13" x14ac:dyDescent="0.25">
      <c r="A3113" s="12" t="s">
        <v>143</v>
      </c>
      <c r="B3113" s="12" t="s">
        <v>3442</v>
      </c>
      <c r="C3113" s="13" t="s">
        <v>773</v>
      </c>
      <c r="D3113" s="12">
        <v>2017</v>
      </c>
      <c r="E3113" s="13" t="s">
        <v>667</v>
      </c>
      <c r="F3113" s="12">
        <v>11050</v>
      </c>
      <c r="G3113" s="12">
        <v>134</v>
      </c>
      <c r="H3113" s="12" t="s">
        <v>27</v>
      </c>
      <c r="I3113" s="13" t="s">
        <v>774</v>
      </c>
      <c r="J3113" s="13">
        <v>7</v>
      </c>
      <c r="K3113" s="12" t="s">
        <v>16</v>
      </c>
      <c r="L3113" s="12" t="s">
        <v>188</v>
      </c>
      <c r="M3113" s="12" t="s">
        <v>4746</v>
      </c>
    </row>
    <row r="3114" spans="1:13" x14ac:dyDescent="0.25">
      <c r="A3114" s="12" t="s">
        <v>17</v>
      </c>
      <c r="B3114" s="12" t="s">
        <v>3443</v>
      </c>
      <c r="C3114" s="13">
        <v>520</v>
      </c>
      <c r="D3114" s="12">
        <v>2010</v>
      </c>
      <c r="E3114" s="13" t="s">
        <v>146</v>
      </c>
      <c r="F3114" s="12">
        <v>11000</v>
      </c>
      <c r="G3114" s="12">
        <v>240</v>
      </c>
      <c r="H3114" s="12" t="s">
        <v>27</v>
      </c>
      <c r="I3114" s="13">
        <v>520</v>
      </c>
      <c r="J3114" s="13">
        <v>5</v>
      </c>
      <c r="K3114" s="12" t="s">
        <v>525</v>
      </c>
      <c r="L3114" s="12">
        <v>2</v>
      </c>
      <c r="M3114" s="12" t="s">
        <v>4746</v>
      </c>
    </row>
    <row r="3115" spans="1:13" x14ac:dyDescent="0.25">
      <c r="A3115" s="12" t="s">
        <v>143</v>
      </c>
      <c r="B3115" s="12" t="s">
        <v>3444</v>
      </c>
      <c r="C3115" s="13" t="s">
        <v>661</v>
      </c>
      <c r="D3115" s="12">
        <v>2012</v>
      </c>
      <c r="E3115" s="13" t="s">
        <v>146</v>
      </c>
      <c r="F3115" s="12">
        <v>11000</v>
      </c>
      <c r="G3115" s="12">
        <v>220</v>
      </c>
      <c r="H3115" s="12" t="s">
        <v>27</v>
      </c>
      <c r="I3115" s="13" t="s">
        <v>661</v>
      </c>
      <c r="J3115" s="13"/>
      <c r="K3115" s="12" t="s">
        <v>59</v>
      </c>
      <c r="L3115" s="12" t="s">
        <v>92</v>
      </c>
      <c r="M3115" s="12" t="s">
        <v>4746</v>
      </c>
    </row>
    <row r="3116" spans="1:13" x14ac:dyDescent="0.25">
      <c r="A3116" s="12" t="s">
        <v>143</v>
      </c>
      <c r="B3116" s="12" t="s">
        <v>3445</v>
      </c>
      <c r="C3116" s="13" t="s">
        <v>213</v>
      </c>
      <c r="D3116" s="12">
        <v>2010</v>
      </c>
      <c r="E3116" s="13" t="s">
        <v>146</v>
      </c>
      <c r="F3116" s="12">
        <v>11000</v>
      </c>
      <c r="G3116" s="12">
        <v>200</v>
      </c>
      <c r="H3116" s="12" t="s">
        <v>27</v>
      </c>
      <c r="I3116" s="13" t="s">
        <v>213</v>
      </c>
      <c r="J3116" s="13"/>
      <c r="K3116" s="12" t="s">
        <v>525</v>
      </c>
      <c r="L3116" s="12" t="s">
        <v>214</v>
      </c>
      <c r="M3116" s="12" t="s">
        <v>4752</v>
      </c>
    </row>
    <row r="3117" spans="1:13" x14ac:dyDescent="0.25">
      <c r="A3117" s="12" t="s">
        <v>613</v>
      </c>
      <c r="B3117" s="12" t="s">
        <v>3446</v>
      </c>
      <c r="C3117" s="13" t="s">
        <v>2560</v>
      </c>
      <c r="D3117" s="12">
        <v>2016</v>
      </c>
      <c r="E3117" s="13" t="s">
        <v>146</v>
      </c>
      <c r="F3117" s="12">
        <v>11000</v>
      </c>
      <c r="G3117" s="12">
        <v>213</v>
      </c>
      <c r="H3117" s="12" t="s">
        <v>27</v>
      </c>
      <c r="I3117" s="13" t="s">
        <v>2560</v>
      </c>
      <c r="J3117" s="13"/>
      <c r="K3117" s="12" t="s">
        <v>59</v>
      </c>
      <c r="L3117" s="12" t="s">
        <v>345</v>
      </c>
      <c r="M3117" s="12" t="s">
        <v>4746</v>
      </c>
    </row>
    <row r="3118" spans="1:13" x14ac:dyDescent="0.25">
      <c r="A3118" s="12" t="s">
        <v>620</v>
      </c>
      <c r="B3118" s="12" t="s">
        <v>3447</v>
      </c>
      <c r="C3118" s="13" t="s">
        <v>971</v>
      </c>
      <c r="D3118" s="12">
        <v>2014</v>
      </c>
      <c r="E3118" s="13" t="s">
        <v>146</v>
      </c>
      <c r="F3118" s="12">
        <v>11000</v>
      </c>
      <c r="G3118" s="12">
        <v>180</v>
      </c>
      <c r="H3118" s="12" t="s">
        <v>27</v>
      </c>
      <c r="I3118" s="13" t="s">
        <v>971</v>
      </c>
      <c r="J3118" s="13"/>
      <c r="K3118" s="12" t="s">
        <v>59</v>
      </c>
      <c r="L3118" s="12" t="s">
        <v>972</v>
      </c>
      <c r="M3118" s="12" t="s">
        <v>4751</v>
      </c>
    </row>
    <row r="3119" spans="1:13" x14ac:dyDescent="0.25">
      <c r="A3119" s="12" t="s">
        <v>1309</v>
      </c>
      <c r="B3119" s="12" t="s">
        <v>3448</v>
      </c>
      <c r="C3119" s="13">
        <v>500</v>
      </c>
      <c r="D3119" s="12">
        <v>2015</v>
      </c>
      <c r="E3119" s="13" t="s">
        <v>69</v>
      </c>
      <c r="F3119" s="12">
        <v>11000</v>
      </c>
      <c r="G3119" s="12">
        <v>62</v>
      </c>
      <c r="H3119" s="12" t="s">
        <v>116</v>
      </c>
      <c r="I3119" s="13">
        <v>500</v>
      </c>
      <c r="J3119" s="13">
        <v>5</v>
      </c>
      <c r="K3119" s="12" t="s">
        <v>59</v>
      </c>
      <c r="L3119" s="12">
        <v>0</v>
      </c>
      <c r="M3119" s="12" t="s">
        <v>4746</v>
      </c>
    </row>
    <row r="3120" spans="1:13" x14ac:dyDescent="0.25">
      <c r="A3120" s="12" t="s">
        <v>102</v>
      </c>
      <c r="B3120" s="12" t="s">
        <v>3449</v>
      </c>
      <c r="C3120" s="13" t="s">
        <v>1473</v>
      </c>
      <c r="D3120" s="12">
        <v>2017</v>
      </c>
      <c r="E3120" s="13" t="s">
        <v>1474</v>
      </c>
      <c r="F3120" s="12">
        <v>11000</v>
      </c>
      <c r="G3120" s="12">
        <v>66</v>
      </c>
      <c r="H3120" s="12" t="s">
        <v>91</v>
      </c>
      <c r="I3120" s="13" t="s">
        <v>1473</v>
      </c>
      <c r="J3120" s="13"/>
      <c r="K3120" s="12" t="s">
        <v>16</v>
      </c>
      <c r="L3120" s="12" t="s">
        <v>35</v>
      </c>
      <c r="M3120" s="12" t="s">
        <v>4746</v>
      </c>
    </row>
    <row r="3121" spans="1:13" x14ac:dyDescent="0.25">
      <c r="A3121" s="12" t="s">
        <v>1351</v>
      </c>
      <c r="B3121" s="12" t="s">
        <v>3450</v>
      </c>
      <c r="C3121" s="13">
        <v>12</v>
      </c>
      <c r="D3121" s="12">
        <v>1950</v>
      </c>
      <c r="E3121" s="13">
        <v>2.5</v>
      </c>
      <c r="F3121" s="12">
        <v>11000</v>
      </c>
      <c r="G3121" s="12">
        <v>100</v>
      </c>
      <c r="H3121" s="12" t="s">
        <v>14</v>
      </c>
      <c r="I3121" s="13">
        <v>12</v>
      </c>
      <c r="J3121" s="13"/>
      <c r="K3121" s="12" t="s">
        <v>854</v>
      </c>
      <c r="L3121" s="12">
        <v>2</v>
      </c>
      <c r="M3121" s="12" t="s">
        <v>4746</v>
      </c>
    </row>
    <row r="3122" spans="1:13" x14ac:dyDescent="0.25">
      <c r="A3122" s="12" t="s">
        <v>874</v>
      </c>
      <c r="B3122" s="12" t="s">
        <v>3451</v>
      </c>
      <c r="C3122" s="13" t="s">
        <v>2545</v>
      </c>
      <c r="D3122" s="12">
        <v>2017</v>
      </c>
      <c r="E3122" s="13">
        <v>1.6</v>
      </c>
      <c r="F3122" s="12">
        <v>11000</v>
      </c>
      <c r="G3122" s="12">
        <v>74</v>
      </c>
      <c r="H3122" s="12" t="s">
        <v>14</v>
      </c>
      <c r="I3122" s="13" t="s">
        <v>2545</v>
      </c>
      <c r="J3122" s="13"/>
      <c r="K3122" s="12" t="s">
        <v>16</v>
      </c>
      <c r="L3122" s="12" t="s">
        <v>105</v>
      </c>
      <c r="M3122" s="12" t="s">
        <v>4746</v>
      </c>
    </row>
    <row r="3123" spans="1:13" x14ac:dyDescent="0.25">
      <c r="A3123" s="12" t="s">
        <v>288</v>
      </c>
      <c r="B3123" s="12" t="s">
        <v>3452</v>
      </c>
      <c r="C3123" s="13" t="s">
        <v>408</v>
      </c>
      <c r="D3123" s="12">
        <v>2015</v>
      </c>
      <c r="E3123" s="13" t="s">
        <v>667</v>
      </c>
      <c r="F3123" s="12">
        <v>11000</v>
      </c>
      <c r="G3123" s="12">
        <v>109</v>
      </c>
      <c r="H3123" s="12" t="s">
        <v>27</v>
      </c>
      <c r="I3123" s="13" t="s">
        <v>408</v>
      </c>
      <c r="J3123" s="13"/>
      <c r="K3123" s="12" t="s">
        <v>59</v>
      </c>
      <c r="L3123" s="12" t="s">
        <v>409</v>
      </c>
      <c r="M3123" s="12" t="s">
        <v>4746</v>
      </c>
    </row>
    <row r="3124" spans="1:13" x14ac:dyDescent="0.25">
      <c r="A3124" s="12" t="s">
        <v>11</v>
      </c>
      <c r="B3124" s="12" t="s">
        <v>3453</v>
      </c>
      <c r="C3124" s="13" t="s">
        <v>1089</v>
      </c>
      <c r="D3124" s="12">
        <v>2011</v>
      </c>
      <c r="E3124" s="13" t="s">
        <v>187</v>
      </c>
      <c r="F3124" s="12">
        <v>11000</v>
      </c>
      <c r="G3124" s="12">
        <v>326</v>
      </c>
      <c r="H3124" s="12" t="s">
        <v>27</v>
      </c>
      <c r="I3124" s="13" t="s">
        <v>1089</v>
      </c>
      <c r="J3124" s="13"/>
      <c r="K3124" s="12" t="s">
        <v>525</v>
      </c>
      <c r="L3124" s="12" t="s">
        <v>92</v>
      </c>
      <c r="M3124" s="12" t="s">
        <v>4746</v>
      </c>
    </row>
    <row r="3125" spans="1:13" x14ac:dyDescent="0.25">
      <c r="A3125" s="12" t="s">
        <v>102</v>
      </c>
      <c r="B3125" s="12" t="s">
        <v>3454</v>
      </c>
      <c r="C3125" s="13" t="s">
        <v>108</v>
      </c>
      <c r="D3125" s="12">
        <v>2007</v>
      </c>
      <c r="E3125" s="13" t="s">
        <v>37</v>
      </c>
      <c r="F3125" s="12">
        <v>11000</v>
      </c>
      <c r="G3125" s="12">
        <v>396</v>
      </c>
      <c r="H3125" s="12" t="s">
        <v>27</v>
      </c>
      <c r="I3125" s="13" t="s">
        <v>110</v>
      </c>
      <c r="J3125" s="13" t="s">
        <v>111</v>
      </c>
      <c r="K3125" s="12" t="s">
        <v>525</v>
      </c>
      <c r="L3125" s="12" t="s">
        <v>35</v>
      </c>
      <c r="M3125" s="12" t="s">
        <v>4746</v>
      </c>
    </row>
    <row r="3126" spans="1:13" x14ac:dyDescent="0.25">
      <c r="A3126" s="12" t="s">
        <v>17</v>
      </c>
      <c r="B3126" s="12" t="s">
        <v>3455</v>
      </c>
      <c r="C3126" s="13">
        <v>530</v>
      </c>
      <c r="D3126" s="12">
        <v>2011</v>
      </c>
      <c r="E3126" s="13" t="s">
        <v>37</v>
      </c>
      <c r="F3126" s="12">
        <v>11000</v>
      </c>
      <c r="G3126" s="12">
        <v>158</v>
      </c>
      <c r="H3126" s="12" t="s">
        <v>27</v>
      </c>
      <c r="I3126" s="13">
        <v>530</v>
      </c>
      <c r="J3126" s="13">
        <v>5</v>
      </c>
      <c r="K3126" s="12" t="s">
        <v>525</v>
      </c>
      <c r="L3126" s="12">
        <v>3</v>
      </c>
      <c r="M3126" s="12" t="s">
        <v>4746</v>
      </c>
    </row>
    <row r="3127" spans="1:13" x14ac:dyDescent="0.25">
      <c r="A3127" s="12" t="s">
        <v>17</v>
      </c>
      <c r="B3127" s="12" t="s">
        <v>3456</v>
      </c>
      <c r="C3127" s="13">
        <v>530</v>
      </c>
      <c r="D3127" s="12">
        <v>2011</v>
      </c>
      <c r="E3127" s="13" t="s">
        <v>37</v>
      </c>
      <c r="F3127" s="12">
        <v>11000</v>
      </c>
      <c r="G3127" s="12">
        <v>307</v>
      </c>
      <c r="H3127" s="12" t="s">
        <v>27</v>
      </c>
      <c r="I3127" s="13">
        <v>530</v>
      </c>
      <c r="J3127" s="13">
        <v>5</v>
      </c>
      <c r="K3127" s="12" t="s">
        <v>525</v>
      </c>
      <c r="L3127" s="12">
        <v>3</v>
      </c>
      <c r="M3127" s="12" t="s">
        <v>4746</v>
      </c>
    </row>
    <row r="3128" spans="1:13" x14ac:dyDescent="0.25">
      <c r="A3128" s="12" t="s">
        <v>102</v>
      </c>
      <c r="B3128" s="12" t="s">
        <v>3457</v>
      </c>
      <c r="C3128" s="13" t="s">
        <v>443</v>
      </c>
      <c r="D3128" s="12">
        <v>2012</v>
      </c>
      <c r="E3128" s="13">
        <v>2</v>
      </c>
      <c r="F3128" s="12">
        <v>11000</v>
      </c>
      <c r="G3128" s="12">
        <v>101</v>
      </c>
      <c r="H3128" s="12" t="s">
        <v>14</v>
      </c>
      <c r="I3128" s="13" t="s">
        <v>444</v>
      </c>
      <c r="J3128" s="13" t="s">
        <v>445</v>
      </c>
      <c r="K3128" s="12" t="s">
        <v>59</v>
      </c>
      <c r="L3128" s="12" t="s">
        <v>96</v>
      </c>
      <c r="M3128" s="12" t="s">
        <v>4746</v>
      </c>
    </row>
    <row r="3129" spans="1:13" x14ac:dyDescent="0.25">
      <c r="A3129" s="12" t="s">
        <v>17</v>
      </c>
      <c r="B3129" s="12" t="s">
        <v>3458</v>
      </c>
      <c r="C3129" s="13" t="s">
        <v>20</v>
      </c>
      <c r="D3129" s="12">
        <v>2007</v>
      </c>
      <c r="E3129" s="13">
        <v>3</v>
      </c>
      <c r="F3129" s="12">
        <v>11000</v>
      </c>
      <c r="G3129" s="12">
        <v>250</v>
      </c>
      <c r="H3129" s="12" t="s">
        <v>14</v>
      </c>
      <c r="I3129" s="13" t="s">
        <v>21</v>
      </c>
      <c r="J3129" s="13">
        <v>5</v>
      </c>
      <c r="K3129" s="12" t="s">
        <v>525</v>
      </c>
      <c r="L3129" s="12">
        <v>5</v>
      </c>
      <c r="M3129" s="12" t="s">
        <v>4751</v>
      </c>
    </row>
    <row r="3130" spans="1:13" x14ac:dyDescent="0.25">
      <c r="A3130" s="12" t="s">
        <v>11</v>
      </c>
      <c r="B3130" s="12" t="s">
        <v>3459</v>
      </c>
      <c r="C3130" s="13" t="s">
        <v>2169</v>
      </c>
      <c r="D3130" s="12">
        <v>2012</v>
      </c>
      <c r="E3130" s="13" t="s">
        <v>187</v>
      </c>
      <c r="F3130" s="12">
        <v>11000</v>
      </c>
      <c r="G3130" s="12">
        <v>203</v>
      </c>
      <c r="H3130" s="12" t="s">
        <v>27</v>
      </c>
      <c r="I3130" s="13" t="s">
        <v>69</v>
      </c>
      <c r="J3130" s="13">
        <v>300</v>
      </c>
      <c r="K3130" s="12" t="s">
        <v>59</v>
      </c>
      <c r="L3130" s="12">
        <v>3</v>
      </c>
      <c r="M3130" s="12" t="s">
        <v>4752</v>
      </c>
    </row>
    <row r="3131" spans="1:13" x14ac:dyDescent="0.25">
      <c r="A3131" s="12" t="s">
        <v>11</v>
      </c>
      <c r="B3131" s="12" t="s">
        <v>3460</v>
      </c>
      <c r="C3131" s="13" t="s">
        <v>713</v>
      </c>
      <c r="D3131" s="12">
        <v>2010</v>
      </c>
      <c r="E3131" s="13">
        <v>3.5</v>
      </c>
      <c r="F3131" s="12">
        <v>11000</v>
      </c>
      <c r="G3131" s="12">
        <v>176</v>
      </c>
      <c r="H3131" s="12" t="s">
        <v>14</v>
      </c>
      <c r="I3131" s="13" t="s">
        <v>69</v>
      </c>
      <c r="J3131" s="13">
        <v>350</v>
      </c>
      <c r="K3131" s="12" t="s">
        <v>525</v>
      </c>
      <c r="L3131" s="12">
        <v>3</v>
      </c>
      <c r="M3131" s="12" t="s">
        <v>4746</v>
      </c>
    </row>
    <row r="3132" spans="1:13" x14ac:dyDescent="0.25">
      <c r="A3132" s="12" t="s">
        <v>11</v>
      </c>
      <c r="B3132" s="12" t="s">
        <v>3461</v>
      </c>
      <c r="C3132" s="13" t="s">
        <v>3462</v>
      </c>
      <c r="D3132" s="12">
        <v>2009</v>
      </c>
      <c r="E3132" s="13">
        <v>5.5</v>
      </c>
      <c r="F3132" s="12">
        <v>11000</v>
      </c>
      <c r="G3132" s="12">
        <v>217</v>
      </c>
      <c r="H3132" s="12" t="s">
        <v>14</v>
      </c>
      <c r="I3132" s="13" t="s">
        <v>69</v>
      </c>
      <c r="J3132" s="13">
        <v>500</v>
      </c>
      <c r="K3132" s="12" t="s">
        <v>525</v>
      </c>
      <c r="L3132" s="12">
        <v>5</v>
      </c>
      <c r="M3132" s="12" t="s">
        <v>4746</v>
      </c>
    </row>
    <row r="3133" spans="1:13" x14ac:dyDescent="0.25">
      <c r="A3133" s="12" t="s">
        <v>143</v>
      </c>
      <c r="B3133" s="12" t="s">
        <v>3463</v>
      </c>
      <c r="C3133" s="13" t="s">
        <v>491</v>
      </c>
      <c r="D3133" s="12">
        <v>2015</v>
      </c>
      <c r="E3133" s="13" t="s">
        <v>146</v>
      </c>
      <c r="F3133" s="12">
        <v>11000</v>
      </c>
      <c r="G3133" s="12">
        <v>246</v>
      </c>
      <c r="H3133" s="12" t="s">
        <v>27</v>
      </c>
      <c r="I3133" s="13" t="s">
        <v>492</v>
      </c>
      <c r="J3133" s="13">
        <v>8</v>
      </c>
      <c r="K3133" s="12" t="s">
        <v>59</v>
      </c>
      <c r="L3133" s="12" t="s">
        <v>35</v>
      </c>
      <c r="M3133" s="12" t="s">
        <v>4751</v>
      </c>
    </row>
    <row r="3134" spans="1:13" x14ac:dyDescent="0.25">
      <c r="A3134" s="12" t="s">
        <v>175</v>
      </c>
      <c r="B3134" s="12" t="s">
        <v>3464</v>
      </c>
      <c r="C3134" s="13" t="s">
        <v>406</v>
      </c>
      <c r="D3134" s="12">
        <v>2008</v>
      </c>
      <c r="E3134" s="13" t="s">
        <v>431</v>
      </c>
      <c r="F3134" s="12">
        <v>11000</v>
      </c>
      <c r="G3134" s="12">
        <v>123</v>
      </c>
      <c r="H3134" s="12" t="s">
        <v>27</v>
      </c>
      <c r="I3134" s="13" t="s">
        <v>199</v>
      </c>
      <c r="J3134" s="13">
        <v>60</v>
      </c>
      <c r="K3134" s="12" t="s">
        <v>525</v>
      </c>
      <c r="L3134" s="12" t="s">
        <v>200</v>
      </c>
      <c r="M3134" s="12" t="s">
        <v>4746</v>
      </c>
    </row>
    <row r="3135" spans="1:13" x14ac:dyDescent="0.25">
      <c r="A3135" s="12" t="s">
        <v>175</v>
      </c>
      <c r="B3135" s="12" t="s">
        <v>3465</v>
      </c>
      <c r="C3135" s="13" t="s">
        <v>2330</v>
      </c>
      <c r="D3135" s="12">
        <v>2015</v>
      </c>
      <c r="E3135" s="13" t="s">
        <v>146</v>
      </c>
      <c r="F3135" s="12">
        <v>11000</v>
      </c>
      <c r="G3135" s="12">
        <v>144</v>
      </c>
      <c r="H3135" s="12" t="s">
        <v>27</v>
      </c>
      <c r="I3135" s="13" t="s">
        <v>162</v>
      </c>
      <c r="J3135" s="13">
        <v>40</v>
      </c>
      <c r="K3135" s="12" t="s">
        <v>59</v>
      </c>
      <c r="L3135" s="12">
        <v>4</v>
      </c>
      <c r="M3135" s="12" t="s">
        <v>4752</v>
      </c>
    </row>
    <row r="3136" spans="1:13" x14ac:dyDescent="0.25">
      <c r="A3136" s="12" t="s">
        <v>81</v>
      </c>
      <c r="B3136" s="12" t="s">
        <v>3466</v>
      </c>
      <c r="C3136" s="13" t="s">
        <v>202</v>
      </c>
      <c r="D3136" s="12">
        <v>2010</v>
      </c>
      <c r="E3136" s="13" t="s">
        <v>37</v>
      </c>
      <c r="F3136" s="12">
        <v>11000</v>
      </c>
      <c r="G3136" s="12">
        <v>274</v>
      </c>
      <c r="H3136" s="12" t="s">
        <v>27</v>
      </c>
      <c r="I3136" s="13" t="s">
        <v>96</v>
      </c>
      <c r="J3136" s="13">
        <v>5</v>
      </c>
      <c r="K3136" s="12" t="s">
        <v>525</v>
      </c>
      <c r="L3136" s="12">
        <v>5</v>
      </c>
      <c r="M3136" s="12" t="s">
        <v>4753</v>
      </c>
    </row>
    <row r="3137" spans="1:13" x14ac:dyDescent="0.25">
      <c r="A3137" s="12" t="s">
        <v>81</v>
      </c>
      <c r="B3137" s="12" t="s">
        <v>3467</v>
      </c>
      <c r="C3137" s="13" t="s">
        <v>210</v>
      </c>
      <c r="D3137" s="12">
        <v>2013</v>
      </c>
      <c r="E3137" s="13" t="s">
        <v>146</v>
      </c>
      <c r="F3137" s="12">
        <v>11000</v>
      </c>
      <c r="G3137" s="12">
        <v>206</v>
      </c>
      <c r="H3137" s="12" t="s">
        <v>27</v>
      </c>
      <c r="I3137" s="13" t="s">
        <v>96</v>
      </c>
      <c r="J3137" s="13">
        <v>4</v>
      </c>
      <c r="K3137" s="12" t="s">
        <v>59</v>
      </c>
      <c r="L3137" s="12">
        <v>4</v>
      </c>
      <c r="M3137" s="12" t="s">
        <v>4746</v>
      </c>
    </row>
    <row r="3138" spans="1:13" x14ac:dyDescent="0.25">
      <c r="A3138" s="12" t="s">
        <v>81</v>
      </c>
      <c r="B3138" s="12" t="s">
        <v>3468</v>
      </c>
      <c r="C3138" s="13" t="s">
        <v>210</v>
      </c>
      <c r="D3138" s="12">
        <v>2013</v>
      </c>
      <c r="E3138" s="13" t="s">
        <v>146</v>
      </c>
      <c r="F3138" s="12">
        <v>11000</v>
      </c>
      <c r="G3138" s="12">
        <v>183</v>
      </c>
      <c r="H3138" s="12" t="s">
        <v>27</v>
      </c>
      <c r="I3138" s="13" t="s">
        <v>96</v>
      </c>
      <c r="J3138" s="13">
        <v>4</v>
      </c>
      <c r="K3138" s="12" t="s">
        <v>59</v>
      </c>
      <c r="L3138" s="12">
        <v>4</v>
      </c>
      <c r="M3138" s="12" t="s">
        <v>4757</v>
      </c>
    </row>
    <row r="3139" spans="1:13" x14ac:dyDescent="0.25">
      <c r="A3139" s="12" t="s">
        <v>81</v>
      </c>
      <c r="B3139" s="12" t="s">
        <v>3469</v>
      </c>
      <c r="C3139" s="13" t="s">
        <v>134</v>
      </c>
      <c r="D3139" s="12">
        <v>2012</v>
      </c>
      <c r="E3139" s="13" t="s">
        <v>37</v>
      </c>
      <c r="F3139" s="12">
        <v>11000</v>
      </c>
      <c r="G3139" s="12">
        <v>279</v>
      </c>
      <c r="H3139" s="12" t="s">
        <v>27</v>
      </c>
      <c r="I3139" s="13" t="s">
        <v>96</v>
      </c>
      <c r="J3139" s="13">
        <v>6</v>
      </c>
      <c r="K3139" s="12" t="s">
        <v>59</v>
      </c>
      <c r="L3139" s="12">
        <v>6</v>
      </c>
      <c r="M3139" s="12" t="s">
        <v>4746</v>
      </c>
    </row>
    <row r="3140" spans="1:13" x14ac:dyDescent="0.25">
      <c r="A3140" s="12" t="s">
        <v>81</v>
      </c>
      <c r="B3140" s="12" t="s">
        <v>3470</v>
      </c>
      <c r="C3140" s="13" t="s">
        <v>134</v>
      </c>
      <c r="D3140" s="12">
        <v>2012</v>
      </c>
      <c r="E3140" s="13" t="s">
        <v>37</v>
      </c>
      <c r="F3140" s="12">
        <v>11000</v>
      </c>
      <c r="G3140" s="12">
        <v>281</v>
      </c>
      <c r="H3140" s="12" t="s">
        <v>27</v>
      </c>
      <c r="I3140" s="13" t="s">
        <v>96</v>
      </c>
      <c r="J3140" s="13">
        <v>6</v>
      </c>
      <c r="K3140" s="12" t="s">
        <v>59</v>
      </c>
      <c r="L3140" s="12">
        <v>6</v>
      </c>
      <c r="M3140" s="12" t="s">
        <v>4746</v>
      </c>
    </row>
    <row r="3141" spans="1:13" x14ac:dyDescent="0.25">
      <c r="A3141" s="12" t="s">
        <v>17</v>
      </c>
      <c r="B3141" s="12" t="s">
        <v>3471</v>
      </c>
      <c r="C3141" s="13">
        <v>520</v>
      </c>
      <c r="D3141" s="12">
        <v>2011</v>
      </c>
      <c r="E3141" s="13" t="s">
        <v>146</v>
      </c>
      <c r="F3141" s="12">
        <v>10999</v>
      </c>
      <c r="G3141" s="12">
        <v>0</v>
      </c>
      <c r="H3141" s="12" t="s">
        <v>27</v>
      </c>
      <c r="I3141" s="13">
        <v>520</v>
      </c>
      <c r="J3141" s="13">
        <v>5</v>
      </c>
      <c r="K3141" s="12" t="s">
        <v>525</v>
      </c>
      <c r="L3141" s="12">
        <v>2</v>
      </c>
      <c r="M3141" s="12" t="s">
        <v>4746</v>
      </c>
    </row>
    <row r="3142" spans="1:13" x14ac:dyDescent="0.25">
      <c r="A3142" s="12" t="s">
        <v>17</v>
      </c>
      <c r="B3142" s="12" t="s">
        <v>3472</v>
      </c>
      <c r="C3142" s="13">
        <v>120</v>
      </c>
      <c r="D3142" s="12">
        <v>2012</v>
      </c>
      <c r="E3142" s="13" t="s">
        <v>146</v>
      </c>
      <c r="F3142" s="12">
        <v>10999</v>
      </c>
      <c r="G3142" s="12">
        <v>175</v>
      </c>
      <c r="H3142" s="12" t="s">
        <v>27</v>
      </c>
      <c r="I3142" s="13">
        <v>120</v>
      </c>
      <c r="J3142" s="13">
        <v>1</v>
      </c>
      <c r="K3142" s="12" t="s">
        <v>59</v>
      </c>
      <c r="L3142" s="12">
        <v>2</v>
      </c>
      <c r="M3142" s="12" t="s">
        <v>4746</v>
      </c>
    </row>
    <row r="3143" spans="1:13" x14ac:dyDescent="0.25">
      <c r="A3143" s="12" t="s">
        <v>143</v>
      </c>
      <c r="B3143" s="12" t="s">
        <v>3473</v>
      </c>
      <c r="C3143" s="13" t="s">
        <v>424</v>
      </c>
      <c r="D3143" s="12">
        <v>2014</v>
      </c>
      <c r="E3143" s="13" t="s">
        <v>146</v>
      </c>
      <c r="F3143" s="12">
        <v>10999</v>
      </c>
      <c r="G3143" s="12">
        <v>207</v>
      </c>
      <c r="H3143" s="12" t="s">
        <v>27</v>
      </c>
      <c r="I3143" s="13" t="s">
        <v>424</v>
      </c>
      <c r="J3143" s="13"/>
      <c r="K3143" s="12" t="s">
        <v>59</v>
      </c>
      <c r="L3143" s="12" t="s">
        <v>388</v>
      </c>
      <c r="M3143" s="12" t="s">
        <v>4746</v>
      </c>
    </row>
    <row r="3144" spans="1:13" x14ac:dyDescent="0.25">
      <c r="A3144" s="12" t="s">
        <v>143</v>
      </c>
      <c r="B3144" s="12" t="s">
        <v>3474</v>
      </c>
      <c r="C3144" s="13" t="s">
        <v>213</v>
      </c>
      <c r="D3144" s="12">
        <v>2011</v>
      </c>
      <c r="E3144" s="13" t="s">
        <v>146</v>
      </c>
      <c r="F3144" s="12">
        <v>10999</v>
      </c>
      <c r="G3144" s="12">
        <v>202</v>
      </c>
      <c r="H3144" s="12" t="s">
        <v>27</v>
      </c>
      <c r="I3144" s="13" t="s">
        <v>213</v>
      </c>
      <c r="J3144" s="13"/>
      <c r="K3144" s="12" t="s">
        <v>525</v>
      </c>
      <c r="L3144" s="12" t="s">
        <v>214</v>
      </c>
      <c r="M3144" s="12" t="s">
        <v>4746</v>
      </c>
    </row>
    <row r="3145" spans="1:13" x14ac:dyDescent="0.25">
      <c r="A3145" s="12" t="s">
        <v>517</v>
      </c>
      <c r="B3145" s="12" t="s">
        <v>3475</v>
      </c>
      <c r="C3145" s="13" t="s">
        <v>519</v>
      </c>
      <c r="D3145" s="12">
        <v>2013</v>
      </c>
      <c r="E3145" s="13" t="s">
        <v>146</v>
      </c>
      <c r="F3145" s="12">
        <v>10999</v>
      </c>
      <c r="G3145" s="12">
        <v>18</v>
      </c>
      <c r="H3145" s="12" t="s">
        <v>27</v>
      </c>
      <c r="I3145" s="13" t="s">
        <v>519</v>
      </c>
      <c r="J3145" s="13"/>
      <c r="K3145" s="12" t="s">
        <v>59</v>
      </c>
      <c r="L3145" s="12" t="s">
        <v>188</v>
      </c>
      <c r="M3145" s="12" t="s">
        <v>4746</v>
      </c>
    </row>
    <row r="3146" spans="1:13" x14ac:dyDescent="0.25">
      <c r="A3146" s="12" t="s">
        <v>447</v>
      </c>
      <c r="B3146" s="12" t="s">
        <v>3476</v>
      </c>
      <c r="C3146" s="13">
        <v>2008</v>
      </c>
      <c r="D3146" s="12">
        <v>2015</v>
      </c>
      <c r="E3146" s="13" t="s">
        <v>667</v>
      </c>
      <c r="F3146" s="12">
        <v>10999</v>
      </c>
      <c r="G3146" s="12">
        <v>55</v>
      </c>
      <c r="H3146" s="12" t="s">
        <v>27</v>
      </c>
      <c r="I3146" s="13">
        <v>2008</v>
      </c>
      <c r="J3146" s="13"/>
      <c r="K3146" s="12" t="s">
        <v>59</v>
      </c>
      <c r="L3146" s="12">
        <v>0</v>
      </c>
      <c r="M3146" s="12" t="s">
        <v>4746</v>
      </c>
    </row>
    <row r="3147" spans="1:13" x14ac:dyDescent="0.25">
      <c r="A3147" s="12" t="s">
        <v>552</v>
      </c>
      <c r="B3147" s="12" t="s">
        <v>3477</v>
      </c>
      <c r="C3147" s="13" t="s">
        <v>801</v>
      </c>
      <c r="D3147" s="12">
        <v>2014</v>
      </c>
      <c r="E3147" s="13" t="s">
        <v>1066</v>
      </c>
      <c r="F3147" s="12">
        <v>10999</v>
      </c>
      <c r="G3147" s="12">
        <v>168</v>
      </c>
      <c r="H3147" s="12" t="s">
        <v>27</v>
      </c>
      <c r="I3147" s="13" t="s">
        <v>801</v>
      </c>
      <c r="J3147" s="13"/>
      <c r="K3147" s="12" t="s">
        <v>59</v>
      </c>
      <c r="L3147" s="12" t="s">
        <v>35</v>
      </c>
      <c r="M3147" s="12" t="s">
        <v>4746</v>
      </c>
    </row>
    <row r="3148" spans="1:13" x14ac:dyDescent="0.25">
      <c r="A3148" s="12" t="s">
        <v>17</v>
      </c>
      <c r="B3148" s="12" t="s">
        <v>3478</v>
      </c>
      <c r="C3148" s="13">
        <v>335</v>
      </c>
      <c r="D3148" s="12">
        <v>2009</v>
      </c>
      <c r="E3148" s="13" t="s">
        <v>37</v>
      </c>
      <c r="F3148" s="12">
        <v>10999</v>
      </c>
      <c r="G3148" s="12">
        <v>216</v>
      </c>
      <c r="H3148" s="12" t="s">
        <v>27</v>
      </c>
      <c r="I3148" s="13">
        <v>335</v>
      </c>
      <c r="J3148" s="13">
        <v>3</v>
      </c>
      <c r="K3148" s="12" t="s">
        <v>525</v>
      </c>
      <c r="L3148" s="12">
        <v>3</v>
      </c>
      <c r="M3148" s="12" t="s">
        <v>4746</v>
      </c>
    </row>
    <row r="3149" spans="1:13" x14ac:dyDescent="0.25">
      <c r="A3149" s="12" t="s">
        <v>17</v>
      </c>
      <c r="B3149" s="12" t="s">
        <v>3479</v>
      </c>
      <c r="C3149" s="13" t="s">
        <v>1094</v>
      </c>
      <c r="D3149" s="12">
        <v>2012</v>
      </c>
      <c r="E3149" s="13" t="s">
        <v>146</v>
      </c>
      <c r="F3149" s="12">
        <v>10999</v>
      </c>
      <c r="G3149" s="12">
        <v>0</v>
      </c>
      <c r="H3149" s="12" t="s">
        <v>27</v>
      </c>
      <c r="I3149" s="13" t="s">
        <v>21</v>
      </c>
      <c r="J3149" s="13">
        <v>1</v>
      </c>
      <c r="K3149" s="12" t="s">
        <v>59</v>
      </c>
      <c r="L3149" s="12">
        <v>1</v>
      </c>
      <c r="M3149" s="12" t="s">
        <v>4746</v>
      </c>
    </row>
    <row r="3150" spans="1:13" x14ac:dyDescent="0.25">
      <c r="A3150" s="12" t="s">
        <v>17</v>
      </c>
      <c r="B3150" s="12" t="s">
        <v>3480</v>
      </c>
      <c r="C3150" s="13" t="s">
        <v>20</v>
      </c>
      <c r="D3150" s="12">
        <v>2008</v>
      </c>
      <c r="E3150" s="13">
        <v>4.8</v>
      </c>
      <c r="F3150" s="12">
        <v>10999</v>
      </c>
      <c r="G3150" s="12">
        <v>220</v>
      </c>
      <c r="H3150" s="12" t="s">
        <v>14</v>
      </c>
      <c r="I3150" s="13" t="s">
        <v>21</v>
      </c>
      <c r="J3150" s="13">
        <v>5</v>
      </c>
      <c r="K3150" s="12" t="s">
        <v>525</v>
      </c>
      <c r="L3150" s="12">
        <v>5</v>
      </c>
      <c r="M3150" s="12" t="s">
        <v>4757</v>
      </c>
    </row>
    <row r="3151" spans="1:13" x14ac:dyDescent="0.25">
      <c r="A3151" s="12" t="s">
        <v>17</v>
      </c>
      <c r="B3151" s="12" t="s">
        <v>3481</v>
      </c>
      <c r="C3151" s="13" t="s">
        <v>20</v>
      </c>
      <c r="D3151" s="12">
        <v>2007</v>
      </c>
      <c r="E3151" s="13" t="s">
        <v>37</v>
      </c>
      <c r="F3151" s="12">
        <v>10999</v>
      </c>
      <c r="G3151" s="12">
        <v>196</v>
      </c>
      <c r="H3151" s="12" t="s">
        <v>27</v>
      </c>
      <c r="I3151" s="13" t="s">
        <v>21</v>
      </c>
      <c r="J3151" s="13">
        <v>5</v>
      </c>
      <c r="K3151" s="12" t="s">
        <v>525</v>
      </c>
      <c r="L3151" s="12">
        <v>5</v>
      </c>
      <c r="M3151" s="12" t="s">
        <v>4757</v>
      </c>
    </row>
    <row r="3152" spans="1:13" x14ac:dyDescent="0.25">
      <c r="A3152" s="12" t="s">
        <v>175</v>
      </c>
      <c r="B3152" s="12" t="s">
        <v>3482</v>
      </c>
      <c r="C3152" s="13" t="s">
        <v>1730</v>
      </c>
      <c r="D3152" s="12">
        <v>2012</v>
      </c>
      <c r="E3152" s="13">
        <v>1.6</v>
      </c>
      <c r="F3152" s="12">
        <v>10999</v>
      </c>
      <c r="G3152" s="12">
        <v>100</v>
      </c>
      <c r="H3152" s="12" t="s">
        <v>14</v>
      </c>
      <c r="I3152" s="13" t="s">
        <v>162</v>
      </c>
      <c r="J3152" s="13">
        <v>60</v>
      </c>
      <c r="K3152" s="12" t="s">
        <v>59</v>
      </c>
      <c r="L3152" s="12">
        <v>6</v>
      </c>
      <c r="M3152" s="12" t="s">
        <v>4746</v>
      </c>
    </row>
    <row r="3153" spans="1:13" x14ac:dyDescent="0.25">
      <c r="A3153" s="12" t="s">
        <v>625</v>
      </c>
      <c r="B3153" s="12" t="s">
        <v>3483</v>
      </c>
      <c r="C3153" s="13" t="s">
        <v>2871</v>
      </c>
      <c r="D3153" s="12">
        <v>2015</v>
      </c>
      <c r="E3153" s="13" t="s">
        <v>1066</v>
      </c>
      <c r="F3153" s="12">
        <v>10995</v>
      </c>
      <c r="G3153" s="12">
        <v>309</v>
      </c>
      <c r="H3153" s="12" t="s">
        <v>27</v>
      </c>
      <c r="I3153" s="13" t="s">
        <v>2871</v>
      </c>
      <c r="J3153" s="13"/>
      <c r="K3153" s="12" t="s">
        <v>59</v>
      </c>
      <c r="L3153" s="12" t="s">
        <v>188</v>
      </c>
      <c r="M3153" s="12" t="s">
        <v>4746</v>
      </c>
    </row>
    <row r="3154" spans="1:13" x14ac:dyDescent="0.25">
      <c r="A3154" s="12" t="s">
        <v>81</v>
      </c>
      <c r="B3154" s="12" t="s">
        <v>3484</v>
      </c>
      <c r="C3154" s="13" t="s">
        <v>134</v>
      </c>
      <c r="D3154" s="12">
        <v>2012</v>
      </c>
      <c r="E3154" s="13" t="s">
        <v>37</v>
      </c>
      <c r="F3154" s="12">
        <v>10995</v>
      </c>
      <c r="G3154" s="12">
        <v>0</v>
      </c>
      <c r="H3154" s="12" t="s">
        <v>27</v>
      </c>
      <c r="I3154" s="13" t="s">
        <v>96</v>
      </c>
      <c r="J3154" s="13">
        <v>6</v>
      </c>
      <c r="K3154" s="12" t="s">
        <v>59</v>
      </c>
      <c r="L3154" s="12">
        <v>6</v>
      </c>
      <c r="M3154" s="12" t="s">
        <v>4746</v>
      </c>
    </row>
    <row r="3155" spans="1:13" x14ac:dyDescent="0.25">
      <c r="A3155" s="12" t="s">
        <v>17</v>
      </c>
      <c r="B3155" s="12" t="s">
        <v>3485</v>
      </c>
      <c r="C3155" s="13">
        <v>520</v>
      </c>
      <c r="D3155" s="12">
        <v>2012</v>
      </c>
      <c r="E3155" s="13" t="s">
        <v>146</v>
      </c>
      <c r="F3155" s="12">
        <v>10990</v>
      </c>
      <c r="G3155" s="12">
        <v>300</v>
      </c>
      <c r="H3155" s="12" t="s">
        <v>27</v>
      </c>
      <c r="I3155" s="13">
        <v>520</v>
      </c>
      <c r="J3155" s="13">
        <v>5</v>
      </c>
      <c r="K3155" s="12" t="s">
        <v>59</v>
      </c>
      <c r="L3155" s="12">
        <v>2</v>
      </c>
      <c r="M3155" s="12" t="s">
        <v>4752</v>
      </c>
    </row>
    <row r="3156" spans="1:13" x14ac:dyDescent="0.25">
      <c r="A3156" s="12" t="s">
        <v>358</v>
      </c>
      <c r="B3156" s="12" t="s">
        <v>3486</v>
      </c>
      <c r="C3156" s="13" t="s">
        <v>3487</v>
      </c>
      <c r="D3156" s="12">
        <v>2016</v>
      </c>
      <c r="E3156" s="13" t="s">
        <v>667</v>
      </c>
      <c r="F3156" s="12">
        <v>10990</v>
      </c>
      <c r="G3156" s="12">
        <v>63</v>
      </c>
      <c r="H3156" s="12" t="s">
        <v>27</v>
      </c>
      <c r="I3156" s="13" t="s">
        <v>3487</v>
      </c>
      <c r="J3156" s="13"/>
      <c r="K3156" s="12" t="s">
        <v>59</v>
      </c>
      <c r="L3156" s="12" t="s">
        <v>15</v>
      </c>
      <c r="M3156" s="12" t="s">
        <v>4757</v>
      </c>
    </row>
    <row r="3157" spans="1:13" x14ac:dyDescent="0.25">
      <c r="A3157" s="12" t="s">
        <v>552</v>
      </c>
      <c r="B3157" s="12" t="s">
        <v>3488</v>
      </c>
      <c r="C3157" s="13" t="s">
        <v>792</v>
      </c>
      <c r="D3157" s="12">
        <v>2018</v>
      </c>
      <c r="E3157" s="13" t="s">
        <v>511</v>
      </c>
      <c r="F3157" s="12">
        <v>10990</v>
      </c>
      <c r="G3157" s="12">
        <v>122</v>
      </c>
      <c r="H3157" s="12" t="s">
        <v>27</v>
      </c>
      <c r="I3157" s="13" t="s">
        <v>792</v>
      </c>
      <c r="J3157" s="13"/>
      <c r="K3157" s="12" t="s">
        <v>16</v>
      </c>
      <c r="L3157" s="12" t="s">
        <v>35</v>
      </c>
      <c r="M3157" s="12" t="s">
        <v>4757</v>
      </c>
    </row>
    <row r="3158" spans="1:13" x14ac:dyDescent="0.25">
      <c r="A3158" s="12" t="s">
        <v>552</v>
      </c>
      <c r="B3158" s="12" t="s">
        <v>3489</v>
      </c>
      <c r="C3158" s="13" t="s">
        <v>554</v>
      </c>
      <c r="D3158" s="12">
        <v>2017</v>
      </c>
      <c r="E3158" s="13" t="s">
        <v>511</v>
      </c>
      <c r="F3158" s="12">
        <v>10990</v>
      </c>
      <c r="G3158" s="12">
        <v>195</v>
      </c>
      <c r="H3158" s="12" t="s">
        <v>27</v>
      </c>
      <c r="I3158" s="13" t="s">
        <v>554</v>
      </c>
      <c r="J3158" s="13"/>
      <c r="K3158" s="12" t="s">
        <v>16</v>
      </c>
      <c r="L3158" s="12" t="s">
        <v>555</v>
      </c>
      <c r="M3158" s="12" t="s">
        <v>4757</v>
      </c>
    </row>
    <row r="3159" spans="1:13" x14ac:dyDescent="0.25">
      <c r="A3159" s="12" t="s">
        <v>358</v>
      </c>
      <c r="B3159" s="12" t="s">
        <v>3490</v>
      </c>
      <c r="C3159" s="13" t="s">
        <v>1440</v>
      </c>
      <c r="D3159" s="12">
        <v>2018</v>
      </c>
      <c r="E3159" s="13">
        <v>1.2</v>
      </c>
      <c r="F3159" s="12">
        <v>10990</v>
      </c>
      <c r="G3159" s="12">
        <v>90</v>
      </c>
      <c r="H3159" s="12" t="s">
        <v>14</v>
      </c>
      <c r="I3159" s="13" t="s">
        <v>200</v>
      </c>
      <c r="J3159" s="13">
        <v>3</v>
      </c>
      <c r="K3159" s="12" t="s">
        <v>16</v>
      </c>
      <c r="L3159" s="12">
        <v>3</v>
      </c>
      <c r="M3159" s="12" t="s">
        <v>4746</v>
      </c>
    </row>
    <row r="3160" spans="1:13" x14ac:dyDescent="0.25">
      <c r="A3160" s="12" t="s">
        <v>17</v>
      </c>
      <c r="B3160" s="12" t="s">
        <v>3491</v>
      </c>
      <c r="C3160" s="13" t="s">
        <v>20</v>
      </c>
      <c r="D3160" s="12">
        <v>2008</v>
      </c>
      <c r="E3160" s="13" t="s">
        <v>37</v>
      </c>
      <c r="F3160" s="12">
        <v>10990</v>
      </c>
      <c r="G3160" s="12">
        <v>296</v>
      </c>
      <c r="H3160" s="12" t="s">
        <v>27</v>
      </c>
      <c r="I3160" s="13" t="s">
        <v>21</v>
      </c>
      <c r="J3160" s="13">
        <v>5</v>
      </c>
      <c r="K3160" s="12" t="s">
        <v>525</v>
      </c>
      <c r="L3160" s="12">
        <v>5</v>
      </c>
      <c r="M3160" s="12" t="s">
        <v>4746</v>
      </c>
    </row>
    <row r="3161" spans="1:13" x14ac:dyDescent="0.25">
      <c r="A3161" s="12" t="s">
        <v>175</v>
      </c>
      <c r="B3161" s="12" t="s">
        <v>3492</v>
      </c>
      <c r="C3161" s="13" t="s">
        <v>406</v>
      </c>
      <c r="D3161" s="12">
        <v>2012</v>
      </c>
      <c r="E3161" s="13" t="s">
        <v>146</v>
      </c>
      <c r="F3161" s="12">
        <v>10990</v>
      </c>
      <c r="G3161" s="12">
        <v>165</v>
      </c>
      <c r="H3161" s="12" t="s">
        <v>27</v>
      </c>
      <c r="I3161" s="13" t="s">
        <v>199</v>
      </c>
      <c r="J3161" s="13">
        <v>60</v>
      </c>
      <c r="K3161" s="12" t="s">
        <v>59</v>
      </c>
      <c r="L3161" s="12" t="s">
        <v>200</v>
      </c>
      <c r="M3161" s="12" t="s">
        <v>4746</v>
      </c>
    </row>
    <row r="3162" spans="1:13" x14ac:dyDescent="0.25">
      <c r="A3162" s="12" t="s">
        <v>175</v>
      </c>
      <c r="B3162" s="12" t="s">
        <v>3493</v>
      </c>
      <c r="C3162" s="13" t="s">
        <v>406</v>
      </c>
      <c r="D3162" s="12">
        <v>2013</v>
      </c>
      <c r="E3162" s="13" t="s">
        <v>146</v>
      </c>
      <c r="F3162" s="12">
        <v>10990</v>
      </c>
      <c r="G3162" s="12">
        <v>271</v>
      </c>
      <c r="H3162" s="12" t="s">
        <v>27</v>
      </c>
      <c r="I3162" s="13" t="s">
        <v>199</v>
      </c>
      <c r="J3162" s="13">
        <v>60</v>
      </c>
      <c r="K3162" s="12" t="s">
        <v>59</v>
      </c>
      <c r="L3162" s="12" t="s">
        <v>200</v>
      </c>
      <c r="M3162" s="12" t="s">
        <v>4746</v>
      </c>
    </row>
    <row r="3163" spans="1:13" x14ac:dyDescent="0.25">
      <c r="A3163" s="12" t="s">
        <v>175</v>
      </c>
      <c r="B3163" s="12" t="s">
        <v>3494</v>
      </c>
      <c r="C3163" s="13" t="s">
        <v>1730</v>
      </c>
      <c r="D3163" s="12">
        <v>2016</v>
      </c>
      <c r="E3163" s="13" t="s">
        <v>146</v>
      </c>
      <c r="F3163" s="12">
        <v>10990</v>
      </c>
      <c r="G3163" s="12">
        <v>0</v>
      </c>
      <c r="H3163" s="12" t="s">
        <v>27</v>
      </c>
      <c r="I3163" s="13" t="s">
        <v>162</v>
      </c>
      <c r="J3163" s="13">
        <v>60</v>
      </c>
      <c r="K3163" s="12" t="s">
        <v>59</v>
      </c>
      <c r="L3163" s="12">
        <v>6</v>
      </c>
      <c r="M3163" s="12" t="s">
        <v>4746</v>
      </c>
    </row>
    <row r="3164" spans="1:13" x14ac:dyDescent="0.25">
      <c r="A3164" s="12" t="s">
        <v>81</v>
      </c>
      <c r="B3164" s="12" t="s">
        <v>3495</v>
      </c>
      <c r="C3164" s="13" t="s">
        <v>134</v>
      </c>
      <c r="D3164" s="12">
        <v>2013</v>
      </c>
      <c r="E3164" s="13">
        <v>2.8</v>
      </c>
      <c r="F3164" s="12">
        <v>10990</v>
      </c>
      <c r="G3164" s="12">
        <v>152</v>
      </c>
      <c r="H3164" s="12" t="s">
        <v>14</v>
      </c>
      <c r="I3164" s="13" t="s">
        <v>96</v>
      </c>
      <c r="J3164" s="13">
        <v>6</v>
      </c>
      <c r="K3164" s="12" t="s">
        <v>59</v>
      </c>
      <c r="L3164" s="12">
        <v>6</v>
      </c>
      <c r="M3164" s="12" t="s">
        <v>4746</v>
      </c>
    </row>
    <row r="3165" spans="1:13" x14ac:dyDescent="0.25">
      <c r="A3165" s="12" t="s">
        <v>81</v>
      </c>
      <c r="B3165" s="12" t="s">
        <v>3496</v>
      </c>
      <c r="C3165" s="13" t="s">
        <v>134</v>
      </c>
      <c r="D3165" s="12">
        <v>2013</v>
      </c>
      <c r="E3165" s="13" t="s">
        <v>37</v>
      </c>
      <c r="F3165" s="12">
        <v>10990</v>
      </c>
      <c r="G3165" s="12">
        <v>0</v>
      </c>
      <c r="H3165" s="12" t="s">
        <v>27</v>
      </c>
      <c r="I3165" s="13" t="s">
        <v>96</v>
      </c>
      <c r="J3165" s="13">
        <v>6</v>
      </c>
      <c r="K3165" s="12" t="s">
        <v>59</v>
      </c>
      <c r="L3165" s="12">
        <v>6</v>
      </c>
      <c r="M3165" s="12" t="s">
        <v>4746</v>
      </c>
    </row>
    <row r="3166" spans="1:13" x14ac:dyDescent="0.25">
      <c r="A3166" s="12" t="s">
        <v>175</v>
      </c>
      <c r="B3166" s="12" t="s">
        <v>3497</v>
      </c>
      <c r="C3166" s="13" t="s">
        <v>406</v>
      </c>
      <c r="D3166" s="12">
        <v>2011</v>
      </c>
      <c r="E3166" s="13" t="s">
        <v>146</v>
      </c>
      <c r="F3166" s="12">
        <v>10970</v>
      </c>
      <c r="G3166" s="12">
        <v>227</v>
      </c>
      <c r="H3166" s="12" t="s">
        <v>27</v>
      </c>
      <c r="I3166" s="13" t="s">
        <v>199</v>
      </c>
      <c r="J3166" s="13">
        <v>60</v>
      </c>
      <c r="K3166" s="12" t="s">
        <v>525</v>
      </c>
      <c r="L3166" s="12" t="s">
        <v>200</v>
      </c>
      <c r="M3166" s="12" t="s">
        <v>4746</v>
      </c>
    </row>
    <row r="3167" spans="1:13" x14ac:dyDescent="0.25">
      <c r="A3167" s="12" t="s">
        <v>17</v>
      </c>
      <c r="B3167" s="12" t="s">
        <v>3498</v>
      </c>
      <c r="C3167" s="13">
        <v>218</v>
      </c>
      <c r="D3167" s="12">
        <v>2015</v>
      </c>
      <c r="E3167" s="13" t="s">
        <v>146</v>
      </c>
      <c r="F3167" s="12">
        <v>10950</v>
      </c>
      <c r="G3167" s="12">
        <v>111</v>
      </c>
      <c r="H3167" s="12" t="s">
        <v>27</v>
      </c>
      <c r="I3167" s="13">
        <v>218</v>
      </c>
      <c r="J3167" s="13">
        <v>2</v>
      </c>
      <c r="K3167" s="12" t="s">
        <v>59</v>
      </c>
      <c r="L3167" s="12">
        <v>1</v>
      </c>
      <c r="M3167" s="12" t="s">
        <v>4746</v>
      </c>
    </row>
    <row r="3168" spans="1:13" x14ac:dyDescent="0.25">
      <c r="A3168" s="12" t="s">
        <v>17</v>
      </c>
      <c r="B3168" s="12" t="s">
        <v>3499</v>
      </c>
      <c r="C3168" s="13">
        <v>525</v>
      </c>
      <c r="D3168" s="12">
        <v>2012</v>
      </c>
      <c r="E3168" s="13" t="s">
        <v>146</v>
      </c>
      <c r="F3168" s="12">
        <v>10950</v>
      </c>
      <c r="G3168" s="12">
        <v>247</v>
      </c>
      <c r="H3168" s="12" t="s">
        <v>27</v>
      </c>
      <c r="I3168" s="13">
        <v>525</v>
      </c>
      <c r="J3168" s="13">
        <v>5</v>
      </c>
      <c r="K3168" s="12" t="s">
        <v>59</v>
      </c>
      <c r="L3168" s="12">
        <v>2</v>
      </c>
      <c r="M3168" s="12" t="s">
        <v>4746</v>
      </c>
    </row>
    <row r="3169" spans="1:13" x14ac:dyDescent="0.25">
      <c r="A3169" s="12" t="s">
        <v>625</v>
      </c>
      <c r="B3169" s="12" t="s">
        <v>3500</v>
      </c>
      <c r="C3169" s="13" t="s">
        <v>967</v>
      </c>
      <c r="D3169" s="12">
        <v>2015</v>
      </c>
      <c r="E3169" s="13" t="s">
        <v>146</v>
      </c>
      <c r="F3169" s="12">
        <v>10950</v>
      </c>
      <c r="G3169" s="12">
        <v>149</v>
      </c>
      <c r="H3169" s="12" t="s">
        <v>27</v>
      </c>
      <c r="I3169" s="13" t="s">
        <v>967</v>
      </c>
      <c r="J3169" s="13"/>
      <c r="K3169" s="12" t="s">
        <v>59</v>
      </c>
      <c r="L3169" s="12" t="s">
        <v>968</v>
      </c>
      <c r="M3169" s="12" t="s">
        <v>4753</v>
      </c>
    </row>
    <row r="3170" spans="1:13" x14ac:dyDescent="0.25">
      <c r="A3170" s="12" t="s">
        <v>625</v>
      </c>
      <c r="B3170" s="12" t="s">
        <v>3501</v>
      </c>
      <c r="C3170" s="13" t="s">
        <v>967</v>
      </c>
      <c r="D3170" s="12">
        <v>2015</v>
      </c>
      <c r="E3170" s="13" t="s">
        <v>146</v>
      </c>
      <c r="F3170" s="12">
        <v>10950</v>
      </c>
      <c r="G3170" s="12">
        <v>157</v>
      </c>
      <c r="H3170" s="12" t="s">
        <v>27</v>
      </c>
      <c r="I3170" s="13" t="s">
        <v>967</v>
      </c>
      <c r="J3170" s="13"/>
      <c r="K3170" s="12" t="s">
        <v>59</v>
      </c>
      <c r="L3170" s="12" t="s">
        <v>968</v>
      </c>
      <c r="M3170" s="12" t="s">
        <v>4746</v>
      </c>
    </row>
    <row r="3171" spans="1:13" x14ac:dyDescent="0.25">
      <c r="A3171" s="12" t="s">
        <v>613</v>
      </c>
      <c r="B3171" s="12" t="s">
        <v>3502</v>
      </c>
      <c r="C3171" s="13" t="s">
        <v>2764</v>
      </c>
      <c r="D3171" s="12">
        <v>2017</v>
      </c>
      <c r="E3171" s="13" t="s">
        <v>146</v>
      </c>
      <c r="F3171" s="12">
        <v>10950</v>
      </c>
      <c r="G3171" s="12">
        <v>182</v>
      </c>
      <c r="H3171" s="12" t="s">
        <v>27</v>
      </c>
      <c r="I3171" s="13" t="s">
        <v>2764</v>
      </c>
      <c r="J3171" s="13"/>
      <c r="K3171" s="12" t="s">
        <v>16</v>
      </c>
      <c r="L3171" s="12" t="s">
        <v>188</v>
      </c>
      <c r="M3171" s="12" t="s">
        <v>4746</v>
      </c>
    </row>
    <row r="3172" spans="1:13" x14ac:dyDescent="0.25">
      <c r="A3172" s="12" t="s">
        <v>874</v>
      </c>
      <c r="B3172" s="12" t="s">
        <v>3503</v>
      </c>
      <c r="C3172" s="13" t="s">
        <v>934</v>
      </c>
      <c r="D3172" s="12">
        <v>2016</v>
      </c>
      <c r="E3172" s="13" t="s">
        <v>69</v>
      </c>
      <c r="F3172" s="12">
        <v>10950</v>
      </c>
      <c r="G3172" s="12">
        <v>164</v>
      </c>
      <c r="H3172" s="12" t="s">
        <v>116</v>
      </c>
      <c r="I3172" s="13" t="s">
        <v>934</v>
      </c>
      <c r="J3172" s="13"/>
      <c r="K3172" s="12" t="s">
        <v>59</v>
      </c>
      <c r="L3172" s="12" t="s">
        <v>555</v>
      </c>
      <c r="M3172" s="12" t="s">
        <v>4746</v>
      </c>
    </row>
    <row r="3173" spans="1:13" x14ac:dyDescent="0.25">
      <c r="A3173" s="12" t="s">
        <v>625</v>
      </c>
      <c r="B3173" s="12" t="s">
        <v>3504</v>
      </c>
      <c r="C3173" s="13" t="s">
        <v>1001</v>
      </c>
      <c r="D3173" s="12">
        <v>2015</v>
      </c>
      <c r="E3173" s="13">
        <v>1.4</v>
      </c>
      <c r="F3173" s="12">
        <v>10950</v>
      </c>
      <c r="G3173" s="12">
        <v>101</v>
      </c>
      <c r="H3173" s="12" t="s">
        <v>14</v>
      </c>
      <c r="I3173" s="13" t="s">
        <v>1001</v>
      </c>
      <c r="J3173" s="13"/>
      <c r="K3173" s="12" t="s">
        <v>59</v>
      </c>
      <c r="L3173" s="12" t="s">
        <v>188</v>
      </c>
      <c r="M3173" s="12" t="s">
        <v>4746</v>
      </c>
    </row>
    <row r="3174" spans="1:13" x14ac:dyDescent="0.25">
      <c r="A3174" s="12" t="s">
        <v>143</v>
      </c>
      <c r="B3174" s="12" t="s">
        <v>3505</v>
      </c>
      <c r="C3174" s="13" t="s">
        <v>3186</v>
      </c>
      <c r="D3174" s="12">
        <v>2015</v>
      </c>
      <c r="E3174" s="13">
        <v>1.4</v>
      </c>
      <c r="F3174" s="12">
        <v>10950</v>
      </c>
      <c r="G3174" s="12">
        <v>93</v>
      </c>
      <c r="H3174" s="12" t="s">
        <v>14</v>
      </c>
      <c r="I3174" s="13" t="s">
        <v>774</v>
      </c>
      <c r="J3174" s="13" t="s">
        <v>3187</v>
      </c>
      <c r="K3174" s="12" t="s">
        <v>59</v>
      </c>
      <c r="L3174" s="12" t="s">
        <v>188</v>
      </c>
      <c r="M3174" s="12" t="s">
        <v>4746</v>
      </c>
    </row>
    <row r="3175" spans="1:13" x14ac:dyDescent="0.25">
      <c r="A3175" s="12" t="s">
        <v>552</v>
      </c>
      <c r="B3175" s="12" t="s">
        <v>3506</v>
      </c>
      <c r="C3175" s="13" t="s">
        <v>994</v>
      </c>
      <c r="D3175" s="12">
        <v>2017</v>
      </c>
      <c r="E3175" s="13" t="s">
        <v>511</v>
      </c>
      <c r="F3175" s="12">
        <v>10950</v>
      </c>
      <c r="G3175" s="12">
        <v>153</v>
      </c>
      <c r="H3175" s="12" t="s">
        <v>27</v>
      </c>
      <c r="I3175" s="13" t="s">
        <v>994</v>
      </c>
      <c r="J3175" s="13"/>
      <c r="K3175" s="12" t="s">
        <v>16</v>
      </c>
      <c r="L3175" s="12" t="s">
        <v>409</v>
      </c>
      <c r="M3175" s="12" t="s">
        <v>4746</v>
      </c>
    </row>
    <row r="3176" spans="1:13" x14ac:dyDescent="0.25">
      <c r="A3176" s="12" t="s">
        <v>184</v>
      </c>
      <c r="B3176" s="12" t="s">
        <v>3507</v>
      </c>
      <c r="C3176" s="13" t="s">
        <v>924</v>
      </c>
      <c r="D3176" s="12">
        <v>2014</v>
      </c>
      <c r="E3176" s="13" t="s">
        <v>1755</v>
      </c>
      <c r="F3176" s="12">
        <v>10950</v>
      </c>
      <c r="G3176" s="12">
        <v>89</v>
      </c>
      <c r="H3176" s="12" t="s">
        <v>27</v>
      </c>
      <c r="I3176" s="13" t="s">
        <v>924</v>
      </c>
      <c r="J3176" s="13"/>
      <c r="K3176" s="12" t="s">
        <v>59</v>
      </c>
      <c r="L3176" s="12" t="s">
        <v>762</v>
      </c>
      <c r="M3176" s="12" t="s">
        <v>4746</v>
      </c>
    </row>
    <row r="3177" spans="1:13" x14ac:dyDescent="0.25">
      <c r="A3177" s="12" t="s">
        <v>17</v>
      </c>
      <c r="B3177" s="12" t="s">
        <v>3508</v>
      </c>
      <c r="C3177" s="13">
        <v>530</v>
      </c>
      <c r="D3177" s="12">
        <v>2011</v>
      </c>
      <c r="E3177" s="13" t="s">
        <v>37</v>
      </c>
      <c r="F3177" s="12">
        <v>10950</v>
      </c>
      <c r="G3177" s="12">
        <v>232</v>
      </c>
      <c r="H3177" s="12" t="s">
        <v>27</v>
      </c>
      <c r="I3177" s="13">
        <v>530</v>
      </c>
      <c r="J3177" s="13">
        <v>5</v>
      </c>
      <c r="K3177" s="12" t="s">
        <v>525</v>
      </c>
      <c r="L3177" s="12">
        <v>3</v>
      </c>
      <c r="M3177" s="12" t="s">
        <v>4755</v>
      </c>
    </row>
    <row r="3178" spans="1:13" x14ac:dyDescent="0.25">
      <c r="A3178" s="12" t="s">
        <v>17</v>
      </c>
      <c r="B3178" s="12" t="s">
        <v>3509</v>
      </c>
      <c r="C3178" s="13">
        <v>530</v>
      </c>
      <c r="D3178" s="12">
        <v>2010</v>
      </c>
      <c r="E3178" s="13" t="s">
        <v>37</v>
      </c>
      <c r="F3178" s="12">
        <v>10950</v>
      </c>
      <c r="G3178" s="12">
        <v>0</v>
      </c>
      <c r="H3178" s="12" t="s">
        <v>27</v>
      </c>
      <c r="I3178" s="13">
        <v>530</v>
      </c>
      <c r="J3178" s="13">
        <v>5</v>
      </c>
      <c r="K3178" s="12" t="s">
        <v>525</v>
      </c>
      <c r="L3178" s="12">
        <v>3</v>
      </c>
      <c r="M3178" s="12" t="s">
        <v>4746</v>
      </c>
    </row>
    <row r="3179" spans="1:13" x14ac:dyDescent="0.25">
      <c r="A3179" s="12" t="s">
        <v>81</v>
      </c>
      <c r="B3179" s="12" t="s">
        <v>3510</v>
      </c>
      <c r="C3179" s="13" t="s">
        <v>309</v>
      </c>
      <c r="D3179" s="12">
        <v>2009</v>
      </c>
      <c r="E3179" s="13">
        <v>2</v>
      </c>
      <c r="F3179" s="12">
        <v>10950</v>
      </c>
      <c r="G3179" s="12">
        <v>249</v>
      </c>
      <c r="H3179" s="12" t="s">
        <v>14</v>
      </c>
      <c r="I3179" s="13" t="s">
        <v>84</v>
      </c>
      <c r="J3179" s="13">
        <v>5</v>
      </c>
      <c r="K3179" s="12" t="s">
        <v>525</v>
      </c>
      <c r="L3179" s="12">
        <v>5</v>
      </c>
      <c r="M3179" s="12" t="s">
        <v>4746</v>
      </c>
    </row>
    <row r="3180" spans="1:13" x14ac:dyDescent="0.25">
      <c r="A3180" s="12" t="s">
        <v>11</v>
      </c>
      <c r="B3180" s="12" t="s">
        <v>3511</v>
      </c>
      <c r="C3180" s="13" t="s">
        <v>3512</v>
      </c>
      <c r="D3180" s="12">
        <v>2013</v>
      </c>
      <c r="E3180" s="13" t="s">
        <v>187</v>
      </c>
      <c r="F3180" s="12">
        <v>10950</v>
      </c>
      <c r="G3180" s="12">
        <v>167</v>
      </c>
      <c r="H3180" s="12" t="s">
        <v>27</v>
      </c>
      <c r="I3180" s="13" t="s">
        <v>2602</v>
      </c>
      <c r="J3180" s="13">
        <v>220</v>
      </c>
      <c r="K3180" s="12" t="s">
        <v>59</v>
      </c>
      <c r="L3180" s="12">
        <v>2</v>
      </c>
      <c r="M3180" s="12" t="s">
        <v>4751</v>
      </c>
    </row>
    <row r="3181" spans="1:13" x14ac:dyDescent="0.25">
      <c r="A3181" s="12" t="s">
        <v>175</v>
      </c>
      <c r="B3181" s="12" t="s">
        <v>3513</v>
      </c>
      <c r="C3181" s="13" t="s">
        <v>1509</v>
      </c>
      <c r="D3181" s="12">
        <v>2012</v>
      </c>
      <c r="E3181" s="13" t="s">
        <v>431</v>
      </c>
      <c r="F3181" s="12">
        <v>10950</v>
      </c>
      <c r="G3181" s="12">
        <v>288</v>
      </c>
      <c r="H3181" s="12" t="s">
        <v>27</v>
      </c>
      <c r="I3181" s="13" t="s">
        <v>199</v>
      </c>
      <c r="J3181" s="13">
        <v>70</v>
      </c>
      <c r="K3181" s="12" t="s">
        <v>59</v>
      </c>
      <c r="L3181" s="12" t="s">
        <v>200</v>
      </c>
      <c r="M3181" s="12" t="s">
        <v>4746</v>
      </c>
    </row>
    <row r="3182" spans="1:13" x14ac:dyDescent="0.25">
      <c r="A3182" s="12" t="s">
        <v>175</v>
      </c>
      <c r="B3182" s="12" t="s">
        <v>3514</v>
      </c>
      <c r="C3182" s="13" t="s">
        <v>406</v>
      </c>
      <c r="D3182" s="12">
        <v>2011</v>
      </c>
      <c r="E3182" s="13" t="s">
        <v>146</v>
      </c>
      <c r="F3182" s="12">
        <v>10950</v>
      </c>
      <c r="G3182" s="12">
        <v>195</v>
      </c>
      <c r="H3182" s="12" t="s">
        <v>27</v>
      </c>
      <c r="I3182" s="13" t="s">
        <v>199</v>
      </c>
      <c r="J3182" s="13">
        <v>60</v>
      </c>
      <c r="K3182" s="12" t="s">
        <v>525</v>
      </c>
      <c r="L3182" s="12" t="s">
        <v>200</v>
      </c>
      <c r="M3182" s="12" t="s">
        <v>4757</v>
      </c>
    </row>
    <row r="3183" spans="1:13" x14ac:dyDescent="0.25">
      <c r="A3183" s="12" t="s">
        <v>175</v>
      </c>
      <c r="B3183" s="12" t="s">
        <v>3515</v>
      </c>
      <c r="C3183" s="13" t="s">
        <v>3216</v>
      </c>
      <c r="D3183" s="12">
        <v>2014</v>
      </c>
      <c r="E3183" s="13" t="s">
        <v>431</v>
      </c>
      <c r="F3183" s="12">
        <v>10950</v>
      </c>
      <c r="G3183" s="12">
        <v>188</v>
      </c>
      <c r="H3183" s="12" t="s">
        <v>27</v>
      </c>
      <c r="I3183" s="13" t="s">
        <v>162</v>
      </c>
      <c r="J3183" s="13">
        <v>70</v>
      </c>
      <c r="K3183" s="12" t="s">
        <v>59</v>
      </c>
      <c r="L3183" s="12">
        <v>7</v>
      </c>
      <c r="M3183" s="12" t="s">
        <v>4746</v>
      </c>
    </row>
    <row r="3184" spans="1:13" x14ac:dyDescent="0.25">
      <c r="A3184" s="12" t="s">
        <v>81</v>
      </c>
      <c r="B3184" s="12" t="s">
        <v>3516</v>
      </c>
      <c r="C3184" s="13" t="s">
        <v>202</v>
      </c>
      <c r="D3184" s="12">
        <v>2011</v>
      </c>
      <c r="E3184" s="13" t="s">
        <v>146</v>
      </c>
      <c r="F3184" s="12">
        <v>10950</v>
      </c>
      <c r="G3184" s="12">
        <v>0</v>
      </c>
      <c r="H3184" s="12" t="s">
        <v>27</v>
      </c>
      <c r="I3184" s="13" t="s">
        <v>96</v>
      </c>
      <c r="J3184" s="13">
        <v>5</v>
      </c>
      <c r="K3184" s="12" t="s">
        <v>525</v>
      </c>
      <c r="L3184" s="12">
        <v>5</v>
      </c>
      <c r="M3184" s="12" t="s">
        <v>4751</v>
      </c>
    </row>
    <row r="3185" spans="1:13" x14ac:dyDescent="0.25">
      <c r="A3185" s="12" t="s">
        <v>81</v>
      </c>
      <c r="B3185" s="12" t="s">
        <v>3517</v>
      </c>
      <c r="C3185" s="13" t="s">
        <v>210</v>
      </c>
      <c r="D3185" s="12">
        <v>2012</v>
      </c>
      <c r="E3185" s="13" t="s">
        <v>146</v>
      </c>
      <c r="F3185" s="12">
        <v>10950</v>
      </c>
      <c r="G3185" s="12">
        <v>0</v>
      </c>
      <c r="H3185" s="12" t="s">
        <v>27</v>
      </c>
      <c r="I3185" s="13" t="s">
        <v>96</v>
      </c>
      <c r="J3185" s="13">
        <v>4</v>
      </c>
      <c r="K3185" s="12" t="s">
        <v>59</v>
      </c>
      <c r="L3185" s="12">
        <v>4</v>
      </c>
      <c r="M3185" s="12" t="s">
        <v>4751</v>
      </c>
    </row>
    <row r="3186" spans="1:13" x14ac:dyDescent="0.25">
      <c r="A3186" s="12" t="s">
        <v>17</v>
      </c>
      <c r="B3186" s="12" t="s">
        <v>3518</v>
      </c>
      <c r="C3186" s="13">
        <v>318</v>
      </c>
      <c r="D3186" s="12">
        <v>2014</v>
      </c>
      <c r="E3186" s="13" t="s">
        <v>146</v>
      </c>
      <c r="F3186" s="12">
        <v>10900</v>
      </c>
      <c r="G3186" s="12">
        <v>0</v>
      </c>
      <c r="H3186" s="12" t="s">
        <v>27</v>
      </c>
      <c r="I3186" s="13">
        <v>318</v>
      </c>
      <c r="J3186" s="13">
        <v>3</v>
      </c>
      <c r="K3186" s="12" t="s">
        <v>59</v>
      </c>
      <c r="L3186" s="12">
        <v>1</v>
      </c>
      <c r="M3186" s="12" t="s">
        <v>4746</v>
      </c>
    </row>
    <row r="3187" spans="1:13" x14ac:dyDescent="0.25">
      <c r="A3187" s="12" t="s">
        <v>17</v>
      </c>
      <c r="B3187" s="12" t="s">
        <v>3519</v>
      </c>
      <c r="C3187" s="13">
        <v>520</v>
      </c>
      <c r="D3187" s="12">
        <v>2011</v>
      </c>
      <c r="E3187" s="13" t="s">
        <v>146</v>
      </c>
      <c r="F3187" s="12">
        <v>10900</v>
      </c>
      <c r="G3187" s="12">
        <v>192</v>
      </c>
      <c r="H3187" s="12" t="s">
        <v>27</v>
      </c>
      <c r="I3187" s="13">
        <v>520</v>
      </c>
      <c r="J3187" s="13">
        <v>5</v>
      </c>
      <c r="K3187" s="12" t="s">
        <v>525</v>
      </c>
      <c r="L3187" s="12">
        <v>2</v>
      </c>
      <c r="M3187" s="12" t="s">
        <v>4746</v>
      </c>
    </row>
    <row r="3188" spans="1:13" x14ac:dyDescent="0.25">
      <c r="A3188" s="12" t="s">
        <v>17</v>
      </c>
      <c r="B3188" s="12" t="s">
        <v>3520</v>
      </c>
      <c r="C3188" s="13">
        <v>520</v>
      </c>
      <c r="D3188" s="12">
        <v>2011</v>
      </c>
      <c r="E3188" s="13" t="s">
        <v>146</v>
      </c>
      <c r="F3188" s="12">
        <v>10900</v>
      </c>
      <c r="G3188" s="12">
        <v>153</v>
      </c>
      <c r="H3188" s="12" t="s">
        <v>27</v>
      </c>
      <c r="I3188" s="13">
        <v>520</v>
      </c>
      <c r="J3188" s="13">
        <v>5</v>
      </c>
      <c r="K3188" s="12" t="s">
        <v>525</v>
      </c>
      <c r="L3188" s="12">
        <v>2</v>
      </c>
      <c r="M3188" s="12" t="s">
        <v>4746</v>
      </c>
    </row>
    <row r="3189" spans="1:13" x14ac:dyDescent="0.25">
      <c r="A3189" s="12" t="s">
        <v>613</v>
      </c>
      <c r="B3189" s="12" t="s">
        <v>3521</v>
      </c>
      <c r="C3189" s="13" t="s">
        <v>2560</v>
      </c>
      <c r="D3189" s="12">
        <v>2016</v>
      </c>
      <c r="E3189" s="13" t="s">
        <v>146</v>
      </c>
      <c r="F3189" s="12">
        <v>10900</v>
      </c>
      <c r="G3189" s="12">
        <v>188</v>
      </c>
      <c r="H3189" s="12" t="s">
        <v>27</v>
      </c>
      <c r="I3189" s="13" t="s">
        <v>2560</v>
      </c>
      <c r="J3189" s="13"/>
      <c r="K3189" s="12" t="s">
        <v>59</v>
      </c>
      <c r="L3189" s="12" t="s">
        <v>345</v>
      </c>
      <c r="M3189" s="12" t="s">
        <v>4746</v>
      </c>
    </row>
    <row r="3190" spans="1:13" x14ac:dyDescent="0.25">
      <c r="A3190" s="12" t="s">
        <v>613</v>
      </c>
      <c r="B3190" s="12" t="s">
        <v>3522</v>
      </c>
      <c r="C3190" s="13" t="s">
        <v>2560</v>
      </c>
      <c r="D3190" s="12">
        <v>2016</v>
      </c>
      <c r="E3190" s="13" t="s">
        <v>146</v>
      </c>
      <c r="F3190" s="12">
        <v>10900</v>
      </c>
      <c r="G3190" s="12">
        <v>189</v>
      </c>
      <c r="H3190" s="12" t="s">
        <v>27</v>
      </c>
      <c r="I3190" s="13" t="s">
        <v>2560</v>
      </c>
      <c r="J3190" s="13"/>
      <c r="K3190" s="12" t="s">
        <v>59</v>
      </c>
      <c r="L3190" s="12" t="s">
        <v>345</v>
      </c>
      <c r="M3190" s="12" t="s">
        <v>4746</v>
      </c>
    </row>
    <row r="3191" spans="1:13" x14ac:dyDescent="0.25">
      <c r="A3191" s="12" t="s">
        <v>102</v>
      </c>
      <c r="B3191" s="12" t="s">
        <v>3523</v>
      </c>
      <c r="C3191" s="13" t="s">
        <v>1473</v>
      </c>
      <c r="D3191" s="12">
        <v>2018</v>
      </c>
      <c r="E3191" s="13" t="s">
        <v>1474</v>
      </c>
      <c r="F3191" s="12">
        <v>10900</v>
      </c>
      <c r="G3191" s="12">
        <v>41</v>
      </c>
      <c r="H3191" s="12" t="s">
        <v>91</v>
      </c>
      <c r="I3191" s="13" t="s">
        <v>1473</v>
      </c>
      <c r="J3191" s="13"/>
      <c r="K3191" s="12" t="s">
        <v>16</v>
      </c>
      <c r="L3191" s="12" t="s">
        <v>35</v>
      </c>
      <c r="M3191" s="12" t="s">
        <v>4751</v>
      </c>
    </row>
    <row r="3192" spans="1:13" x14ac:dyDescent="0.25">
      <c r="A3192" s="12" t="s">
        <v>87</v>
      </c>
      <c r="B3192" s="12" t="s">
        <v>3524</v>
      </c>
      <c r="C3192" s="13" t="s">
        <v>793</v>
      </c>
      <c r="D3192" s="12">
        <v>2011</v>
      </c>
      <c r="E3192" s="13" t="s">
        <v>387</v>
      </c>
      <c r="F3192" s="12">
        <v>10900</v>
      </c>
      <c r="G3192" s="12">
        <v>164</v>
      </c>
      <c r="H3192" s="12" t="s">
        <v>91</v>
      </c>
      <c r="I3192" s="13" t="s">
        <v>793</v>
      </c>
      <c r="J3192" s="13"/>
      <c r="K3192" s="12" t="s">
        <v>525</v>
      </c>
      <c r="L3192" s="12" t="s">
        <v>794</v>
      </c>
      <c r="M3192" s="12" t="s">
        <v>4746</v>
      </c>
    </row>
    <row r="3193" spans="1:13" x14ac:dyDescent="0.25">
      <c r="A3193" s="12" t="s">
        <v>546</v>
      </c>
      <c r="B3193" s="12" t="s">
        <v>3525</v>
      </c>
      <c r="C3193" s="13" t="s">
        <v>1147</v>
      </c>
      <c r="D3193" s="12">
        <v>2015</v>
      </c>
      <c r="E3193" s="13">
        <v>1.8</v>
      </c>
      <c r="F3193" s="12">
        <v>10900</v>
      </c>
      <c r="G3193" s="12">
        <v>78</v>
      </c>
      <c r="H3193" s="12" t="s">
        <v>14</v>
      </c>
      <c r="I3193" s="13" t="s">
        <v>1147</v>
      </c>
      <c r="J3193" s="13"/>
      <c r="K3193" s="12" t="s">
        <v>59</v>
      </c>
      <c r="L3193" s="12" t="s">
        <v>92</v>
      </c>
      <c r="M3193" s="12" t="s">
        <v>4746</v>
      </c>
    </row>
    <row r="3194" spans="1:13" x14ac:dyDescent="0.25">
      <c r="A3194" s="12" t="s">
        <v>546</v>
      </c>
      <c r="B3194" s="12" t="s">
        <v>3526</v>
      </c>
      <c r="C3194" s="13" t="s">
        <v>1147</v>
      </c>
      <c r="D3194" s="12">
        <v>2015</v>
      </c>
      <c r="E3194" s="13">
        <v>1.8</v>
      </c>
      <c r="F3194" s="12">
        <v>10900</v>
      </c>
      <c r="G3194" s="12">
        <v>92</v>
      </c>
      <c r="H3194" s="12" t="s">
        <v>14</v>
      </c>
      <c r="I3194" s="13" t="s">
        <v>1147</v>
      </c>
      <c r="J3194" s="13"/>
      <c r="K3194" s="12" t="s">
        <v>59</v>
      </c>
      <c r="L3194" s="12" t="s">
        <v>92</v>
      </c>
      <c r="M3194" s="12" t="s">
        <v>4746</v>
      </c>
    </row>
    <row r="3195" spans="1:13" x14ac:dyDescent="0.25">
      <c r="A3195" s="12" t="s">
        <v>288</v>
      </c>
      <c r="B3195" s="12" t="s">
        <v>3527</v>
      </c>
      <c r="C3195" s="13" t="s">
        <v>408</v>
      </c>
      <c r="D3195" s="12">
        <v>2017</v>
      </c>
      <c r="E3195" s="13">
        <v>1.2</v>
      </c>
      <c r="F3195" s="12">
        <v>10900</v>
      </c>
      <c r="G3195" s="12">
        <v>46</v>
      </c>
      <c r="H3195" s="12" t="s">
        <v>14</v>
      </c>
      <c r="I3195" s="13" t="s">
        <v>408</v>
      </c>
      <c r="J3195" s="13"/>
      <c r="K3195" s="12" t="s">
        <v>16</v>
      </c>
      <c r="L3195" s="12" t="s">
        <v>409</v>
      </c>
      <c r="M3195" s="12" t="s">
        <v>4746</v>
      </c>
    </row>
    <row r="3196" spans="1:13" x14ac:dyDescent="0.25">
      <c r="A3196" s="12" t="s">
        <v>447</v>
      </c>
      <c r="B3196" s="12" t="s">
        <v>3528</v>
      </c>
      <c r="C3196" s="13">
        <v>308</v>
      </c>
      <c r="D3196" s="12">
        <v>2018</v>
      </c>
      <c r="E3196" s="13">
        <v>1.2</v>
      </c>
      <c r="F3196" s="12">
        <v>10900</v>
      </c>
      <c r="G3196" s="12">
        <v>66</v>
      </c>
      <c r="H3196" s="12" t="s">
        <v>14</v>
      </c>
      <c r="I3196" s="13">
        <v>308</v>
      </c>
      <c r="J3196" s="13">
        <v>3</v>
      </c>
      <c r="K3196" s="12" t="s">
        <v>16</v>
      </c>
      <c r="L3196" s="12">
        <v>0</v>
      </c>
      <c r="M3196" s="12" t="s">
        <v>4746</v>
      </c>
    </row>
    <row r="3197" spans="1:13" x14ac:dyDescent="0.25">
      <c r="A3197" s="12" t="s">
        <v>625</v>
      </c>
      <c r="B3197" s="12" t="s">
        <v>3529</v>
      </c>
      <c r="C3197" s="13" t="s">
        <v>1292</v>
      </c>
      <c r="D3197" s="12">
        <v>2018</v>
      </c>
      <c r="E3197" s="13">
        <v>1.4</v>
      </c>
      <c r="F3197" s="12">
        <v>10900</v>
      </c>
      <c r="G3197" s="12">
        <v>56</v>
      </c>
      <c r="H3197" s="12" t="s">
        <v>14</v>
      </c>
      <c r="I3197" s="13" t="s">
        <v>1292</v>
      </c>
      <c r="J3197" s="13"/>
      <c r="K3197" s="12" t="s">
        <v>16</v>
      </c>
      <c r="L3197" s="12" t="s">
        <v>1293</v>
      </c>
      <c r="M3197" s="12" t="s">
        <v>4746</v>
      </c>
    </row>
    <row r="3198" spans="1:13" x14ac:dyDescent="0.25">
      <c r="A3198" s="12" t="s">
        <v>625</v>
      </c>
      <c r="B3198" s="12" t="s">
        <v>3530</v>
      </c>
      <c r="C3198" s="13" t="s">
        <v>1292</v>
      </c>
      <c r="D3198" s="12">
        <v>2018</v>
      </c>
      <c r="E3198" s="13">
        <v>1.4</v>
      </c>
      <c r="F3198" s="12">
        <v>10900</v>
      </c>
      <c r="G3198" s="12">
        <v>116</v>
      </c>
      <c r="H3198" s="12" t="s">
        <v>14</v>
      </c>
      <c r="I3198" s="13" t="s">
        <v>1292</v>
      </c>
      <c r="J3198" s="13"/>
      <c r="K3198" s="12" t="s">
        <v>16</v>
      </c>
      <c r="L3198" s="12" t="s">
        <v>1293</v>
      </c>
      <c r="M3198" s="12" t="s">
        <v>4746</v>
      </c>
    </row>
    <row r="3199" spans="1:13" x14ac:dyDescent="0.25">
      <c r="A3199" s="12" t="s">
        <v>288</v>
      </c>
      <c r="B3199" s="12" t="s">
        <v>3531</v>
      </c>
      <c r="C3199" s="13" t="s">
        <v>408</v>
      </c>
      <c r="D3199" s="12">
        <v>2017</v>
      </c>
      <c r="E3199" s="13">
        <v>1.4</v>
      </c>
      <c r="F3199" s="12">
        <v>10900</v>
      </c>
      <c r="G3199" s="12">
        <v>105</v>
      </c>
      <c r="H3199" s="12" t="s">
        <v>14</v>
      </c>
      <c r="I3199" s="13" t="s">
        <v>408</v>
      </c>
      <c r="J3199" s="13"/>
      <c r="K3199" s="12" t="s">
        <v>16</v>
      </c>
      <c r="L3199" s="12" t="s">
        <v>409</v>
      </c>
      <c r="M3199" s="12" t="s">
        <v>4746</v>
      </c>
    </row>
    <row r="3200" spans="1:13" x14ac:dyDescent="0.25">
      <c r="A3200" s="12" t="s">
        <v>288</v>
      </c>
      <c r="B3200" s="12" t="s">
        <v>3532</v>
      </c>
      <c r="C3200" s="13" t="s">
        <v>408</v>
      </c>
      <c r="D3200" s="12">
        <v>2016</v>
      </c>
      <c r="E3200" s="13">
        <v>1.4</v>
      </c>
      <c r="F3200" s="12">
        <v>10900</v>
      </c>
      <c r="G3200" s="12">
        <v>54</v>
      </c>
      <c r="H3200" s="12" t="s">
        <v>14</v>
      </c>
      <c r="I3200" s="13" t="s">
        <v>408</v>
      </c>
      <c r="J3200" s="13"/>
      <c r="K3200" s="12" t="s">
        <v>59</v>
      </c>
      <c r="L3200" s="12" t="s">
        <v>409</v>
      </c>
      <c r="M3200" s="12" t="s">
        <v>4746</v>
      </c>
    </row>
    <row r="3201" spans="1:13" x14ac:dyDescent="0.25">
      <c r="A3201" s="12" t="s">
        <v>625</v>
      </c>
      <c r="B3201" s="12" t="s">
        <v>3533</v>
      </c>
      <c r="C3201" s="13" t="s">
        <v>1292</v>
      </c>
      <c r="D3201" s="12">
        <v>2017</v>
      </c>
      <c r="E3201" s="13" t="s">
        <v>667</v>
      </c>
      <c r="F3201" s="12">
        <v>10900</v>
      </c>
      <c r="G3201" s="12">
        <v>214</v>
      </c>
      <c r="H3201" s="12" t="s">
        <v>27</v>
      </c>
      <c r="I3201" s="13" t="s">
        <v>1292</v>
      </c>
      <c r="J3201" s="13"/>
      <c r="K3201" s="12" t="s">
        <v>16</v>
      </c>
      <c r="L3201" s="12" t="s">
        <v>1293</v>
      </c>
      <c r="M3201" s="12" t="s">
        <v>4746</v>
      </c>
    </row>
    <row r="3202" spans="1:13" x14ac:dyDescent="0.25">
      <c r="A3202" s="12" t="s">
        <v>874</v>
      </c>
      <c r="B3202" s="12" t="s">
        <v>3534</v>
      </c>
      <c r="C3202" s="13" t="s">
        <v>1072</v>
      </c>
      <c r="D3202" s="12">
        <v>2015</v>
      </c>
      <c r="E3202" s="13" t="s">
        <v>511</v>
      </c>
      <c r="F3202" s="12">
        <v>10900</v>
      </c>
      <c r="G3202" s="12">
        <v>139</v>
      </c>
      <c r="H3202" s="12" t="s">
        <v>27</v>
      </c>
      <c r="I3202" s="13" t="s">
        <v>1072</v>
      </c>
      <c r="J3202" s="13"/>
      <c r="K3202" s="12" t="s">
        <v>59</v>
      </c>
      <c r="L3202" s="12" t="s">
        <v>35</v>
      </c>
      <c r="M3202" s="12" t="s">
        <v>4757</v>
      </c>
    </row>
    <row r="3203" spans="1:13" x14ac:dyDescent="0.25">
      <c r="A3203" s="12" t="s">
        <v>1022</v>
      </c>
      <c r="B3203" s="12" t="s">
        <v>3535</v>
      </c>
      <c r="C3203" s="13" t="s">
        <v>1133</v>
      </c>
      <c r="D3203" s="12">
        <v>2011</v>
      </c>
      <c r="E3203" s="13" t="s">
        <v>109</v>
      </c>
      <c r="F3203" s="12">
        <v>10900</v>
      </c>
      <c r="G3203" s="12">
        <v>213</v>
      </c>
      <c r="H3203" s="12" t="s">
        <v>27</v>
      </c>
      <c r="I3203" s="13" t="s">
        <v>392</v>
      </c>
      <c r="J3203" s="13" t="s">
        <v>1134</v>
      </c>
      <c r="K3203" s="12" t="s">
        <v>525</v>
      </c>
      <c r="L3203" s="12" t="s">
        <v>388</v>
      </c>
      <c r="M3203" s="12" t="s">
        <v>4746</v>
      </c>
    </row>
    <row r="3204" spans="1:13" x14ac:dyDescent="0.25">
      <c r="A3204" s="12" t="s">
        <v>1309</v>
      </c>
      <c r="B3204" s="12" t="s">
        <v>3536</v>
      </c>
      <c r="C3204" s="13" t="s">
        <v>1628</v>
      </c>
      <c r="D3204" s="12">
        <v>2015</v>
      </c>
      <c r="E3204" s="13" t="s">
        <v>1066</v>
      </c>
      <c r="F3204" s="12">
        <v>10900</v>
      </c>
      <c r="G3204" s="12">
        <v>220</v>
      </c>
      <c r="H3204" s="12" t="s">
        <v>27</v>
      </c>
      <c r="I3204" s="13" t="s">
        <v>1628</v>
      </c>
      <c r="J3204" s="13"/>
      <c r="K3204" s="12" t="s">
        <v>59</v>
      </c>
      <c r="L3204" s="12" t="s">
        <v>105</v>
      </c>
      <c r="M3204" s="12" t="s">
        <v>4746</v>
      </c>
    </row>
    <row r="3205" spans="1:13" x14ac:dyDescent="0.25">
      <c r="A3205" s="12" t="s">
        <v>1309</v>
      </c>
      <c r="B3205" s="12" t="s">
        <v>3537</v>
      </c>
      <c r="C3205" s="13" t="s">
        <v>1628</v>
      </c>
      <c r="D3205" s="12">
        <v>2014</v>
      </c>
      <c r="E3205" s="13" t="s">
        <v>1066</v>
      </c>
      <c r="F3205" s="12">
        <v>10900</v>
      </c>
      <c r="G3205" s="12">
        <v>197</v>
      </c>
      <c r="H3205" s="12" t="s">
        <v>27</v>
      </c>
      <c r="I3205" s="13" t="s">
        <v>1628</v>
      </c>
      <c r="J3205" s="13"/>
      <c r="K3205" s="12" t="s">
        <v>59</v>
      </c>
      <c r="L3205" s="12" t="s">
        <v>105</v>
      </c>
      <c r="M3205" s="12" t="s">
        <v>4757</v>
      </c>
    </row>
    <row r="3206" spans="1:13" x14ac:dyDescent="0.25">
      <c r="A3206" s="12" t="s">
        <v>342</v>
      </c>
      <c r="B3206" s="12" t="s">
        <v>3538</v>
      </c>
      <c r="C3206" s="13" t="s">
        <v>652</v>
      </c>
      <c r="D3206" s="12">
        <v>2009</v>
      </c>
      <c r="E3206" s="13" t="s">
        <v>1457</v>
      </c>
      <c r="F3206" s="12">
        <v>10900</v>
      </c>
      <c r="G3206" s="12">
        <v>158</v>
      </c>
      <c r="H3206" s="12" t="s">
        <v>27</v>
      </c>
      <c r="I3206" s="13" t="s">
        <v>652</v>
      </c>
      <c r="J3206" s="13"/>
      <c r="K3206" s="12" t="s">
        <v>525</v>
      </c>
      <c r="L3206" s="12" t="s">
        <v>653</v>
      </c>
      <c r="M3206" s="12" t="s">
        <v>4746</v>
      </c>
    </row>
    <row r="3207" spans="1:13" x14ac:dyDescent="0.25">
      <c r="A3207" s="12" t="s">
        <v>613</v>
      </c>
      <c r="B3207" s="12" t="s">
        <v>3539</v>
      </c>
      <c r="C3207" s="13" t="s">
        <v>1052</v>
      </c>
      <c r="D3207" s="12">
        <v>2015</v>
      </c>
      <c r="E3207" s="13" t="s">
        <v>187</v>
      </c>
      <c r="F3207" s="12">
        <v>10900</v>
      </c>
      <c r="G3207" s="12">
        <v>290</v>
      </c>
      <c r="H3207" s="12" t="s">
        <v>27</v>
      </c>
      <c r="I3207" s="13" t="s">
        <v>1052</v>
      </c>
      <c r="J3207" s="13"/>
      <c r="K3207" s="12" t="s">
        <v>59</v>
      </c>
      <c r="L3207" s="12" t="s">
        <v>188</v>
      </c>
      <c r="M3207" s="12" t="s">
        <v>4746</v>
      </c>
    </row>
    <row r="3208" spans="1:13" x14ac:dyDescent="0.25">
      <c r="A3208" s="12" t="s">
        <v>11</v>
      </c>
      <c r="B3208" s="12" t="s">
        <v>3540</v>
      </c>
      <c r="C3208" s="13">
        <v>300</v>
      </c>
      <c r="D3208" s="12">
        <v>1979</v>
      </c>
      <c r="E3208" s="13" t="s">
        <v>37</v>
      </c>
      <c r="F3208" s="12">
        <v>10900</v>
      </c>
      <c r="G3208" s="12">
        <v>174</v>
      </c>
      <c r="H3208" s="12" t="s">
        <v>27</v>
      </c>
      <c r="I3208" s="13">
        <v>300</v>
      </c>
      <c r="J3208" s="13">
        <v>3</v>
      </c>
      <c r="K3208" s="12" t="s">
        <v>854</v>
      </c>
      <c r="L3208" s="12">
        <v>0</v>
      </c>
      <c r="M3208" s="12" t="s">
        <v>4746</v>
      </c>
    </row>
    <row r="3209" spans="1:13" x14ac:dyDescent="0.25">
      <c r="A3209" s="12" t="s">
        <v>17</v>
      </c>
      <c r="B3209" s="12" t="s">
        <v>3541</v>
      </c>
      <c r="C3209" s="13">
        <v>635</v>
      </c>
      <c r="D3209" s="12">
        <v>2007</v>
      </c>
      <c r="E3209" s="13" t="s">
        <v>37</v>
      </c>
      <c r="F3209" s="12">
        <v>10900</v>
      </c>
      <c r="G3209" s="12">
        <v>258</v>
      </c>
      <c r="H3209" s="12" t="s">
        <v>27</v>
      </c>
      <c r="I3209" s="13">
        <v>635</v>
      </c>
      <c r="J3209" s="13">
        <v>6</v>
      </c>
      <c r="K3209" s="12" t="s">
        <v>525</v>
      </c>
      <c r="L3209" s="12">
        <v>3</v>
      </c>
      <c r="M3209" s="12" t="s">
        <v>4746</v>
      </c>
    </row>
    <row r="3210" spans="1:13" x14ac:dyDescent="0.25">
      <c r="A3210" s="12" t="s">
        <v>17</v>
      </c>
      <c r="B3210" s="12" t="s">
        <v>3542</v>
      </c>
      <c r="C3210" s="13">
        <v>530</v>
      </c>
      <c r="D3210" s="12">
        <v>2010</v>
      </c>
      <c r="E3210" s="13" t="s">
        <v>37</v>
      </c>
      <c r="F3210" s="12">
        <v>10900</v>
      </c>
      <c r="G3210" s="12">
        <v>270</v>
      </c>
      <c r="H3210" s="12" t="s">
        <v>27</v>
      </c>
      <c r="I3210" s="13">
        <v>530</v>
      </c>
      <c r="J3210" s="13">
        <v>5</v>
      </c>
      <c r="K3210" s="12" t="s">
        <v>525</v>
      </c>
      <c r="L3210" s="12">
        <v>3</v>
      </c>
      <c r="M3210" s="12" t="s">
        <v>4746</v>
      </c>
    </row>
    <row r="3211" spans="1:13" x14ac:dyDescent="0.25">
      <c r="A3211" s="12" t="s">
        <v>17</v>
      </c>
      <c r="B3211" s="12" t="s">
        <v>3543</v>
      </c>
      <c r="C3211" s="13">
        <v>530</v>
      </c>
      <c r="D3211" s="12">
        <v>2011</v>
      </c>
      <c r="E3211" s="13" t="s">
        <v>37</v>
      </c>
      <c r="F3211" s="12">
        <v>10900</v>
      </c>
      <c r="G3211" s="12">
        <v>0</v>
      </c>
      <c r="H3211" s="12" t="s">
        <v>27</v>
      </c>
      <c r="I3211" s="13">
        <v>530</v>
      </c>
      <c r="J3211" s="13">
        <v>5</v>
      </c>
      <c r="K3211" s="12" t="s">
        <v>525</v>
      </c>
      <c r="L3211" s="12">
        <v>3</v>
      </c>
      <c r="M3211" s="12" t="s">
        <v>4746</v>
      </c>
    </row>
    <row r="3212" spans="1:13" x14ac:dyDescent="0.25">
      <c r="A3212" s="12" t="s">
        <v>81</v>
      </c>
      <c r="B3212" s="12" t="s">
        <v>3543</v>
      </c>
      <c r="C3212" s="13">
        <v>530</v>
      </c>
      <c r="D3212" s="12">
        <v>2011</v>
      </c>
      <c r="E3212" s="13" t="s">
        <v>37</v>
      </c>
      <c r="F3212" s="12">
        <v>10900</v>
      </c>
      <c r="G3212" s="12">
        <v>0</v>
      </c>
      <c r="H3212" s="12" t="s">
        <v>27</v>
      </c>
      <c r="I3212" s="13">
        <v>530</v>
      </c>
      <c r="J3212" s="13">
        <v>5</v>
      </c>
      <c r="K3212" s="12" t="s">
        <v>525</v>
      </c>
      <c r="L3212" s="12">
        <v>3</v>
      </c>
      <c r="M3212" s="12" t="s">
        <v>4752</v>
      </c>
    </row>
    <row r="3213" spans="1:13" x14ac:dyDescent="0.25">
      <c r="A3213" s="12" t="s">
        <v>625</v>
      </c>
      <c r="B3213" s="12" t="s">
        <v>3544</v>
      </c>
      <c r="C3213" s="13" t="s">
        <v>1001</v>
      </c>
      <c r="D3213" s="12">
        <v>2017</v>
      </c>
      <c r="E3213" s="13" t="s">
        <v>667</v>
      </c>
      <c r="F3213" s="12">
        <v>10900</v>
      </c>
      <c r="G3213" s="12">
        <v>0</v>
      </c>
      <c r="H3213" s="12" t="s">
        <v>27</v>
      </c>
      <c r="I3213" s="13" t="s">
        <v>1001</v>
      </c>
      <c r="J3213" s="13"/>
      <c r="K3213" s="12" t="s">
        <v>16</v>
      </c>
      <c r="L3213" s="12" t="s">
        <v>188</v>
      </c>
      <c r="M3213" s="12" t="s">
        <v>4746</v>
      </c>
    </row>
    <row r="3214" spans="1:13" x14ac:dyDescent="0.25">
      <c r="A3214" s="12" t="s">
        <v>102</v>
      </c>
      <c r="B3214" s="12" t="s">
        <v>3545</v>
      </c>
      <c r="C3214" s="13" t="s">
        <v>2334</v>
      </c>
      <c r="D3214" s="12">
        <v>2016</v>
      </c>
      <c r="E3214" s="13" t="s">
        <v>387</v>
      </c>
      <c r="F3214" s="12">
        <v>10900</v>
      </c>
      <c r="G3214" s="12">
        <v>0</v>
      </c>
      <c r="H3214" s="12" t="s">
        <v>91</v>
      </c>
      <c r="I3214" s="13" t="s">
        <v>2334</v>
      </c>
      <c r="J3214" s="13"/>
      <c r="K3214" s="12" t="s">
        <v>59</v>
      </c>
      <c r="L3214" s="12" t="s">
        <v>105</v>
      </c>
      <c r="M3214" s="12" t="s">
        <v>4757</v>
      </c>
    </row>
    <row r="3215" spans="1:13" x14ac:dyDescent="0.25">
      <c r="A3215" s="12" t="s">
        <v>638</v>
      </c>
      <c r="B3215" s="12" t="s">
        <v>3546</v>
      </c>
      <c r="C3215" s="13" t="s">
        <v>1306</v>
      </c>
      <c r="D3215" s="12">
        <v>2019</v>
      </c>
      <c r="E3215" s="13">
        <v>1.4</v>
      </c>
      <c r="F3215" s="12">
        <v>10900</v>
      </c>
      <c r="G3215" s="12">
        <v>30</v>
      </c>
      <c r="H3215" s="12" t="s">
        <v>14</v>
      </c>
      <c r="I3215" s="13" t="s">
        <v>92</v>
      </c>
      <c r="J3215" s="13">
        <v>30</v>
      </c>
      <c r="K3215" s="12" t="s">
        <v>16</v>
      </c>
      <c r="L3215" s="12">
        <v>3</v>
      </c>
      <c r="M3215" s="12" t="s">
        <v>4746</v>
      </c>
    </row>
    <row r="3216" spans="1:13" x14ac:dyDescent="0.25">
      <c r="A3216" s="12" t="s">
        <v>638</v>
      </c>
      <c r="B3216" s="12" t="s">
        <v>3547</v>
      </c>
      <c r="C3216" s="13" t="s">
        <v>1412</v>
      </c>
      <c r="D3216" s="12">
        <v>2019</v>
      </c>
      <c r="E3216" s="13">
        <v>1</v>
      </c>
      <c r="F3216" s="12">
        <v>10900</v>
      </c>
      <c r="G3216" s="12">
        <v>27</v>
      </c>
      <c r="H3216" s="12" t="s">
        <v>14</v>
      </c>
      <c r="I3216" s="13" t="s">
        <v>92</v>
      </c>
      <c r="J3216" s="13">
        <v>20</v>
      </c>
      <c r="K3216" s="12" t="s">
        <v>16</v>
      </c>
      <c r="L3216" s="12">
        <v>2</v>
      </c>
      <c r="M3216" s="12" t="s">
        <v>4753</v>
      </c>
    </row>
    <row r="3217" spans="1:13" x14ac:dyDescent="0.25">
      <c r="A3217" s="12" t="s">
        <v>81</v>
      </c>
      <c r="B3217" s="12" t="s">
        <v>3548</v>
      </c>
      <c r="C3217" s="13" t="s">
        <v>309</v>
      </c>
      <c r="D3217" s="12">
        <v>2009</v>
      </c>
      <c r="E3217" s="13" t="s">
        <v>37</v>
      </c>
      <c r="F3217" s="12">
        <v>10900</v>
      </c>
      <c r="G3217" s="12">
        <v>297</v>
      </c>
      <c r="H3217" s="12" t="s">
        <v>27</v>
      </c>
      <c r="I3217" s="13" t="s">
        <v>84</v>
      </c>
      <c r="J3217" s="13">
        <v>5</v>
      </c>
      <c r="K3217" s="12" t="s">
        <v>525</v>
      </c>
      <c r="L3217" s="12">
        <v>5</v>
      </c>
      <c r="M3217" s="12" t="s">
        <v>4757</v>
      </c>
    </row>
    <row r="3218" spans="1:13" x14ac:dyDescent="0.25">
      <c r="A3218" s="12" t="s">
        <v>17</v>
      </c>
      <c r="B3218" s="12" t="s">
        <v>3549</v>
      </c>
      <c r="C3218" s="13" t="s">
        <v>1094</v>
      </c>
      <c r="D3218" s="12">
        <v>2010</v>
      </c>
      <c r="E3218" s="13" t="s">
        <v>146</v>
      </c>
      <c r="F3218" s="12">
        <v>10900</v>
      </c>
      <c r="G3218" s="12">
        <v>235</v>
      </c>
      <c r="H3218" s="12" t="s">
        <v>27</v>
      </c>
      <c r="I3218" s="13" t="s">
        <v>21</v>
      </c>
      <c r="J3218" s="13">
        <v>1</v>
      </c>
      <c r="K3218" s="12" t="s">
        <v>525</v>
      </c>
      <c r="L3218" s="12">
        <v>1</v>
      </c>
      <c r="M3218" s="12" t="s">
        <v>4746</v>
      </c>
    </row>
    <row r="3219" spans="1:13" x14ac:dyDescent="0.25">
      <c r="A3219" s="12" t="s">
        <v>17</v>
      </c>
      <c r="B3219" s="12" t="s">
        <v>3550</v>
      </c>
      <c r="C3219" s="13" t="s">
        <v>265</v>
      </c>
      <c r="D3219" s="12">
        <v>2011</v>
      </c>
      <c r="E3219" s="13" t="s">
        <v>146</v>
      </c>
      <c r="F3219" s="12">
        <v>10900</v>
      </c>
      <c r="G3219" s="12">
        <v>292</v>
      </c>
      <c r="H3219" s="12" t="s">
        <v>27</v>
      </c>
      <c r="I3219" s="13" t="s">
        <v>21</v>
      </c>
      <c r="J3219" s="13">
        <v>3</v>
      </c>
      <c r="K3219" s="12" t="s">
        <v>525</v>
      </c>
      <c r="L3219" s="12">
        <v>3</v>
      </c>
      <c r="M3219" s="12" t="s">
        <v>4746</v>
      </c>
    </row>
    <row r="3220" spans="1:13" x14ac:dyDescent="0.25">
      <c r="A3220" s="12" t="s">
        <v>17</v>
      </c>
      <c r="B3220" s="12" t="s">
        <v>3551</v>
      </c>
      <c r="C3220" s="13" t="s">
        <v>20</v>
      </c>
      <c r="D3220" s="12">
        <v>2009</v>
      </c>
      <c r="E3220" s="13" t="s">
        <v>37</v>
      </c>
      <c r="F3220" s="12">
        <v>10900</v>
      </c>
      <c r="G3220" s="12">
        <v>360</v>
      </c>
      <c r="H3220" s="12" t="s">
        <v>27</v>
      </c>
      <c r="I3220" s="13" t="s">
        <v>21</v>
      </c>
      <c r="J3220" s="13">
        <v>5</v>
      </c>
      <c r="K3220" s="12" t="s">
        <v>525</v>
      </c>
      <c r="L3220" s="12">
        <v>5</v>
      </c>
      <c r="M3220" s="12" t="s">
        <v>4751</v>
      </c>
    </row>
    <row r="3221" spans="1:13" x14ac:dyDescent="0.25">
      <c r="A3221" s="12" t="s">
        <v>11</v>
      </c>
      <c r="B3221" s="12" t="s">
        <v>3552</v>
      </c>
      <c r="C3221" s="13" t="s">
        <v>1694</v>
      </c>
      <c r="D3221" s="12">
        <v>2012</v>
      </c>
      <c r="E3221" s="13" t="s">
        <v>187</v>
      </c>
      <c r="F3221" s="12">
        <v>10900</v>
      </c>
      <c r="G3221" s="12">
        <v>218</v>
      </c>
      <c r="H3221" s="12" t="s">
        <v>27</v>
      </c>
      <c r="I3221" s="13" t="s">
        <v>200</v>
      </c>
      <c r="J3221" s="13">
        <v>250</v>
      </c>
      <c r="K3221" s="12" t="s">
        <v>59</v>
      </c>
      <c r="L3221" s="12">
        <v>2</v>
      </c>
      <c r="M3221" s="12" t="s">
        <v>4746</v>
      </c>
    </row>
    <row r="3222" spans="1:13" x14ac:dyDescent="0.25">
      <c r="A3222" s="12" t="s">
        <v>143</v>
      </c>
      <c r="B3222" s="12" t="s">
        <v>3553</v>
      </c>
      <c r="C3222" s="13" t="s">
        <v>773</v>
      </c>
      <c r="D3222" s="12">
        <v>2015</v>
      </c>
      <c r="E3222" s="13">
        <v>1.4</v>
      </c>
      <c r="F3222" s="12">
        <v>10900</v>
      </c>
      <c r="G3222" s="12">
        <v>34</v>
      </c>
      <c r="H3222" s="12" t="s">
        <v>14</v>
      </c>
      <c r="I3222" s="13" t="s">
        <v>774</v>
      </c>
      <c r="J3222" s="13">
        <v>7</v>
      </c>
      <c r="K3222" s="12" t="s">
        <v>59</v>
      </c>
      <c r="L3222" s="12" t="s">
        <v>188</v>
      </c>
      <c r="M3222" s="12" t="s">
        <v>4746</v>
      </c>
    </row>
    <row r="3223" spans="1:13" x14ac:dyDescent="0.25">
      <c r="A3223" s="12" t="s">
        <v>175</v>
      </c>
      <c r="B3223" s="12" t="s">
        <v>3554</v>
      </c>
      <c r="C3223" s="13" t="s">
        <v>406</v>
      </c>
      <c r="D3223" s="12">
        <v>2011</v>
      </c>
      <c r="E3223" s="13" t="s">
        <v>431</v>
      </c>
      <c r="F3223" s="12">
        <v>10900</v>
      </c>
      <c r="G3223" s="12">
        <v>233</v>
      </c>
      <c r="H3223" s="12" t="s">
        <v>27</v>
      </c>
      <c r="I3223" s="13" t="s">
        <v>199</v>
      </c>
      <c r="J3223" s="13">
        <v>60</v>
      </c>
      <c r="K3223" s="12" t="s">
        <v>525</v>
      </c>
      <c r="L3223" s="12" t="s">
        <v>200</v>
      </c>
      <c r="M3223" s="12" t="s">
        <v>4752</v>
      </c>
    </row>
    <row r="3224" spans="1:13" x14ac:dyDescent="0.25">
      <c r="A3224" s="12" t="s">
        <v>175</v>
      </c>
      <c r="B3224" s="12" t="s">
        <v>3555</v>
      </c>
      <c r="C3224" s="13" t="s">
        <v>198</v>
      </c>
      <c r="D3224" s="12">
        <v>2011</v>
      </c>
      <c r="E3224" s="13" t="s">
        <v>431</v>
      </c>
      <c r="F3224" s="12">
        <v>10900</v>
      </c>
      <c r="G3224" s="12">
        <v>243</v>
      </c>
      <c r="H3224" s="12" t="s">
        <v>27</v>
      </c>
      <c r="I3224" s="13" t="s">
        <v>199</v>
      </c>
      <c r="J3224" s="13">
        <v>90</v>
      </c>
      <c r="K3224" s="12" t="s">
        <v>525</v>
      </c>
      <c r="L3224" s="12" t="s">
        <v>200</v>
      </c>
      <c r="M3224" s="12" t="s">
        <v>4746</v>
      </c>
    </row>
    <row r="3225" spans="1:13" x14ac:dyDescent="0.25">
      <c r="A3225" s="12" t="s">
        <v>175</v>
      </c>
      <c r="B3225" s="12" t="s">
        <v>3556</v>
      </c>
      <c r="C3225" s="13" t="s">
        <v>198</v>
      </c>
      <c r="D3225" s="12">
        <v>2011</v>
      </c>
      <c r="E3225" s="13" t="s">
        <v>431</v>
      </c>
      <c r="F3225" s="12">
        <v>10900</v>
      </c>
      <c r="G3225" s="12">
        <v>230</v>
      </c>
      <c r="H3225" s="12" t="s">
        <v>27</v>
      </c>
      <c r="I3225" s="13" t="s">
        <v>199</v>
      </c>
      <c r="J3225" s="13">
        <v>90</v>
      </c>
      <c r="K3225" s="12" t="s">
        <v>525</v>
      </c>
      <c r="L3225" s="12" t="s">
        <v>200</v>
      </c>
      <c r="M3225" s="12" t="s">
        <v>4746</v>
      </c>
    </row>
    <row r="3226" spans="1:13" x14ac:dyDescent="0.25">
      <c r="A3226" s="12" t="s">
        <v>175</v>
      </c>
      <c r="B3226" s="12" t="s">
        <v>3557</v>
      </c>
      <c r="C3226" s="13" t="s">
        <v>1509</v>
      </c>
      <c r="D3226" s="12">
        <v>2012</v>
      </c>
      <c r="E3226" s="13" t="s">
        <v>146</v>
      </c>
      <c r="F3226" s="12">
        <v>10900</v>
      </c>
      <c r="G3226" s="12">
        <v>278</v>
      </c>
      <c r="H3226" s="12" t="s">
        <v>27</v>
      </c>
      <c r="I3226" s="13" t="s">
        <v>199</v>
      </c>
      <c r="J3226" s="13">
        <v>70</v>
      </c>
      <c r="K3226" s="12" t="s">
        <v>59</v>
      </c>
      <c r="L3226" s="12" t="s">
        <v>200</v>
      </c>
      <c r="M3226" s="12" t="s">
        <v>4746</v>
      </c>
    </row>
    <row r="3227" spans="1:13" x14ac:dyDescent="0.25">
      <c r="A3227" s="12" t="s">
        <v>175</v>
      </c>
      <c r="B3227" s="12" t="s">
        <v>3558</v>
      </c>
      <c r="C3227" s="13" t="s">
        <v>2330</v>
      </c>
      <c r="D3227" s="12">
        <v>2013</v>
      </c>
      <c r="E3227" s="13" t="s">
        <v>146</v>
      </c>
      <c r="F3227" s="12">
        <v>10900</v>
      </c>
      <c r="G3227" s="12">
        <v>169</v>
      </c>
      <c r="H3227" s="12" t="s">
        <v>27</v>
      </c>
      <c r="I3227" s="13" t="s">
        <v>162</v>
      </c>
      <c r="J3227" s="13">
        <v>40</v>
      </c>
      <c r="K3227" s="12" t="s">
        <v>59</v>
      </c>
      <c r="L3227" s="12">
        <v>4</v>
      </c>
      <c r="M3227" s="12" t="s">
        <v>4753</v>
      </c>
    </row>
    <row r="3228" spans="1:13" x14ac:dyDescent="0.25">
      <c r="A3228" s="12" t="s">
        <v>175</v>
      </c>
      <c r="B3228" s="12" t="s">
        <v>3559</v>
      </c>
      <c r="C3228" s="13" t="s">
        <v>1730</v>
      </c>
      <c r="D3228" s="12">
        <v>2014</v>
      </c>
      <c r="E3228" s="13" t="s">
        <v>146</v>
      </c>
      <c r="F3228" s="12">
        <v>10900</v>
      </c>
      <c r="G3228" s="12">
        <v>0</v>
      </c>
      <c r="H3228" s="12" t="s">
        <v>27</v>
      </c>
      <c r="I3228" s="13" t="s">
        <v>162</v>
      </c>
      <c r="J3228" s="13">
        <v>60</v>
      </c>
      <c r="K3228" s="12" t="s">
        <v>59</v>
      </c>
      <c r="L3228" s="12">
        <v>6</v>
      </c>
      <c r="M3228" s="12" t="s">
        <v>4746</v>
      </c>
    </row>
    <row r="3229" spans="1:13" x14ac:dyDescent="0.25">
      <c r="A3229" s="12" t="s">
        <v>81</v>
      </c>
      <c r="B3229" s="12" t="s">
        <v>3560</v>
      </c>
      <c r="C3229" s="13" t="s">
        <v>1789</v>
      </c>
      <c r="D3229" s="12">
        <v>2013</v>
      </c>
      <c r="E3229" s="13" t="s">
        <v>667</v>
      </c>
      <c r="F3229" s="12">
        <v>10900</v>
      </c>
      <c r="G3229" s="12">
        <v>234</v>
      </c>
      <c r="H3229" s="12" t="s">
        <v>27</v>
      </c>
      <c r="I3229" s="13" t="s">
        <v>96</v>
      </c>
      <c r="J3229" s="13">
        <v>3</v>
      </c>
      <c r="K3229" s="12" t="s">
        <v>59</v>
      </c>
      <c r="L3229" s="12">
        <v>3</v>
      </c>
      <c r="M3229" s="12" t="s">
        <v>4746</v>
      </c>
    </row>
    <row r="3230" spans="1:13" x14ac:dyDescent="0.25">
      <c r="A3230" s="12" t="s">
        <v>81</v>
      </c>
      <c r="B3230" s="12" t="s">
        <v>3561</v>
      </c>
      <c r="C3230" s="13" t="s">
        <v>210</v>
      </c>
      <c r="D3230" s="12">
        <v>2014</v>
      </c>
      <c r="E3230" s="13" t="s">
        <v>146</v>
      </c>
      <c r="F3230" s="12">
        <v>10900</v>
      </c>
      <c r="G3230" s="12">
        <v>250</v>
      </c>
      <c r="H3230" s="12" t="s">
        <v>27</v>
      </c>
      <c r="I3230" s="13" t="s">
        <v>96</v>
      </c>
      <c r="J3230" s="13">
        <v>4</v>
      </c>
      <c r="K3230" s="12" t="s">
        <v>59</v>
      </c>
      <c r="L3230" s="12">
        <v>4</v>
      </c>
      <c r="M3230" s="12" t="s">
        <v>4746</v>
      </c>
    </row>
    <row r="3231" spans="1:13" x14ac:dyDescent="0.25">
      <c r="A3231" s="12" t="s">
        <v>81</v>
      </c>
      <c r="B3231" s="12" t="s">
        <v>3562</v>
      </c>
      <c r="C3231" s="13" t="s">
        <v>134</v>
      </c>
      <c r="D3231" s="12">
        <v>2012</v>
      </c>
      <c r="E3231" s="13" t="s">
        <v>37</v>
      </c>
      <c r="F3231" s="12">
        <v>10900</v>
      </c>
      <c r="G3231" s="12">
        <v>263</v>
      </c>
      <c r="H3231" s="12" t="s">
        <v>27</v>
      </c>
      <c r="I3231" s="13" t="s">
        <v>96</v>
      </c>
      <c r="J3231" s="13">
        <v>6</v>
      </c>
      <c r="K3231" s="12" t="s">
        <v>59</v>
      </c>
      <c r="L3231" s="12">
        <v>6</v>
      </c>
      <c r="M3231" s="12" t="s">
        <v>4746</v>
      </c>
    </row>
    <row r="3232" spans="1:13" x14ac:dyDescent="0.25">
      <c r="A3232" s="12" t="s">
        <v>874</v>
      </c>
      <c r="B3232" s="12" t="s">
        <v>3563</v>
      </c>
      <c r="C3232" s="13" t="s">
        <v>934</v>
      </c>
      <c r="D3232" s="12">
        <v>2012</v>
      </c>
      <c r="E3232" s="13" t="s">
        <v>69</v>
      </c>
      <c r="F3232" s="12">
        <v>10890</v>
      </c>
      <c r="G3232" s="12">
        <v>98</v>
      </c>
      <c r="H3232" s="12" t="s">
        <v>116</v>
      </c>
      <c r="I3232" s="13" t="s">
        <v>934</v>
      </c>
      <c r="J3232" s="13"/>
      <c r="K3232" s="12" t="s">
        <v>59</v>
      </c>
      <c r="L3232" s="12" t="s">
        <v>555</v>
      </c>
      <c r="M3232" s="12" t="s">
        <v>4746</v>
      </c>
    </row>
    <row r="3233" spans="1:13" x14ac:dyDescent="0.25">
      <c r="A3233" s="12" t="s">
        <v>175</v>
      </c>
      <c r="B3233" s="12" t="s">
        <v>3564</v>
      </c>
      <c r="C3233" s="13" t="s">
        <v>2219</v>
      </c>
      <c r="D3233" s="12">
        <v>2013</v>
      </c>
      <c r="E3233" s="13" t="s">
        <v>146</v>
      </c>
      <c r="F3233" s="12">
        <v>10890</v>
      </c>
      <c r="G3233" s="12">
        <v>273</v>
      </c>
      <c r="H3233" s="12" t="s">
        <v>27</v>
      </c>
      <c r="I3233" s="13" t="s">
        <v>15</v>
      </c>
      <c r="J3233" s="13">
        <v>80</v>
      </c>
      <c r="K3233" s="12" t="s">
        <v>59</v>
      </c>
      <c r="L3233" s="12">
        <v>8</v>
      </c>
      <c r="M3233" s="12" t="s">
        <v>4746</v>
      </c>
    </row>
    <row r="3234" spans="1:13" x14ac:dyDescent="0.25">
      <c r="A3234" s="12" t="s">
        <v>143</v>
      </c>
      <c r="B3234" s="12" t="s">
        <v>3565</v>
      </c>
      <c r="C3234" s="13" t="s">
        <v>3566</v>
      </c>
      <c r="D3234" s="12">
        <v>2016</v>
      </c>
      <c r="E3234" s="13" t="s">
        <v>146</v>
      </c>
      <c r="F3234" s="12">
        <v>10850</v>
      </c>
      <c r="G3234" s="12">
        <v>79</v>
      </c>
      <c r="H3234" s="12" t="s">
        <v>27</v>
      </c>
      <c r="I3234" s="13" t="s">
        <v>3566</v>
      </c>
      <c r="J3234" s="13"/>
      <c r="K3234" s="12" t="s">
        <v>59</v>
      </c>
      <c r="L3234" s="12" t="s">
        <v>555</v>
      </c>
      <c r="M3234" s="12" t="s">
        <v>4757</v>
      </c>
    </row>
    <row r="3235" spans="1:13" x14ac:dyDescent="0.25">
      <c r="A3235" s="12" t="s">
        <v>143</v>
      </c>
      <c r="B3235" s="12" t="s">
        <v>3567</v>
      </c>
      <c r="C3235" s="13" t="s">
        <v>798</v>
      </c>
      <c r="D3235" s="12">
        <v>2016</v>
      </c>
      <c r="E3235" s="13" t="s">
        <v>146</v>
      </c>
      <c r="F3235" s="12">
        <v>10850</v>
      </c>
      <c r="G3235" s="12">
        <v>104</v>
      </c>
      <c r="H3235" s="12" t="s">
        <v>27</v>
      </c>
      <c r="I3235" s="13" t="s">
        <v>798</v>
      </c>
      <c r="J3235" s="13"/>
      <c r="K3235" s="12" t="s">
        <v>59</v>
      </c>
      <c r="L3235" s="12" t="s">
        <v>35</v>
      </c>
      <c r="M3235" s="12" t="s">
        <v>4755</v>
      </c>
    </row>
    <row r="3236" spans="1:13" x14ac:dyDescent="0.25">
      <c r="A3236" s="12" t="s">
        <v>17</v>
      </c>
      <c r="B3236" s="12" t="s">
        <v>3568</v>
      </c>
      <c r="C3236" s="13">
        <v>650</v>
      </c>
      <c r="D3236" s="12">
        <v>2007</v>
      </c>
      <c r="E3236" s="13">
        <v>4.8</v>
      </c>
      <c r="F3236" s="12">
        <v>10850</v>
      </c>
      <c r="G3236" s="12">
        <v>115</v>
      </c>
      <c r="H3236" s="12" t="s">
        <v>14</v>
      </c>
      <c r="I3236" s="13">
        <v>650</v>
      </c>
      <c r="J3236" s="13">
        <v>6</v>
      </c>
      <c r="K3236" s="12" t="s">
        <v>525</v>
      </c>
      <c r="L3236" s="12">
        <v>5</v>
      </c>
      <c r="M3236" s="12" t="s">
        <v>4746</v>
      </c>
    </row>
    <row r="3237" spans="1:13" x14ac:dyDescent="0.25">
      <c r="A3237" s="12" t="s">
        <v>625</v>
      </c>
      <c r="B3237" s="12" t="s">
        <v>3569</v>
      </c>
      <c r="C3237" s="13" t="s">
        <v>1128</v>
      </c>
      <c r="D3237" s="12">
        <v>2017</v>
      </c>
      <c r="E3237" s="13" t="s">
        <v>667</v>
      </c>
      <c r="F3237" s="12">
        <v>10850</v>
      </c>
      <c r="G3237" s="12">
        <v>170</v>
      </c>
      <c r="H3237" s="12" t="s">
        <v>27</v>
      </c>
      <c r="I3237" s="13" t="s">
        <v>1128</v>
      </c>
      <c r="J3237" s="13"/>
      <c r="K3237" s="12" t="s">
        <v>16</v>
      </c>
      <c r="L3237" s="12" t="s">
        <v>35</v>
      </c>
      <c r="M3237" s="12" t="s">
        <v>4752</v>
      </c>
    </row>
    <row r="3238" spans="1:13" x14ac:dyDescent="0.25">
      <c r="A3238" s="12" t="s">
        <v>625</v>
      </c>
      <c r="B3238" s="12" t="s">
        <v>3570</v>
      </c>
      <c r="C3238" s="13" t="s">
        <v>1001</v>
      </c>
      <c r="D3238" s="12">
        <v>2017</v>
      </c>
      <c r="E3238" s="13" t="s">
        <v>667</v>
      </c>
      <c r="F3238" s="12">
        <v>10850</v>
      </c>
      <c r="G3238" s="12">
        <v>88</v>
      </c>
      <c r="H3238" s="12" t="s">
        <v>27</v>
      </c>
      <c r="I3238" s="13" t="s">
        <v>1001</v>
      </c>
      <c r="J3238" s="13"/>
      <c r="K3238" s="12" t="s">
        <v>16</v>
      </c>
      <c r="L3238" s="12" t="s">
        <v>188</v>
      </c>
      <c r="M3238" s="12" t="s">
        <v>4746</v>
      </c>
    </row>
    <row r="3239" spans="1:13" x14ac:dyDescent="0.25">
      <c r="A3239" s="12" t="s">
        <v>81</v>
      </c>
      <c r="B3239" s="12" t="s">
        <v>3571</v>
      </c>
      <c r="C3239" s="13" t="s">
        <v>618</v>
      </c>
      <c r="D3239" s="12">
        <v>2011</v>
      </c>
      <c r="E3239" s="13" t="s">
        <v>37</v>
      </c>
      <c r="F3239" s="12">
        <v>10850</v>
      </c>
      <c r="G3239" s="12">
        <v>228</v>
      </c>
      <c r="H3239" s="12" t="s">
        <v>27</v>
      </c>
      <c r="I3239" s="13" t="s">
        <v>618</v>
      </c>
      <c r="J3239" s="13"/>
      <c r="K3239" s="12" t="s">
        <v>525</v>
      </c>
      <c r="L3239" s="12" t="s">
        <v>619</v>
      </c>
      <c r="M3239" s="12" t="s">
        <v>4755</v>
      </c>
    </row>
    <row r="3240" spans="1:13" x14ac:dyDescent="0.25">
      <c r="A3240" s="12" t="s">
        <v>17</v>
      </c>
      <c r="B3240" s="12" t="s">
        <v>3572</v>
      </c>
      <c r="C3240" s="13" t="s">
        <v>1094</v>
      </c>
      <c r="D3240" s="12">
        <v>2013</v>
      </c>
      <c r="E3240" s="13" t="s">
        <v>146</v>
      </c>
      <c r="F3240" s="12">
        <v>10850</v>
      </c>
      <c r="G3240" s="12">
        <v>171</v>
      </c>
      <c r="H3240" s="12" t="s">
        <v>27</v>
      </c>
      <c r="I3240" s="13" t="s">
        <v>21</v>
      </c>
      <c r="J3240" s="13">
        <v>1</v>
      </c>
      <c r="K3240" s="12" t="s">
        <v>59</v>
      </c>
      <c r="L3240" s="12">
        <v>1</v>
      </c>
      <c r="M3240" s="12" t="s">
        <v>4746</v>
      </c>
    </row>
    <row r="3241" spans="1:13" x14ac:dyDescent="0.25">
      <c r="A3241" s="12" t="s">
        <v>175</v>
      </c>
      <c r="B3241" s="12" t="s">
        <v>3573</v>
      </c>
      <c r="C3241" s="13" t="s">
        <v>406</v>
      </c>
      <c r="D3241" s="12">
        <v>2009</v>
      </c>
      <c r="E3241" s="13" t="s">
        <v>431</v>
      </c>
      <c r="F3241" s="12">
        <v>10850</v>
      </c>
      <c r="G3241" s="12">
        <v>271</v>
      </c>
      <c r="H3241" s="12" t="s">
        <v>27</v>
      </c>
      <c r="I3241" s="13" t="s">
        <v>199</v>
      </c>
      <c r="J3241" s="13">
        <v>60</v>
      </c>
      <c r="K3241" s="12" t="s">
        <v>525</v>
      </c>
      <c r="L3241" s="12" t="s">
        <v>200</v>
      </c>
      <c r="M3241" s="12" t="s">
        <v>4746</v>
      </c>
    </row>
    <row r="3242" spans="1:13" x14ac:dyDescent="0.25">
      <c r="A3242" s="12" t="s">
        <v>175</v>
      </c>
      <c r="B3242" s="12" t="s">
        <v>3574</v>
      </c>
      <c r="C3242" s="13" t="s">
        <v>1509</v>
      </c>
      <c r="D3242" s="12">
        <v>2012</v>
      </c>
      <c r="E3242" s="13" t="s">
        <v>146</v>
      </c>
      <c r="F3242" s="12">
        <v>10850</v>
      </c>
      <c r="G3242" s="12">
        <v>201</v>
      </c>
      <c r="H3242" s="12" t="s">
        <v>27</v>
      </c>
      <c r="I3242" s="13" t="s">
        <v>199</v>
      </c>
      <c r="J3242" s="13">
        <v>70</v>
      </c>
      <c r="K3242" s="12" t="s">
        <v>59</v>
      </c>
      <c r="L3242" s="12" t="s">
        <v>200</v>
      </c>
      <c r="M3242" s="12" t="s">
        <v>4746</v>
      </c>
    </row>
    <row r="3243" spans="1:13" x14ac:dyDescent="0.25">
      <c r="A3243" s="12" t="s">
        <v>81</v>
      </c>
      <c r="B3243" s="12" t="s">
        <v>3575</v>
      </c>
      <c r="C3243" s="13" t="s">
        <v>210</v>
      </c>
      <c r="D3243" s="12">
        <v>2011</v>
      </c>
      <c r="E3243" s="13" t="s">
        <v>37</v>
      </c>
      <c r="F3243" s="12">
        <v>10850</v>
      </c>
      <c r="G3243" s="12">
        <v>228</v>
      </c>
      <c r="H3243" s="12" t="s">
        <v>27</v>
      </c>
      <c r="I3243" s="13" t="s">
        <v>96</v>
      </c>
      <c r="J3243" s="13">
        <v>4</v>
      </c>
      <c r="K3243" s="12" t="s">
        <v>525</v>
      </c>
      <c r="L3243" s="12">
        <v>4</v>
      </c>
      <c r="M3243" s="12" t="s">
        <v>4746</v>
      </c>
    </row>
    <row r="3244" spans="1:13" x14ac:dyDescent="0.25">
      <c r="A3244" s="12" t="s">
        <v>143</v>
      </c>
      <c r="B3244" s="12" t="s">
        <v>3576</v>
      </c>
      <c r="C3244" s="13" t="s">
        <v>661</v>
      </c>
      <c r="D3244" s="12">
        <v>2011</v>
      </c>
      <c r="E3244" s="13" t="s">
        <v>146</v>
      </c>
      <c r="F3244" s="12">
        <v>10800</v>
      </c>
      <c r="G3244" s="12">
        <v>247</v>
      </c>
      <c r="H3244" s="12" t="s">
        <v>27</v>
      </c>
      <c r="I3244" s="13" t="s">
        <v>661</v>
      </c>
      <c r="J3244" s="13"/>
      <c r="K3244" s="12" t="s">
        <v>525</v>
      </c>
      <c r="L3244" s="12" t="s">
        <v>92</v>
      </c>
      <c r="M3244" s="12" t="s">
        <v>4746</v>
      </c>
    </row>
    <row r="3245" spans="1:13" x14ac:dyDescent="0.25">
      <c r="A3245" s="12" t="s">
        <v>87</v>
      </c>
      <c r="B3245" s="12" t="s">
        <v>3577</v>
      </c>
      <c r="C3245" s="13" t="s">
        <v>119</v>
      </c>
      <c r="D3245" s="12">
        <v>2009</v>
      </c>
      <c r="E3245" s="13">
        <v>3.5</v>
      </c>
      <c r="F3245" s="12">
        <v>10800</v>
      </c>
      <c r="G3245" s="12">
        <v>136</v>
      </c>
      <c r="H3245" s="12" t="s">
        <v>14</v>
      </c>
      <c r="I3245" s="13" t="s">
        <v>119</v>
      </c>
      <c r="J3245" s="13"/>
      <c r="K3245" s="12" t="s">
        <v>525</v>
      </c>
      <c r="L3245" s="12" t="s">
        <v>21</v>
      </c>
      <c r="M3245" s="12" t="s">
        <v>4753</v>
      </c>
    </row>
    <row r="3246" spans="1:13" x14ac:dyDescent="0.25">
      <c r="A3246" s="12" t="s">
        <v>546</v>
      </c>
      <c r="B3246" s="12" t="s">
        <v>1558</v>
      </c>
      <c r="C3246" s="13" t="s">
        <v>1147</v>
      </c>
      <c r="D3246" s="12">
        <v>2014</v>
      </c>
      <c r="E3246" s="13">
        <v>1.8</v>
      </c>
      <c r="F3246" s="12">
        <v>10800</v>
      </c>
      <c r="G3246" s="12">
        <v>57</v>
      </c>
      <c r="H3246" s="12" t="s">
        <v>14</v>
      </c>
      <c r="I3246" s="13" t="s">
        <v>1147</v>
      </c>
      <c r="J3246" s="13"/>
      <c r="K3246" s="12" t="s">
        <v>59</v>
      </c>
      <c r="L3246" s="12" t="s">
        <v>92</v>
      </c>
      <c r="M3246" s="12" t="s">
        <v>4755</v>
      </c>
    </row>
    <row r="3247" spans="1:13" x14ac:dyDescent="0.25">
      <c r="A3247" s="12" t="s">
        <v>143</v>
      </c>
      <c r="B3247" s="12" t="s">
        <v>3578</v>
      </c>
      <c r="C3247" s="13" t="s">
        <v>1013</v>
      </c>
      <c r="D3247" s="12">
        <v>2017</v>
      </c>
      <c r="E3247" s="13" t="s">
        <v>667</v>
      </c>
      <c r="F3247" s="12">
        <v>10800</v>
      </c>
      <c r="G3247" s="12">
        <v>50</v>
      </c>
      <c r="H3247" s="12" t="s">
        <v>27</v>
      </c>
      <c r="I3247" s="13" t="s">
        <v>1013</v>
      </c>
      <c r="J3247" s="13"/>
      <c r="K3247" s="12" t="s">
        <v>16</v>
      </c>
      <c r="L3247" s="12" t="s">
        <v>555</v>
      </c>
      <c r="M3247" s="12" t="s">
        <v>4746</v>
      </c>
    </row>
    <row r="3248" spans="1:13" x14ac:dyDescent="0.25">
      <c r="A3248" s="12" t="s">
        <v>358</v>
      </c>
      <c r="B3248" s="12" t="s">
        <v>3578</v>
      </c>
      <c r="C3248" s="13" t="s">
        <v>1013</v>
      </c>
      <c r="D3248" s="12">
        <v>2017</v>
      </c>
      <c r="E3248" s="13" t="s">
        <v>667</v>
      </c>
      <c r="F3248" s="12">
        <v>10800</v>
      </c>
      <c r="G3248" s="12">
        <v>50</v>
      </c>
      <c r="H3248" s="12" t="s">
        <v>27</v>
      </c>
      <c r="I3248" s="13" t="s">
        <v>1013</v>
      </c>
      <c r="J3248" s="13"/>
      <c r="K3248" s="12" t="s">
        <v>16</v>
      </c>
      <c r="L3248" s="12" t="s">
        <v>555</v>
      </c>
      <c r="M3248" s="12" t="s">
        <v>4746</v>
      </c>
    </row>
    <row r="3249" spans="1:13" x14ac:dyDescent="0.25">
      <c r="A3249" s="12" t="s">
        <v>43</v>
      </c>
      <c r="B3249" s="12" t="s">
        <v>3579</v>
      </c>
      <c r="C3249" s="13" t="s">
        <v>45</v>
      </c>
      <c r="D3249" s="12">
        <v>2007</v>
      </c>
      <c r="E3249" s="13" t="s">
        <v>2701</v>
      </c>
      <c r="F3249" s="12">
        <v>10800</v>
      </c>
      <c r="G3249" s="12">
        <v>201</v>
      </c>
      <c r="H3249" s="12" t="s">
        <v>27</v>
      </c>
      <c r="I3249" s="13" t="s">
        <v>47</v>
      </c>
      <c r="J3249" s="13" t="s">
        <v>48</v>
      </c>
      <c r="K3249" s="12" t="s">
        <v>525</v>
      </c>
      <c r="L3249" s="12" t="s">
        <v>35</v>
      </c>
      <c r="M3249" s="12" t="s">
        <v>4755</v>
      </c>
    </row>
    <row r="3250" spans="1:13" x14ac:dyDescent="0.25">
      <c r="A3250" s="12" t="s">
        <v>613</v>
      </c>
      <c r="B3250" s="12" t="s">
        <v>3580</v>
      </c>
      <c r="C3250" s="13" t="s">
        <v>615</v>
      </c>
      <c r="D3250" s="12">
        <v>2012</v>
      </c>
      <c r="E3250" s="13" t="s">
        <v>187</v>
      </c>
      <c r="F3250" s="12">
        <v>10800</v>
      </c>
      <c r="G3250" s="12">
        <v>380</v>
      </c>
      <c r="H3250" s="12" t="s">
        <v>27</v>
      </c>
      <c r="I3250" s="13" t="s">
        <v>615</v>
      </c>
      <c r="J3250" s="13"/>
      <c r="K3250" s="12" t="s">
        <v>59</v>
      </c>
      <c r="L3250" s="12" t="s">
        <v>35</v>
      </c>
      <c r="M3250" s="12" t="s">
        <v>4746</v>
      </c>
    </row>
    <row r="3251" spans="1:13" x14ac:dyDescent="0.25">
      <c r="A3251" s="12" t="s">
        <v>17</v>
      </c>
      <c r="B3251" s="12" t="s">
        <v>3581</v>
      </c>
      <c r="C3251" s="13">
        <v>525</v>
      </c>
      <c r="D3251" s="12">
        <v>2010</v>
      </c>
      <c r="E3251" s="13" t="s">
        <v>37</v>
      </c>
      <c r="F3251" s="12">
        <v>10800</v>
      </c>
      <c r="G3251" s="12">
        <v>275</v>
      </c>
      <c r="H3251" s="12" t="s">
        <v>27</v>
      </c>
      <c r="I3251" s="13">
        <v>525</v>
      </c>
      <c r="J3251" s="13">
        <v>5</v>
      </c>
      <c r="K3251" s="12" t="s">
        <v>525</v>
      </c>
      <c r="L3251" s="12">
        <v>2</v>
      </c>
      <c r="M3251" s="12" t="s">
        <v>4746</v>
      </c>
    </row>
    <row r="3252" spans="1:13" x14ac:dyDescent="0.25">
      <c r="A3252" s="12" t="s">
        <v>833</v>
      </c>
      <c r="B3252" s="12" t="s">
        <v>3582</v>
      </c>
      <c r="C3252" s="13" t="s">
        <v>1551</v>
      </c>
      <c r="D3252" s="12">
        <v>2015</v>
      </c>
      <c r="E3252" s="13">
        <v>2</v>
      </c>
      <c r="F3252" s="12">
        <v>10800</v>
      </c>
      <c r="G3252" s="12">
        <v>86</v>
      </c>
      <c r="H3252" s="12" t="s">
        <v>14</v>
      </c>
      <c r="I3252" s="13" t="s">
        <v>833</v>
      </c>
      <c r="J3252" s="13">
        <v>3</v>
      </c>
      <c r="K3252" s="12" t="s">
        <v>59</v>
      </c>
      <c r="L3252" s="12" t="s">
        <v>35</v>
      </c>
      <c r="M3252" s="12" t="s">
        <v>4746</v>
      </c>
    </row>
    <row r="3253" spans="1:13" x14ac:dyDescent="0.25">
      <c r="A3253" s="12" t="s">
        <v>81</v>
      </c>
      <c r="B3253" s="12" t="s">
        <v>3583</v>
      </c>
      <c r="C3253" s="13" t="s">
        <v>309</v>
      </c>
      <c r="D3253" s="12">
        <v>2009</v>
      </c>
      <c r="E3253" s="13" t="s">
        <v>146</v>
      </c>
      <c r="F3253" s="12">
        <v>10800</v>
      </c>
      <c r="G3253" s="12">
        <v>241</v>
      </c>
      <c r="H3253" s="12" t="s">
        <v>27</v>
      </c>
      <c r="I3253" s="13" t="s">
        <v>84</v>
      </c>
      <c r="J3253" s="13">
        <v>5</v>
      </c>
      <c r="K3253" s="12" t="s">
        <v>525</v>
      </c>
      <c r="L3253" s="12">
        <v>5</v>
      </c>
      <c r="M3253" s="12" t="s">
        <v>4757</v>
      </c>
    </row>
    <row r="3254" spans="1:13" x14ac:dyDescent="0.25">
      <c r="A3254" s="12" t="s">
        <v>11</v>
      </c>
      <c r="B3254" s="12" t="s">
        <v>3584</v>
      </c>
      <c r="C3254" s="13" t="s">
        <v>354</v>
      </c>
      <c r="D3254" s="12">
        <v>2013</v>
      </c>
      <c r="E3254" s="13" t="s">
        <v>187</v>
      </c>
      <c r="F3254" s="12">
        <v>10800</v>
      </c>
      <c r="G3254" s="12">
        <v>179</v>
      </c>
      <c r="H3254" s="12" t="s">
        <v>27</v>
      </c>
      <c r="I3254" s="13" t="s">
        <v>69</v>
      </c>
      <c r="J3254" s="13">
        <v>220</v>
      </c>
      <c r="K3254" s="12" t="s">
        <v>59</v>
      </c>
      <c r="L3254" s="12">
        <v>2</v>
      </c>
      <c r="M3254" s="12" t="s">
        <v>4752</v>
      </c>
    </row>
    <row r="3255" spans="1:13" x14ac:dyDescent="0.25">
      <c r="A3255" s="12" t="s">
        <v>11</v>
      </c>
      <c r="B3255" s="12" t="s">
        <v>3585</v>
      </c>
      <c r="C3255" s="13" t="s">
        <v>682</v>
      </c>
      <c r="D3255" s="12">
        <v>2012</v>
      </c>
      <c r="E3255" s="13" t="s">
        <v>187</v>
      </c>
      <c r="F3255" s="12">
        <v>10800</v>
      </c>
      <c r="G3255" s="12">
        <v>141</v>
      </c>
      <c r="H3255" s="12" t="s">
        <v>27</v>
      </c>
      <c r="I3255" s="13" t="s">
        <v>200</v>
      </c>
      <c r="J3255" s="13">
        <v>220</v>
      </c>
      <c r="K3255" s="12" t="s">
        <v>59</v>
      </c>
      <c r="L3255" s="12">
        <v>2</v>
      </c>
      <c r="M3255" s="12" t="s">
        <v>4757</v>
      </c>
    </row>
    <row r="3256" spans="1:13" x14ac:dyDescent="0.25">
      <c r="A3256" s="12" t="s">
        <v>11</v>
      </c>
      <c r="B3256" s="12" t="s">
        <v>3586</v>
      </c>
      <c r="C3256" s="13" t="s">
        <v>717</v>
      </c>
      <c r="D3256" s="12">
        <v>2009</v>
      </c>
      <c r="E3256" s="13" t="s">
        <v>37</v>
      </c>
      <c r="F3256" s="12">
        <v>10800</v>
      </c>
      <c r="G3256" s="12">
        <v>191</v>
      </c>
      <c r="H3256" s="12" t="s">
        <v>27</v>
      </c>
      <c r="I3256" s="13" t="s">
        <v>718</v>
      </c>
      <c r="J3256" s="13" t="s">
        <v>719</v>
      </c>
      <c r="K3256" s="12" t="s">
        <v>525</v>
      </c>
      <c r="L3256" s="12" t="s">
        <v>42</v>
      </c>
      <c r="M3256" s="12" t="s">
        <v>4746</v>
      </c>
    </row>
    <row r="3257" spans="1:13" x14ac:dyDescent="0.25">
      <c r="A3257" s="12" t="s">
        <v>81</v>
      </c>
      <c r="B3257" s="12" t="s">
        <v>3587</v>
      </c>
      <c r="C3257" s="13" t="s">
        <v>134</v>
      </c>
      <c r="D3257" s="12">
        <v>2011</v>
      </c>
      <c r="E3257" s="13" t="s">
        <v>37</v>
      </c>
      <c r="F3257" s="12">
        <v>10800</v>
      </c>
      <c r="G3257" s="12">
        <v>256</v>
      </c>
      <c r="H3257" s="12" t="s">
        <v>27</v>
      </c>
      <c r="I3257" s="13" t="s">
        <v>96</v>
      </c>
      <c r="J3257" s="13">
        <v>6</v>
      </c>
      <c r="K3257" s="12" t="s">
        <v>525</v>
      </c>
      <c r="L3257" s="12">
        <v>6</v>
      </c>
      <c r="M3257" s="12" t="s">
        <v>4746</v>
      </c>
    </row>
    <row r="3258" spans="1:13" x14ac:dyDescent="0.25">
      <c r="A3258" s="12" t="s">
        <v>102</v>
      </c>
      <c r="B3258" s="12" t="s">
        <v>3588</v>
      </c>
      <c r="C3258" s="13" t="s">
        <v>751</v>
      </c>
      <c r="D3258" s="12">
        <v>2017</v>
      </c>
      <c r="E3258" s="13">
        <v>1.6</v>
      </c>
      <c r="F3258" s="12">
        <v>10794</v>
      </c>
      <c r="G3258" s="12">
        <v>137</v>
      </c>
      <c r="H3258" s="12" t="s">
        <v>14</v>
      </c>
      <c r="I3258" s="13" t="s">
        <v>751</v>
      </c>
      <c r="J3258" s="13"/>
      <c r="K3258" s="12" t="s">
        <v>16</v>
      </c>
      <c r="L3258" s="12" t="s">
        <v>188</v>
      </c>
      <c r="M3258" s="12" t="s">
        <v>4757</v>
      </c>
    </row>
    <row r="3259" spans="1:13" x14ac:dyDescent="0.25">
      <c r="A3259" s="12" t="s">
        <v>613</v>
      </c>
      <c r="B3259" s="12" t="s">
        <v>3589</v>
      </c>
      <c r="C3259" s="13" t="s">
        <v>2764</v>
      </c>
      <c r="D3259" s="12">
        <v>2015</v>
      </c>
      <c r="E3259" s="13" t="s">
        <v>146</v>
      </c>
      <c r="F3259" s="12">
        <v>10790</v>
      </c>
      <c r="G3259" s="12">
        <v>230</v>
      </c>
      <c r="H3259" s="12" t="s">
        <v>27</v>
      </c>
      <c r="I3259" s="13" t="s">
        <v>2764</v>
      </c>
      <c r="J3259" s="13"/>
      <c r="K3259" s="12" t="s">
        <v>59</v>
      </c>
      <c r="L3259" s="12" t="s">
        <v>188</v>
      </c>
      <c r="M3259" s="12" t="s">
        <v>4746</v>
      </c>
    </row>
    <row r="3260" spans="1:13" x14ac:dyDescent="0.25">
      <c r="A3260" s="12" t="s">
        <v>81</v>
      </c>
      <c r="B3260" s="12" t="s">
        <v>3590</v>
      </c>
      <c r="C3260" s="13" t="s">
        <v>2764</v>
      </c>
      <c r="D3260" s="12">
        <v>2015</v>
      </c>
      <c r="E3260" s="13" t="s">
        <v>667</v>
      </c>
      <c r="F3260" s="12">
        <v>10790</v>
      </c>
      <c r="G3260" s="12">
        <v>0</v>
      </c>
      <c r="H3260" s="12" t="s">
        <v>27</v>
      </c>
      <c r="I3260" s="13" t="s">
        <v>2764</v>
      </c>
      <c r="J3260" s="13"/>
      <c r="K3260" s="12" t="s">
        <v>59</v>
      </c>
      <c r="L3260" s="12" t="s">
        <v>188</v>
      </c>
      <c r="M3260" s="12" t="s">
        <v>4746</v>
      </c>
    </row>
    <row r="3261" spans="1:13" x14ac:dyDescent="0.25">
      <c r="A3261" s="12" t="s">
        <v>613</v>
      </c>
      <c r="B3261" s="12" t="s">
        <v>3590</v>
      </c>
      <c r="C3261" s="13" t="s">
        <v>2764</v>
      </c>
      <c r="D3261" s="12">
        <v>2015</v>
      </c>
      <c r="E3261" s="13" t="s">
        <v>667</v>
      </c>
      <c r="F3261" s="12">
        <v>10790</v>
      </c>
      <c r="G3261" s="12">
        <v>0</v>
      </c>
      <c r="H3261" s="12" t="s">
        <v>27</v>
      </c>
      <c r="I3261" s="13" t="s">
        <v>2764</v>
      </c>
      <c r="J3261" s="13"/>
      <c r="K3261" s="12" t="s">
        <v>59</v>
      </c>
      <c r="L3261" s="12" t="s">
        <v>188</v>
      </c>
      <c r="M3261" s="12" t="s">
        <v>4746</v>
      </c>
    </row>
    <row r="3262" spans="1:13" x14ac:dyDescent="0.25">
      <c r="A3262" s="12" t="s">
        <v>81</v>
      </c>
      <c r="B3262" s="12" t="s">
        <v>3591</v>
      </c>
      <c r="C3262" s="13" t="s">
        <v>2124</v>
      </c>
      <c r="D3262" s="12">
        <v>2010</v>
      </c>
      <c r="E3262" s="13" t="s">
        <v>146</v>
      </c>
      <c r="F3262" s="12">
        <v>10777</v>
      </c>
      <c r="G3262" s="12">
        <v>0</v>
      </c>
      <c r="H3262" s="12" t="s">
        <v>27</v>
      </c>
      <c r="I3262" s="13" t="s">
        <v>2124</v>
      </c>
      <c r="J3262" s="13"/>
      <c r="K3262" s="12" t="s">
        <v>525</v>
      </c>
      <c r="L3262" s="12" t="s">
        <v>794</v>
      </c>
      <c r="M3262" s="12" t="s">
        <v>4751</v>
      </c>
    </row>
    <row r="3263" spans="1:13" x14ac:dyDescent="0.25">
      <c r="A3263" s="12" t="s">
        <v>143</v>
      </c>
      <c r="B3263" s="12" t="s">
        <v>3592</v>
      </c>
      <c r="C3263" s="13" t="s">
        <v>699</v>
      </c>
      <c r="D3263" s="12">
        <v>2014</v>
      </c>
      <c r="E3263" s="13" t="s">
        <v>146</v>
      </c>
      <c r="F3263" s="12">
        <v>10769</v>
      </c>
      <c r="G3263" s="12">
        <v>159</v>
      </c>
      <c r="H3263" s="12" t="s">
        <v>27</v>
      </c>
      <c r="I3263" s="13" t="s">
        <v>699</v>
      </c>
      <c r="J3263" s="13"/>
      <c r="K3263" s="12" t="s">
        <v>59</v>
      </c>
      <c r="L3263" s="12" t="s">
        <v>388</v>
      </c>
      <c r="M3263" s="12" t="s">
        <v>4746</v>
      </c>
    </row>
    <row r="3264" spans="1:13" x14ac:dyDescent="0.25">
      <c r="A3264" s="12" t="s">
        <v>81</v>
      </c>
      <c r="B3264" s="12" t="s">
        <v>3593</v>
      </c>
      <c r="C3264" s="13" t="s">
        <v>210</v>
      </c>
      <c r="D3264" s="12">
        <v>2012</v>
      </c>
      <c r="E3264" s="13" t="s">
        <v>37</v>
      </c>
      <c r="F3264" s="12">
        <v>10769</v>
      </c>
      <c r="G3264" s="12">
        <v>318</v>
      </c>
      <c r="H3264" s="12" t="s">
        <v>27</v>
      </c>
      <c r="I3264" s="13" t="s">
        <v>96</v>
      </c>
      <c r="J3264" s="13">
        <v>4</v>
      </c>
      <c r="K3264" s="12" t="s">
        <v>59</v>
      </c>
      <c r="L3264" s="12">
        <v>4</v>
      </c>
      <c r="M3264" s="12" t="s">
        <v>4746</v>
      </c>
    </row>
    <row r="3265" spans="1:13" x14ac:dyDescent="0.25">
      <c r="A3265" s="12" t="s">
        <v>625</v>
      </c>
      <c r="B3265" s="12" t="s">
        <v>3594</v>
      </c>
      <c r="C3265" s="13" t="s">
        <v>967</v>
      </c>
      <c r="D3265" s="12">
        <v>2015</v>
      </c>
      <c r="E3265" s="13" t="s">
        <v>146</v>
      </c>
      <c r="F3265" s="12">
        <v>10750</v>
      </c>
      <c r="G3265" s="12">
        <v>217</v>
      </c>
      <c r="H3265" s="12" t="s">
        <v>27</v>
      </c>
      <c r="I3265" s="13" t="s">
        <v>967</v>
      </c>
      <c r="J3265" s="13"/>
      <c r="K3265" s="12" t="s">
        <v>59</v>
      </c>
      <c r="L3265" s="12" t="s">
        <v>968</v>
      </c>
      <c r="M3265" s="12" t="s">
        <v>4746</v>
      </c>
    </row>
    <row r="3266" spans="1:13" x14ac:dyDescent="0.25">
      <c r="A3266" s="12" t="s">
        <v>874</v>
      </c>
      <c r="B3266" s="12" t="s">
        <v>3595</v>
      </c>
      <c r="C3266" s="13" t="s">
        <v>2766</v>
      </c>
      <c r="D3266" s="12">
        <v>2018</v>
      </c>
      <c r="E3266" s="13">
        <v>1</v>
      </c>
      <c r="F3266" s="12">
        <v>10750</v>
      </c>
      <c r="G3266" s="12">
        <v>48</v>
      </c>
      <c r="H3266" s="12" t="s">
        <v>14</v>
      </c>
      <c r="I3266" s="13" t="s">
        <v>2766</v>
      </c>
      <c r="J3266" s="13"/>
      <c r="K3266" s="12" t="s">
        <v>16</v>
      </c>
      <c r="L3266" s="12" t="s">
        <v>92</v>
      </c>
      <c r="M3266" s="12" t="s">
        <v>4746</v>
      </c>
    </row>
    <row r="3267" spans="1:13" x14ac:dyDescent="0.25">
      <c r="A3267" s="12" t="s">
        <v>625</v>
      </c>
      <c r="B3267" s="12" t="s">
        <v>3596</v>
      </c>
      <c r="C3267" s="13" t="s">
        <v>967</v>
      </c>
      <c r="D3267" s="12">
        <v>2017</v>
      </c>
      <c r="E3267" s="13" t="s">
        <v>667</v>
      </c>
      <c r="F3267" s="12">
        <v>10750</v>
      </c>
      <c r="G3267" s="12">
        <v>196</v>
      </c>
      <c r="H3267" s="12" t="s">
        <v>27</v>
      </c>
      <c r="I3267" s="13" t="s">
        <v>967</v>
      </c>
      <c r="J3267" s="13"/>
      <c r="K3267" s="12" t="s">
        <v>16</v>
      </c>
      <c r="L3267" s="12" t="s">
        <v>968</v>
      </c>
      <c r="M3267" s="12" t="s">
        <v>4745</v>
      </c>
    </row>
    <row r="3268" spans="1:13" x14ac:dyDescent="0.25">
      <c r="A3268" s="12" t="s">
        <v>613</v>
      </c>
      <c r="B3268" s="12" t="s">
        <v>3597</v>
      </c>
      <c r="C3268" s="13" t="s">
        <v>2764</v>
      </c>
      <c r="D3268" s="12">
        <v>2015</v>
      </c>
      <c r="E3268" s="13" t="s">
        <v>511</v>
      </c>
      <c r="F3268" s="12">
        <v>10750</v>
      </c>
      <c r="G3268" s="12">
        <v>136</v>
      </c>
      <c r="H3268" s="12" t="s">
        <v>27</v>
      </c>
      <c r="I3268" s="13" t="s">
        <v>2764</v>
      </c>
      <c r="J3268" s="13"/>
      <c r="K3268" s="12" t="s">
        <v>59</v>
      </c>
      <c r="L3268" s="12" t="s">
        <v>188</v>
      </c>
      <c r="M3268" s="12" t="s">
        <v>4746</v>
      </c>
    </row>
    <row r="3269" spans="1:13" x14ac:dyDescent="0.25">
      <c r="A3269" s="12" t="s">
        <v>874</v>
      </c>
      <c r="B3269" s="12" t="s">
        <v>3598</v>
      </c>
      <c r="C3269" s="13" t="s">
        <v>2545</v>
      </c>
      <c r="D3269" s="12">
        <v>2016</v>
      </c>
      <c r="E3269" s="13">
        <v>1.6</v>
      </c>
      <c r="F3269" s="12">
        <v>10750</v>
      </c>
      <c r="G3269" s="12">
        <v>0</v>
      </c>
      <c r="H3269" s="12" t="s">
        <v>14</v>
      </c>
      <c r="I3269" s="13" t="s">
        <v>2545</v>
      </c>
      <c r="J3269" s="13"/>
      <c r="K3269" s="12" t="s">
        <v>59</v>
      </c>
      <c r="L3269" s="12" t="s">
        <v>105</v>
      </c>
      <c r="M3269" s="12" t="s">
        <v>4746</v>
      </c>
    </row>
    <row r="3270" spans="1:13" x14ac:dyDescent="0.25">
      <c r="A3270" s="12" t="s">
        <v>81</v>
      </c>
      <c r="B3270" s="12" t="s">
        <v>3599</v>
      </c>
      <c r="C3270" s="13" t="s">
        <v>206</v>
      </c>
      <c r="D3270" s="12">
        <v>2003</v>
      </c>
      <c r="E3270" s="13">
        <v>4.2</v>
      </c>
      <c r="F3270" s="12">
        <v>10750</v>
      </c>
      <c r="G3270" s="12">
        <v>320</v>
      </c>
      <c r="H3270" s="12" t="s">
        <v>14</v>
      </c>
      <c r="I3270" s="13" t="s">
        <v>207</v>
      </c>
      <c r="J3270" s="13">
        <v>6</v>
      </c>
      <c r="K3270" s="12" t="s">
        <v>71</v>
      </c>
      <c r="L3270" s="12" t="s">
        <v>15</v>
      </c>
      <c r="M3270" s="12" t="s">
        <v>4746</v>
      </c>
    </row>
    <row r="3271" spans="1:13" x14ac:dyDescent="0.25">
      <c r="A3271" s="12" t="s">
        <v>11</v>
      </c>
      <c r="B3271" s="12" t="s">
        <v>3600</v>
      </c>
      <c r="C3271" s="13" t="s">
        <v>2169</v>
      </c>
      <c r="D3271" s="12">
        <v>2010</v>
      </c>
      <c r="E3271" s="13" t="s">
        <v>37</v>
      </c>
      <c r="F3271" s="12">
        <v>10750</v>
      </c>
      <c r="G3271" s="12">
        <v>0</v>
      </c>
      <c r="H3271" s="12" t="s">
        <v>27</v>
      </c>
      <c r="I3271" s="13" t="s">
        <v>69</v>
      </c>
      <c r="J3271" s="13">
        <v>300</v>
      </c>
      <c r="K3271" s="12" t="s">
        <v>525</v>
      </c>
      <c r="L3271" s="12">
        <v>3</v>
      </c>
      <c r="M3271" s="12" t="s">
        <v>4746</v>
      </c>
    </row>
    <row r="3272" spans="1:13" x14ac:dyDescent="0.25">
      <c r="A3272" s="12" t="s">
        <v>11</v>
      </c>
      <c r="B3272" s="12" t="s">
        <v>3601</v>
      </c>
      <c r="C3272" s="13" t="s">
        <v>3409</v>
      </c>
      <c r="D3272" s="12">
        <v>2007</v>
      </c>
      <c r="E3272" s="13" t="s">
        <v>37</v>
      </c>
      <c r="F3272" s="12">
        <v>10750</v>
      </c>
      <c r="G3272" s="12">
        <v>327</v>
      </c>
      <c r="H3272" s="12" t="s">
        <v>27</v>
      </c>
      <c r="I3272" s="13" t="s">
        <v>15</v>
      </c>
      <c r="J3272" s="13">
        <v>320</v>
      </c>
      <c r="K3272" s="12" t="s">
        <v>525</v>
      </c>
      <c r="L3272" s="12">
        <v>3</v>
      </c>
      <c r="M3272" s="12" t="s">
        <v>4746</v>
      </c>
    </row>
    <row r="3273" spans="1:13" x14ac:dyDescent="0.25">
      <c r="A3273" s="12" t="s">
        <v>288</v>
      </c>
      <c r="B3273" s="12" t="s">
        <v>3602</v>
      </c>
      <c r="C3273" s="13" t="s">
        <v>408</v>
      </c>
      <c r="D3273" s="12">
        <v>2013</v>
      </c>
      <c r="E3273" s="13" t="s">
        <v>146</v>
      </c>
      <c r="F3273" s="12">
        <v>10700</v>
      </c>
      <c r="G3273" s="12">
        <v>218</v>
      </c>
      <c r="H3273" s="12" t="s">
        <v>27</v>
      </c>
      <c r="I3273" s="13" t="s">
        <v>408</v>
      </c>
      <c r="J3273" s="13"/>
      <c r="K3273" s="12" t="s">
        <v>59</v>
      </c>
      <c r="L3273" s="12" t="s">
        <v>409</v>
      </c>
      <c r="M3273" s="12" t="s">
        <v>4746</v>
      </c>
    </row>
    <row r="3274" spans="1:13" x14ac:dyDescent="0.25">
      <c r="A3274" s="12" t="s">
        <v>739</v>
      </c>
      <c r="B3274" s="12" t="s">
        <v>3603</v>
      </c>
      <c r="C3274" s="13" t="s">
        <v>741</v>
      </c>
      <c r="D3274" s="12">
        <v>2013</v>
      </c>
      <c r="E3274" s="13" t="s">
        <v>146</v>
      </c>
      <c r="F3274" s="12">
        <v>10700</v>
      </c>
      <c r="G3274" s="12">
        <v>91</v>
      </c>
      <c r="H3274" s="12" t="s">
        <v>27</v>
      </c>
      <c r="I3274" s="13" t="s">
        <v>741</v>
      </c>
      <c r="J3274" s="13"/>
      <c r="K3274" s="12" t="s">
        <v>59</v>
      </c>
      <c r="L3274" s="12" t="s">
        <v>555</v>
      </c>
      <c r="M3274" s="12" t="s">
        <v>4746</v>
      </c>
    </row>
    <row r="3275" spans="1:13" x14ac:dyDescent="0.25">
      <c r="A3275" s="12" t="s">
        <v>613</v>
      </c>
      <c r="B3275" s="12" t="s">
        <v>3604</v>
      </c>
      <c r="C3275" s="13" t="s">
        <v>1573</v>
      </c>
      <c r="D3275" s="12">
        <v>2013</v>
      </c>
      <c r="E3275" s="13" t="s">
        <v>146</v>
      </c>
      <c r="F3275" s="12">
        <v>10700</v>
      </c>
      <c r="G3275" s="12">
        <v>0</v>
      </c>
      <c r="H3275" s="12" t="s">
        <v>27</v>
      </c>
      <c r="I3275" s="13" t="s">
        <v>1573</v>
      </c>
      <c r="J3275" s="13"/>
      <c r="K3275" s="12" t="s">
        <v>59</v>
      </c>
      <c r="L3275" s="12" t="s">
        <v>105</v>
      </c>
      <c r="M3275" s="12" t="s">
        <v>4746</v>
      </c>
    </row>
    <row r="3276" spans="1:13" x14ac:dyDescent="0.25">
      <c r="A3276" s="12" t="s">
        <v>625</v>
      </c>
      <c r="B3276" s="12" t="s">
        <v>3529</v>
      </c>
      <c r="C3276" s="13" t="s">
        <v>1292</v>
      </c>
      <c r="D3276" s="12">
        <v>2017</v>
      </c>
      <c r="E3276" s="13">
        <v>1.4</v>
      </c>
      <c r="F3276" s="12">
        <v>10700</v>
      </c>
      <c r="G3276" s="12">
        <v>111</v>
      </c>
      <c r="H3276" s="12" t="s">
        <v>14</v>
      </c>
      <c r="I3276" s="13" t="s">
        <v>1292</v>
      </c>
      <c r="J3276" s="13"/>
      <c r="K3276" s="12" t="s">
        <v>16</v>
      </c>
      <c r="L3276" s="12" t="s">
        <v>1293</v>
      </c>
      <c r="M3276" s="12" t="s">
        <v>4746</v>
      </c>
    </row>
    <row r="3277" spans="1:13" x14ac:dyDescent="0.25">
      <c r="A3277" s="12" t="s">
        <v>288</v>
      </c>
      <c r="B3277" s="12" t="s">
        <v>3605</v>
      </c>
      <c r="C3277" s="13" t="s">
        <v>408</v>
      </c>
      <c r="D3277" s="12">
        <v>2017</v>
      </c>
      <c r="E3277" s="13" t="s">
        <v>667</v>
      </c>
      <c r="F3277" s="12">
        <v>10700</v>
      </c>
      <c r="G3277" s="12">
        <v>177</v>
      </c>
      <c r="H3277" s="12" t="s">
        <v>27</v>
      </c>
      <c r="I3277" s="13" t="s">
        <v>408</v>
      </c>
      <c r="J3277" s="13"/>
      <c r="K3277" s="12" t="s">
        <v>16</v>
      </c>
      <c r="L3277" s="12" t="s">
        <v>409</v>
      </c>
      <c r="M3277" s="12" t="s">
        <v>4746</v>
      </c>
    </row>
    <row r="3278" spans="1:13" x14ac:dyDescent="0.25">
      <c r="A3278" s="12" t="s">
        <v>625</v>
      </c>
      <c r="B3278" s="12" t="s">
        <v>3606</v>
      </c>
      <c r="C3278" s="13" t="s">
        <v>1292</v>
      </c>
      <c r="D3278" s="12">
        <v>2017</v>
      </c>
      <c r="E3278" s="13" t="s">
        <v>667</v>
      </c>
      <c r="F3278" s="12">
        <v>10700</v>
      </c>
      <c r="G3278" s="12">
        <v>167</v>
      </c>
      <c r="H3278" s="12" t="s">
        <v>27</v>
      </c>
      <c r="I3278" s="13" t="s">
        <v>1292</v>
      </c>
      <c r="J3278" s="13"/>
      <c r="K3278" s="12" t="s">
        <v>16</v>
      </c>
      <c r="L3278" s="12" t="s">
        <v>1293</v>
      </c>
      <c r="M3278" s="12" t="s">
        <v>4746</v>
      </c>
    </row>
    <row r="3279" spans="1:13" x14ac:dyDescent="0.25">
      <c r="A3279" s="12" t="s">
        <v>625</v>
      </c>
      <c r="B3279" s="12" t="s">
        <v>3607</v>
      </c>
      <c r="C3279" s="13" t="s">
        <v>1292</v>
      </c>
      <c r="D3279" s="12">
        <v>2016</v>
      </c>
      <c r="E3279" s="13" t="s">
        <v>667</v>
      </c>
      <c r="F3279" s="12">
        <v>10700</v>
      </c>
      <c r="G3279" s="12">
        <v>61</v>
      </c>
      <c r="H3279" s="12" t="s">
        <v>27</v>
      </c>
      <c r="I3279" s="13" t="s">
        <v>1292</v>
      </c>
      <c r="J3279" s="13"/>
      <c r="K3279" s="12" t="s">
        <v>59</v>
      </c>
      <c r="L3279" s="12" t="s">
        <v>1293</v>
      </c>
      <c r="M3279" s="12" t="s">
        <v>4746</v>
      </c>
    </row>
    <row r="3280" spans="1:13" x14ac:dyDescent="0.25">
      <c r="A3280" s="12" t="s">
        <v>17</v>
      </c>
      <c r="B3280" s="12" t="s">
        <v>3608</v>
      </c>
      <c r="C3280" s="13">
        <v>335</v>
      </c>
      <c r="D3280" s="12">
        <v>2009</v>
      </c>
      <c r="E3280" s="13" t="s">
        <v>37</v>
      </c>
      <c r="F3280" s="12">
        <v>10700</v>
      </c>
      <c r="G3280" s="12">
        <v>392</v>
      </c>
      <c r="H3280" s="12" t="s">
        <v>27</v>
      </c>
      <c r="I3280" s="13">
        <v>335</v>
      </c>
      <c r="J3280" s="13">
        <v>3</v>
      </c>
      <c r="K3280" s="12" t="s">
        <v>525</v>
      </c>
      <c r="L3280" s="12">
        <v>3</v>
      </c>
      <c r="M3280" s="12" t="s">
        <v>4746</v>
      </c>
    </row>
    <row r="3281" spans="1:13" x14ac:dyDescent="0.25">
      <c r="A3281" s="12" t="s">
        <v>17</v>
      </c>
      <c r="B3281" s="12" t="s">
        <v>3609</v>
      </c>
      <c r="C3281" s="13">
        <v>530</v>
      </c>
      <c r="D3281" s="12">
        <v>2010</v>
      </c>
      <c r="E3281" s="13" t="s">
        <v>37</v>
      </c>
      <c r="F3281" s="12">
        <v>10700</v>
      </c>
      <c r="G3281" s="12">
        <v>348</v>
      </c>
      <c r="H3281" s="12" t="s">
        <v>27</v>
      </c>
      <c r="I3281" s="13">
        <v>530</v>
      </c>
      <c r="J3281" s="13">
        <v>5</v>
      </c>
      <c r="K3281" s="12" t="s">
        <v>525</v>
      </c>
      <c r="L3281" s="12">
        <v>3</v>
      </c>
      <c r="M3281" s="12" t="s">
        <v>4746</v>
      </c>
    </row>
    <row r="3282" spans="1:13" x14ac:dyDescent="0.25">
      <c r="A3282" s="12" t="s">
        <v>874</v>
      </c>
      <c r="B3282" s="12" t="s">
        <v>3610</v>
      </c>
      <c r="C3282" s="13" t="s">
        <v>1072</v>
      </c>
      <c r="D3282" s="12">
        <v>2014</v>
      </c>
      <c r="E3282" s="13" t="s">
        <v>667</v>
      </c>
      <c r="F3282" s="12">
        <v>10700</v>
      </c>
      <c r="G3282" s="12">
        <v>0</v>
      </c>
      <c r="H3282" s="12" t="s">
        <v>27</v>
      </c>
      <c r="I3282" s="13" t="s">
        <v>1072</v>
      </c>
      <c r="J3282" s="13"/>
      <c r="K3282" s="12" t="s">
        <v>59</v>
      </c>
      <c r="L3282" s="12" t="s">
        <v>35</v>
      </c>
      <c r="M3282" s="12" t="s">
        <v>4751</v>
      </c>
    </row>
    <row r="3283" spans="1:13" x14ac:dyDescent="0.25">
      <c r="A3283" s="12" t="s">
        <v>1022</v>
      </c>
      <c r="B3283" s="12" t="s">
        <v>3611</v>
      </c>
      <c r="C3283" s="13" t="s">
        <v>1133</v>
      </c>
      <c r="D3283" s="12">
        <v>2011</v>
      </c>
      <c r="E3283" s="13" t="s">
        <v>109</v>
      </c>
      <c r="F3283" s="12">
        <v>10700</v>
      </c>
      <c r="G3283" s="12">
        <v>0</v>
      </c>
      <c r="H3283" s="12" t="s">
        <v>27</v>
      </c>
      <c r="I3283" s="13" t="s">
        <v>392</v>
      </c>
      <c r="J3283" s="13" t="s">
        <v>1134</v>
      </c>
      <c r="K3283" s="12" t="s">
        <v>525</v>
      </c>
      <c r="L3283" s="12" t="s">
        <v>388</v>
      </c>
      <c r="M3283" s="12" t="s">
        <v>4746</v>
      </c>
    </row>
    <row r="3284" spans="1:13" x14ac:dyDescent="0.25">
      <c r="A3284" s="12" t="s">
        <v>17</v>
      </c>
      <c r="B3284" s="12" t="s">
        <v>3612</v>
      </c>
      <c r="C3284" s="13">
        <v>520</v>
      </c>
      <c r="D3284" s="12">
        <v>2012</v>
      </c>
      <c r="E3284" s="13">
        <v>2</v>
      </c>
      <c r="F3284" s="12">
        <v>10700</v>
      </c>
      <c r="G3284" s="12">
        <v>0</v>
      </c>
      <c r="H3284" s="12" t="s">
        <v>14</v>
      </c>
      <c r="I3284" s="13">
        <v>520</v>
      </c>
      <c r="J3284" s="13">
        <v>5</v>
      </c>
      <c r="K3284" s="12" t="s">
        <v>59</v>
      </c>
      <c r="L3284" s="12">
        <v>2</v>
      </c>
      <c r="M3284" s="12" t="s">
        <v>4746</v>
      </c>
    </row>
    <row r="3285" spans="1:13" x14ac:dyDescent="0.25">
      <c r="A3285" s="12" t="s">
        <v>638</v>
      </c>
      <c r="B3285" s="12" t="s">
        <v>3613</v>
      </c>
      <c r="C3285" s="13" t="s">
        <v>2292</v>
      </c>
      <c r="D3285" s="12">
        <v>2013</v>
      </c>
      <c r="E3285" s="13" t="s">
        <v>146</v>
      </c>
      <c r="F3285" s="12">
        <v>10700</v>
      </c>
      <c r="G3285" s="12">
        <v>150</v>
      </c>
      <c r="H3285" s="12" t="s">
        <v>27</v>
      </c>
      <c r="I3285" s="13" t="s">
        <v>2293</v>
      </c>
      <c r="J3285" s="13">
        <v>35</v>
      </c>
      <c r="K3285" s="12" t="s">
        <v>59</v>
      </c>
      <c r="L3285" s="12" t="s">
        <v>659</v>
      </c>
      <c r="M3285" s="12" t="s">
        <v>4752</v>
      </c>
    </row>
    <row r="3286" spans="1:13" x14ac:dyDescent="0.25">
      <c r="A3286" s="12" t="s">
        <v>638</v>
      </c>
      <c r="B3286" s="12" t="s">
        <v>3614</v>
      </c>
      <c r="C3286" s="13" t="s">
        <v>2211</v>
      </c>
      <c r="D3286" s="12">
        <v>2015</v>
      </c>
      <c r="E3286" s="13" t="s">
        <v>1755</v>
      </c>
      <c r="F3286" s="12">
        <v>10700</v>
      </c>
      <c r="G3286" s="12">
        <v>104</v>
      </c>
      <c r="H3286" s="12" t="s">
        <v>27</v>
      </c>
      <c r="I3286" s="13" t="s">
        <v>92</v>
      </c>
      <c r="J3286" s="13">
        <v>40</v>
      </c>
      <c r="K3286" s="12" t="s">
        <v>59</v>
      </c>
      <c r="L3286" s="12">
        <v>4</v>
      </c>
      <c r="M3286" s="12" t="s">
        <v>4746</v>
      </c>
    </row>
    <row r="3287" spans="1:13" x14ac:dyDescent="0.25">
      <c r="A3287" s="12" t="s">
        <v>175</v>
      </c>
      <c r="B3287" s="12" t="s">
        <v>3615</v>
      </c>
      <c r="C3287" s="13" t="s">
        <v>1509</v>
      </c>
      <c r="D3287" s="12">
        <v>2012</v>
      </c>
      <c r="E3287" s="13" t="s">
        <v>431</v>
      </c>
      <c r="F3287" s="12">
        <v>10700</v>
      </c>
      <c r="G3287" s="12">
        <v>157</v>
      </c>
      <c r="H3287" s="12" t="s">
        <v>27</v>
      </c>
      <c r="I3287" s="13" t="s">
        <v>199</v>
      </c>
      <c r="J3287" s="13">
        <v>70</v>
      </c>
      <c r="K3287" s="12" t="s">
        <v>59</v>
      </c>
      <c r="L3287" s="12" t="s">
        <v>200</v>
      </c>
      <c r="M3287" s="12" t="s">
        <v>4746</v>
      </c>
    </row>
    <row r="3288" spans="1:13" x14ac:dyDescent="0.25">
      <c r="A3288" s="12" t="s">
        <v>175</v>
      </c>
      <c r="B3288" s="12" t="s">
        <v>3616</v>
      </c>
      <c r="C3288" s="13" t="s">
        <v>198</v>
      </c>
      <c r="D3288" s="12">
        <v>2011</v>
      </c>
      <c r="E3288" s="13" t="s">
        <v>431</v>
      </c>
      <c r="F3288" s="12">
        <v>10700</v>
      </c>
      <c r="G3288" s="12">
        <v>0</v>
      </c>
      <c r="H3288" s="12" t="s">
        <v>27</v>
      </c>
      <c r="I3288" s="13" t="s">
        <v>199</v>
      </c>
      <c r="J3288" s="13">
        <v>90</v>
      </c>
      <c r="K3288" s="12" t="s">
        <v>525</v>
      </c>
      <c r="L3288" s="12" t="s">
        <v>200</v>
      </c>
      <c r="M3288" s="12" t="s">
        <v>4757</v>
      </c>
    </row>
    <row r="3289" spans="1:13" x14ac:dyDescent="0.25">
      <c r="A3289" s="12" t="s">
        <v>175</v>
      </c>
      <c r="B3289" s="12" t="s">
        <v>3617</v>
      </c>
      <c r="C3289" s="13" t="s">
        <v>1786</v>
      </c>
      <c r="D3289" s="12">
        <v>2013</v>
      </c>
      <c r="E3289" s="13" t="s">
        <v>146</v>
      </c>
      <c r="F3289" s="12">
        <v>10700</v>
      </c>
      <c r="G3289" s="12">
        <v>195</v>
      </c>
      <c r="H3289" s="12" t="s">
        <v>27</v>
      </c>
      <c r="I3289" s="13" t="s">
        <v>15</v>
      </c>
      <c r="J3289" s="13">
        <v>60</v>
      </c>
      <c r="K3289" s="12" t="s">
        <v>59</v>
      </c>
      <c r="L3289" s="12">
        <v>6</v>
      </c>
      <c r="M3289" s="12" t="s">
        <v>4746</v>
      </c>
    </row>
    <row r="3290" spans="1:13" x14ac:dyDescent="0.25">
      <c r="A3290" s="12" t="s">
        <v>175</v>
      </c>
      <c r="B3290" s="12" t="s">
        <v>3618</v>
      </c>
      <c r="C3290" s="13" t="s">
        <v>3216</v>
      </c>
      <c r="D3290" s="12">
        <v>2013</v>
      </c>
      <c r="E3290" s="13" t="s">
        <v>146</v>
      </c>
      <c r="F3290" s="12">
        <v>10700</v>
      </c>
      <c r="G3290" s="12">
        <v>202</v>
      </c>
      <c r="H3290" s="12" t="s">
        <v>27</v>
      </c>
      <c r="I3290" s="13" t="s">
        <v>162</v>
      </c>
      <c r="J3290" s="13">
        <v>70</v>
      </c>
      <c r="K3290" s="12" t="s">
        <v>59</v>
      </c>
      <c r="L3290" s="12">
        <v>7</v>
      </c>
      <c r="M3290" s="12" t="s">
        <v>4746</v>
      </c>
    </row>
    <row r="3291" spans="1:13" x14ac:dyDescent="0.25">
      <c r="A3291" s="12" t="s">
        <v>81</v>
      </c>
      <c r="B3291" s="12" t="s">
        <v>3619</v>
      </c>
      <c r="C3291" s="13" t="s">
        <v>1789</v>
      </c>
      <c r="D3291" s="12">
        <v>2014</v>
      </c>
      <c r="E3291" s="13" t="s">
        <v>667</v>
      </c>
      <c r="F3291" s="12">
        <v>10700</v>
      </c>
      <c r="G3291" s="12">
        <v>221</v>
      </c>
      <c r="H3291" s="12" t="s">
        <v>27</v>
      </c>
      <c r="I3291" s="13" t="s">
        <v>96</v>
      </c>
      <c r="J3291" s="13">
        <v>3</v>
      </c>
      <c r="K3291" s="12" t="s">
        <v>59</v>
      </c>
      <c r="L3291" s="12">
        <v>3</v>
      </c>
      <c r="M3291" s="12" t="s">
        <v>4746</v>
      </c>
    </row>
    <row r="3292" spans="1:13" x14ac:dyDescent="0.25">
      <c r="A3292" s="12" t="s">
        <v>81</v>
      </c>
      <c r="B3292" s="12" t="s">
        <v>3620</v>
      </c>
      <c r="C3292" s="13" t="s">
        <v>136</v>
      </c>
      <c r="D3292" s="12">
        <v>2008</v>
      </c>
      <c r="E3292" s="13" t="s">
        <v>37</v>
      </c>
      <c r="F3292" s="12">
        <v>10699</v>
      </c>
      <c r="G3292" s="12">
        <v>293</v>
      </c>
      <c r="H3292" s="12" t="s">
        <v>27</v>
      </c>
      <c r="I3292" s="13" t="s">
        <v>84</v>
      </c>
      <c r="J3292" s="13">
        <v>7</v>
      </c>
      <c r="K3292" s="12" t="s">
        <v>525</v>
      </c>
      <c r="L3292" s="12">
        <v>7</v>
      </c>
      <c r="M3292" s="12" t="s">
        <v>4746</v>
      </c>
    </row>
    <row r="3293" spans="1:13" x14ac:dyDescent="0.25">
      <c r="A3293" s="12" t="s">
        <v>175</v>
      </c>
      <c r="B3293" s="12" t="s">
        <v>3621</v>
      </c>
      <c r="C3293" s="13" t="s">
        <v>2219</v>
      </c>
      <c r="D3293" s="12">
        <v>2014</v>
      </c>
      <c r="E3293" s="13" t="s">
        <v>146</v>
      </c>
      <c r="F3293" s="12">
        <v>10690</v>
      </c>
      <c r="G3293" s="12">
        <v>168</v>
      </c>
      <c r="H3293" s="12" t="s">
        <v>27</v>
      </c>
      <c r="I3293" s="13" t="s">
        <v>15</v>
      </c>
      <c r="J3293" s="13">
        <v>80</v>
      </c>
      <c r="K3293" s="12" t="s">
        <v>59</v>
      </c>
      <c r="L3293" s="12">
        <v>8</v>
      </c>
      <c r="M3293" s="12" t="s">
        <v>4752</v>
      </c>
    </row>
    <row r="3294" spans="1:13" x14ac:dyDescent="0.25">
      <c r="A3294" s="12" t="s">
        <v>143</v>
      </c>
      <c r="B3294" s="12" t="s">
        <v>3622</v>
      </c>
      <c r="C3294" s="13" t="s">
        <v>1380</v>
      </c>
      <c r="D3294" s="12">
        <v>2011</v>
      </c>
      <c r="E3294" s="13" t="s">
        <v>146</v>
      </c>
      <c r="F3294" s="12">
        <v>10650</v>
      </c>
      <c r="G3294" s="12">
        <v>0</v>
      </c>
      <c r="H3294" s="12" t="s">
        <v>27</v>
      </c>
      <c r="I3294" s="13" t="s">
        <v>1380</v>
      </c>
      <c r="J3294" s="13"/>
      <c r="K3294" s="12" t="s">
        <v>525</v>
      </c>
      <c r="L3294" s="12" t="s">
        <v>396</v>
      </c>
      <c r="M3294" s="12" t="s">
        <v>4757</v>
      </c>
    </row>
    <row r="3295" spans="1:13" x14ac:dyDescent="0.25">
      <c r="A3295" s="12" t="s">
        <v>102</v>
      </c>
      <c r="B3295" s="12" t="s">
        <v>3623</v>
      </c>
      <c r="C3295" s="13" t="s">
        <v>1877</v>
      </c>
      <c r="D3295" s="12">
        <v>2014</v>
      </c>
      <c r="E3295" s="13" t="s">
        <v>187</v>
      </c>
      <c r="F3295" s="12">
        <v>10650</v>
      </c>
      <c r="G3295" s="12">
        <v>125</v>
      </c>
      <c r="H3295" s="12" t="s">
        <v>27</v>
      </c>
      <c r="I3295" s="13" t="s">
        <v>1877</v>
      </c>
      <c r="J3295" s="13"/>
      <c r="K3295" s="12" t="s">
        <v>59</v>
      </c>
      <c r="L3295" s="12" t="s">
        <v>1878</v>
      </c>
      <c r="M3295" s="12" t="s">
        <v>4746</v>
      </c>
    </row>
    <row r="3296" spans="1:13" x14ac:dyDescent="0.25">
      <c r="A3296" s="12" t="s">
        <v>638</v>
      </c>
      <c r="B3296" s="12" t="s">
        <v>3624</v>
      </c>
      <c r="C3296" s="13" t="s">
        <v>3625</v>
      </c>
      <c r="D3296" s="12">
        <v>2019</v>
      </c>
      <c r="E3296" s="13">
        <v>1</v>
      </c>
      <c r="F3296" s="12">
        <v>10650</v>
      </c>
      <c r="G3296" s="12">
        <v>24</v>
      </c>
      <c r="H3296" s="12" t="s">
        <v>14</v>
      </c>
      <c r="I3296" s="13" t="s">
        <v>2293</v>
      </c>
      <c r="J3296" s="13">
        <v>20</v>
      </c>
      <c r="K3296" s="12" t="s">
        <v>16</v>
      </c>
      <c r="L3296" s="12" t="s">
        <v>659</v>
      </c>
      <c r="M3296" s="12" t="s">
        <v>4757</v>
      </c>
    </row>
    <row r="3297" spans="1:13" x14ac:dyDescent="0.25">
      <c r="A3297" s="12" t="s">
        <v>17</v>
      </c>
      <c r="B3297" s="12" t="s">
        <v>3626</v>
      </c>
      <c r="C3297" s="13">
        <v>318</v>
      </c>
      <c r="D3297" s="12">
        <v>2014</v>
      </c>
      <c r="E3297" s="13" t="s">
        <v>146</v>
      </c>
      <c r="F3297" s="12">
        <v>10600</v>
      </c>
      <c r="G3297" s="12">
        <v>209</v>
      </c>
      <c r="H3297" s="12" t="s">
        <v>27</v>
      </c>
      <c r="I3297" s="13">
        <v>318</v>
      </c>
      <c r="J3297" s="13">
        <v>3</v>
      </c>
      <c r="K3297" s="12" t="s">
        <v>59</v>
      </c>
      <c r="L3297" s="12">
        <v>1</v>
      </c>
      <c r="M3297" s="12" t="s">
        <v>4757</v>
      </c>
    </row>
    <row r="3298" spans="1:13" x14ac:dyDescent="0.25">
      <c r="A3298" s="12" t="s">
        <v>17</v>
      </c>
      <c r="B3298" s="12" t="s">
        <v>3627</v>
      </c>
      <c r="C3298" s="13">
        <v>520</v>
      </c>
      <c r="D3298" s="12">
        <v>2012</v>
      </c>
      <c r="E3298" s="13" t="s">
        <v>146</v>
      </c>
      <c r="F3298" s="12">
        <v>10600</v>
      </c>
      <c r="G3298" s="12">
        <v>233</v>
      </c>
      <c r="H3298" s="12" t="s">
        <v>27</v>
      </c>
      <c r="I3298" s="13">
        <v>520</v>
      </c>
      <c r="J3298" s="13">
        <v>5</v>
      </c>
      <c r="K3298" s="12" t="s">
        <v>59</v>
      </c>
      <c r="L3298" s="12">
        <v>2</v>
      </c>
      <c r="M3298" s="12" t="s">
        <v>4746</v>
      </c>
    </row>
    <row r="3299" spans="1:13" x14ac:dyDescent="0.25">
      <c r="A3299" s="12" t="s">
        <v>102</v>
      </c>
      <c r="B3299" s="12" t="s">
        <v>3628</v>
      </c>
      <c r="C3299" s="13" t="s">
        <v>751</v>
      </c>
      <c r="D3299" s="12">
        <v>2017</v>
      </c>
      <c r="E3299" s="13" t="s">
        <v>3629</v>
      </c>
      <c r="F3299" s="12">
        <v>10600</v>
      </c>
      <c r="G3299" s="12">
        <v>79</v>
      </c>
      <c r="H3299" s="12" t="s">
        <v>27</v>
      </c>
      <c r="I3299" s="13" t="s">
        <v>751</v>
      </c>
      <c r="J3299" s="13"/>
      <c r="K3299" s="12" t="s">
        <v>16</v>
      </c>
      <c r="L3299" s="12" t="s">
        <v>188</v>
      </c>
      <c r="M3299" s="12" t="s">
        <v>4746</v>
      </c>
    </row>
    <row r="3300" spans="1:13" x14ac:dyDescent="0.25">
      <c r="A3300" s="12" t="s">
        <v>32</v>
      </c>
      <c r="B3300" s="12" t="s">
        <v>3630</v>
      </c>
      <c r="C3300" s="13" t="s">
        <v>54</v>
      </c>
      <c r="D3300" s="12">
        <v>2009</v>
      </c>
      <c r="E3300" s="13" t="s">
        <v>37</v>
      </c>
      <c r="F3300" s="12">
        <v>10600</v>
      </c>
      <c r="G3300" s="12">
        <v>275</v>
      </c>
      <c r="H3300" s="12" t="s">
        <v>27</v>
      </c>
      <c r="I3300" s="13" t="s">
        <v>54</v>
      </c>
      <c r="J3300" s="13"/>
      <c r="K3300" s="12" t="s">
        <v>525</v>
      </c>
      <c r="L3300" s="12" t="s">
        <v>35</v>
      </c>
      <c r="M3300" s="12" t="s">
        <v>4746</v>
      </c>
    </row>
    <row r="3301" spans="1:13" x14ac:dyDescent="0.25">
      <c r="A3301" s="12" t="s">
        <v>17</v>
      </c>
      <c r="B3301" s="12" t="s">
        <v>3631</v>
      </c>
      <c r="C3301" s="13" t="s">
        <v>20</v>
      </c>
      <c r="D3301" s="12">
        <v>2007</v>
      </c>
      <c r="E3301" s="13">
        <v>4.8</v>
      </c>
      <c r="F3301" s="12">
        <v>10600</v>
      </c>
      <c r="G3301" s="12">
        <v>195</v>
      </c>
      <c r="H3301" s="12" t="s">
        <v>14</v>
      </c>
      <c r="I3301" s="13" t="s">
        <v>21</v>
      </c>
      <c r="J3301" s="13">
        <v>5</v>
      </c>
      <c r="K3301" s="12" t="s">
        <v>525</v>
      </c>
      <c r="L3301" s="12">
        <v>5</v>
      </c>
      <c r="M3301" s="12" t="s">
        <v>4746</v>
      </c>
    </row>
    <row r="3302" spans="1:13" x14ac:dyDescent="0.25">
      <c r="A3302" s="12" t="s">
        <v>11</v>
      </c>
      <c r="B3302" s="12" t="s">
        <v>3632</v>
      </c>
      <c r="C3302" s="13" t="s">
        <v>2601</v>
      </c>
      <c r="D3302" s="12">
        <v>2012</v>
      </c>
      <c r="E3302" s="13" t="s">
        <v>146</v>
      </c>
      <c r="F3302" s="12">
        <v>10600</v>
      </c>
      <c r="G3302" s="12">
        <v>182</v>
      </c>
      <c r="H3302" s="12" t="s">
        <v>27</v>
      </c>
      <c r="I3302" s="13" t="s">
        <v>2602</v>
      </c>
      <c r="J3302" s="13">
        <v>200</v>
      </c>
      <c r="K3302" s="12" t="s">
        <v>59</v>
      </c>
      <c r="L3302" s="12">
        <v>2</v>
      </c>
      <c r="M3302" s="12" t="s">
        <v>4757</v>
      </c>
    </row>
    <row r="3303" spans="1:13" x14ac:dyDescent="0.25">
      <c r="A3303" s="12" t="s">
        <v>11</v>
      </c>
      <c r="B3303" s="12" t="s">
        <v>3633</v>
      </c>
      <c r="C3303" s="13" t="s">
        <v>3409</v>
      </c>
      <c r="D3303" s="12">
        <v>2006</v>
      </c>
      <c r="E3303" s="13" t="s">
        <v>37</v>
      </c>
      <c r="F3303" s="12">
        <v>10600</v>
      </c>
      <c r="G3303" s="12">
        <v>187</v>
      </c>
      <c r="H3303" s="12" t="s">
        <v>27</v>
      </c>
      <c r="I3303" s="13" t="s">
        <v>15</v>
      </c>
      <c r="J3303" s="13">
        <v>320</v>
      </c>
      <c r="K3303" s="12" t="s">
        <v>71</v>
      </c>
      <c r="L3303" s="12">
        <v>3</v>
      </c>
      <c r="M3303" s="12" t="s">
        <v>4746</v>
      </c>
    </row>
    <row r="3304" spans="1:13" x14ac:dyDescent="0.25">
      <c r="A3304" s="12" t="s">
        <v>143</v>
      </c>
      <c r="B3304" s="12" t="s">
        <v>3634</v>
      </c>
      <c r="C3304" s="13" t="s">
        <v>773</v>
      </c>
      <c r="D3304" s="12">
        <v>2017</v>
      </c>
      <c r="E3304" s="13" t="s">
        <v>667</v>
      </c>
      <c r="F3304" s="12">
        <v>10600</v>
      </c>
      <c r="G3304" s="12">
        <v>179</v>
      </c>
      <c r="H3304" s="12" t="s">
        <v>27</v>
      </c>
      <c r="I3304" s="13" t="s">
        <v>774</v>
      </c>
      <c r="J3304" s="13">
        <v>7</v>
      </c>
      <c r="K3304" s="12" t="s">
        <v>16</v>
      </c>
      <c r="L3304" s="12" t="s">
        <v>188</v>
      </c>
      <c r="M3304" s="12" t="s">
        <v>4746</v>
      </c>
    </row>
    <row r="3305" spans="1:13" x14ac:dyDescent="0.25">
      <c r="A3305" s="12" t="s">
        <v>81</v>
      </c>
      <c r="B3305" s="12" t="s">
        <v>3635</v>
      </c>
      <c r="C3305" s="13" t="s">
        <v>136</v>
      </c>
      <c r="D3305" s="12">
        <v>2008</v>
      </c>
      <c r="E3305" s="13" t="s">
        <v>37</v>
      </c>
      <c r="F3305" s="12">
        <v>10590</v>
      </c>
      <c r="G3305" s="12">
        <v>0</v>
      </c>
      <c r="H3305" s="12" t="s">
        <v>27</v>
      </c>
      <c r="I3305" s="13" t="s">
        <v>84</v>
      </c>
      <c r="J3305" s="13">
        <v>7</v>
      </c>
      <c r="K3305" s="12" t="s">
        <v>525</v>
      </c>
      <c r="L3305" s="12">
        <v>7</v>
      </c>
      <c r="M3305" s="12" t="s">
        <v>4746</v>
      </c>
    </row>
    <row r="3306" spans="1:13" x14ac:dyDescent="0.25">
      <c r="A3306" s="12" t="s">
        <v>175</v>
      </c>
      <c r="B3306" s="12" t="s">
        <v>3635</v>
      </c>
      <c r="C3306" s="13" t="s">
        <v>136</v>
      </c>
      <c r="D3306" s="12">
        <v>2008</v>
      </c>
      <c r="E3306" s="13" t="s">
        <v>37</v>
      </c>
      <c r="F3306" s="12">
        <v>10590</v>
      </c>
      <c r="G3306" s="12">
        <v>0</v>
      </c>
      <c r="H3306" s="12" t="s">
        <v>27</v>
      </c>
      <c r="I3306" s="13" t="s">
        <v>84</v>
      </c>
      <c r="J3306" s="13">
        <v>7</v>
      </c>
      <c r="K3306" s="12" t="s">
        <v>525</v>
      </c>
      <c r="L3306" s="12">
        <v>7</v>
      </c>
      <c r="M3306" s="12" t="s">
        <v>4746</v>
      </c>
    </row>
    <row r="3307" spans="1:13" x14ac:dyDescent="0.25">
      <c r="A3307" s="12" t="s">
        <v>81</v>
      </c>
      <c r="B3307" s="12" t="s">
        <v>3636</v>
      </c>
      <c r="C3307" s="13" t="s">
        <v>210</v>
      </c>
      <c r="D3307" s="12">
        <v>2012</v>
      </c>
      <c r="E3307" s="13" t="s">
        <v>146</v>
      </c>
      <c r="F3307" s="12">
        <v>10590</v>
      </c>
      <c r="G3307" s="12">
        <v>0</v>
      </c>
      <c r="H3307" s="12" t="s">
        <v>27</v>
      </c>
      <c r="I3307" s="13" t="s">
        <v>96</v>
      </c>
      <c r="J3307" s="13">
        <v>4</v>
      </c>
      <c r="K3307" s="12" t="s">
        <v>59</v>
      </c>
      <c r="L3307" s="12">
        <v>4</v>
      </c>
      <c r="M3307" s="12" t="s">
        <v>4746</v>
      </c>
    </row>
    <row r="3308" spans="1:13" x14ac:dyDescent="0.25">
      <c r="A3308" s="12" t="s">
        <v>552</v>
      </c>
      <c r="B3308" s="12" t="s">
        <v>3637</v>
      </c>
      <c r="C3308" s="13" t="s">
        <v>1865</v>
      </c>
      <c r="D3308" s="12">
        <v>2014</v>
      </c>
      <c r="E3308" s="13" t="s">
        <v>146</v>
      </c>
      <c r="F3308" s="12">
        <v>10550</v>
      </c>
      <c r="G3308" s="12">
        <v>153</v>
      </c>
      <c r="H3308" s="12" t="s">
        <v>27</v>
      </c>
      <c r="I3308" s="13" t="s">
        <v>1865</v>
      </c>
      <c r="J3308" s="13"/>
      <c r="K3308" s="12" t="s">
        <v>59</v>
      </c>
      <c r="L3308" s="12" t="s">
        <v>388</v>
      </c>
      <c r="M3308" s="12" t="s">
        <v>4757</v>
      </c>
    </row>
    <row r="3309" spans="1:13" x14ac:dyDescent="0.25">
      <c r="A3309" s="12" t="s">
        <v>81</v>
      </c>
      <c r="B3309" s="12" t="s">
        <v>3638</v>
      </c>
      <c r="C3309" s="13" t="s">
        <v>618</v>
      </c>
      <c r="D3309" s="12">
        <v>2010</v>
      </c>
      <c r="E3309" s="13">
        <v>2</v>
      </c>
      <c r="F3309" s="12">
        <v>10550</v>
      </c>
      <c r="G3309" s="12">
        <v>194</v>
      </c>
      <c r="H3309" s="12" t="s">
        <v>14</v>
      </c>
      <c r="I3309" s="13" t="s">
        <v>618</v>
      </c>
      <c r="J3309" s="13"/>
      <c r="K3309" s="12" t="s">
        <v>525</v>
      </c>
      <c r="L3309" s="12" t="s">
        <v>619</v>
      </c>
      <c r="M3309" s="12" t="s">
        <v>4746</v>
      </c>
    </row>
    <row r="3310" spans="1:13" x14ac:dyDescent="0.25">
      <c r="A3310" s="12" t="s">
        <v>143</v>
      </c>
      <c r="B3310" s="12" t="s">
        <v>3639</v>
      </c>
      <c r="C3310" s="13" t="s">
        <v>491</v>
      </c>
      <c r="D3310" s="12">
        <v>2015</v>
      </c>
      <c r="E3310" s="13" t="s">
        <v>667</v>
      </c>
      <c r="F3310" s="12">
        <v>10550</v>
      </c>
      <c r="G3310" s="12">
        <v>172</v>
      </c>
      <c r="H3310" s="12" t="s">
        <v>27</v>
      </c>
      <c r="I3310" s="13" t="s">
        <v>492</v>
      </c>
      <c r="J3310" s="13">
        <v>8</v>
      </c>
      <c r="K3310" s="12" t="s">
        <v>59</v>
      </c>
      <c r="L3310" s="12" t="s">
        <v>35</v>
      </c>
      <c r="M3310" s="12" t="s">
        <v>4752</v>
      </c>
    </row>
    <row r="3311" spans="1:13" x14ac:dyDescent="0.25">
      <c r="A3311" s="12" t="s">
        <v>81</v>
      </c>
      <c r="B3311" s="12" t="s">
        <v>3640</v>
      </c>
      <c r="C3311" s="13" t="s">
        <v>210</v>
      </c>
      <c r="D3311" s="12">
        <v>2012</v>
      </c>
      <c r="E3311" s="13" t="s">
        <v>146</v>
      </c>
      <c r="F3311" s="12">
        <v>10550</v>
      </c>
      <c r="G3311" s="12">
        <v>176</v>
      </c>
      <c r="H3311" s="12" t="s">
        <v>27</v>
      </c>
      <c r="I3311" s="13" t="s">
        <v>96</v>
      </c>
      <c r="J3311" s="13">
        <v>4</v>
      </c>
      <c r="K3311" s="12" t="s">
        <v>59</v>
      </c>
      <c r="L3311" s="12">
        <v>4</v>
      </c>
      <c r="M3311" s="12" t="s">
        <v>4746</v>
      </c>
    </row>
    <row r="3312" spans="1:13" x14ac:dyDescent="0.25">
      <c r="A3312" s="12" t="s">
        <v>11</v>
      </c>
      <c r="B3312" s="12" t="s">
        <v>3641</v>
      </c>
      <c r="C3312" s="13" t="s">
        <v>713</v>
      </c>
      <c r="D3312" s="12">
        <v>2012</v>
      </c>
      <c r="E3312" s="13">
        <v>3.5</v>
      </c>
      <c r="F3312" s="12">
        <v>10511</v>
      </c>
      <c r="G3312" s="12">
        <v>268</v>
      </c>
      <c r="H3312" s="12" t="s">
        <v>14</v>
      </c>
      <c r="I3312" s="13" t="s">
        <v>69</v>
      </c>
      <c r="J3312" s="13">
        <v>350</v>
      </c>
      <c r="K3312" s="12" t="s">
        <v>59</v>
      </c>
      <c r="L3312" s="12">
        <v>3</v>
      </c>
      <c r="M3312" s="12" t="s">
        <v>4746</v>
      </c>
    </row>
    <row r="3313" spans="1:13" x14ac:dyDescent="0.25">
      <c r="A3313" s="12" t="s">
        <v>17</v>
      </c>
      <c r="B3313" s="12" t="s">
        <v>3642</v>
      </c>
      <c r="C3313" s="13">
        <v>320</v>
      </c>
      <c r="D3313" s="12">
        <v>2013</v>
      </c>
      <c r="E3313" s="13" t="s">
        <v>146</v>
      </c>
      <c r="F3313" s="12">
        <v>10500</v>
      </c>
      <c r="G3313" s="12">
        <v>195</v>
      </c>
      <c r="H3313" s="12" t="s">
        <v>27</v>
      </c>
      <c r="I3313" s="13">
        <v>320</v>
      </c>
      <c r="J3313" s="13">
        <v>3</v>
      </c>
      <c r="K3313" s="12" t="s">
        <v>59</v>
      </c>
      <c r="L3313" s="12">
        <v>2</v>
      </c>
      <c r="M3313" s="12" t="s">
        <v>4746</v>
      </c>
    </row>
    <row r="3314" spans="1:13" x14ac:dyDescent="0.25">
      <c r="A3314" s="12" t="s">
        <v>143</v>
      </c>
      <c r="B3314" s="12" t="s">
        <v>3643</v>
      </c>
      <c r="C3314" s="13" t="s">
        <v>2356</v>
      </c>
      <c r="D3314" s="12">
        <v>2013</v>
      </c>
      <c r="E3314" s="13" t="s">
        <v>146</v>
      </c>
      <c r="F3314" s="12">
        <v>10500</v>
      </c>
      <c r="G3314" s="12">
        <v>234</v>
      </c>
      <c r="H3314" s="12" t="s">
        <v>27</v>
      </c>
      <c r="I3314" s="13" t="s">
        <v>492</v>
      </c>
      <c r="J3314" s="13" t="s">
        <v>2357</v>
      </c>
      <c r="K3314" s="12" t="s">
        <v>59</v>
      </c>
      <c r="L3314" s="12" t="s">
        <v>35</v>
      </c>
      <c r="M3314" s="12" t="s">
        <v>4757</v>
      </c>
    </row>
    <row r="3315" spans="1:13" x14ac:dyDescent="0.25">
      <c r="A3315" s="12" t="s">
        <v>613</v>
      </c>
      <c r="B3315" s="12" t="s">
        <v>3644</v>
      </c>
      <c r="C3315" s="13" t="s">
        <v>2560</v>
      </c>
      <c r="D3315" s="12">
        <v>2015</v>
      </c>
      <c r="E3315" s="13" t="s">
        <v>146</v>
      </c>
      <c r="F3315" s="12">
        <v>10500</v>
      </c>
      <c r="G3315" s="12">
        <v>205</v>
      </c>
      <c r="H3315" s="12" t="s">
        <v>27</v>
      </c>
      <c r="I3315" s="13" t="s">
        <v>2560</v>
      </c>
      <c r="J3315" s="13"/>
      <c r="K3315" s="12" t="s">
        <v>59</v>
      </c>
      <c r="L3315" s="12" t="s">
        <v>345</v>
      </c>
      <c r="M3315" s="12" t="s">
        <v>4752</v>
      </c>
    </row>
    <row r="3316" spans="1:13" x14ac:dyDescent="0.25">
      <c r="A3316" s="12" t="s">
        <v>288</v>
      </c>
      <c r="B3316" s="12" t="s">
        <v>3645</v>
      </c>
      <c r="C3316" s="13" t="s">
        <v>408</v>
      </c>
      <c r="D3316" s="12">
        <v>2015</v>
      </c>
      <c r="E3316" s="13" t="s">
        <v>146</v>
      </c>
      <c r="F3316" s="12">
        <v>10500</v>
      </c>
      <c r="G3316" s="12">
        <v>277</v>
      </c>
      <c r="H3316" s="12" t="s">
        <v>27</v>
      </c>
      <c r="I3316" s="13" t="s">
        <v>408</v>
      </c>
      <c r="J3316" s="13"/>
      <c r="K3316" s="12" t="s">
        <v>59</v>
      </c>
      <c r="L3316" s="12" t="s">
        <v>409</v>
      </c>
      <c r="M3316" s="12" t="s">
        <v>4752</v>
      </c>
    </row>
    <row r="3317" spans="1:13" x14ac:dyDescent="0.25">
      <c r="A3317" s="12" t="s">
        <v>81</v>
      </c>
      <c r="B3317" s="12" t="s">
        <v>3643</v>
      </c>
      <c r="C3317" s="13" t="s">
        <v>2356</v>
      </c>
      <c r="D3317" s="12">
        <v>2013</v>
      </c>
      <c r="E3317" s="13" t="s">
        <v>146</v>
      </c>
      <c r="F3317" s="12">
        <v>10500</v>
      </c>
      <c r="G3317" s="12">
        <v>234</v>
      </c>
      <c r="H3317" s="12" t="s">
        <v>27</v>
      </c>
      <c r="I3317" s="13" t="s">
        <v>492</v>
      </c>
      <c r="J3317" s="13" t="s">
        <v>2357</v>
      </c>
      <c r="K3317" s="12" t="s">
        <v>59</v>
      </c>
      <c r="L3317" s="12" t="s">
        <v>35</v>
      </c>
      <c r="M3317" s="12" t="s">
        <v>4746</v>
      </c>
    </row>
    <row r="3318" spans="1:13" x14ac:dyDescent="0.25">
      <c r="A3318" s="12" t="s">
        <v>143</v>
      </c>
      <c r="B3318" s="12" t="s">
        <v>3646</v>
      </c>
      <c r="C3318" s="13" t="s">
        <v>931</v>
      </c>
      <c r="D3318" s="12">
        <v>2012</v>
      </c>
      <c r="E3318" s="13" t="s">
        <v>146</v>
      </c>
      <c r="F3318" s="12">
        <v>10500</v>
      </c>
      <c r="G3318" s="12">
        <v>0</v>
      </c>
      <c r="H3318" s="12" t="s">
        <v>27</v>
      </c>
      <c r="I3318" s="13" t="s">
        <v>492</v>
      </c>
      <c r="J3318" s="13" t="s">
        <v>932</v>
      </c>
      <c r="K3318" s="12" t="s">
        <v>59</v>
      </c>
      <c r="L3318" s="12" t="s">
        <v>35</v>
      </c>
      <c r="M3318" s="12" t="s">
        <v>4746</v>
      </c>
    </row>
    <row r="3319" spans="1:13" x14ac:dyDescent="0.25">
      <c r="A3319" s="12" t="s">
        <v>874</v>
      </c>
      <c r="B3319" s="12" t="s">
        <v>3647</v>
      </c>
      <c r="C3319" s="13" t="s">
        <v>934</v>
      </c>
      <c r="D3319" s="12">
        <v>2013</v>
      </c>
      <c r="E3319" s="13" t="s">
        <v>69</v>
      </c>
      <c r="F3319" s="12">
        <v>10500</v>
      </c>
      <c r="G3319" s="12">
        <v>66</v>
      </c>
      <c r="H3319" s="12" t="s">
        <v>116</v>
      </c>
      <c r="I3319" s="13" t="s">
        <v>934</v>
      </c>
      <c r="J3319" s="13"/>
      <c r="K3319" s="12" t="s">
        <v>59</v>
      </c>
      <c r="L3319" s="12" t="s">
        <v>555</v>
      </c>
      <c r="M3319" s="12" t="s">
        <v>4757</v>
      </c>
    </row>
    <row r="3320" spans="1:13" x14ac:dyDescent="0.25">
      <c r="A3320" s="12" t="s">
        <v>81</v>
      </c>
      <c r="B3320" s="12" t="s">
        <v>3648</v>
      </c>
      <c r="C3320" s="13" t="s">
        <v>2124</v>
      </c>
      <c r="D3320" s="12">
        <v>2007</v>
      </c>
      <c r="E3320" s="13">
        <v>3.2</v>
      </c>
      <c r="F3320" s="12">
        <v>10500</v>
      </c>
      <c r="G3320" s="12">
        <v>208</v>
      </c>
      <c r="H3320" s="12" t="s">
        <v>14</v>
      </c>
      <c r="I3320" s="13" t="s">
        <v>2124</v>
      </c>
      <c r="J3320" s="13"/>
      <c r="K3320" s="12" t="s">
        <v>525</v>
      </c>
      <c r="L3320" s="12" t="s">
        <v>794</v>
      </c>
      <c r="M3320" s="12" t="s">
        <v>4746</v>
      </c>
    </row>
    <row r="3321" spans="1:13" x14ac:dyDescent="0.25">
      <c r="A3321" s="12" t="s">
        <v>1022</v>
      </c>
      <c r="B3321" s="12" t="s">
        <v>3649</v>
      </c>
      <c r="C3321" s="13" t="s">
        <v>89</v>
      </c>
      <c r="D3321" s="12">
        <v>2015</v>
      </c>
      <c r="E3321" s="13">
        <v>2.4</v>
      </c>
      <c r="F3321" s="12">
        <v>10500</v>
      </c>
      <c r="G3321" s="12">
        <v>75</v>
      </c>
      <c r="H3321" s="12" t="s">
        <v>14</v>
      </c>
      <c r="I3321" s="13" t="s">
        <v>89</v>
      </c>
      <c r="J3321" s="13"/>
      <c r="K3321" s="12" t="s">
        <v>59</v>
      </c>
      <c r="L3321" s="12" t="s">
        <v>92</v>
      </c>
      <c r="M3321" s="12" t="s">
        <v>4746</v>
      </c>
    </row>
    <row r="3322" spans="1:13" x14ac:dyDescent="0.25">
      <c r="A3322" s="12" t="s">
        <v>143</v>
      </c>
      <c r="B3322" s="12" t="s">
        <v>3650</v>
      </c>
      <c r="C3322" s="13" t="s">
        <v>2836</v>
      </c>
      <c r="D3322" s="12">
        <v>2017</v>
      </c>
      <c r="E3322" s="13">
        <v>1.2</v>
      </c>
      <c r="F3322" s="12">
        <v>10500</v>
      </c>
      <c r="G3322" s="12">
        <v>65</v>
      </c>
      <c r="H3322" s="12" t="s">
        <v>14</v>
      </c>
      <c r="I3322" s="13" t="s">
        <v>2836</v>
      </c>
      <c r="J3322" s="13"/>
      <c r="K3322" s="12" t="s">
        <v>16</v>
      </c>
      <c r="L3322" s="12" t="s">
        <v>188</v>
      </c>
      <c r="M3322" s="12" t="s">
        <v>4746</v>
      </c>
    </row>
    <row r="3323" spans="1:13" x14ac:dyDescent="0.25">
      <c r="A3323" s="12" t="s">
        <v>874</v>
      </c>
      <c r="B3323" s="12" t="s">
        <v>3651</v>
      </c>
      <c r="C3323" s="13" t="s">
        <v>2545</v>
      </c>
      <c r="D3323" s="12">
        <v>2018</v>
      </c>
      <c r="E3323" s="13">
        <v>1.6</v>
      </c>
      <c r="F3323" s="12">
        <v>10500</v>
      </c>
      <c r="G3323" s="12">
        <v>61</v>
      </c>
      <c r="H3323" s="12" t="s">
        <v>14</v>
      </c>
      <c r="I3323" s="13" t="s">
        <v>2545</v>
      </c>
      <c r="J3323" s="13"/>
      <c r="K3323" s="12" t="s">
        <v>16</v>
      </c>
      <c r="L3323" s="12" t="s">
        <v>105</v>
      </c>
      <c r="M3323" s="12" t="s">
        <v>4755</v>
      </c>
    </row>
    <row r="3324" spans="1:13" x14ac:dyDescent="0.25">
      <c r="A3324" s="12" t="s">
        <v>143</v>
      </c>
      <c r="B3324" s="12" t="s">
        <v>3652</v>
      </c>
      <c r="C3324" s="13" t="s">
        <v>3186</v>
      </c>
      <c r="D3324" s="12">
        <v>2014</v>
      </c>
      <c r="E3324" s="13" t="s">
        <v>667</v>
      </c>
      <c r="F3324" s="12">
        <v>10500</v>
      </c>
      <c r="G3324" s="12">
        <v>141</v>
      </c>
      <c r="H3324" s="12" t="s">
        <v>27</v>
      </c>
      <c r="I3324" s="13" t="s">
        <v>774</v>
      </c>
      <c r="J3324" s="13" t="s">
        <v>3187</v>
      </c>
      <c r="K3324" s="12" t="s">
        <v>59</v>
      </c>
      <c r="L3324" s="12" t="s">
        <v>188</v>
      </c>
      <c r="M3324" s="12" t="s">
        <v>4746</v>
      </c>
    </row>
    <row r="3325" spans="1:13" x14ac:dyDescent="0.25">
      <c r="A3325" s="12" t="s">
        <v>447</v>
      </c>
      <c r="B3325" s="12" t="s">
        <v>3653</v>
      </c>
      <c r="C3325" s="13">
        <v>5008</v>
      </c>
      <c r="D3325" s="12">
        <v>2017</v>
      </c>
      <c r="E3325" s="13" t="s">
        <v>667</v>
      </c>
      <c r="F3325" s="12">
        <v>10500</v>
      </c>
      <c r="G3325" s="12">
        <v>190</v>
      </c>
      <c r="H3325" s="12" t="s">
        <v>27</v>
      </c>
      <c r="I3325" s="13">
        <v>5008</v>
      </c>
      <c r="J3325" s="13"/>
      <c r="K3325" s="12" t="s">
        <v>16</v>
      </c>
      <c r="L3325" s="12">
        <v>0</v>
      </c>
      <c r="M3325" s="12" t="s">
        <v>4746</v>
      </c>
    </row>
    <row r="3326" spans="1:13" x14ac:dyDescent="0.25">
      <c r="A3326" s="12" t="s">
        <v>552</v>
      </c>
      <c r="B3326" s="12" t="s">
        <v>3654</v>
      </c>
      <c r="C3326" s="13" t="s">
        <v>2995</v>
      </c>
      <c r="D3326" s="12">
        <v>2017</v>
      </c>
      <c r="E3326" s="13" t="s">
        <v>511</v>
      </c>
      <c r="F3326" s="12">
        <v>10500</v>
      </c>
      <c r="G3326" s="12">
        <v>85</v>
      </c>
      <c r="H3326" s="12" t="s">
        <v>27</v>
      </c>
      <c r="I3326" s="13" t="s">
        <v>2995</v>
      </c>
      <c r="J3326" s="13"/>
      <c r="K3326" s="12" t="s">
        <v>16</v>
      </c>
      <c r="L3326" s="12" t="s">
        <v>35</v>
      </c>
      <c r="M3326" s="12" t="s">
        <v>4746</v>
      </c>
    </row>
    <row r="3327" spans="1:13" x14ac:dyDescent="0.25">
      <c r="A3327" s="12" t="s">
        <v>447</v>
      </c>
      <c r="B3327" s="12" t="s">
        <v>3655</v>
      </c>
      <c r="C3327" s="13" t="s">
        <v>2191</v>
      </c>
      <c r="D3327" s="12">
        <v>2015</v>
      </c>
      <c r="E3327" s="13" t="s">
        <v>187</v>
      </c>
      <c r="F3327" s="12">
        <v>10500</v>
      </c>
      <c r="G3327" s="12">
        <v>241</v>
      </c>
      <c r="H3327" s="12" t="s">
        <v>27</v>
      </c>
      <c r="I3327" s="13" t="s">
        <v>2191</v>
      </c>
      <c r="J3327" s="13"/>
      <c r="K3327" s="12" t="s">
        <v>59</v>
      </c>
      <c r="L3327" s="12" t="s">
        <v>188</v>
      </c>
      <c r="M3327" s="12" t="s">
        <v>4746</v>
      </c>
    </row>
    <row r="3328" spans="1:13" x14ac:dyDescent="0.25">
      <c r="A3328" s="12" t="s">
        <v>11</v>
      </c>
      <c r="B3328" s="12" t="s">
        <v>3656</v>
      </c>
      <c r="C3328" s="13" t="s">
        <v>761</v>
      </c>
      <c r="D3328" s="12">
        <v>2006</v>
      </c>
      <c r="E3328" s="13" t="s">
        <v>187</v>
      </c>
      <c r="F3328" s="12">
        <v>10500</v>
      </c>
      <c r="G3328" s="12">
        <v>227</v>
      </c>
      <c r="H3328" s="12" t="s">
        <v>27</v>
      </c>
      <c r="I3328" s="13" t="s">
        <v>761</v>
      </c>
      <c r="J3328" s="13"/>
      <c r="K3328" s="12" t="s">
        <v>71</v>
      </c>
      <c r="L3328" s="12" t="s">
        <v>762</v>
      </c>
      <c r="M3328" s="12" t="s">
        <v>4746</v>
      </c>
    </row>
    <row r="3329" spans="1:13" x14ac:dyDescent="0.25">
      <c r="A3329" s="12" t="s">
        <v>102</v>
      </c>
      <c r="B3329" s="12" t="s">
        <v>3657</v>
      </c>
      <c r="C3329" s="13" t="s">
        <v>108</v>
      </c>
      <c r="D3329" s="12">
        <v>2004</v>
      </c>
      <c r="E3329" s="13" t="s">
        <v>37</v>
      </c>
      <c r="F3329" s="12">
        <v>10500</v>
      </c>
      <c r="G3329" s="12">
        <v>260</v>
      </c>
      <c r="H3329" s="12" t="s">
        <v>27</v>
      </c>
      <c r="I3329" s="13" t="s">
        <v>110</v>
      </c>
      <c r="J3329" s="13" t="s">
        <v>111</v>
      </c>
      <c r="K3329" s="12" t="s">
        <v>71</v>
      </c>
      <c r="L3329" s="12" t="s">
        <v>35</v>
      </c>
      <c r="M3329" s="12" t="s">
        <v>4757</v>
      </c>
    </row>
    <row r="3330" spans="1:13" x14ac:dyDescent="0.25">
      <c r="A3330" s="12" t="s">
        <v>11</v>
      </c>
      <c r="B3330" s="12" t="s">
        <v>3658</v>
      </c>
      <c r="C3330" s="13" t="s">
        <v>1040</v>
      </c>
      <c r="D3330" s="12">
        <v>2011</v>
      </c>
      <c r="E3330" s="13" t="s">
        <v>37</v>
      </c>
      <c r="F3330" s="12">
        <v>10500</v>
      </c>
      <c r="G3330" s="12">
        <v>407</v>
      </c>
      <c r="H3330" s="12" t="s">
        <v>27</v>
      </c>
      <c r="I3330" s="13" t="s">
        <v>1040</v>
      </c>
      <c r="J3330" s="13"/>
      <c r="K3330" s="12" t="s">
        <v>525</v>
      </c>
      <c r="L3330" s="12" t="s">
        <v>92</v>
      </c>
      <c r="M3330" s="12" t="s">
        <v>4746</v>
      </c>
    </row>
    <row r="3331" spans="1:13" x14ac:dyDescent="0.25">
      <c r="A3331" s="12" t="s">
        <v>17</v>
      </c>
      <c r="B3331" s="12" t="s">
        <v>3659</v>
      </c>
      <c r="C3331" s="13">
        <v>335</v>
      </c>
      <c r="D3331" s="12">
        <v>2011</v>
      </c>
      <c r="E3331" s="13" t="s">
        <v>37</v>
      </c>
      <c r="F3331" s="12">
        <v>10500</v>
      </c>
      <c r="G3331" s="12">
        <v>252</v>
      </c>
      <c r="H3331" s="12" t="s">
        <v>27</v>
      </c>
      <c r="I3331" s="13">
        <v>335</v>
      </c>
      <c r="J3331" s="13">
        <v>3</v>
      </c>
      <c r="K3331" s="12" t="s">
        <v>525</v>
      </c>
      <c r="L3331" s="12">
        <v>3</v>
      </c>
      <c r="M3331" s="12" t="s">
        <v>4746</v>
      </c>
    </row>
    <row r="3332" spans="1:13" x14ac:dyDescent="0.25">
      <c r="A3332" s="12" t="s">
        <v>17</v>
      </c>
      <c r="B3332" s="12" t="s">
        <v>3660</v>
      </c>
      <c r="C3332" s="13">
        <v>525</v>
      </c>
      <c r="D3332" s="12">
        <v>2011</v>
      </c>
      <c r="E3332" s="13" t="s">
        <v>37</v>
      </c>
      <c r="F3332" s="12">
        <v>10500</v>
      </c>
      <c r="G3332" s="12">
        <v>280</v>
      </c>
      <c r="H3332" s="12" t="s">
        <v>27</v>
      </c>
      <c r="I3332" s="13">
        <v>525</v>
      </c>
      <c r="J3332" s="13">
        <v>5</v>
      </c>
      <c r="K3332" s="12" t="s">
        <v>525</v>
      </c>
      <c r="L3332" s="12">
        <v>2</v>
      </c>
      <c r="M3332" s="12" t="s">
        <v>4752</v>
      </c>
    </row>
    <row r="3333" spans="1:13" x14ac:dyDescent="0.25">
      <c r="A3333" s="12" t="s">
        <v>613</v>
      </c>
      <c r="B3333" s="12" t="s">
        <v>3661</v>
      </c>
      <c r="C3333" s="13" t="s">
        <v>862</v>
      </c>
      <c r="D3333" s="12">
        <v>2011</v>
      </c>
      <c r="E3333" s="13">
        <v>3.7</v>
      </c>
      <c r="F3333" s="12">
        <v>10500</v>
      </c>
      <c r="G3333" s="12">
        <v>0</v>
      </c>
      <c r="H3333" s="12" t="s">
        <v>14</v>
      </c>
      <c r="I3333" s="13" t="s">
        <v>862</v>
      </c>
      <c r="J3333" s="13"/>
      <c r="K3333" s="12" t="s">
        <v>525</v>
      </c>
      <c r="L3333" s="12" t="s">
        <v>105</v>
      </c>
      <c r="M3333" s="12" t="s">
        <v>4746</v>
      </c>
    </row>
    <row r="3334" spans="1:13" x14ac:dyDescent="0.25">
      <c r="A3334" s="12" t="s">
        <v>102</v>
      </c>
      <c r="B3334" s="12" t="s">
        <v>3662</v>
      </c>
      <c r="C3334" s="13" t="s">
        <v>443</v>
      </c>
      <c r="D3334" s="12">
        <v>2011</v>
      </c>
      <c r="E3334" s="13">
        <v>2</v>
      </c>
      <c r="F3334" s="12">
        <v>10500</v>
      </c>
      <c r="G3334" s="12">
        <v>207</v>
      </c>
      <c r="H3334" s="12" t="s">
        <v>14</v>
      </c>
      <c r="I3334" s="13" t="s">
        <v>444</v>
      </c>
      <c r="J3334" s="13" t="s">
        <v>445</v>
      </c>
      <c r="K3334" s="12" t="s">
        <v>525</v>
      </c>
      <c r="L3334" s="12" t="s">
        <v>96</v>
      </c>
      <c r="M3334" s="12" t="s">
        <v>4752</v>
      </c>
    </row>
    <row r="3335" spans="1:13" x14ac:dyDescent="0.25">
      <c r="A3335" s="12" t="s">
        <v>81</v>
      </c>
      <c r="B3335" s="12" t="s">
        <v>3663</v>
      </c>
      <c r="C3335" s="13" t="s">
        <v>309</v>
      </c>
      <c r="D3335" s="12">
        <v>2009</v>
      </c>
      <c r="E3335" s="13" t="s">
        <v>37</v>
      </c>
      <c r="F3335" s="12">
        <v>10500</v>
      </c>
      <c r="G3335" s="12">
        <v>248</v>
      </c>
      <c r="H3335" s="12" t="s">
        <v>27</v>
      </c>
      <c r="I3335" s="13" t="s">
        <v>84</v>
      </c>
      <c r="J3335" s="13">
        <v>5</v>
      </c>
      <c r="K3335" s="12" t="s">
        <v>525</v>
      </c>
      <c r="L3335" s="12">
        <v>5</v>
      </c>
      <c r="M3335" s="12" t="s">
        <v>4746</v>
      </c>
    </row>
    <row r="3336" spans="1:13" x14ac:dyDescent="0.25">
      <c r="A3336" s="12" t="s">
        <v>17</v>
      </c>
      <c r="B3336" s="12" t="s">
        <v>3664</v>
      </c>
      <c r="C3336" s="13" t="s">
        <v>1094</v>
      </c>
      <c r="D3336" s="12">
        <v>2011</v>
      </c>
      <c r="E3336" s="13" t="s">
        <v>1066</v>
      </c>
      <c r="F3336" s="12">
        <v>10500</v>
      </c>
      <c r="G3336" s="12">
        <v>163</v>
      </c>
      <c r="H3336" s="12" t="s">
        <v>27</v>
      </c>
      <c r="I3336" s="13" t="s">
        <v>21</v>
      </c>
      <c r="J3336" s="13">
        <v>1</v>
      </c>
      <c r="K3336" s="12" t="s">
        <v>525</v>
      </c>
      <c r="L3336" s="12">
        <v>1</v>
      </c>
      <c r="M3336" s="12" t="s">
        <v>4753</v>
      </c>
    </row>
    <row r="3337" spans="1:13" x14ac:dyDescent="0.25">
      <c r="A3337" s="12" t="s">
        <v>17</v>
      </c>
      <c r="B3337" s="12" t="s">
        <v>3665</v>
      </c>
      <c r="C3337" s="13" t="s">
        <v>1094</v>
      </c>
      <c r="D3337" s="12">
        <v>2011</v>
      </c>
      <c r="E3337" s="13" t="s">
        <v>1066</v>
      </c>
      <c r="F3337" s="12">
        <v>10500</v>
      </c>
      <c r="G3337" s="12">
        <v>189</v>
      </c>
      <c r="H3337" s="12" t="s">
        <v>27</v>
      </c>
      <c r="I3337" s="13" t="s">
        <v>21</v>
      </c>
      <c r="J3337" s="13">
        <v>1</v>
      </c>
      <c r="K3337" s="12" t="s">
        <v>525</v>
      </c>
      <c r="L3337" s="12">
        <v>1</v>
      </c>
      <c r="M3337" s="12" t="s">
        <v>4746</v>
      </c>
    </row>
    <row r="3338" spans="1:13" x14ac:dyDescent="0.25">
      <c r="A3338" s="12" t="s">
        <v>17</v>
      </c>
      <c r="B3338" s="12" t="s">
        <v>3666</v>
      </c>
      <c r="C3338" s="13" t="s">
        <v>1094</v>
      </c>
      <c r="D3338" s="12">
        <v>2011</v>
      </c>
      <c r="E3338" s="13" t="s">
        <v>146</v>
      </c>
      <c r="F3338" s="12">
        <v>10500</v>
      </c>
      <c r="G3338" s="12">
        <v>222</v>
      </c>
      <c r="H3338" s="12" t="s">
        <v>27</v>
      </c>
      <c r="I3338" s="13" t="s">
        <v>21</v>
      </c>
      <c r="J3338" s="13">
        <v>1</v>
      </c>
      <c r="K3338" s="12" t="s">
        <v>525</v>
      </c>
      <c r="L3338" s="12">
        <v>1</v>
      </c>
      <c r="M3338" s="12" t="s">
        <v>4746</v>
      </c>
    </row>
    <row r="3339" spans="1:13" x14ac:dyDescent="0.25">
      <c r="A3339" s="12" t="s">
        <v>17</v>
      </c>
      <c r="B3339" s="12" t="s">
        <v>3667</v>
      </c>
      <c r="C3339" s="13" t="s">
        <v>1094</v>
      </c>
      <c r="D3339" s="12">
        <v>2012</v>
      </c>
      <c r="E3339" s="13" t="s">
        <v>146</v>
      </c>
      <c r="F3339" s="12">
        <v>10500</v>
      </c>
      <c r="G3339" s="12">
        <v>221</v>
      </c>
      <c r="H3339" s="12" t="s">
        <v>27</v>
      </c>
      <c r="I3339" s="13" t="s">
        <v>21</v>
      </c>
      <c r="J3339" s="13">
        <v>1</v>
      </c>
      <c r="K3339" s="12" t="s">
        <v>59</v>
      </c>
      <c r="L3339" s="12">
        <v>1</v>
      </c>
      <c r="M3339" s="12" t="s">
        <v>4746</v>
      </c>
    </row>
    <row r="3340" spans="1:13" x14ac:dyDescent="0.25">
      <c r="A3340" s="12" t="s">
        <v>17</v>
      </c>
      <c r="B3340" s="12" t="s">
        <v>3668</v>
      </c>
      <c r="C3340" s="13" t="s">
        <v>20</v>
      </c>
      <c r="D3340" s="12">
        <v>2007</v>
      </c>
      <c r="E3340" s="13" t="s">
        <v>37</v>
      </c>
      <c r="F3340" s="12">
        <v>10500</v>
      </c>
      <c r="G3340" s="12">
        <v>0</v>
      </c>
      <c r="H3340" s="12" t="s">
        <v>27</v>
      </c>
      <c r="I3340" s="13" t="s">
        <v>21</v>
      </c>
      <c r="J3340" s="13">
        <v>5</v>
      </c>
      <c r="K3340" s="12" t="s">
        <v>525</v>
      </c>
      <c r="L3340" s="12">
        <v>5</v>
      </c>
      <c r="M3340" s="12" t="s">
        <v>4746</v>
      </c>
    </row>
    <row r="3341" spans="1:13" x14ac:dyDescent="0.25">
      <c r="A3341" s="12" t="s">
        <v>17</v>
      </c>
      <c r="B3341" s="12" t="s">
        <v>3669</v>
      </c>
      <c r="C3341" s="13" t="s">
        <v>20</v>
      </c>
      <c r="D3341" s="12">
        <v>2008</v>
      </c>
      <c r="E3341" s="13" t="s">
        <v>37</v>
      </c>
      <c r="F3341" s="12">
        <v>10500</v>
      </c>
      <c r="G3341" s="12">
        <v>312</v>
      </c>
      <c r="H3341" s="12" t="s">
        <v>27</v>
      </c>
      <c r="I3341" s="13" t="s">
        <v>21</v>
      </c>
      <c r="J3341" s="13">
        <v>5</v>
      </c>
      <c r="K3341" s="12" t="s">
        <v>525</v>
      </c>
      <c r="L3341" s="12">
        <v>5</v>
      </c>
      <c r="M3341" s="12" t="s">
        <v>4746</v>
      </c>
    </row>
    <row r="3342" spans="1:13" x14ac:dyDescent="0.25">
      <c r="A3342" s="12" t="s">
        <v>17</v>
      </c>
      <c r="B3342" s="12" t="s">
        <v>3670</v>
      </c>
      <c r="C3342" s="13" t="s">
        <v>20</v>
      </c>
      <c r="D3342" s="12">
        <v>2007</v>
      </c>
      <c r="E3342" s="13" t="s">
        <v>37</v>
      </c>
      <c r="F3342" s="12">
        <v>10500</v>
      </c>
      <c r="G3342" s="12">
        <v>250</v>
      </c>
      <c r="H3342" s="12" t="s">
        <v>27</v>
      </c>
      <c r="I3342" s="13" t="s">
        <v>21</v>
      </c>
      <c r="J3342" s="13">
        <v>5</v>
      </c>
      <c r="K3342" s="12" t="s">
        <v>525</v>
      </c>
      <c r="L3342" s="12">
        <v>5</v>
      </c>
      <c r="M3342" s="12" t="s">
        <v>4753</v>
      </c>
    </row>
    <row r="3343" spans="1:13" x14ac:dyDescent="0.25">
      <c r="A3343" s="12" t="s">
        <v>17</v>
      </c>
      <c r="B3343" s="12" t="s">
        <v>3671</v>
      </c>
      <c r="C3343" s="13" t="s">
        <v>20</v>
      </c>
      <c r="D3343" s="12">
        <v>2006</v>
      </c>
      <c r="E3343" s="13" t="s">
        <v>37</v>
      </c>
      <c r="F3343" s="12">
        <v>10500</v>
      </c>
      <c r="G3343" s="12">
        <v>307</v>
      </c>
      <c r="H3343" s="12" t="s">
        <v>27</v>
      </c>
      <c r="I3343" s="13" t="s">
        <v>21</v>
      </c>
      <c r="J3343" s="13">
        <v>5</v>
      </c>
      <c r="K3343" s="12" t="s">
        <v>71</v>
      </c>
      <c r="L3343" s="12">
        <v>5</v>
      </c>
      <c r="M3343" s="12" t="s">
        <v>4746</v>
      </c>
    </row>
    <row r="3344" spans="1:13" x14ac:dyDescent="0.25">
      <c r="A3344" s="12" t="s">
        <v>11</v>
      </c>
      <c r="B3344" s="12" t="s">
        <v>3672</v>
      </c>
      <c r="C3344" s="13" t="s">
        <v>468</v>
      </c>
      <c r="D3344" s="12">
        <v>2012</v>
      </c>
      <c r="E3344" s="13" t="s">
        <v>2252</v>
      </c>
      <c r="F3344" s="12">
        <v>10500</v>
      </c>
      <c r="G3344" s="12">
        <v>241</v>
      </c>
      <c r="H3344" s="12" t="s">
        <v>27</v>
      </c>
      <c r="I3344" s="13" t="s">
        <v>69</v>
      </c>
      <c r="J3344" s="13">
        <v>200</v>
      </c>
      <c r="K3344" s="12" t="s">
        <v>59</v>
      </c>
      <c r="L3344" s="12">
        <v>2</v>
      </c>
      <c r="M3344" s="12" t="s">
        <v>4746</v>
      </c>
    </row>
    <row r="3345" spans="1:13" x14ac:dyDescent="0.25">
      <c r="A3345" s="12" t="s">
        <v>11</v>
      </c>
      <c r="B3345" s="12" t="s">
        <v>3673</v>
      </c>
      <c r="C3345" s="13" t="s">
        <v>788</v>
      </c>
      <c r="D3345" s="12">
        <v>2012</v>
      </c>
      <c r="E3345" s="13">
        <v>3</v>
      </c>
      <c r="F3345" s="12">
        <v>10500</v>
      </c>
      <c r="G3345" s="12">
        <v>145</v>
      </c>
      <c r="H3345" s="12" t="s">
        <v>14</v>
      </c>
      <c r="I3345" s="13" t="s">
        <v>200</v>
      </c>
      <c r="J3345" s="13">
        <v>300</v>
      </c>
      <c r="K3345" s="12" t="s">
        <v>59</v>
      </c>
      <c r="L3345" s="12">
        <v>3</v>
      </c>
      <c r="M3345" s="12" t="s">
        <v>4746</v>
      </c>
    </row>
    <row r="3346" spans="1:13" x14ac:dyDescent="0.25">
      <c r="A3346" s="12" t="s">
        <v>11</v>
      </c>
      <c r="B3346" s="12" t="s">
        <v>3674</v>
      </c>
      <c r="C3346" s="13" t="s">
        <v>13</v>
      </c>
      <c r="D3346" s="12">
        <v>2006</v>
      </c>
      <c r="E3346" s="13">
        <v>5</v>
      </c>
      <c r="F3346" s="12">
        <v>10500</v>
      </c>
      <c r="G3346" s="12">
        <v>0</v>
      </c>
      <c r="H3346" s="12" t="s">
        <v>14</v>
      </c>
      <c r="I3346" s="13" t="s">
        <v>15</v>
      </c>
      <c r="J3346" s="13">
        <v>500</v>
      </c>
      <c r="K3346" s="12" t="s">
        <v>71</v>
      </c>
      <c r="L3346" s="12">
        <v>5</v>
      </c>
      <c r="M3346" s="12" t="s">
        <v>4746</v>
      </c>
    </row>
    <row r="3347" spans="1:13" x14ac:dyDescent="0.25">
      <c r="A3347" s="12" t="s">
        <v>11</v>
      </c>
      <c r="B3347" s="12" t="s">
        <v>3675</v>
      </c>
      <c r="C3347" s="13" t="s">
        <v>2945</v>
      </c>
      <c r="D3347" s="12">
        <v>2007</v>
      </c>
      <c r="E3347" s="13" t="s">
        <v>37</v>
      </c>
      <c r="F3347" s="12">
        <v>10500</v>
      </c>
      <c r="G3347" s="12">
        <v>335</v>
      </c>
      <c r="H3347" s="12" t="s">
        <v>27</v>
      </c>
      <c r="I3347" s="13" t="s">
        <v>475</v>
      </c>
      <c r="J3347" s="13">
        <v>320</v>
      </c>
      <c r="K3347" s="12" t="s">
        <v>525</v>
      </c>
      <c r="L3347" s="12" t="s">
        <v>42</v>
      </c>
      <c r="M3347" s="12" t="s">
        <v>4746</v>
      </c>
    </row>
    <row r="3348" spans="1:13" x14ac:dyDescent="0.25">
      <c r="A3348" s="12" t="s">
        <v>143</v>
      </c>
      <c r="B3348" s="12" t="s">
        <v>3676</v>
      </c>
      <c r="C3348" s="13" t="s">
        <v>3677</v>
      </c>
      <c r="D3348" s="12">
        <v>2014</v>
      </c>
      <c r="E3348" s="13" t="s">
        <v>146</v>
      </c>
      <c r="F3348" s="12">
        <v>10500</v>
      </c>
      <c r="G3348" s="12">
        <v>190</v>
      </c>
      <c r="H3348" s="12" t="s">
        <v>27</v>
      </c>
      <c r="I3348" s="13" t="s">
        <v>492</v>
      </c>
      <c r="J3348" s="13">
        <v>7</v>
      </c>
      <c r="K3348" s="12" t="s">
        <v>59</v>
      </c>
      <c r="L3348" s="12" t="s">
        <v>35</v>
      </c>
      <c r="M3348" s="12" t="s">
        <v>4746</v>
      </c>
    </row>
    <row r="3349" spans="1:13" x14ac:dyDescent="0.25">
      <c r="A3349" s="12" t="s">
        <v>143</v>
      </c>
      <c r="B3349" s="12" t="s">
        <v>3678</v>
      </c>
      <c r="C3349" s="13" t="s">
        <v>491</v>
      </c>
      <c r="D3349" s="12">
        <v>2015</v>
      </c>
      <c r="E3349" s="13" t="s">
        <v>146</v>
      </c>
      <c r="F3349" s="12">
        <v>10500</v>
      </c>
      <c r="G3349" s="12">
        <v>228</v>
      </c>
      <c r="H3349" s="12" t="s">
        <v>27</v>
      </c>
      <c r="I3349" s="13" t="s">
        <v>492</v>
      </c>
      <c r="J3349" s="13">
        <v>8</v>
      </c>
      <c r="K3349" s="12" t="s">
        <v>59</v>
      </c>
      <c r="L3349" s="12" t="s">
        <v>35</v>
      </c>
      <c r="M3349" s="12" t="s">
        <v>4746</v>
      </c>
    </row>
    <row r="3350" spans="1:13" x14ac:dyDescent="0.25">
      <c r="A3350" s="12" t="s">
        <v>175</v>
      </c>
      <c r="B3350" s="12" t="s">
        <v>3679</v>
      </c>
      <c r="C3350" s="13" t="s">
        <v>406</v>
      </c>
      <c r="D3350" s="12">
        <v>2010</v>
      </c>
      <c r="E3350" s="13" t="s">
        <v>431</v>
      </c>
      <c r="F3350" s="12">
        <v>10500</v>
      </c>
      <c r="G3350" s="12">
        <v>190</v>
      </c>
      <c r="H3350" s="12" t="s">
        <v>27</v>
      </c>
      <c r="I3350" s="13" t="s">
        <v>199</v>
      </c>
      <c r="J3350" s="13">
        <v>60</v>
      </c>
      <c r="K3350" s="12" t="s">
        <v>525</v>
      </c>
      <c r="L3350" s="12" t="s">
        <v>200</v>
      </c>
      <c r="M3350" s="12" t="s">
        <v>4746</v>
      </c>
    </row>
    <row r="3351" spans="1:13" x14ac:dyDescent="0.25">
      <c r="A3351" s="12" t="s">
        <v>175</v>
      </c>
      <c r="B3351" s="12" t="s">
        <v>3680</v>
      </c>
      <c r="C3351" s="13" t="s">
        <v>1509</v>
      </c>
      <c r="D3351" s="12">
        <v>2010</v>
      </c>
      <c r="E3351" s="13" t="s">
        <v>431</v>
      </c>
      <c r="F3351" s="12">
        <v>10500</v>
      </c>
      <c r="G3351" s="12">
        <v>0</v>
      </c>
      <c r="H3351" s="12" t="s">
        <v>27</v>
      </c>
      <c r="I3351" s="13" t="s">
        <v>199</v>
      </c>
      <c r="J3351" s="13">
        <v>70</v>
      </c>
      <c r="K3351" s="12" t="s">
        <v>525</v>
      </c>
      <c r="L3351" s="12" t="s">
        <v>200</v>
      </c>
      <c r="M3351" s="12" t="s">
        <v>4746</v>
      </c>
    </row>
    <row r="3352" spans="1:13" x14ac:dyDescent="0.25">
      <c r="A3352" s="12" t="s">
        <v>175</v>
      </c>
      <c r="B3352" s="12" t="s">
        <v>3681</v>
      </c>
      <c r="C3352" s="13" t="s">
        <v>198</v>
      </c>
      <c r="D3352" s="12">
        <v>2010</v>
      </c>
      <c r="E3352" s="13" t="s">
        <v>431</v>
      </c>
      <c r="F3352" s="12">
        <v>10500</v>
      </c>
      <c r="G3352" s="12">
        <v>259</v>
      </c>
      <c r="H3352" s="12" t="s">
        <v>27</v>
      </c>
      <c r="I3352" s="13" t="s">
        <v>199</v>
      </c>
      <c r="J3352" s="13">
        <v>90</v>
      </c>
      <c r="K3352" s="12" t="s">
        <v>525</v>
      </c>
      <c r="L3352" s="12" t="s">
        <v>200</v>
      </c>
      <c r="M3352" s="12" t="s">
        <v>4746</v>
      </c>
    </row>
    <row r="3353" spans="1:13" x14ac:dyDescent="0.25">
      <c r="A3353" s="12" t="s">
        <v>175</v>
      </c>
      <c r="B3353" s="12" t="s">
        <v>3682</v>
      </c>
      <c r="C3353" s="13" t="s">
        <v>406</v>
      </c>
      <c r="D3353" s="12">
        <v>2009</v>
      </c>
      <c r="E3353" s="13">
        <v>3</v>
      </c>
      <c r="F3353" s="12">
        <v>10500</v>
      </c>
      <c r="G3353" s="12">
        <v>150</v>
      </c>
      <c r="H3353" s="12" t="s">
        <v>14</v>
      </c>
      <c r="I3353" s="13" t="s">
        <v>199</v>
      </c>
      <c r="J3353" s="13">
        <v>60</v>
      </c>
      <c r="K3353" s="12" t="s">
        <v>525</v>
      </c>
      <c r="L3353" s="12" t="s">
        <v>200</v>
      </c>
      <c r="M3353" s="12" t="s">
        <v>4746</v>
      </c>
    </row>
    <row r="3354" spans="1:13" x14ac:dyDescent="0.25">
      <c r="A3354" s="12" t="s">
        <v>175</v>
      </c>
      <c r="B3354" s="12" t="s">
        <v>3683</v>
      </c>
      <c r="C3354" s="13" t="s">
        <v>406</v>
      </c>
      <c r="D3354" s="12">
        <v>2012</v>
      </c>
      <c r="E3354" s="13" t="s">
        <v>146</v>
      </c>
      <c r="F3354" s="12">
        <v>10500</v>
      </c>
      <c r="G3354" s="12">
        <v>213</v>
      </c>
      <c r="H3354" s="12" t="s">
        <v>27</v>
      </c>
      <c r="I3354" s="13" t="s">
        <v>199</v>
      </c>
      <c r="J3354" s="13">
        <v>60</v>
      </c>
      <c r="K3354" s="12" t="s">
        <v>59</v>
      </c>
      <c r="L3354" s="12" t="s">
        <v>200</v>
      </c>
      <c r="M3354" s="12" t="s">
        <v>4752</v>
      </c>
    </row>
    <row r="3355" spans="1:13" x14ac:dyDescent="0.25">
      <c r="A3355" s="12" t="s">
        <v>175</v>
      </c>
      <c r="B3355" s="12" t="s">
        <v>3684</v>
      </c>
      <c r="C3355" s="13" t="s">
        <v>1786</v>
      </c>
      <c r="D3355" s="12">
        <v>2012</v>
      </c>
      <c r="E3355" s="13" t="s">
        <v>431</v>
      </c>
      <c r="F3355" s="12">
        <v>10500</v>
      </c>
      <c r="G3355" s="12">
        <v>205</v>
      </c>
      <c r="H3355" s="12" t="s">
        <v>27</v>
      </c>
      <c r="I3355" s="13" t="s">
        <v>15</v>
      </c>
      <c r="J3355" s="13">
        <v>60</v>
      </c>
      <c r="K3355" s="12" t="s">
        <v>59</v>
      </c>
      <c r="L3355" s="12">
        <v>6</v>
      </c>
      <c r="M3355" s="12" t="s">
        <v>4746</v>
      </c>
    </row>
    <row r="3356" spans="1:13" x14ac:dyDescent="0.25">
      <c r="A3356" s="12" t="s">
        <v>175</v>
      </c>
      <c r="B3356" s="12" t="s">
        <v>3685</v>
      </c>
      <c r="C3356" s="13" t="s">
        <v>1730</v>
      </c>
      <c r="D3356" s="12">
        <v>2012</v>
      </c>
      <c r="E3356" s="13" t="s">
        <v>431</v>
      </c>
      <c r="F3356" s="12">
        <v>10500</v>
      </c>
      <c r="G3356" s="12">
        <v>237</v>
      </c>
      <c r="H3356" s="12" t="s">
        <v>27</v>
      </c>
      <c r="I3356" s="13" t="s">
        <v>162</v>
      </c>
      <c r="J3356" s="13">
        <v>60</v>
      </c>
      <c r="K3356" s="12" t="s">
        <v>59</v>
      </c>
      <c r="L3356" s="12">
        <v>6</v>
      </c>
      <c r="M3356" s="12" t="s">
        <v>4753</v>
      </c>
    </row>
    <row r="3357" spans="1:13" x14ac:dyDescent="0.25">
      <c r="A3357" s="12" t="s">
        <v>175</v>
      </c>
      <c r="B3357" s="12" t="s">
        <v>3686</v>
      </c>
      <c r="C3357" s="13" t="s">
        <v>1730</v>
      </c>
      <c r="D3357" s="12">
        <v>2012</v>
      </c>
      <c r="E3357" s="13" t="s">
        <v>146</v>
      </c>
      <c r="F3357" s="12">
        <v>10500</v>
      </c>
      <c r="G3357" s="12">
        <v>186</v>
      </c>
      <c r="H3357" s="12" t="s">
        <v>27</v>
      </c>
      <c r="I3357" s="13" t="s">
        <v>162</v>
      </c>
      <c r="J3357" s="13">
        <v>60</v>
      </c>
      <c r="K3357" s="12" t="s">
        <v>59</v>
      </c>
      <c r="L3357" s="12">
        <v>6</v>
      </c>
      <c r="M3357" s="12" t="s">
        <v>4746</v>
      </c>
    </row>
    <row r="3358" spans="1:13" x14ac:dyDescent="0.25">
      <c r="A3358" s="12" t="s">
        <v>175</v>
      </c>
      <c r="B3358" s="12" t="s">
        <v>3687</v>
      </c>
      <c r="C3358" s="13" t="s">
        <v>3216</v>
      </c>
      <c r="D3358" s="12">
        <v>2015</v>
      </c>
      <c r="E3358" s="13" t="s">
        <v>146</v>
      </c>
      <c r="F3358" s="12">
        <v>10500</v>
      </c>
      <c r="G3358" s="12">
        <v>0</v>
      </c>
      <c r="H3358" s="12" t="s">
        <v>27</v>
      </c>
      <c r="I3358" s="13" t="s">
        <v>162</v>
      </c>
      <c r="J3358" s="13">
        <v>70</v>
      </c>
      <c r="K3358" s="12" t="s">
        <v>59</v>
      </c>
      <c r="L3358" s="12">
        <v>7</v>
      </c>
      <c r="M3358" s="12" t="s">
        <v>4767</v>
      </c>
    </row>
    <row r="3359" spans="1:13" x14ac:dyDescent="0.25">
      <c r="A3359" s="12" t="s">
        <v>175</v>
      </c>
      <c r="B3359" s="12" t="s">
        <v>3688</v>
      </c>
      <c r="C3359" s="13" t="s">
        <v>3216</v>
      </c>
      <c r="D3359" s="12">
        <v>2008</v>
      </c>
      <c r="E3359" s="13">
        <v>3.2</v>
      </c>
      <c r="F3359" s="12">
        <v>10500</v>
      </c>
      <c r="G3359" s="12">
        <v>68</v>
      </c>
      <c r="H3359" s="12" t="s">
        <v>14</v>
      </c>
      <c r="I3359" s="13" t="s">
        <v>162</v>
      </c>
      <c r="J3359" s="13">
        <v>70</v>
      </c>
      <c r="K3359" s="12" t="s">
        <v>525</v>
      </c>
      <c r="L3359" s="12">
        <v>7</v>
      </c>
      <c r="M3359" s="12" t="s">
        <v>4755</v>
      </c>
    </row>
    <row r="3360" spans="1:13" x14ac:dyDescent="0.25">
      <c r="A3360" s="12" t="s">
        <v>81</v>
      </c>
      <c r="B3360" s="12" t="s">
        <v>3689</v>
      </c>
      <c r="C3360" s="13" t="s">
        <v>202</v>
      </c>
      <c r="D3360" s="12">
        <v>2010</v>
      </c>
      <c r="E3360" s="13" t="s">
        <v>37</v>
      </c>
      <c r="F3360" s="12">
        <v>10500</v>
      </c>
      <c r="G3360" s="12">
        <v>240</v>
      </c>
      <c r="H3360" s="12" t="s">
        <v>27</v>
      </c>
      <c r="I3360" s="13" t="s">
        <v>96</v>
      </c>
      <c r="J3360" s="13">
        <v>5</v>
      </c>
      <c r="K3360" s="12" t="s">
        <v>525</v>
      </c>
      <c r="L3360" s="12">
        <v>5</v>
      </c>
      <c r="M3360" s="12" t="s">
        <v>4746</v>
      </c>
    </row>
    <row r="3361" spans="1:13" x14ac:dyDescent="0.25">
      <c r="A3361" s="12" t="s">
        <v>81</v>
      </c>
      <c r="B3361" s="12" t="s">
        <v>3690</v>
      </c>
      <c r="C3361" s="13" t="s">
        <v>202</v>
      </c>
      <c r="D3361" s="12">
        <v>2013</v>
      </c>
      <c r="E3361" s="13" t="s">
        <v>37</v>
      </c>
      <c r="F3361" s="12">
        <v>10500</v>
      </c>
      <c r="G3361" s="12">
        <v>260</v>
      </c>
      <c r="H3361" s="12" t="s">
        <v>27</v>
      </c>
      <c r="I3361" s="13" t="s">
        <v>96</v>
      </c>
      <c r="J3361" s="13">
        <v>5</v>
      </c>
      <c r="K3361" s="12" t="s">
        <v>59</v>
      </c>
      <c r="L3361" s="12">
        <v>5</v>
      </c>
      <c r="M3361" s="12" t="s">
        <v>4755</v>
      </c>
    </row>
    <row r="3362" spans="1:13" x14ac:dyDescent="0.25">
      <c r="A3362" s="12" t="s">
        <v>81</v>
      </c>
      <c r="B3362" s="12" t="s">
        <v>3691</v>
      </c>
      <c r="C3362" s="13" t="s">
        <v>134</v>
      </c>
      <c r="D3362" s="12">
        <v>2009</v>
      </c>
      <c r="E3362" s="13" t="s">
        <v>37</v>
      </c>
      <c r="F3362" s="12">
        <v>10500</v>
      </c>
      <c r="G3362" s="12">
        <v>272</v>
      </c>
      <c r="H3362" s="12" t="s">
        <v>27</v>
      </c>
      <c r="I3362" s="13" t="s">
        <v>96</v>
      </c>
      <c r="J3362" s="13">
        <v>6</v>
      </c>
      <c r="K3362" s="12" t="s">
        <v>525</v>
      </c>
      <c r="L3362" s="12">
        <v>6</v>
      </c>
      <c r="M3362" s="12" t="s">
        <v>4746</v>
      </c>
    </row>
    <row r="3363" spans="1:13" x14ac:dyDescent="0.25">
      <c r="A3363" s="12" t="s">
        <v>11</v>
      </c>
      <c r="B3363" s="12" t="s">
        <v>3692</v>
      </c>
      <c r="C3363" s="13" t="s">
        <v>1513</v>
      </c>
      <c r="D3363" s="12">
        <v>2013</v>
      </c>
      <c r="E3363" s="13">
        <v>1.6</v>
      </c>
      <c r="F3363" s="12">
        <v>10500</v>
      </c>
      <c r="G3363" s="12">
        <v>67</v>
      </c>
      <c r="H3363" s="12" t="s">
        <v>14</v>
      </c>
      <c r="I3363" s="13" t="s">
        <v>96</v>
      </c>
      <c r="J3363" s="13">
        <v>180</v>
      </c>
      <c r="K3363" s="12" t="s">
        <v>59</v>
      </c>
      <c r="L3363" s="12">
        <v>1</v>
      </c>
      <c r="M3363" s="12" t="s">
        <v>4746</v>
      </c>
    </row>
    <row r="3364" spans="1:13" x14ac:dyDescent="0.25">
      <c r="A3364" s="12" t="s">
        <v>87</v>
      </c>
      <c r="B3364" s="12" t="s">
        <v>3693</v>
      </c>
      <c r="C3364" s="13" t="s">
        <v>793</v>
      </c>
      <c r="D3364" s="12">
        <v>2012</v>
      </c>
      <c r="E3364" s="13" t="s">
        <v>387</v>
      </c>
      <c r="F3364" s="12">
        <v>10499</v>
      </c>
      <c r="G3364" s="12">
        <v>165</v>
      </c>
      <c r="H3364" s="12" t="s">
        <v>91</v>
      </c>
      <c r="I3364" s="13" t="s">
        <v>793</v>
      </c>
      <c r="J3364" s="13"/>
      <c r="K3364" s="12" t="s">
        <v>59</v>
      </c>
      <c r="L3364" s="12" t="s">
        <v>794</v>
      </c>
      <c r="M3364" s="12" t="s">
        <v>4746</v>
      </c>
    </row>
    <row r="3365" spans="1:13" x14ac:dyDescent="0.25">
      <c r="A3365" s="12" t="s">
        <v>17</v>
      </c>
      <c r="B3365" s="12" t="s">
        <v>3694</v>
      </c>
      <c r="C3365" s="13">
        <v>335</v>
      </c>
      <c r="D3365" s="12">
        <v>2011</v>
      </c>
      <c r="E3365" s="13" t="s">
        <v>37</v>
      </c>
      <c r="F3365" s="12">
        <v>10499</v>
      </c>
      <c r="G3365" s="12">
        <v>219</v>
      </c>
      <c r="H3365" s="12" t="s">
        <v>27</v>
      </c>
      <c r="I3365" s="13">
        <v>335</v>
      </c>
      <c r="J3365" s="13">
        <v>3</v>
      </c>
      <c r="K3365" s="12" t="s">
        <v>525</v>
      </c>
      <c r="L3365" s="12">
        <v>3</v>
      </c>
      <c r="M3365" s="12" t="s">
        <v>4752</v>
      </c>
    </row>
    <row r="3366" spans="1:13" x14ac:dyDescent="0.25">
      <c r="A3366" s="12" t="s">
        <v>17</v>
      </c>
      <c r="B3366" s="12" t="s">
        <v>3695</v>
      </c>
      <c r="C3366" s="13">
        <v>320</v>
      </c>
      <c r="D3366" s="12">
        <v>2015</v>
      </c>
      <c r="E3366" s="13" t="s">
        <v>146</v>
      </c>
      <c r="F3366" s="12">
        <v>10490</v>
      </c>
      <c r="G3366" s="12">
        <v>140</v>
      </c>
      <c r="H3366" s="12" t="s">
        <v>27</v>
      </c>
      <c r="I3366" s="13">
        <v>320</v>
      </c>
      <c r="J3366" s="13">
        <v>3</v>
      </c>
      <c r="K3366" s="12" t="s">
        <v>59</v>
      </c>
      <c r="L3366" s="12">
        <v>2</v>
      </c>
      <c r="M3366" s="12" t="s">
        <v>4746</v>
      </c>
    </row>
    <row r="3367" spans="1:13" x14ac:dyDescent="0.25">
      <c r="A3367" s="12" t="s">
        <v>17</v>
      </c>
      <c r="B3367" s="12" t="s">
        <v>3696</v>
      </c>
      <c r="C3367" s="13">
        <v>120</v>
      </c>
      <c r="D3367" s="12">
        <v>2011</v>
      </c>
      <c r="E3367" s="13" t="s">
        <v>146</v>
      </c>
      <c r="F3367" s="12">
        <v>10490</v>
      </c>
      <c r="G3367" s="12">
        <v>217</v>
      </c>
      <c r="H3367" s="12" t="s">
        <v>27</v>
      </c>
      <c r="I3367" s="13">
        <v>120</v>
      </c>
      <c r="J3367" s="13">
        <v>1</v>
      </c>
      <c r="K3367" s="12" t="s">
        <v>525</v>
      </c>
      <c r="L3367" s="12">
        <v>2</v>
      </c>
      <c r="M3367" s="12" t="s">
        <v>4746</v>
      </c>
    </row>
    <row r="3368" spans="1:13" x14ac:dyDescent="0.25">
      <c r="A3368" s="12" t="s">
        <v>613</v>
      </c>
      <c r="B3368" s="12" t="s">
        <v>3697</v>
      </c>
      <c r="C3368" s="13" t="s">
        <v>1573</v>
      </c>
      <c r="D3368" s="12">
        <v>2013</v>
      </c>
      <c r="E3368" s="13" t="s">
        <v>146</v>
      </c>
      <c r="F3368" s="12">
        <v>10490</v>
      </c>
      <c r="G3368" s="12">
        <v>171</v>
      </c>
      <c r="H3368" s="12" t="s">
        <v>27</v>
      </c>
      <c r="I3368" s="13" t="s">
        <v>1573</v>
      </c>
      <c r="J3368" s="13"/>
      <c r="K3368" s="12" t="s">
        <v>59</v>
      </c>
      <c r="L3368" s="12" t="s">
        <v>105</v>
      </c>
      <c r="M3368" s="12" t="s">
        <v>4746</v>
      </c>
    </row>
    <row r="3369" spans="1:13" x14ac:dyDescent="0.25">
      <c r="A3369" s="12" t="s">
        <v>17</v>
      </c>
      <c r="B3369" s="12" t="s">
        <v>3698</v>
      </c>
      <c r="C3369" s="13">
        <v>740</v>
      </c>
      <c r="D3369" s="12">
        <v>2011</v>
      </c>
      <c r="E3369" s="13">
        <v>3</v>
      </c>
      <c r="F3369" s="12">
        <v>10490</v>
      </c>
      <c r="G3369" s="12">
        <v>192</v>
      </c>
      <c r="H3369" s="12" t="s">
        <v>14</v>
      </c>
      <c r="I3369" s="13">
        <v>740</v>
      </c>
      <c r="J3369" s="13">
        <v>7</v>
      </c>
      <c r="K3369" s="12" t="s">
        <v>525</v>
      </c>
      <c r="L3369" s="12">
        <v>4</v>
      </c>
      <c r="M3369" s="12" t="s">
        <v>4746</v>
      </c>
    </row>
    <row r="3370" spans="1:13" x14ac:dyDescent="0.25">
      <c r="A3370" s="12" t="s">
        <v>625</v>
      </c>
      <c r="B3370" s="12" t="s">
        <v>3699</v>
      </c>
      <c r="C3370" s="13" t="s">
        <v>1001</v>
      </c>
      <c r="D3370" s="12">
        <v>2016</v>
      </c>
      <c r="E3370" s="13">
        <v>1.4</v>
      </c>
      <c r="F3370" s="12">
        <v>10490</v>
      </c>
      <c r="G3370" s="12">
        <v>83</v>
      </c>
      <c r="H3370" s="12" t="s">
        <v>14</v>
      </c>
      <c r="I3370" s="13" t="s">
        <v>1001</v>
      </c>
      <c r="J3370" s="13"/>
      <c r="K3370" s="12" t="s">
        <v>59</v>
      </c>
      <c r="L3370" s="12" t="s">
        <v>188</v>
      </c>
      <c r="M3370" s="12" t="s">
        <v>4757</v>
      </c>
    </row>
    <row r="3371" spans="1:13" x14ac:dyDescent="0.25">
      <c r="A3371" s="12" t="s">
        <v>102</v>
      </c>
      <c r="B3371" s="12" t="s">
        <v>3700</v>
      </c>
      <c r="C3371" s="13" t="s">
        <v>1877</v>
      </c>
      <c r="D3371" s="12">
        <v>2018</v>
      </c>
      <c r="E3371" s="13" t="s">
        <v>667</v>
      </c>
      <c r="F3371" s="12">
        <v>10490</v>
      </c>
      <c r="G3371" s="12">
        <v>0</v>
      </c>
      <c r="H3371" s="12" t="s">
        <v>27</v>
      </c>
      <c r="I3371" s="13" t="s">
        <v>1877</v>
      </c>
      <c r="J3371" s="13"/>
      <c r="K3371" s="12" t="s">
        <v>16</v>
      </c>
      <c r="L3371" s="12" t="s">
        <v>1878</v>
      </c>
      <c r="M3371" s="12" t="s">
        <v>4755</v>
      </c>
    </row>
    <row r="3372" spans="1:13" x14ac:dyDescent="0.25">
      <c r="A3372" s="12" t="s">
        <v>833</v>
      </c>
      <c r="B3372" s="12" t="s">
        <v>3701</v>
      </c>
      <c r="C3372" s="13" t="s">
        <v>3702</v>
      </c>
      <c r="D3372" s="12">
        <v>2016</v>
      </c>
      <c r="E3372" s="13">
        <v>1.5</v>
      </c>
      <c r="F3372" s="12">
        <v>10490</v>
      </c>
      <c r="G3372" s="12">
        <v>49</v>
      </c>
      <c r="H3372" s="12" t="s">
        <v>14</v>
      </c>
      <c r="I3372" s="13" t="s">
        <v>833</v>
      </c>
      <c r="J3372" s="13">
        <v>2</v>
      </c>
      <c r="K3372" s="12" t="s">
        <v>59</v>
      </c>
      <c r="L3372" s="12" t="s">
        <v>35</v>
      </c>
      <c r="M3372" s="12" t="s">
        <v>4746</v>
      </c>
    </row>
    <row r="3373" spans="1:13" x14ac:dyDescent="0.25">
      <c r="A3373" s="12" t="s">
        <v>17</v>
      </c>
      <c r="B3373" s="12" t="s">
        <v>3703</v>
      </c>
      <c r="C3373" s="13" t="s">
        <v>20</v>
      </c>
      <c r="D3373" s="12">
        <v>2008</v>
      </c>
      <c r="E3373" s="13" t="s">
        <v>37</v>
      </c>
      <c r="F3373" s="12">
        <v>10490</v>
      </c>
      <c r="G3373" s="12">
        <v>0</v>
      </c>
      <c r="H3373" s="12" t="s">
        <v>27</v>
      </c>
      <c r="I3373" s="13" t="s">
        <v>21</v>
      </c>
      <c r="J3373" s="13">
        <v>5</v>
      </c>
      <c r="K3373" s="12" t="s">
        <v>525</v>
      </c>
      <c r="L3373" s="12">
        <v>5</v>
      </c>
      <c r="M3373" s="12" t="s">
        <v>4754</v>
      </c>
    </row>
    <row r="3374" spans="1:13" x14ac:dyDescent="0.25">
      <c r="A3374" s="12" t="s">
        <v>143</v>
      </c>
      <c r="B3374" s="12" t="s">
        <v>3704</v>
      </c>
      <c r="C3374" s="13" t="s">
        <v>491</v>
      </c>
      <c r="D3374" s="12">
        <v>2016</v>
      </c>
      <c r="E3374" s="13" t="s">
        <v>667</v>
      </c>
      <c r="F3374" s="12">
        <v>10490</v>
      </c>
      <c r="G3374" s="12">
        <v>182</v>
      </c>
      <c r="H3374" s="12" t="s">
        <v>27</v>
      </c>
      <c r="I3374" s="13" t="s">
        <v>492</v>
      </c>
      <c r="J3374" s="13">
        <v>8</v>
      </c>
      <c r="K3374" s="12" t="s">
        <v>59</v>
      </c>
      <c r="L3374" s="12" t="s">
        <v>35</v>
      </c>
      <c r="M3374" s="12" t="s">
        <v>4746</v>
      </c>
    </row>
    <row r="3375" spans="1:13" x14ac:dyDescent="0.25">
      <c r="A3375" s="12" t="s">
        <v>175</v>
      </c>
      <c r="B3375" s="12" t="s">
        <v>3705</v>
      </c>
      <c r="C3375" s="13" t="s">
        <v>1730</v>
      </c>
      <c r="D3375" s="12">
        <v>2015</v>
      </c>
      <c r="E3375" s="13" t="s">
        <v>146</v>
      </c>
      <c r="F3375" s="12">
        <v>10490</v>
      </c>
      <c r="G3375" s="12">
        <v>0</v>
      </c>
      <c r="H3375" s="12" t="s">
        <v>27</v>
      </c>
      <c r="I3375" s="13" t="s">
        <v>162</v>
      </c>
      <c r="J3375" s="13">
        <v>60</v>
      </c>
      <c r="K3375" s="12" t="s">
        <v>59</v>
      </c>
      <c r="L3375" s="12">
        <v>6</v>
      </c>
      <c r="M3375" s="12" t="s">
        <v>4746</v>
      </c>
    </row>
    <row r="3376" spans="1:13" x14ac:dyDescent="0.25">
      <c r="A3376" s="12" t="s">
        <v>638</v>
      </c>
      <c r="B3376" s="12" t="s">
        <v>3706</v>
      </c>
      <c r="C3376" s="13" t="s">
        <v>2292</v>
      </c>
      <c r="D3376" s="12">
        <v>2013</v>
      </c>
      <c r="E3376" s="13" t="s">
        <v>146</v>
      </c>
      <c r="F3376" s="12">
        <v>10480</v>
      </c>
      <c r="G3376" s="12">
        <v>81</v>
      </c>
      <c r="H3376" s="12" t="s">
        <v>27</v>
      </c>
      <c r="I3376" s="13" t="s">
        <v>2293</v>
      </c>
      <c r="J3376" s="13">
        <v>35</v>
      </c>
      <c r="K3376" s="12" t="s">
        <v>59</v>
      </c>
      <c r="L3376" s="12" t="s">
        <v>659</v>
      </c>
      <c r="M3376" s="12" t="s">
        <v>4746</v>
      </c>
    </row>
    <row r="3377" spans="1:13" x14ac:dyDescent="0.25">
      <c r="A3377" s="12" t="s">
        <v>143</v>
      </c>
      <c r="B3377" s="12" t="s">
        <v>3707</v>
      </c>
      <c r="C3377" s="13" t="s">
        <v>661</v>
      </c>
      <c r="D3377" s="12">
        <v>2011</v>
      </c>
      <c r="E3377" s="13" t="s">
        <v>146</v>
      </c>
      <c r="F3377" s="12">
        <v>10470</v>
      </c>
      <c r="G3377" s="12">
        <v>203</v>
      </c>
      <c r="H3377" s="12" t="s">
        <v>27</v>
      </c>
      <c r="I3377" s="13" t="s">
        <v>661</v>
      </c>
      <c r="J3377" s="13"/>
      <c r="K3377" s="12" t="s">
        <v>525</v>
      </c>
      <c r="L3377" s="12" t="s">
        <v>92</v>
      </c>
      <c r="M3377" s="12" t="s">
        <v>4746</v>
      </c>
    </row>
    <row r="3378" spans="1:13" x14ac:dyDescent="0.25">
      <c r="A3378" s="12" t="s">
        <v>613</v>
      </c>
      <c r="B3378" s="12" t="s">
        <v>3708</v>
      </c>
      <c r="C3378" s="13" t="s">
        <v>2229</v>
      </c>
      <c r="D3378" s="12">
        <v>2017</v>
      </c>
      <c r="E3378" s="13" t="s">
        <v>511</v>
      </c>
      <c r="F3378" s="12">
        <v>10470</v>
      </c>
      <c r="G3378" s="12">
        <v>195</v>
      </c>
      <c r="H3378" s="12" t="s">
        <v>27</v>
      </c>
      <c r="I3378" s="13" t="s">
        <v>2229</v>
      </c>
      <c r="J3378" s="13"/>
      <c r="K3378" s="12" t="s">
        <v>16</v>
      </c>
      <c r="L3378" s="12" t="s">
        <v>188</v>
      </c>
      <c r="M3378" s="12" t="s">
        <v>4746</v>
      </c>
    </row>
    <row r="3379" spans="1:13" x14ac:dyDescent="0.25">
      <c r="A3379" s="12" t="s">
        <v>743</v>
      </c>
      <c r="B3379" s="12" t="s">
        <v>3709</v>
      </c>
      <c r="C3379" s="13" t="s">
        <v>2127</v>
      </c>
      <c r="D3379" s="12">
        <v>2012</v>
      </c>
      <c r="E3379" s="13">
        <v>2</v>
      </c>
      <c r="F3379" s="12">
        <v>10450</v>
      </c>
      <c r="G3379" s="12">
        <v>92</v>
      </c>
      <c r="H3379" s="12" t="s">
        <v>14</v>
      </c>
      <c r="I3379" s="13" t="s">
        <v>2127</v>
      </c>
      <c r="J3379" s="13"/>
      <c r="K3379" s="12" t="s">
        <v>59</v>
      </c>
      <c r="L3379" s="12" t="s">
        <v>105</v>
      </c>
      <c r="M3379" s="12" t="s">
        <v>4746</v>
      </c>
    </row>
    <row r="3380" spans="1:13" x14ac:dyDescent="0.25">
      <c r="A3380" s="12" t="s">
        <v>517</v>
      </c>
      <c r="B3380" s="12" t="s">
        <v>3710</v>
      </c>
      <c r="C3380" s="13" t="s">
        <v>519</v>
      </c>
      <c r="D3380" s="12">
        <v>2015</v>
      </c>
      <c r="E3380" s="13" t="s">
        <v>667</v>
      </c>
      <c r="F3380" s="12">
        <v>10450</v>
      </c>
      <c r="G3380" s="12">
        <v>95</v>
      </c>
      <c r="H3380" s="12" t="s">
        <v>27</v>
      </c>
      <c r="I3380" s="13" t="s">
        <v>519</v>
      </c>
      <c r="J3380" s="13"/>
      <c r="K3380" s="12" t="s">
        <v>59</v>
      </c>
      <c r="L3380" s="12" t="s">
        <v>188</v>
      </c>
      <c r="M3380" s="12" t="s">
        <v>4757</v>
      </c>
    </row>
    <row r="3381" spans="1:13" x14ac:dyDescent="0.25">
      <c r="A3381" s="12" t="s">
        <v>625</v>
      </c>
      <c r="B3381" s="12" t="s">
        <v>3711</v>
      </c>
      <c r="C3381" s="13" t="s">
        <v>1001</v>
      </c>
      <c r="D3381" s="12">
        <v>2017</v>
      </c>
      <c r="E3381" s="13" t="s">
        <v>667</v>
      </c>
      <c r="F3381" s="12">
        <v>10450</v>
      </c>
      <c r="G3381" s="12">
        <v>125</v>
      </c>
      <c r="H3381" s="12" t="s">
        <v>27</v>
      </c>
      <c r="I3381" s="13" t="s">
        <v>1001</v>
      </c>
      <c r="J3381" s="13"/>
      <c r="K3381" s="12" t="s">
        <v>16</v>
      </c>
      <c r="L3381" s="12" t="s">
        <v>188</v>
      </c>
      <c r="M3381" s="12" t="s">
        <v>4746</v>
      </c>
    </row>
    <row r="3382" spans="1:13" x14ac:dyDescent="0.25">
      <c r="A3382" s="12" t="s">
        <v>17</v>
      </c>
      <c r="B3382" s="12" t="s">
        <v>3712</v>
      </c>
      <c r="C3382" s="13" t="s">
        <v>20</v>
      </c>
      <c r="D3382" s="12">
        <v>2008</v>
      </c>
      <c r="E3382" s="13" t="s">
        <v>37</v>
      </c>
      <c r="F3382" s="12">
        <v>10450</v>
      </c>
      <c r="G3382" s="12">
        <v>0</v>
      </c>
      <c r="H3382" s="12" t="s">
        <v>27</v>
      </c>
      <c r="I3382" s="13" t="s">
        <v>21</v>
      </c>
      <c r="J3382" s="13">
        <v>5</v>
      </c>
      <c r="K3382" s="12" t="s">
        <v>525</v>
      </c>
      <c r="L3382" s="12">
        <v>5</v>
      </c>
      <c r="M3382" s="12" t="s">
        <v>4746</v>
      </c>
    </row>
    <row r="3383" spans="1:13" x14ac:dyDescent="0.25">
      <c r="A3383" s="12" t="s">
        <v>11</v>
      </c>
      <c r="B3383" s="12" t="s">
        <v>3713</v>
      </c>
      <c r="C3383" s="13" t="s">
        <v>2539</v>
      </c>
      <c r="D3383" s="12">
        <v>2011</v>
      </c>
      <c r="E3383" s="13" t="s">
        <v>37</v>
      </c>
      <c r="F3383" s="12">
        <v>10450</v>
      </c>
      <c r="G3383" s="12">
        <v>250</v>
      </c>
      <c r="H3383" s="12" t="s">
        <v>27</v>
      </c>
      <c r="I3383" s="13" t="s">
        <v>300</v>
      </c>
      <c r="J3383" s="13">
        <v>350</v>
      </c>
      <c r="K3383" s="12" t="s">
        <v>525</v>
      </c>
      <c r="L3383" s="12">
        <v>3</v>
      </c>
      <c r="M3383" s="12" t="s">
        <v>4746</v>
      </c>
    </row>
    <row r="3384" spans="1:13" x14ac:dyDescent="0.25">
      <c r="A3384" s="12" t="s">
        <v>81</v>
      </c>
      <c r="B3384" s="12" t="s">
        <v>3714</v>
      </c>
      <c r="C3384" s="13" t="s">
        <v>210</v>
      </c>
      <c r="D3384" s="12">
        <v>2013</v>
      </c>
      <c r="E3384" s="13" t="s">
        <v>146</v>
      </c>
      <c r="F3384" s="12">
        <v>10450</v>
      </c>
      <c r="G3384" s="12">
        <v>260</v>
      </c>
      <c r="H3384" s="12" t="s">
        <v>27</v>
      </c>
      <c r="I3384" s="13" t="s">
        <v>96</v>
      </c>
      <c r="J3384" s="13">
        <v>4</v>
      </c>
      <c r="K3384" s="12" t="s">
        <v>59</v>
      </c>
      <c r="L3384" s="12">
        <v>4</v>
      </c>
      <c r="M3384" s="12" t="s">
        <v>4757</v>
      </c>
    </row>
    <row r="3385" spans="1:13" x14ac:dyDescent="0.25">
      <c r="A3385" s="12" t="s">
        <v>447</v>
      </c>
      <c r="B3385" s="12" t="s">
        <v>3715</v>
      </c>
      <c r="C3385" s="13">
        <v>208</v>
      </c>
      <c r="D3385" s="12">
        <v>2018</v>
      </c>
      <c r="E3385" s="13">
        <v>1.2</v>
      </c>
      <c r="F3385" s="12">
        <v>10400</v>
      </c>
      <c r="G3385" s="12">
        <v>16</v>
      </c>
      <c r="H3385" s="12" t="s">
        <v>14</v>
      </c>
      <c r="I3385" s="13">
        <v>208</v>
      </c>
      <c r="J3385" s="13">
        <v>2</v>
      </c>
      <c r="K3385" s="12" t="s">
        <v>16</v>
      </c>
      <c r="L3385" s="12">
        <v>0</v>
      </c>
      <c r="M3385" s="12" t="s">
        <v>4755</v>
      </c>
    </row>
    <row r="3386" spans="1:13" x14ac:dyDescent="0.25">
      <c r="A3386" s="12" t="s">
        <v>552</v>
      </c>
      <c r="B3386" s="12" t="s">
        <v>3716</v>
      </c>
      <c r="C3386" s="13" t="s">
        <v>1865</v>
      </c>
      <c r="D3386" s="12">
        <v>2015</v>
      </c>
      <c r="E3386" s="13" t="s">
        <v>667</v>
      </c>
      <c r="F3386" s="12">
        <v>10400</v>
      </c>
      <c r="G3386" s="12">
        <v>311</v>
      </c>
      <c r="H3386" s="12" t="s">
        <v>27</v>
      </c>
      <c r="I3386" s="13" t="s">
        <v>1865</v>
      </c>
      <c r="J3386" s="13"/>
      <c r="K3386" s="12" t="s">
        <v>59</v>
      </c>
      <c r="L3386" s="12" t="s">
        <v>388</v>
      </c>
      <c r="M3386" s="12" t="s">
        <v>4757</v>
      </c>
    </row>
    <row r="3387" spans="1:13" x14ac:dyDescent="0.25">
      <c r="A3387" s="12" t="s">
        <v>625</v>
      </c>
      <c r="B3387" s="12" t="s">
        <v>3716</v>
      </c>
      <c r="C3387" s="13" t="s">
        <v>1324</v>
      </c>
      <c r="D3387" s="12">
        <v>2015</v>
      </c>
      <c r="E3387" s="13" t="s">
        <v>667</v>
      </c>
      <c r="F3387" s="12">
        <v>10400</v>
      </c>
      <c r="G3387" s="12">
        <v>311</v>
      </c>
      <c r="H3387" s="12" t="s">
        <v>27</v>
      </c>
      <c r="I3387" s="13" t="s">
        <v>1324</v>
      </c>
      <c r="J3387" s="13"/>
      <c r="K3387" s="12" t="s">
        <v>59</v>
      </c>
      <c r="L3387" s="12" t="s">
        <v>92</v>
      </c>
      <c r="M3387" s="12" t="s">
        <v>4751</v>
      </c>
    </row>
    <row r="3388" spans="1:13" x14ac:dyDescent="0.25">
      <c r="A3388" s="12" t="s">
        <v>11</v>
      </c>
      <c r="B3388" s="12" t="s">
        <v>3717</v>
      </c>
      <c r="C3388" s="13" t="s">
        <v>761</v>
      </c>
      <c r="D3388" s="12">
        <v>2008</v>
      </c>
      <c r="E3388" s="13" t="s">
        <v>187</v>
      </c>
      <c r="F3388" s="12">
        <v>10400</v>
      </c>
      <c r="G3388" s="12">
        <v>479</v>
      </c>
      <c r="H3388" s="12" t="s">
        <v>27</v>
      </c>
      <c r="I3388" s="13" t="s">
        <v>761</v>
      </c>
      <c r="J3388" s="13"/>
      <c r="K3388" s="12" t="s">
        <v>525</v>
      </c>
      <c r="L3388" s="12" t="s">
        <v>762</v>
      </c>
      <c r="M3388" s="12" t="s">
        <v>4761</v>
      </c>
    </row>
    <row r="3389" spans="1:13" x14ac:dyDescent="0.25">
      <c r="A3389" s="12" t="s">
        <v>11</v>
      </c>
      <c r="B3389" s="12" t="s">
        <v>3718</v>
      </c>
      <c r="C3389" s="13" t="s">
        <v>3409</v>
      </c>
      <c r="D3389" s="12">
        <v>2008</v>
      </c>
      <c r="E3389" s="13" t="s">
        <v>37</v>
      </c>
      <c r="F3389" s="12">
        <v>10400</v>
      </c>
      <c r="G3389" s="12">
        <v>224</v>
      </c>
      <c r="H3389" s="12" t="s">
        <v>27</v>
      </c>
      <c r="I3389" s="13" t="s">
        <v>15</v>
      </c>
      <c r="J3389" s="13">
        <v>320</v>
      </c>
      <c r="K3389" s="12" t="s">
        <v>525</v>
      </c>
      <c r="L3389" s="12">
        <v>3</v>
      </c>
      <c r="M3389" s="12" t="s">
        <v>4746</v>
      </c>
    </row>
    <row r="3390" spans="1:13" x14ac:dyDescent="0.25">
      <c r="A3390" s="12" t="s">
        <v>143</v>
      </c>
      <c r="B3390" s="12" t="s">
        <v>3719</v>
      </c>
      <c r="C3390" s="13" t="s">
        <v>491</v>
      </c>
      <c r="D3390" s="12">
        <v>2016</v>
      </c>
      <c r="E3390" s="13" t="s">
        <v>667</v>
      </c>
      <c r="F3390" s="12">
        <v>10400</v>
      </c>
      <c r="G3390" s="12">
        <v>189</v>
      </c>
      <c r="H3390" s="12" t="s">
        <v>27</v>
      </c>
      <c r="I3390" s="13" t="s">
        <v>492</v>
      </c>
      <c r="J3390" s="13">
        <v>8</v>
      </c>
      <c r="K3390" s="12" t="s">
        <v>59</v>
      </c>
      <c r="L3390" s="12" t="s">
        <v>35</v>
      </c>
      <c r="M3390" s="12" t="s">
        <v>4746</v>
      </c>
    </row>
    <row r="3391" spans="1:13" x14ac:dyDescent="0.25">
      <c r="A3391" s="12" t="s">
        <v>143</v>
      </c>
      <c r="B3391" s="12" t="s">
        <v>3720</v>
      </c>
      <c r="C3391" s="13" t="s">
        <v>491</v>
      </c>
      <c r="D3391" s="12">
        <v>2016</v>
      </c>
      <c r="E3391" s="13" t="s">
        <v>146</v>
      </c>
      <c r="F3391" s="12">
        <v>10400</v>
      </c>
      <c r="G3391" s="12">
        <v>192</v>
      </c>
      <c r="H3391" s="12" t="s">
        <v>27</v>
      </c>
      <c r="I3391" s="13" t="s">
        <v>492</v>
      </c>
      <c r="J3391" s="13">
        <v>8</v>
      </c>
      <c r="K3391" s="12" t="s">
        <v>59</v>
      </c>
      <c r="L3391" s="12" t="s">
        <v>35</v>
      </c>
      <c r="M3391" s="12" t="s">
        <v>4746</v>
      </c>
    </row>
    <row r="3392" spans="1:13" x14ac:dyDescent="0.25">
      <c r="A3392" s="12" t="s">
        <v>175</v>
      </c>
      <c r="B3392" s="12" t="s">
        <v>3721</v>
      </c>
      <c r="C3392" s="13" t="s">
        <v>406</v>
      </c>
      <c r="D3392" s="12">
        <v>2010</v>
      </c>
      <c r="E3392" s="13" t="s">
        <v>431</v>
      </c>
      <c r="F3392" s="12">
        <v>10400</v>
      </c>
      <c r="G3392" s="12">
        <v>264</v>
      </c>
      <c r="H3392" s="12" t="s">
        <v>27</v>
      </c>
      <c r="I3392" s="13" t="s">
        <v>199</v>
      </c>
      <c r="J3392" s="13">
        <v>60</v>
      </c>
      <c r="K3392" s="12" t="s">
        <v>525</v>
      </c>
      <c r="L3392" s="12" t="s">
        <v>200</v>
      </c>
      <c r="M3392" s="12" t="s">
        <v>4752</v>
      </c>
    </row>
    <row r="3393" spans="1:13" x14ac:dyDescent="0.25">
      <c r="A3393" s="12" t="s">
        <v>175</v>
      </c>
      <c r="B3393" s="12" t="s">
        <v>3722</v>
      </c>
      <c r="C3393" s="13" t="s">
        <v>1509</v>
      </c>
      <c r="D3393" s="12">
        <v>2013</v>
      </c>
      <c r="E3393" s="13" t="s">
        <v>146</v>
      </c>
      <c r="F3393" s="12">
        <v>10400</v>
      </c>
      <c r="G3393" s="12">
        <v>189</v>
      </c>
      <c r="H3393" s="12" t="s">
        <v>27</v>
      </c>
      <c r="I3393" s="13" t="s">
        <v>199</v>
      </c>
      <c r="J3393" s="13">
        <v>70</v>
      </c>
      <c r="K3393" s="12" t="s">
        <v>59</v>
      </c>
      <c r="L3393" s="12" t="s">
        <v>200</v>
      </c>
      <c r="M3393" s="12" t="s">
        <v>4746</v>
      </c>
    </row>
    <row r="3394" spans="1:13" x14ac:dyDescent="0.25">
      <c r="A3394" s="12" t="s">
        <v>81</v>
      </c>
      <c r="B3394" s="12" t="s">
        <v>3723</v>
      </c>
      <c r="C3394" s="13" t="s">
        <v>1789</v>
      </c>
      <c r="D3394" s="12">
        <v>2014</v>
      </c>
      <c r="E3394" s="13" t="s">
        <v>667</v>
      </c>
      <c r="F3394" s="12">
        <v>10400</v>
      </c>
      <c r="G3394" s="12">
        <v>198</v>
      </c>
      <c r="H3394" s="12" t="s">
        <v>27</v>
      </c>
      <c r="I3394" s="13" t="s">
        <v>96</v>
      </c>
      <c r="J3394" s="13">
        <v>3</v>
      </c>
      <c r="K3394" s="12" t="s">
        <v>59</v>
      </c>
      <c r="L3394" s="12">
        <v>3</v>
      </c>
      <c r="M3394" s="12" t="s">
        <v>4746</v>
      </c>
    </row>
    <row r="3395" spans="1:13" x14ac:dyDescent="0.25">
      <c r="A3395" s="12" t="s">
        <v>625</v>
      </c>
      <c r="B3395" s="12" t="s">
        <v>3724</v>
      </c>
      <c r="C3395" s="13" t="s">
        <v>1292</v>
      </c>
      <c r="D3395" s="12">
        <v>2016</v>
      </c>
      <c r="E3395" s="13" t="s">
        <v>667</v>
      </c>
      <c r="F3395" s="12">
        <v>10399</v>
      </c>
      <c r="G3395" s="12">
        <v>194</v>
      </c>
      <c r="H3395" s="12" t="s">
        <v>27</v>
      </c>
      <c r="I3395" s="13" t="s">
        <v>1292</v>
      </c>
      <c r="J3395" s="13"/>
      <c r="K3395" s="12" t="s">
        <v>59</v>
      </c>
      <c r="L3395" s="12" t="s">
        <v>1293</v>
      </c>
      <c r="M3395" s="12" t="s">
        <v>4746</v>
      </c>
    </row>
    <row r="3396" spans="1:13" x14ac:dyDescent="0.25">
      <c r="A3396" s="12" t="s">
        <v>81</v>
      </c>
      <c r="B3396" s="12" t="s">
        <v>3725</v>
      </c>
      <c r="C3396" s="13" t="s">
        <v>134</v>
      </c>
      <c r="D3396" s="12">
        <v>2012</v>
      </c>
      <c r="E3396" s="13" t="s">
        <v>146</v>
      </c>
      <c r="F3396" s="12">
        <v>10399</v>
      </c>
      <c r="G3396" s="12">
        <v>202</v>
      </c>
      <c r="H3396" s="12" t="s">
        <v>27</v>
      </c>
      <c r="I3396" s="13" t="s">
        <v>96</v>
      </c>
      <c r="J3396" s="13">
        <v>6</v>
      </c>
      <c r="K3396" s="12" t="s">
        <v>59</v>
      </c>
      <c r="L3396" s="12">
        <v>6</v>
      </c>
      <c r="M3396" s="12" t="s">
        <v>4746</v>
      </c>
    </row>
    <row r="3397" spans="1:13" x14ac:dyDescent="0.25">
      <c r="A3397" s="12" t="s">
        <v>102</v>
      </c>
      <c r="B3397" s="12" t="s">
        <v>3726</v>
      </c>
      <c r="C3397" s="13" t="s">
        <v>1877</v>
      </c>
      <c r="D3397" s="12">
        <v>2014</v>
      </c>
      <c r="E3397" s="13" t="s">
        <v>146</v>
      </c>
      <c r="F3397" s="12">
        <v>10350</v>
      </c>
      <c r="G3397" s="12">
        <v>136</v>
      </c>
      <c r="H3397" s="12" t="s">
        <v>27</v>
      </c>
      <c r="I3397" s="13" t="s">
        <v>1877</v>
      </c>
      <c r="J3397" s="13"/>
      <c r="K3397" s="12" t="s">
        <v>59</v>
      </c>
      <c r="L3397" s="12" t="s">
        <v>1878</v>
      </c>
      <c r="M3397" s="12" t="s">
        <v>4746</v>
      </c>
    </row>
    <row r="3398" spans="1:13" x14ac:dyDescent="0.25">
      <c r="A3398" s="12" t="s">
        <v>625</v>
      </c>
      <c r="B3398" s="12" t="s">
        <v>3727</v>
      </c>
      <c r="C3398" s="13" t="s">
        <v>1001</v>
      </c>
      <c r="D3398" s="12">
        <v>2016</v>
      </c>
      <c r="E3398" s="13">
        <v>1.4</v>
      </c>
      <c r="F3398" s="12">
        <v>10350</v>
      </c>
      <c r="G3398" s="12">
        <v>86</v>
      </c>
      <c r="H3398" s="12" t="s">
        <v>14</v>
      </c>
      <c r="I3398" s="13" t="s">
        <v>1001</v>
      </c>
      <c r="J3398" s="13"/>
      <c r="K3398" s="12" t="s">
        <v>59</v>
      </c>
      <c r="L3398" s="12" t="s">
        <v>188</v>
      </c>
      <c r="M3398" s="12" t="s">
        <v>4746</v>
      </c>
    </row>
    <row r="3399" spans="1:13" x14ac:dyDescent="0.25">
      <c r="A3399" s="12" t="s">
        <v>517</v>
      </c>
      <c r="B3399" s="12" t="s">
        <v>3728</v>
      </c>
      <c r="C3399" s="13" t="s">
        <v>3729</v>
      </c>
      <c r="D3399" s="12">
        <v>2016</v>
      </c>
      <c r="E3399" s="13" t="s">
        <v>511</v>
      </c>
      <c r="F3399" s="12">
        <v>10350</v>
      </c>
      <c r="G3399" s="12">
        <v>106</v>
      </c>
      <c r="H3399" s="12" t="s">
        <v>27</v>
      </c>
      <c r="I3399" s="13" t="s">
        <v>3729</v>
      </c>
      <c r="J3399" s="13" t="s">
        <v>3730</v>
      </c>
      <c r="K3399" s="12" t="s">
        <v>59</v>
      </c>
      <c r="L3399" s="12" t="s">
        <v>968</v>
      </c>
      <c r="M3399" s="12" t="s">
        <v>4746</v>
      </c>
    </row>
    <row r="3400" spans="1:13" x14ac:dyDescent="0.25">
      <c r="A3400" s="12" t="s">
        <v>143</v>
      </c>
      <c r="B3400" s="12" t="s">
        <v>3731</v>
      </c>
      <c r="C3400" s="13" t="s">
        <v>1762</v>
      </c>
      <c r="D3400" s="12">
        <v>2016</v>
      </c>
      <c r="E3400" s="13" t="s">
        <v>1755</v>
      </c>
      <c r="F3400" s="12">
        <v>10350</v>
      </c>
      <c r="G3400" s="12">
        <v>0</v>
      </c>
      <c r="H3400" s="12" t="s">
        <v>27</v>
      </c>
      <c r="I3400" s="13" t="s">
        <v>1762</v>
      </c>
      <c r="J3400" s="13"/>
      <c r="K3400" s="12" t="s">
        <v>59</v>
      </c>
      <c r="L3400" s="12" t="s">
        <v>762</v>
      </c>
      <c r="M3400" s="12" t="s">
        <v>4746</v>
      </c>
    </row>
    <row r="3401" spans="1:13" x14ac:dyDescent="0.25">
      <c r="A3401" s="12" t="s">
        <v>874</v>
      </c>
      <c r="B3401" s="12" t="s">
        <v>3732</v>
      </c>
      <c r="C3401" s="13" t="s">
        <v>1072</v>
      </c>
      <c r="D3401" s="12">
        <v>2014</v>
      </c>
      <c r="E3401" s="13" t="s">
        <v>511</v>
      </c>
      <c r="F3401" s="12">
        <v>10350</v>
      </c>
      <c r="G3401" s="12">
        <v>0</v>
      </c>
      <c r="H3401" s="12" t="s">
        <v>27</v>
      </c>
      <c r="I3401" s="13" t="s">
        <v>1072</v>
      </c>
      <c r="J3401" s="13"/>
      <c r="K3401" s="12" t="s">
        <v>59</v>
      </c>
      <c r="L3401" s="12" t="s">
        <v>35</v>
      </c>
      <c r="M3401" s="12" t="s">
        <v>4746</v>
      </c>
    </row>
    <row r="3402" spans="1:13" x14ac:dyDescent="0.25">
      <c r="A3402" s="12" t="s">
        <v>184</v>
      </c>
      <c r="B3402" s="12" t="s">
        <v>3731</v>
      </c>
      <c r="C3402" s="13" t="s">
        <v>1762</v>
      </c>
      <c r="D3402" s="12">
        <v>2016</v>
      </c>
      <c r="E3402" s="13" t="s">
        <v>1755</v>
      </c>
      <c r="F3402" s="12">
        <v>10350</v>
      </c>
      <c r="G3402" s="12">
        <v>0</v>
      </c>
      <c r="H3402" s="12" t="s">
        <v>27</v>
      </c>
      <c r="I3402" s="13" t="s">
        <v>1762</v>
      </c>
      <c r="J3402" s="13"/>
      <c r="K3402" s="12" t="s">
        <v>59</v>
      </c>
      <c r="L3402" s="12" t="s">
        <v>762</v>
      </c>
      <c r="M3402" s="12" t="s">
        <v>4751</v>
      </c>
    </row>
    <row r="3403" spans="1:13" x14ac:dyDescent="0.25">
      <c r="A3403" s="12" t="s">
        <v>81</v>
      </c>
      <c r="B3403" s="12" t="s">
        <v>2559</v>
      </c>
      <c r="C3403" s="13" t="s">
        <v>210</v>
      </c>
      <c r="D3403" s="12">
        <v>2012</v>
      </c>
      <c r="E3403" s="13" t="s">
        <v>146</v>
      </c>
      <c r="F3403" s="12">
        <v>10350</v>
      </c>
      <c r="G3403" s="12">
        <v>217</v>
      </c>
      <c r="H3403" s="12" t="s">
        <v>27</v>
      </c>
      <c r="I3403" s="13" t="s">
        <v>96</v>
      </c>
      <c r="J3403" s="13">
        <v>4</v>
      </c>
      <c r="K3403" s="12" t="s">
        <v>59</v>
      </c>
      <c r="L3403" s="12">
        <v>4</v>
      </c>
      <c r="M3403" s="12" t="s">
        <v>4746</v>
      </c>
    </row>
    <row r="3404" spans="1:13" x14ac:dyDescent="0.25">
      <c r="A3404" s="12" t="s">
        <v>17</v>
      </c>
      <c r="B3404" s="12" t="s">
        <v>3733</v>
      </c>
      <c r="C3404" s="13">
        <v>320</v>
      </c>
      <c r="D3404" s="12">
        <v>2013</v>
      </c>
      <c r="E3404" s="13" t="s">
        <v>146</v>
      </c>
      <c r="F3404" s="12">
        <v>10300</v>
      </c>
      <c r="G3404" s="12">
        <v>0</v>
      </c>
      <c r="H3404" s="12" t="s">
        <v>27</v>
      </c>
      <c r="I3404" s="13">
        <v>320</v>
      </c>
      <c r="J3404" s="13">
        <v>3</v>
      </c>
      <c r="K3404" s="12" t="s">
        <v>59</v>
      </c>
      <c r="L3404" s="12">
        <v>2</v>
      </c>
      <c r="M3404" s="12" t="s">
        <v>4746</v>
      </c>
    </row>
    <row r="3405" spans="1:13" x14ac:dyDescent="0.25">
      <c r="A3405" s="12" t="s">
        <v>143</v>
      </c>
      <c r="B3405" s="12" t="s">
        <v>3734</v>
      </c>
      <c r="C3405" s="13" t="s">
        <v>661</v>
      </c>
      <c r="D3405" s="12">
        <v>2013</v>
      </c>
      <c r="E3405" s="13" t="s">
        <v>146</v>
      </c>
      <c r="F3405" s="12">
        <v>10300</v>
      </c>
      <c r="G3405" s="12">
        <v>235</v>
      </c>
      <c r="H3405" s="12" t="s">
        <v>27</v>
      </c>
      <c r="I3405" s="13" t="s">
        <v>661</v>
      </c>
      <c r="J3405" s="13"/>
      <c r="K3405" s="12" t="s">
        <v>59</v>
      </c>
      <c r="L3405" s="12" t="s">
        <v>92</v>
      </c>
      <c r="M3405" s="12" t="s">
        <v>4746</v>
      </c>
    </row>
    <row r="3406" spans="1:13" x14ac:dyDescent="0.25">
      <c r="A3406" s="12" t="s">
        <v>143</v>
      </c>
      <c r="B3406" s="12" t="s">
        <v>3735</v>
      </c>
      <c r="C3406" s="13" t="s">
        <v>1380</v>
      </c>
      <c r="D3406" s="12">
        <v>2013</v>
      </c>
      <c r="E3406" s="13" t="s">
        <v>146</v>
      </c>
      <c r="F3406" s="12">
        <v>10300</v>
      </c>
      <c r="G3406" s="12">
        <v>173</v>
      </c>
      <c r="H3406" s="12" t="s">
        <v>27</v>
      </c>
      <c r="I3406" s="13" t="s">
        <v>1380</v>
      </c>
      <c r="J3406" s="13"/>
      <c r="K3406" s="12" t="s">
        <v>59</v>
      </c>
      <c r="L3406" s="12" t="s">
        <v>396</v>
      </c>
      <c r="M3406" s="12" t="s">
        <v>4746</v>
      </c>
    </row>
    <row r="3407" spans="1:13" x14ac:dyDescent="0.25">
      <c r="A3407" s="12" t="s">
        <v>625</v>
      </c>
      <c r="B3407" s="12" t="s">
        <v>3736</v>
      </c>
      <c r="C3407" s="13" t="s">
        <v>967</v>
      </c>
      <c r="D3407" s="12">
        <v>2013</v>
      </c>
      <c r="E3407" s="13" t="s">
        <v>146</v>
      </c>
      <c r="F3407" s="12">
        <v>10300</v>
      </c>
      <c r="G3407" s="12">
        <v>224</v>
      </c>
      <c r="H3407" s="12" t="s">
        <v>27</v>
      </c>
      <c r="I3407" s="13" t="s">
        <v>967</v>
      </c>
      <c r="J3407" s="13"/>
      <c r="K3407" s="12" t="s">
        <v>59</v>
      </c>
      <c r="L3407" s="12" t="s">
        <v>968</v>
      </c>
      <c r="M3407" s="12" t="s">
        <v>4746</v>
      </c>
    </row>
    <row r="3408" spans="1:13" x14ac:dyDescent="0.25">
      <c r="A3408" s="12" t="s">
        <v>288</v>
      </c>
      <c r="B3408" s="12" t="s">
        <v>3737</v>
      </c>
      <c r="C3408" s="13" t="s">
        <v>408</v>
      </c>
      <c r="D3408" s="12">
        <v>2014</v>
      </c>
      <c r="E3408" s="13" t="s">
        <v>146</v>
      </c>
      <c r="F3408" s="12">
        <v>10300</v>
      </c>
      <c r="G3408" s="12">
        <v>153</v>
      </c>
      <c r="H3408" s="12" t="s">
        <v>27</v>
      </c>
      <c r="I3408" s="13" t="s">
        <v>408</v>
      </c>
      <c r="J3408" s="13"/>
      <c r="K3408" s="12" t="s">
        <v>59</v>
      </c>
      <c r="L3408" s="12" t="s">
        <v>409</v>
      </c>
      <c r="M3408" s="12" t="s">
        <v>4752</v>
      </c>
    </row>
    <row r="3409" spans="1:13" x14ac:dyDescent="0.25">
      <c r="A3409" s="12" t="s">
        <v>552</v>
      </c>
      <c r="B3409" s="12" t="s">
        <v>3738</v>
      </c>
      <c r="C3409" s="13" t="s">
        <v>2995</v>
      </c>
      <c r="D3409" s="12">
        <v>2019</v>
      </c>
      <c r="E3409" s="13" t="s">
        <v>511</v>
      </c>
      <c r="F3409" s="12">
        <v>10300</v>
      </c>
      <c r="G3409" s="12">
        <v>40</v>
      </c>
      <c r="H3409" s="12" t="s">
        <v>27</v>
      </c>
      <c r="I3409" s="13" t="s">
        <v>2995</v>
      </c>
      <c r="J3409" s="13"/>
      <c r="K3409" s="12" t="s">
        <v>16</v>
      </c>
      <c r="L3409" s="12" t="s">
        <v>35</v>
      </c>
      <c r="M3409" s="12" t="s">
        <v>4746</v>
      </c>
    </row>
    <row r="3410" spans="1:13" x14ac:dyDescent="0.25">
      <c r="A3410" s="12" t="s">
        <v>17</v>
      </c>
      <c r="B3410" s="12" t="s">
        <v>3739</v>
      </c>
      <c r="C3410" s="13">
        <v>330</v>
      </c>
      <c r="D3410" s="12">
        <v>2009</v>
      </c>
      <c r="E3410" s="13" t="s">
        <v>37</v>
      </c>
      <c r="F3410" s="12">
        <v>10300</v>
      </c>
      <c r="G3410" s="12">
        <v>0</v>
      </c>
      <c r="H3410" s="12" t="s">
        <v>27</v>
      </c>
      <c r="I3410" s="13">
        <v>330</v>
      </c>
      <c r="J3410" s="13">
        <v>3</v>
      </c>
      <c r="K3410" s="12" t="s">
        <v>525</v>
      </c>
      <c r="L3410" s="12">
        <v>3</v>
      </c>
      <c r="M3410" s="12" t="s">
        <v>4746</v>
      </c>
    </row>
    <row r="3411" spans="1:13" x14ac:dyDescent="0.25">
      <c r="A3411" s="12" t="s">
        <v>17</v>
      </c>
      <c r="B3411" s="12" t="s">
        <v>3740</v>
      </c>
      <c r="C3411" s="13" t="s">
        <v>265</v>
      </c>
      <c r="D3411" s="12">
        <v>2012</v>
      </c>
      <c r="E3411" s="13">
        <v>3</v>
      </c>
      <c r="F3411" s="12">
        <v>10300</v>
      </c>
      <c r="G3411" s="12">
        <v>188</v>
      </c>
      <c r="H3411" s="12" t="s">
        <v>14</v>
      </c>
      <c r="I3411" s="13" t="s">
        <v>21</v>
      </c>
      <c r="J3411" s="13">
        <v>3</v>
      </c>
      <c r="K3411" s="12" t="s">
        <v>59</v>
      </c>
      <c r="L3411" s="12">
        <v>3</v>
      </c>
      <c r="M3411" s="12" t="s">
        <v>4746</v>
      </c>
    </row>
    <row r="3412" spans="1:13" x14ac:dyDescent="0.25">
      <c r="A3412" s="12" t="s">
        <v>17</v>
      </c>
      <c r="B3412" s="12" t="s">
        <v>3741</v>
      </c>
      <c r="C3412" s="13" t="s">
        <v>20</v>
      </c>
      <c r="D3412" s="12">
        <v>2008</v>
      </c>
      <c r="E3412" s="13">
        <v>3</v>
      </c>
      <c r="F3412" s="12">
        <v>10300</v>
      </c>
      <c r="G3412" s="12">
        <v>225</v>
      </c>
      <c r="H3412" s="12" t="s">
        <v>14</v>
      </c>
      <c r="I3412" s="13" t="s">
        <v>21</v>
      </c>
      <c r="J3412" s="13">
        <v>5</v>
      </c>
      <c r="K3412" s="12" t="s">
        <v>525</v>
      </c>
      <c r="L3412" s="12">
        <v>5</v>
      </c>
      <c r="M3412" s="12" t="s">
        <v>4757</v>
      </c>
    </row>
    <row r="3413" spans="1:13" x14ac:dyDescent="0.25">
      <c r="A3413" s="12" t="s">
        <v>17</v>
      </c>
      <c r="B3413" s="12" t="s">
        <v>3742</v>
      </c>
      <c r="C3413" s="13" t="s">
        <v>20</v>
      </c>
      <c r="D3413" s="12">
        <v>2008</v>
      </c>
      <c r="E3413" s="13" t="s">
        <v>37</v>
      </c>
      <c r="F3413" s="12">
        <v>10300</v>
      </c>
      <c r="G3413" s="12">
        <v>335</v>
      </c>
      <c r="H3413" s="12" t="s">
        <v>27</v>
      </c>
      <c r="I3413" s="13" t="s">
        <v>21</v>
      </c>
      <c r="J3413" s="13">
        <v>5</v>
      </c>
      <c r="K3413" s="12" t="s">
        <v>525</v>
      </c>
      <c r="L3413" s="12">
        <v>5</v>
      </c>
      <c r="M3413" s="12" t="s">
        <v>4746</v>
      </c>
    </row>
    <row r="3414" spans="1:13" x14ac:dyDescent="0.25">
      <c r="A3414" s="12" t="s">
        <v>11</v>
      </c>
      <c r="B3414" s="12" t="s">
        <v>3743</v>
      </c>
      <c r="C3414" s="13" t="s">
        <v>1694</v>
      </c>
      <c r="D3414" s="12">
        <v>2011</v>
      </c>
      <c r="E3414" s="13" t="s">
        <v>187</v>
      </c>
      <c r="F3414" s="12">
        <v>10300</v>
      </c>
      <c r="G3414" s="12">
        <v>0</v>
      </c>
      <c r="H3414" s="12" t="s">
        <v>27</v>
      </c>
      <c r="I3414" s="13" t="s">
        <v>200</v>
      </c>
      <c r="J3414" s="13">
        <v>250</v>
      </c>
      <c r="K3414" s="12" t="s">
        <v>525</v>
      </c>
      <c r="L3414" s="12">
        <v>2</v>
      </c>
      <c r="M3414" s="12" t="s">
        <v>4755</v>
      </c>
    </row>
    <row r="3415" spans="1:13" x14ac:dyDescent="0.25">
      <c r="A3415" s="12" t="s">
        <v>11</v>
      </c>
      <c r="B3415" s="12" t="s">
        <v>3744</v>
      </c>
      <c r="C3415" s="13" t="s">
        <v>2601</v>
      </c>
      <c r="D3415" s="12">
        <v>2013</v>
      </c>
      <c r="E3415" s="13" t="s">
        <v>733</v>
      </c>
      <c r="F3415" s="12">
        <v>10300</v>
      </c>
      <c r="G3415" s="12">
        <v>186</v>
      </c>
      <c r="H3415" s="12" t="s">
        <v>27</v>
      </c>
      <c r="I3415" s="13" t="s">
        <v>2602</v>
      </c>
      <c r="J3415" s="13">
        <v>200</v>
      </c>
      <c r="K3415" s="12" t="s">
        <v>59</v>
      </c>
      <c r="L3415" s="12">
        <v>2</v>
      </c>
      <c r="M3415" s="12" t="s">
        <v>4746</v>
      </c>
    </row>
    <row r="3416" spans="1:13" x14ac:dyDescent="0.25">
      <c r="A3416" s="12" t="s">
        <v>11</v>
      </c>
      <c r="B3416" s="12" t="s">
        <v>3745</v>
      </c>
      <c r="C3416" s="13" t="s">
        <v>3746</v>
      </c>
      <c r="D3416" s="12">
        <v>2008</v>
      </c>
      <c r="E3416" s="13">
        <v>2</v>
      </c>
      <c r="F3416" s="12">
        <v>10300</v>
      </c>
      <c r="G3416" s="12">
        <v>155</v>
      </c>
      <c r="H3416" s="12" t="s">
        <v>14</v>
      </c>
      <c r="I3416" s="13" t="s">
        <v>1248</v>
      </c>
      <c r="J3416" s="13" t="s">
        <v>3747</v>
      </c>
      <c r="K3416" s="12" t="s">
        <v>525</v>
      </c>
      <c r="L3416" s="12" t="s">
        <v>42</v>
      </c>
      <c r="M3416" s="12" t="s">
        <v>4746</v>
      </c>
    </row>
    <row r="3417" spans="1:13" x14ac:dyDescent="0.25">
      <c r="A3417" s="12" t="s">
        <v>143</v>
      </c>
      <c r="B3417" s="12" t="s">
        <v>3748</v>
      </c>
      <c r="C3417" s="13" t="s">
        <v>491</v>
      </c>
      <c r="D3417" s="12">
        <v>2015</v>
      </c>
      <c r="E3417" s="13">
        <v>1.4</v>
      </c>
      <c r="F3417" s="12">
        <v>10300</v>
      </c>
      <c r="G3417" s="12">
        <v>318</v>
      </c>
      <c r="H3417" s="12" t="s">
        <v>14</v>
      </c>
      <c r="I3417" s="13" t="s">
        <v>492</v>
      </c>
      <c r="J3417" s="13">
        <v>8</v>
      </c>
      <c r="K3417" s="12" t="s">
        <v>59</v>
      </c>
      <c r="L3417" s="12" t="s">
        <v>35</v>
      </c>
      <c r="M3417" s="12" t="s">
        <v>4746</v>
      </c>
    </row>
    <row r="3418" spans="1:13" x14ac:dyDescent="0.25">
      <c r="A3418" s="12" t="s">
        <v>143</v>
      </c>
      <c r="B3418" s="12" t="s">
        <v>3749</v>
      </c>
      <c r="C3418" s="13" t="s">
        <v>491</v>
      </c>
      <c r="D3418" s="12">
        <v>2014</v>
      </c>
      <c r="E3418" s="13" t="s">
        <v>146</v>
      </c>
      <c r="F3418" s="12">
        <v>10300</v>
      </c>
      <c r="G3418" s="12">
        <v>0</v>
      </c>
      <c r="H3418" s="12" t="s">
        <v>27</v>
      </c>
      <c r="I3418" s="13" t="s">
        <v>492</v>
      </c>
      <c r="J3418" s="13">
        <v>8</v>
      </c>
      <c r="K3418" s="12" t="s">
        <v>59</v>
      </c>
      <c r="L3418" s="12" t="s">
        <v>35</v>
      </c>
      <c r="M3418" s="12" t="s">
        <v>4752</v>
      </c>
    </row>
    <row r="3419" spans="1:13" x14ac:dyDescent="0.25">
      <c r="A3419" s="12" t="s">
        <v>81</v>
      </c>
      <c r="B3419" s="12" t="s">
        <v>3750</v>
      </c>
      <c r="C3419" s="13" t="s">
        <v>136</v>
      </c>
      <c r="D3419" s="12">
        <v>2008</v>
      </c>
      <c r="E3419" s="13" t="s">
        <v>37</v>
      </c>
      <c r="F3419" s="12">
        <v>10299</v>
      </c>
      <c r="G3419" s="12">
        <v>350</v>
      </c>
      <c r="H3419" s="12" t="s">
        <v>27</v>
      </c>
      <c r="I3419" s="13" t="s">
        <v>84</v>
      </c>
      <c r="J3419" s="13">
        <v>7</v>
      </c>
      <c r="K3419" s="12" t="s">
        <v>525</v>
      </c>
      <c r="L3419" s="12">
        <v>7</v>
      </c>
      <c r="M3419" s="12" t="s">
        <v>4746</v>
      </c>
    </row>
    <row r="3420" spans="1:13" x14ac:dyDescent="0.25">
      <c r="A3420" s="12" t="s">
        <v>625</v>
      </c>
      <c r="B3420" s="12" t="s">
        <v>3751</v>
      </c>
      <c r="C3420" s="13" t="s">
        <v>1324</v>
      </c>
      <c r="D3420" s="12">
        <v>2007</v>
      </c>
      <c r="E3420" s="13" t="s">
        <v>161</v>
      </c>
      <c r="F3420" s="12">
        <v>10290</v>
      </c>
      <c r="G3420" s="12">
        <v>217</v>
      </c>
      <c r="H3420" s="12" t="s">
        <v>27</v>
      </c>
      <c r="I3420" s="13" t="s">
        <v>1324</v>
      </c>
      <c r="J3420" s="13"/>
      <c r="K3420" s="12" t="s">
        <v>525</v>
      </c>
      <c r="L3420" s="12" t="s">
        <v>92</v>
      </c>
      <c r="M3420" s="12" t="s">
        <v>4746</v>
      </c>
    </row>
    <row r="3421" spans="1:13" x14ac:dyDescent="0.25">
      <c r="A3421" s="12" t="s">
        <v>175</v>
      </c>
      <c r="B3421" s="12" t="s">
        <v>3752</v>
      </c>
      <c r="C3421" s="13" t="s">
        <v>406</v>
      </c>
      <c r="D3421" s="12">
        <v>2011</v>
      </c>
      <c r="E3421" s="13" t="s">
        <v>431</v>
      </c>
      <c r="F3421" s="12">
        <v>10290</v>
      </c>
      <c r="G3421" s="12">
        <v>240</v>
      </c>
      <c r="H3421" s="12" t="s">
        <v>27</v>
      </c>
      <c r="I3421" s="13" t="s">
        <v>199</v>
      </c>
      <c r="J3421" s="13">
        <v>60</v>
      </c>
      <c r="K3421" s="12" t="s">
        <v>525</v>
      </c>
      <c r="L3421" s="12" t="s">
        <v>200</v>
      </c>
      <c r="M3421" s="12" t="s">
        <v>4746</v>
      </c>
    </row>
    <row r="3422" spans="1:13" x14ac:dyDescent="0.25">
      <c r="A3422" s="12" t="s">
        <v>175</v>
      </c>
      <c r="B3422" s="12" t="s">
        <v>3753</v>
      </c>
      <c r="C3422" s="13" t="s">
        <v>3216</v>
      </c>
      <c r="D3422" s="12">
        <v>2013</v>
      </c>
      <c r="E3422" s="13" t="s">
        <v>146</v>
      </c>
      <c r="F3422" s="12">
        <v>10290</v>
      </c>
      <c r="G3422" s="12">
        <v>190</v>
      </c>
      <c r="H3422" s="12" t="s">
        <v>27</v>
      </c>
      <c r="I3422" s="13" t="s">
        <v>162</v>
      </c>
      <c r="J3422" s="13">
        <v>70</v>
      </c>
      <c r="K3422" s="12" t="s">
        <v>59</v>
      </c>
      <c r="L3422" s="12">
        <v>7</v>
      </c>
      <c r="M3422" s="12" t="s">
        <v>4746</v>
      </c>
    </row>
    <row r="3423" spans="1:13" x14ac:dyDescent="0.25">
      <c r="A3423" s="12" t="s">
        <v>17</v>
      </c>
      <c r="B3423" s="12" t="s">
        <v>3754</v>
      </c>
      <c r="C3423" s="13">
        <v>520</v>
      </c>
      <c r="D3423" s="12">
        <v>2012</v>
      </c>
      <c r="E3423" s="13" t="s">
        <v>146</v>
      </c>
      <c r="F3423" s="12">
        <v>10250</v>
      </c>
      <c r="G3423" s="12">
        <v>0</v>
      </c>
      <c r="H3423" s="12" t="s">
        <v>27</v>
      </c>
      <c r="I3423" s="13">
        <v>520</v>
      </c>
      <c r="J3423" s="13">
        <v>5</v>
      </c>
      <c r="K3423" s="12" t="s">
        <v>59</v>
      </c>
      <c r="L3423" s="12">
        <v>2</v>
      </c>
      <c r="M3423" s="12" t="s">
        <v>4755</v>
      </c>
    </row>
    <row r="3424" spans="1:13" x14ac:dyDescent="0.25">
      <c r="A3424" s="12" t="s">
        <v>17</v>
      </c>
      <c r="B3424" s="12" t="s">
        <v>3755</v>
      </c>
      <c r="C3424" s="13">
        <v>530</v>
      </c>
      <c r="D3424" s="12">
        <v>2012</v>
      </c>
      <c r="E3424" s="13" t="s">
        <v>37</v>
      </c>
      <c r="F3424" s="12">
        <v>10250</v>
      </c>
      <c r="G3424" s="12">
        <v>296</v>
      </c>
      <c r="H3424" s="12" t="s">
        <v>27</v>
      </c>
      <c r="I3424" s="13">
        <v>530</v>
      </c>
      <c r="J3424" s="13">
        <v>5</v>
      </c>
      <c r="K3424" s="12" t="s">
        <v>59</v>
      </c>
      <c r="L3424" s="12">
        <v>3</v>
      </c>
      <c r="M3424" s="12" t="s">
        <v>4746</v>
      </c>
    </row>
    <row r="3425" spans="1:13" x14ac:dyDescent="0.25">
      <c r="A3425" s="12" t="s">
        <v>552</v>
      </c>
      <c r="B3425" s="12" t="s">
        <v>3756</v>
      </c>
      <c r="C3425" s="13" t="s">
        <v>1865</v>
      </c>
      <c r="D3425" s="12">
        <v>2015</v>
      </c>
      <c r="E3425" s="13" t="s">
        <v>667</v>
      </c>
      <c r="F3425" s="12">
        <v>10250</v>
      </c>
      <c r="G3425" s="12">
        <v>0</v>
      </c>
      <c r="H3425" s="12" t="s">
        <v>27</v>
      </c>
      <c r="I3425" s="13" t="s">
        <v>1865</v>
      </c>
      <c r="J3425" s="13"/>
      <c r="K3425" s="12" t="s">
        <v>59</v>
      </c>
      <c r="L3425" s="12" t="s">
        <v>388</v>
      </c>
      <c r="M3425" s="12" t="s">
        <v>4746</v>
      </c>
    </row>
    <row r="3426" spans="1:13" x14ac:dyDescent="0.25">
      <c r="A3426" s="12" t="s">
        <v>833</v>
      </c>
      <c r="B3426" s="12" t="s">
        <v>3757</v>
      </c>
      <c r="C3426" s="13" t="s">
        <v>835</v>
      </c>
      <c r="D3426" s="12">
        <v>2014</v>
      </c>
      <c r="E3426" s="13" t="s">
        <v>187</v>
      </c>
      <c r="F3426" s="12">
        <v>10250</v>
      </c>
      <c r="G3426" s="12">
        <v>0</v>
      </c>
      <c r="H3426" s="12" t="s">
        <v>27</v>
      </c>
      <c r="I3426" s="13" t="s">
        <v>836</v>
      </c>
      <c r="J3426" s="13" t="s">
        <v>837</v>
      </c>
      <c r="K3426" s="12" t="s">
        <v>59</v>
      </c>
      <c r="L3426" s="12" t="s">
        <v>21</v>
      </c>
      <c r="M3426" s="12" t="s">
        <v>4746</v>
      </c>
    </row>
    <row r="3427" spans="1:13" x14ac:dyDescent="0.25">
      <c r="A3427" s="12" t="s">
        <v>17</v>
      </c>
      <c r="B3427" s="12" t="s">
        <v>3758</v>
      </c>
      <c r="C3427" s="13" t="s">
        <v>20</v>
      </c>
      <c r="D3427" s="12">
        <v>2008</v>
      </c>
      <c r="E3427" s="13" t="s">
        <v>37</v>
      </c>
      <c r="F3427" s="12">
        <v>10250</v>
      </c>
      <c r="G3427" s="12">
        <v>0</v>
      </c>
      <c r="H3427" s="12" t="s">
        <v>27</v>
      </c>
      <c r="I3427" s="13" t="s">
        <v>21</v>
      </c>
      <c r="J3427" s="13">
        <v>5</v>
      </c>
      <c r="K3427" s="12" t="s">
        <v>525</v>
      </c>
      <c r="L3427" s="12">
        <v>5</v>
      </c>
      <c r="M3427" s="12" t="s">
        <v>4746</v>
      </c>
    </row>
    <row r="3428" spans="1:13" x14ac:dyDescent="0.25">
      <c r="A3428" s="12" t="s">
        <v>143</v>
      </c>
      <c r="B3428" s="12" t="s">
        <v>3759</v>
      </c>
      <c r="C3428" s="13" t="s">
        <v>773</v>
      </c>
      <c r="D3428" s="12">
        <v>2017</v>
      </c>
      <c r="E3428" s="13">
        <v>1.4</v>
      </c>
      <c r="F3428" s="12">
        <v>10250</v>
      </c>
      <c r="G3428" s="12">
        <v>88</v>
      </c>
      <c r="H3428" s="12" t="s">
        <v>14</v>
      </c>
      <c r="I3428" s="13" t="s">
        <v>774</v>
      </c>
      <c r="J3428" s="13">
        <v>7</v>
      </c>
      <c r="K3428" s="12" t="s">
        <v>16</v>
      </c>
      <c r="L3428" s="12" t="s">
        <v>188</v>
      </c>
      <c r="M3428" s="12" t="s">
        <v>4757</v>
      </c>
    </row>
    <row r="3429" spans="1:13" x14ac:dyDescent="0.25">
      <c r="A3429" s="12" t="s">
        <v>17</v>
      </c>
      <c r="B3429" s="12" t="s">
        <v>3760</v>
      </c>
      <c r="C3429" s="13">
        <v>520</v>
      </c>
      <c r="D3429" s="12">
        <v>2011</v>
      </c>
      <c r="E3429" s="13" t="s">
        <v>146</v>
      </c>
      <c r="F3429" s="12">
        <v>10200</v>
      </c>
      <c r="G3429" s="12">
        <v>269</v>
      </c>
      <c r="H3429" s="12" t="s">
        <v>27</v>
      </c>
      <c r="I3429" s="13">
        <v>520</v>
      </c>
      <c r="J3429" s="13">
        <v>5</v>
      </c>
      <c r="K3429" s="12" t="s">
        <v>525</v>
      </c>
      <c r="L3429" s="12">
        <v>2</v>
      </c>
      <c r="M3429" s="12" t="s">
        <v>4746</v>
      </c>
    </row>
    <row r="3430" spans="1:13" x14ac:dyDescent="0.25">
      <c r="A3430" s="12" t="s">
        <v>17</v>
      </c>
      <c r="B3430" s="12" t="s">
        <v>3761</v>
      </c>
      <c r="C3430" s="13">
        <v>316</v>
      </c>
      <c r="D3430" s="12">
        <v>2013</v>
      </c>
      <c r="E3430" s="13" t="s">
        <v>146</v>
      </c>
      <c r="F3430" s="12">
        <v>10200</v>
      </c>
      <c r="G3430" s="12">
        <v>265</v>
      </c>
      <c r="H3430" s="12" t="s">
        <v>27</v>
      </c>
      <c r="I3430" s="13">
        <v>316</v>
      </c>
      <c r="J3430" s="13">
        <v>3</v>
      </c>
      <c r="K3430" s="12" t="s">
        <v>59</v>
      </c>
      <c r="L3430" s="12">
        <v>1</v>
      </c>
      <c r="M3430" s="12" t="s">
        <v>4746</v>
      </c>
    </row>
    <row r="3431" spans="1:13" x14ac:dyDescent="0.25">
      <c r="A3431" s="12" t="s">
        <v>143</v>
      </c>
      <c r="B3431" s="12" t="s">
        <v>3762</v>
      </c>
      <c r="C3431" s="13" t="s">
        <v>661</v>
      </c>
      <c r="D3431" s="12">
        <v>2012</v>
      </c>
      <c r="E3431" s="13" t="s">
        <v>146</v>
      </c>
      <c r="F3431" s="12">
        <v>10200</v>
      </c>
      <c r="G3431" s="12">
        <v>163</v>
      </c>
      <c r="H3431" s="12" t="s">
        <v>27</v>
      </c>
      <c r="I3431" s="13" t="s">
        <v>661</v>
      </c>
      <c r="J3431" s="13"/>
      <c r="K3431" s="12" t="s">
        <v>59</v>
      </c>
      <c r="L3431" s="12" t="s">
        <v>92</v>
      </c>
      <c r="M3431" s="12" t="s">
        <v>4746</v>
      </c>
    </row>
    <row r="3432" spans="1:13" x14ac:dyDescent="0.25">
      <c r="A3432" s="12" t="s">
        <v>358</v>
      </c>
      <c r="B3432" s="12" t="s">
        <v>3763</v>
      </c>
      <c r="C3432" s="13" t="s">
        <v>3487</v>
      </c>
      <c r="D3432" s="12">
        <v>2015</v>
      </c>
      <c r="E3432" s="13" t="s">
        <v>146</v>
      </c>
      <c r="F3432" s="12">
        <v>10200</v>
      </c>
      <c r="G3432" s="12">
        <v>266</v>
      </c>
      <c r="H3432" s="12" t="s">
        <v>27</v>
      </c>
      <c r="I3432" s="13" t="s">
        <v>3487</v>
      </c>
      <c r="J3432" s="13"/>
      <c r="K3432" s="12" t="s">
        <v>59</v>
      </c>
      <c r="L3432" s="12" t="s">
        <v>15</v>
      </c>
      <c r="M3432" s="12" t="s">
        <v>4746</v>
      </c>
    </row>
    <row r="3433" spans="1:13" x14ac:dyDescent="0.25">
      <c r="A3433" s="12" t="s">
        <v>87</v>
      </c>
      <c r="B3433" s="12" t="s">
        <v>3764</v>
      </c>
      <c r="C3433" s="13" t="s">
        <v>793</v>
      </c>
      <c r="D3433" s="12">
        <v>2011</v>
      </c>
      <c r="E3433" s="13" t="s">
        <v>387</v>
      </c>
      <c r="F3433" s="12">
        <v>10200</v>
      </c>
      <c r="G3433" s="12">
        <v>195</v>
      </c>
      <c r="H3433" s="12" t="s">
        <v>91</v>
      </c>
      <c r="I3433" s="13" t="s">
        <v>793</v>
      </c>
      <c r="J3433" s="13"/>
      <c r="K3433" s="12" t="s">
        <v>525</v>
      </c>
      <c r="L3433" s="12" t="s">
        <v>794</v>
      </c>
      <c r="M3433" s="12" t="s">
        <v>4746</v>
      </c>
    </row>
    <row r="3434" spans="1:13" x14ac:dyDescent="0.25">
      <c r="A3434" s="12" t="s">
        <v>102</v>
      </c>
      <c r="B3434" s="12" t="s">
        <v>3765</v>
      </c>
      <c r="C3434" s="13" t="s">
        <v>1473</v>
      </c>
      <c r="D3434" s="12">
        <v>2017</v>
      </c>
      <c r="E3434" s="13">
        <v>1.5</v>
      </c>
      <c r="F3434" s="12">
        <v>10200</v>
      </c>
      <c r="G3434" s="12">
        <v>49</v>
      </c>
      <c r="H3434" s="12" t="s">
        <v>14</v>
      </c>
      <c r="I3434" s="13" t="s">
        <v>1473</v>
      </c>
      <c r="J3434" s="13"/>
      <c r="K3434" s="12" t="s">
        <v>16</v>
      </c>
      <c r="L3434" s="12" t="s">
        <v>35</v>
      </c>
      <c r="M3434" s="12" t="s">
        <v>4746</v>
      </c>
    </row>
    <row r="3435" spans="1:13" x14ac:dyDescent="0.25">
      <c r="A3435" s="12" t="s">
        <v>17</v>
      </c>
      <c r="B3435" s="12" t="s">
        <v>1558</v>
      </c>
      <c r="C3435" s="13">
        <v>320</v>
      </c>
      <c r="D3435" s="12">
        <v>2009</v>
      </c>
      <c r="E3435" s="13" t="s">
        <v>268</v>
      </c>
      <c r="F3435" s="12">
        <v>10200</v>
      </c>
      <c r="G3435" s="12">
        <v>196</v>
      </c>
      <c r="H3435" s="12" t="s">
        <v>27</v>
      </c>
      <c r="I3435" s="13">
        <v>320</v>
      </c>
      <c r="J3435" s="13">
        <v>3</v>
      </c>
      <c r="K3435" s="12" t="s">
        <v>525</v>
      </c>
      <c r="L3435" s="12">
        <v>2</v>
      </c>
      <c r="M3435" s="12" t="s">
        <v>4746</v>
      </c>
    </row>
    <row r="3436" spans="1:13" x14ac:dyDescent="0.25">
      <c r="A3436" s="12" t="s">
        <v>546</v>
      </c>
      <c r="B3436" s="12" t="s">
        <v>3766</v>
      </c>
      <c r="C3436" s="13" t="s">
        <v>548</v>
      </c>
      <c r="D3436" s="12">
        <v>2011</v>
      </c>
      <c r="E3436" s="13" t="s">
        <v>187</v>
      </c>
      <c r="F3436" s="12">
        <v>10200</v>
      </c>
      <c r="G3436" s="12">
        <v>172</v>
      </c>
      <c r="H3436" s="12" t="s">
        <v>27</v>
      </c>
      <c r="I3436" s="13" t="s">
        <v>548</v>
      </c>
      <c r="J3436" s="13"/>
      <c r="K3436" s="12" t="s">
        <v>525</v>
      </c>
      <c r="L3436" s="12" t="s">
        <v>388</v>
      </c>
      <c r="M3436" s="12" t="s">
        <v>4746</v>
      </c>
    </row>
    <row r="3437" spans="1:13" x14ac:dyDescent="0.25">
      <c r="A3437" s="12" t="s">
        <v>17</v>
      </c>
      <c r="B3437" s="12" t="s">
        <v>3767</v>
      </c>
      <c r="C3437" s="13">
        <v>335</v>
      </c>
      <c r="D3437" s="12">
        <v>2007</v>
      </c>
      <c r="E3437" s="13" t="s">
        <v>37</v>
      </c>
      <c r="F3437" s="12">
        <v>10200</v>
      </c>
      <c r="G3437" s="12">
        <v>301</v>
      </c>
      <c r="H3437" s="12" t="s">
        <v>27</v>
      </c>
      <c r="I3437" s="13">
        <v>335</v>
      </c>
      <c r="J3437" s="13">
        <v>3</v>
      </c>
      <c r="K3437" s="12" t="s">
        <v>525</v>
      </c>
      <c r="L3437" s="12">
        <v>3</v>
      </c>
      <c r="M3437" s="12" t="s">
        <v>4746</v>
      </c>
    </row>
    <row r="3438" spans="1:13" x14ac:dyDescent="0.25">
      <c r="A3438" s="12" t="s">
        <v>17</v>
      </c>
      <c r="B3438" s="12" t="s">
        <v>3768</v>
      </c>
      <c r="C3438" s="13">
        <v>530</v>
      </c>
      <c r="D3438" s="12">
        <v>2007</v>
      </c>
      <c r="E3438" s="13" t="s">
        <v>37</v>
      </c>
      <c r="F3438" s="12">
        <v>10200</v>
      </c>
      <c r="G3438" s="12">
        <v>272</v>
      </c>
      <c r="H3438" s="12" t="s">
        <v>27</v>
      </c>
      <c r="I3438" s="13">
        <v>530</v>
      </c>
      <c r="J3438" s="13">
        <v>5</v>
      </c>
      <c r="K3438" s="12" t="s">
        <v>525</v>
      </c>
      <c r="L3438" s="12">
        <v>3</v>
      </c>
      <c r="M3438" s="12" t="s">
        <v>4746</v>
      </c>
    </row>
    <row r="3439" spans="1:13" x14ac:dyDescent="0.25">
      <c r="A3439" s="12" t="s">
        <v>552</v>
      </c>
      <c r="B3439" s="12" t="s">
        <v>3769</v>
      </c>
      <c r="C3439" s="13" t="s">
        <v>1865</v>
      </c>
      <c r="D3439" s="12">
        <v>2016</v>
      </c>
      <c r="E3439" s="13" t="s">
        <v>268</v>
      </c>
      <c r="F3439" s="12">
        <v>10200</v>
      </c>
      <c r="G3439" s="12">
        <v>0</v>
      </c>
      <c r="H3439" s="12" t="s">
        <v>27</v>
      </c>
      <c r="I3439" s="13" t="s">
        <v>1865</v>
      </c>
      <c r="J3439" s="13"/>
      <c r="K3439" s="12" t="s">
        <v>59</v>
      </c>
      <c r="L3439" s="12" t="s">
        <v>388</v>
      </c>
      <c r="M3439" s="12" t="s">
        <v>4746</v>
      </c>
    </row>
    <row r="3440" spans="1:13" x14ac:dyDescent="0.25">
      <c r="A3440" s="12" t="s">
        <v>638</v>
      </c>
      <c r="B3440" s="12" t="s">
        <v>3770</v>
      </c>
      <c r="C3440" s="13" t="s">
        <v>2292</v>
      </c>
      <c r="D3440" s="12">
        <v>2012</v>
      </c>
      <c r="E3440" s="13" t="s">
        <v>146</v>
      </c>
      <c r="F3440" s="12">
        <v>10200</v>
      </c>
      <c r="G3440" s="12">
        <v>98</v>
      </c>
      <c r="H3440" s="12" t="s">
        <v>27</v>
      </c>
      <c r="I3440" s="13" t="s">
        <v>2293</v>
      </c>
      <c r="J3440" s="13">
        <v>35</v>
      </c>
      <c r="K3440" s="12" t="s">
        <v>59</v>
      </c>
      <c r="L3440" s="12" t="s">
        <v>659</v>
      </c>
      <c r="M3440" s="12" t="s">
        <v>4746</v>
      </c>
    </row>
    <row r="3441" spans="1:13" x14ac:dyDescent="0.25">
      <c r="A3441" s="12" t="s">
        <v>17</v>
      </c>
      <c r="B3441" s="12" t="s">
        <v>3771</v>
      </c>
      <c r="C3441" s="13" t="s">
        <v>1094</v>
      </c>
      <c r="D3441" s="12">
        <v>2009</v>
      </c>
      <c r="E3441" s="13" t="s">
        <v>146</v>
      </c>
      <c r="F3441" s="12">
        <v>10200</v>
      </c>
      <c r="G3441" s="12">
        <v>250</v>
      </c>
      <c r="H3441" s="12" t="s">
        <v>27</v>
      </c>
      <c r="I3441" s="13" t="s">
        <v>21</v>
      </c>
      <c r="J3441" s="13">
        <v>1</v>
      </c>
      <c r="K3441" s="12" t="s">
        <v>525</v>
      </c>
      <c r="L3441" s="12">
        <v>1</v>
      </c>
      <c r="M3441" s="12" t="s">
        <v>4757</v>
      </c>
    </row>
    <row r="3442" spans="1:13" x14ac:dyDescent="0.25">
      <c r="A3442" s="12" t="s">
        <v>11</v>
      </c>
      <c r="B3442" s="12" t="s">
        <v>3772</v>
      </c>
      <c r="C3442" s="13" t="s">
        <v>1395</v>
      </c>
      <c r="D3442" s="12">
        <v>2009</v>
      </c>
      <c r="E3442" s="13" t="s">
        <v>37</v>
      </c>
      <c r="F3442" s="12">
        <v>10200</v>
      </c>
      <c r="G3442" s="12">
        <v>201</v>
      </c>
      <c r="H3442" s="12" t="s">
        <v>27</v>
      </c>
      <c r="I3442" s="13" t="s">
        <v>337</v>
      </c>
      <c r="J3442" s="13">
        <v>320</v>
      </c>
      <c r="K3442" s="12" t="s">
        <v>525</v>
      </c>
      <c r="L3442" s="12" t="s">
        <v>42</v>
      </c>
      <c r="M3442" s="12" t="s">
        <v>4755</v>
      </c>
    </row>
    <row r="3443" spans="1:13" x14ac:dyDescent="0.25">
      <c r="A3443" s="12" t="s">
        <v>11</v>
      </c>
      <c r="B3443" s="12" t="s">
        <v>3773</v>
      </c>
      <c r="C3443" s="13" t="s">
        <v>3409</v>
      </c>
      <c r="D3443" s="12">
        <v>2007</v>
      </c>
      <c r="E3443" s="13" t="s">
        <v>37</v>
      </c>
      <c r="F3443" s="12">
        <v>10200</v>
      </c>
      <c r="G3443" s="12">
        <v>288</v>
      </c>
      <c r="H3443" s="12" t="s">
        <v>27</v>
      </c>
      <c r="I3443" s="13" t="s">
        <v>15</v>
      </c>
      <c r="J3443" s="13">
        <v>320</v>
      </c>
      <c r="K3443" s="12" t="s">
        <v>525</v>
      </c>
      <c r="L3443" s="12">
        <v>3</v>
      </c>
      <c r="M3443" s="12" t="s">
        <v>4746</v>
      </c>
    </row>
    <row r="3444" spans="1:13" x14ac:dyDescent="0.25">
      <c r="A3444" s="12" t="s">
        <v>175</v>
      </c>
      <c r="B3444" s="12" t="s">
        <v>3774</v>
      </c>
      <c r="C3444" s="13" t="s">
        <v>1730</v>
      </c>
      <c r="D3444" s="12">
        <v>2014</v>
      </c>
      <c r="E3444" s="13" t="s">
        <v>667</v>
      </c>
      <c r="F3444" s="12">
        <v>10200</v>
      </c>
      <c r="G3444" s="12">
        <v>229</v>
      </c>
      <c r="H3444" s="12" t="s">
        <v>27</v>
      </c>
      <c r="I3444" s="13" t="s">
        <v>162</v>
      </c>
      <c r="J3444" s="13">
        <v>60</v>
      </c>
      <c r="K3444" s="12" t="s">
        <v>59</v>
      </c>
      <c r="L3444" s="12">
        <v>6</v>
      </c>
      <c r="M3444" s="12" t="s">
        <v>4746</v>
      </c>
    </row>
    <row r="3445" spans="1:13" x14ac:dyDescent="0.25">
      <c r="A3445" s="12" t="s">
        <v>288</v>
      </c>
      <c r="B3445" s="12" t="s">
        <v>3775</v>
      </c>
      <c r="C3445" s="13" t="s">
        <v>408</v>
      </c>
      <c r="D3445" s="12">
        <v>2016</v>
      </c>
      <c r="E3445" s="13" t="s">
        <v>146</v>
      </c>
      <c r="F3445" s="12">
        <v>10150</v>
      </c>
      <c r="G3445" s="12">
        <v>198</v>
      </c>
      <c r="H3445" s="12" t="s">
        <v>27</v>
      </c>
      <c r="I3445" s="13" t="s">
        <v>408</v>
      </c>
      <c r="J3445" s="13"/>
      <c r="K3445" s="12" t="s">
        <v>59</v>
      </c>
      <c r="L3445" s="12" t="s">
        <v>409</v>
      </c>
      <c r="M3445" s="12" t="s">
        <v>4746</v>
      </c>
    </row>
    <row r="3446" spans="1:13" x14ac:dyDescent="0.25">
      <c r="A3446" s="12" t="s">
        <v>143</v>
      </c>
      <c r="B3446" s="12" t="s">
        <v>3776</v>
      </c>
      <c r="C3446" s="13" t="s">
        <v>3186</v>
      </c>
      <c r="D3446" s="12">
        <v>2014</v>
      </c>
      <c r="E3446" s="13" t="s">
        <v>667</v>
      </c>
      <c r="F3446" s="12">
        <v>10150</v>
      </c>
      <c r="G3446" s="12">
        <v>186</v>
      </c>
      <c r="H3446" s="12" t="s">
        <v>27</v>
      </c>
      <c r="I3446" s="13" t="s">
        <v>774</v>
      </c>
      <c r="J3446" s="13" t="s">
        <v>3187</v>
      </c>
      <c r="K3446" s="12" t="s">
        <v>59</v>
      </c>
      <c r="L3446" s="12" t="s">
        <v>188</v>
      </c>
      <c r="M3446" s="12" t="s">
        <v>4746</v>
      </c>
    </row>
    <row r="3447" spans="1:13" x14ac:dyDescent="0.25">
      <c r="A3447" s="12" t="s">
        <v>81</v>
      </c>
      <c r="B3447" s="12" t="s">
        <v>3777</v>
      </c>
      <c r="C3447" s="13" t="s">
        <v>202</v>
      </c>
      <c r="D3447" s="12">
        <v>2011</v>
      </c>
      <c r="E3447" s="13" t="s">
        <v>146</v>
      </c>
      <c r="F3447" s="12">
        <v>10150</v>
      </c>
      <c r="G3447" s="12">
        <v>234</v>
      </c>
      <c r="H3447" s="12" t="s">
        <v>27</v>
      </c>
      <c r="I3447" s="13" t="s">
        <v>96</v>
      </c>
      <c r="J3447" s="13">
        <v>5</v>
      </c>
      <c r="K3447" s="12" t="s">
        <v>525</v>
      </c>
      <c r="L3447" s="12">
        <v>5</v>
      </c>
      <c r="M3447" s="12" t="s">
        <v>4746</v>
      </c>
    </row>
    <row r="3448" spans="1:13" x14ac:dyDescent="0.25">
      <c r="A3448" s="12" t="s">
        <v>288</v>
      </c>
      <c r="B3448" s="12" t="s">
        <v>3778</v>
      </c>
      <c r="C3448" s="13" t="s">
        <v>408</v>
      </c>
      <c r="D3448" s="12">
        <v>2016</v>
      </c>
      <c r="E3448" s="13" t="s">
        <v>146</v>
      </c>
      <c r="F3448" s="12">
        <v>10100</v>
      </c>
      <c r="G3448" s="12">
        <v>155</v>
      </c>
      <c r="H3448" s="12" t="s">
        <v>27</v>
      </c>
      <c r="I3448" s="13" t="s">
        <v>408</v>
      </c>
      <c r="J3448" s="13"/>
      <c r="K3448" s="12" t="s">
        <v>59</v>
      </c>
      <c r="L3448" s="12" t="s">
        <v>409</v>
      </c>
      <c r="M3448" s="12" t="s">
        <v>4746</v>
      </c>
    </row>
    <row r="3449" spans="1:13" x14ac:dyDescent="0.25">
      <c r="A3449" s="12" t="s">
        <v>620</v>
      </c>
      <c r="B3449" s="12" t="s">
        <v>3779</v>
      </c>
      <c r="C3449" s="13" t="s">
        <v>3780</v>
      </c>
      <c r="D3449" s="12">
        <v>2013</v>
      </c>
      <c r="E3449" s="13" t="s">
        <v>146</v>
      </c>
      <c r="F3449" s="12">
        <v>10100</v>
      </c>
      <c r="G3449" s="12">
        <v>161</v>
      </c>
      <c r="H3449" s="12" t="s">
        <v>27</v>
      </c>
      <c r="I3449" s="13" t="s">
        <v>3780</v>
      </c>
      <c r="J3449" s="13"/>
      <c r="K3449" s="12" t="s">
        <v>59</v>
      </c>
      <c r="L3449" s="12" t="s">
        <v>162</v>
      </c>
      <c r="M3449" s="12" t="s">
        <v>4746</v>
      </c>
    </row>
    <row r="3450" spans="1:13" x14ac:dyDescent="0.25">
      <c r="A3450" s="12" t="s">
        <v>102</v>
      </c>
      <c r="B3450" s="12" t="s">
        <v>3765</v>
      </c>
      <c r="C3450" s="13" t="s">
        <v>1473</v>
      </c>
      <c r="D3450" s="12">
        <v>2017</v>
      </c>
      <c r="E3450" s="13">
        <v>1.5</v>
      </c>
      <c r="F3450" s="12">
        <v>10100</v>
      </c>
      <c r="G3450" s="12">
        <v>57</v>
      </c>
      <c r="H3450" s="12" t="s">
        <v>14</v>
      </c>
      <c r="I3450" s="13" t="s">
        <v>1473</v>
      </c>
      <c r="J3450" s="13"/>
      <c r="K3450" s="12" t="s">
        <v>16</v>
      </c>
      <c r="L3450" s="12" t="s">
        <v>35</v>
      </c>
      <c r="M3450" s="12" t="s">
        <v>4752</v>
      </c>
    </row>
    <row r="3451" spans="1:13" x14ac:dyDescent="0.25">
      <c r="A3451" s="12" t="s">
        <v>102</v>
      </c>
      <c r="B3451" s="12" t="s">
        <v>3765</v>
      </c>
      <c r="C3451" s="13" t="s">
        <v>1473</v>
      </c>
      <c r="D3451" s="12">
        <v>2017</v>
      </c>
      <c r="E3451" s="13">
        <v>1.5</v>
      </c>
      <c r="F3451" s="12">
        <v>10100</v>
      </c>
      <c r="G3451" s="12">
        <v>58</v>
      </c>
      <c r="H3451" s="12" t="s">
        <v>14</v>
      </c>
      <c r="I3451" s="13" t="s">
        <v>1473</v>
      </c>
      <c r="J3451" s="13"/>
      <c r="K3451" s="12" t="s">
        <v>16</v>
      </c>
      <c r="L3451" s="12" t="s">
        <v>35</v>
      </c>
      <c r="M3451" s="12" t="s">
        <v>4746</v>
      </c>
    </row>
    <row r="3452" spans="1:13" x14ac:dyDescent="0.25">
      <c r="A3452" s="12" t="s">
        <v>143</v>
      </c>
      <c r="B3452" s="12" t="s">
        <v>3781</v>
      </c>
      <c r="C3452" s="13" t="s">
        <v>741</v>
      </c>
      <c r="D3452" s="12">
        <v>2017</v>
      </c>
      <c r="E3452" s="13">
        <v>1</v>
      </c>
      <c r="F3452" s="12">
        <v>10100</v>
      </c>
      <c r="G3452" s="12">
        <v>106</v>
      </c>
      <c r="H3452" s="12" t="s">
        <v>14</v>
      </c>
      <c r="I3452" s="13" t="s">
        <v>741</v>
      </c>
      <c r="J3452" s="13"/>
      <c r="K3452" s="12" t="s">
        <v>16</v>
      </c>
      <c r="L3452" s="12" t="s">
        <v>555</v>
      </c>
      <c r="M3452" s="12" t="s">
        <v>4757</v>
      </c>
    </row>
    <row r="3453" spans="1:13" x14ac:dyDescent="0.25">
      <c r="A3453" s="12" t="s">
        <v>739</v>
      </c>
      <c r="B3453" s="12" t="s">
        <v>3781</v>
      </c>
      <c r="C3453" s="13" t="s">
        <v>741</v>
      </c>
      <c r="D3453" s="12">
        <v>2017</v>
      </c>
      <c r="E3453" s="13">
        <v>1</v>
      </c>
      <c r="F3453" s="12">
        <v>10100</v>
      </c>
      <c r="G3453" s="12">
        <v>106</v>
      </c>
      <c r="H3453" s="12" t="s">
        <v>14</v>
      </c>
      <c r="I3453" s="13" t="s">
        <v>741</v>
      </c>
      <c r="J3453" s="13"/>
      <c r="K3453" s="12" t="s">
        <v>16</v>
      </c>
      <c r="L3453" s="12" t="s">
        <v>555</v>
      </c>
      <c r="M3453" s="12" t="s">
        <v>4746</v>
      </c>
    </row>
    <row r="3454" spans="1:13" x14ac:dyDescent="0.25">
      <c r="A3454" s="12" t="s">
        <v>102</v>
      </c>
      <c r="B3454" s="12" t="s">
        <v>3782</v>
      </c>
      <c r="C3454" s="13" t="s">
        <v>2334</v>
      </c>
      <c r="D3454" s="12">
        <v>2014</v>
      </c>
      <c r="E3454" s="13">
        <v>1.6</v>
      </c>
      <c r="F3454" s="12">
        <v>10100</v>
      </c>
      <c r="G3454" s="12">
        <v>76</v>
      </c>
      <c r="H3454" s="12" t="s">
        <v>14</v>
      </c>
      <c r="I3454" s="13" t="s">
        <v>2334</v>
      </c>
      <c r="J3454" s="13"/>
      <c r="K3454" s="12" t="s">
        <v>59</v>
      </c>
      <c r="L3454" s="12" t="s">
        <v>105</v>
      </c>
      <c r="M3454" s="12" t="s">
        <v>4746</v>
      </c>
    </row>
    <row r="3455" spans="1:13" x14ac:dyDescent="0.25">
      <c r="A3455" s="12" t="s">
        <v>613</v>
      </c>
      <c r="B3455" s="12" t="s">
        <v>3783</v>
      </c>
      <c r="C3455" s="13" t="s">
        <v>778</v>
      </c>
      <c r="D3455" s="12">
        <v>2015</v>
      </c>
      <c r="E3455" s="13" t="s">
        <v>187</v>
      </c>
      <c r="F3455" s="12">
        <v>10100</v>
      </c>
      <c r="G3455" s="12">
        <v>236</v>
      </c>
      <c r="H3455" s="12" t="s">
        <v>27</v>
      </c>
      <c r="I3455" s="13" t="s">
        <v>778</v>
      </c>
      <c r="J3455" s="13"/>
      <c r="K3455" s="12" t="s">
        <v>59</v>
      </c>
      <c r="L3455" s="12" t="s">
        <v>388</v>
      </c>
      <c r="M3455" s="12" t="s">
        <v>4746</v>
      </c>
    </row>
    <row r="3456" spans="1:13" x14ac:dyDescent="0.25">
      <c r="A3456" s="12" t="s">
        <v>17</v>
      </c>
      <c r="B3456" s="12" t="s">
        <v>3784</v>
      </c>
      <c r="C3456" s="13">
        <v>530</v>
      </c>
      <c r="D3456" s="12">
        <v>2010</v>
      </c>
      <c r="E3456" s="13" t="s">
        <v>37</v>
      </c>
      <c r="F3456" s="12">
        <v>10100</v>
      </c>
      <c r="G3456" s="12">
        <v>0</v>
      </c>
      <c r="H3456" s="12" t="s">
        <v>27</v>
      </c>
      <c r="I3456" s="13">
        <v>530</v>
      </c>
      <c r="J3456" s="13">
        <v>5</v>
      </c>
      <c r="K3456" s="12" t="s">
        <v>525</v>
      </c>
      <c r="L3456" s="12">
        <v>3</v>
      </c>
      <c r="M3456" s="12" t="s">
        <v>4746</v>
      </c>
    </row>
    <row r="3457" spans="1:13" x14ac:dyDescent="0.25">
      <c r="A3457" s="12" t="s">
        <v>17</v>
      </c>
      <c r="B3457" s="12" t="s">
        <v>3785</v>
      </c>
      <c r="C3457" s="13" t="s">
        <v>1094</v>
      </c>
      <c r="D3457" s="12">
        <v>2011</v>
      </c>
      <c r="E3457" s="13" t="s">
        <v>146</v>
      </c>
      <c r="F3457" s="12">
        <v>10100</v>
      </c>
      <c r="G3457" s="12">
        <v>192</v>
      </c>
      <c r="H3457" s="12" t="s">
        <v>27</v>
      </c>
      <c r="I3457" s="13" t="s">
        <v>21</v>
      </c>
      <c r="J3457" s="13">
        <v>1</v>
      </c>
      <c r="K3457" s="12" t="s">
        <v>525</v>
      </c>
      <c r="L3457" s="12">
        <v>1</v>
      </c>
      <c r="M3457" s="12" t="s">
        <v>4746</v>
      </c>
    </row>
    <row r="3458" spans="1:13" x14ac:dyDescent="0.25">
      <c r="A3458" s="12" t="s">
        <v>11</v>
      </c>
      <c r="B3458" s="12" t="s">
        <v>3786</v>
      </c>
      <c r="C3458" s="13" t="s">
        <v>1395</v>
      </c>
      <c r="D3458" s="12">
        <v>2009</v>
      </c>
      <c r="E3458" s="13" t="s">
        <v>616</v>
      </c>
      <c r="F3458" s="12">
        <v>10100</v>
      </c>
      <c r="G3458" s="12">
        <v>250</v>
      </c>
      <c r="H3458" s="12" t="s">
        <v>27</v>
      </c>
      <c r="I3458" s="13" t="s">
        <v>337</v>
      </c>
      <c r="J3458" s="13">
        <v>320</v>
      </c>
      <c r="K3458" s="12" t="s">
        <v>525</v>
      </c>
      <c r="L3458" s="12" t="s">
        <v>42</v>
      </c>
      <c r="M3458" s="12" t="s">
        <v>4746</v>
      </c>
    </row>
    <row r="3459" spans="1:13" x14ac:dyDescent="0.25">
      <c r="A3459" s="12" t="s">
        <v>175</v>
      </c>
      <c r="B3459" s="12" t="s">
        <v>3787</v>
      </c>
      <c r="C3459" s="13" t="s">
        <v>406</v>
      </c>
      <c r="D3459" s="12">
        <v>2013</v>
      </c>
      <c r="E3459" s="13" t="s">
        <v>146</v>
      </c>
      <c r="F3459" s="12">
        <v>10100</v>
      </c>
      <c r="G3459" s="12">
        <v>200</v>
      </c>
      <c r="H3459" s="12" t="s">
        <v>27</v>
      </c>
      <c r="I3459" s="13" t="s">
        <v>199</v>
      </c>
      <c r="J3459" s="13">
        <v>60</v>
      </c>
      <c r="K3459" s="12" t="s">
        <v>59</v>
      </c>
      <c r="L3459" s="12" t="s">
        <v>200</v>
      </c>
      <c r="M3459" s="12" t="s">
        <v>4746</v>
      </c>
    </row>
    <row r="3460" spans="1:13" x14ac:dyDescent="0.25">
      <c r="A3460" s="12" t="s">
        <v>81</v>
      </c>
      <c r="B3460" s="12" t="s">
        <v>3788</v>
      </c>
      <c r="C3460" s="13" t="s">
        <v>210</v>
      </c>
      <c r="D3460" s="12">
        <v>2013</v>
      </c>
      <c r="E3460" s="13" t="s">
        <v>37</v>
      </c>
      <c r="F3460" s="12">
        <v>10100</v>
      </c>
      <c r="G3460" s="12">
        <v>203</v>
      </c>
      <c r="H3460" s="12" t="s">
        <v>27</v>
      </c>
      <c r="I3460" s="13" t="s">
        <v>96</v>
      </c>
      <c r="J3460" s="13">
        <v>4</v>
      </c>
      <c r="K3460" s="12" t="s">
        <v>59</v>
      </c>
      <c r="L3460" s="12">
        <v>4</v>
      </c>
      <c r="M3460" s="12" t="s">
        <v>4746</v>
      </c>
    </row>
    <row r="3461" spans="1:13" x14ac:dyDescent="0.25">
      <c r="A3461" s="12" t="s">
        <v>17</v>
      </c>
      <c r="B3461" s="12" t="s">
        <v>3789</v>
      </c>
      <c r="C3461" s="13">
        <v>520</v>
      </c>
      <c r="D3461" s="12">
        <v>2010</v>
      </c>
      <c r="E3461" s="13" t="s">
        <v>146</v>
      </c>
      <c r="F3461" s="12">
        <v>10000</v>
      </c>
      <c r="G3461" s="12">
        <v>209</v>
      </c>
      <c r="H3461" s="12" t="s">
        <v>27</v>
      </c>
      <c r="I3461" s="13">
        <v>520</v>
      </c>
      <c r="J3461" s="13">
        <v>5</v>
      </c>
      <c r="K3461" s="12" t="s">
        <v>525</v>
      </c>
      <c r="L3461" s="12">
        <v>2</v>
      </c>
      <c r="M3461" s="12" t="s">
        <v>4757</v>
      </c>
    </row>
    <row r="3462" spans="1:13" x14ac:dyDescent="0.25">
      <c r="A3462" s="12" t="s">
        <v>143</v>
      </c>
      <c r="B3462" s="12" t="s">
        <v>3790</v>
      </c>
      <c r="C3462" s="13" t="s">
        <v>2356</v>
      </c>
      <c r="D3462" s="12">
        <v>2012</v>
      </c>
      <c r="E3462" s="13" t="s">
        <v>146</v>
      </c>
      <c r="F3462" s="12">
        <v>10000</v>
      </c>
      <c r="G3462" s="12">
        <v>103</v>
      </c>
      <c r="H3462" s="12" t="s">
        <v>27</v>
      </c>
      <c r="I3462" s="13" t="s">
        <v>492</v>
      </c>
      <c r="J3462" s="13" t="s">
        <v>2357</v>
      </c>
      <c r="K3462" s="12" t="s">
        <v>59</v>
      </c>
      <c r="L3462" s="12" t="s">
        <v>35</v>
      </c>
      <c r="M3462" s="12" t="s">
        <v>4757</v>
      </c>
    </row>
    <row r="3463" spans="1:13" x14ac:dyDescent="0.25">
      <c r="A3463" s="12" t="s">
        <v>143</v>
      </c>
      <c r="B3463" s="12" t="s">
        <v>3791</v>
      </c>
      <c r="C3463" s="13" t="s">
        <v>798</v>
      </c>
      <c r="D3463" s="12">
        <v>2016</v>
      </c>
      <c r="E3463" s="13" t="s">
        <v>146</v>
      </c>
      <c r="F3463" s="12">
        <v>10000</v>
      </c>
      <c r="G3463" s="12">
        <v>148</v>
      </c>
      <c r="H3463" s="12" t="s">
        <v>27</v>
      </c>
      <c r="I3463" s="13" t="s">
        <v>798</v>
      </c>
      <c r="J3463" s="13"/>
      <c r="K3463" s="12" t="s">
        <v>59</v>
      </c>
      <c r="L3463" s="12" t="s">
        <v>35</v>
      </c>
      <c r="M3463" s="12" t="s">
        <v>4746</v>
      </c>
    </row>
    <row r="3464" spans="1:13" x14ac:dyDescent="0.25">
      <c r="A3464" s="12" t="s">
        <v>143</v>
      </c>
      <c r="B3464" s="12" t="s">
        <v>3792</v>
      </c>
      <c r="C3464" s="13" t="s">
        <v>699</v>
      </c>
      <c r="D3464" s="12">
        <v>2010</v>
      </c>
      <c r="E3464" s="13" t="s">
        <v>146</v>
      </c>
      <c r="F3464" s="12">
        <v>10000</v>
      </c>
      <c r="G3464" s="12">
        <v>313</v>
      </c>
      <c r="H3464" s="12" t="s">
        <v>27</v>
      </c>
      <c r="I3464" s="13" t="s">
        <v>699</v>
      </c>
      <c r="J3464" s="13"/>
      <c r="K3464" s="12" t="s">
        <v>525</v>
      </c>
      <c r="L3464" s="12" t="s">
        <v>388</v>
      </c>
      <c r="M3464" s="12" t="s">
        <v>4746</v>
      </c>
    </row>
    <row r="3465" spans="1:13" x14ac:dyDescent="0.25">
      <c r="A3465" s="12" t="s">
        <v>517</v>
      </c>
      <c r="B3465" s="12" t="s">
        <v>3793</v>
      </c>
      <c r="C3465" s="13" t="s">
        <v>519</v>
      </c>
      <c r="D3465" s="12">
        <v>2012</v>
      </c>
      <c r="E3465" s="13" t="s">
        <v>146</v>
      </c>
      <c r="F3465" s="12">
        <v>10000</v>
      </c>
      <c r="G3465" s="12">
        <v>143</v>
      </c>
      <c r="H3465" s="12" t="s">
        <v>27</v>
      </c>
      <c r="I3465" s="13" t="s">
        <v>519</v>
      </c>
      <c r="J3465" s="13"/>
      <c r="K3465" s="12" t="s">
        <v>59</v>
      </c>
      <c r="L3465" s="12" t="s">
        <v>188</v>
      </c>
      <c r="M3465" s="12" t="s">
        <v>4746</v>
      </c>
    </row>
    <row r="3466" spans="1:13" x14ac:dyDescent="0.25">
      <c r="A3466" s="12" t="s">
        <v>517</v>
      </c>
      <c r="B3466" s="12" t="s">
        <v>3794</v>
      </c>
      <c r="C3466" s="13" t="s">
        <v>519</v>
      </c>
      <c r="D3466" s="12">
        <v>2011</v>
      </c>
      <c r="E3466" s="13" t="s">
        <v>146</v>
      </c>
      <c r="F3466" s="12">
        <v>10000</v>
      </c>
      <c r="G3466" s="12">
        <v>167</v>
      </c>
      <c r="H3466" s="12" t="s">
        <v>27</v>
      </c>
      <c r="I3466" s="13" t="s">
        <v>519</v>
      </c>
      <c r="J3466" s="13"/>
      <c r="K3466" s="12" t="s">
        <v>525</v>
      </c>
      <c r="L3466" s="12" t="s">
        <v>188</v>
      </c>
      <c r="M3466" s="12" t="s">
        <v>4752</v>
      </c>
    </row>
    <row r="3467" spans="1:13" x14ac:dyDescent="0.25">
      <c r="A3467" s="12" t="s">
        <v>517</v>
      </c>
      <c r="B3467" s="12" t="s">
        <v>3795</v>
      </c>
      <c r="C3467" s="13" t="s">
        <v>519</v>
      </c>
      <c r="D3467" s="12">
        <v>2011</v>
      </c>
      <c r="E3467" s="13" t="s">
        <v>146</v>
      </c>
      <c r="F3467" s="12">
        <v>10000</v>
      </c>
      <c r="G3467" s="12">
        <v>231</v>
      </c>
      <c r="H3467" s="12" t="s">
        <v>27</v>
      </c>
      <c r="I3467" s="13" t="s">
        <v>519</v>
      </c>
      <c r="J3467" s="13"/>
      <c r="K3467" s="12" t="s">
        <v>525</v>
      </c>
      <c r="L3467" s="12" t="s">
        <v>188</v>
      </c>
      <c r="M3467" s="12" t="s">
        <v>4757</v>
      </c>
    </row>
    <row r="3468" spans="1:13" x14ac:dyDescent="0.25">
      <c r="A3468" s="12" t="s">
        <v>87</v>
      </c>
      <c r="B3468" s="12" t="s">
        <v>3796</v>
      </c>
      <c r="C3468" s="13" t="s">
        <v>804</v>
      </c>
      <c r="D3468" s="12">
        <v>2008</v>
      </c>
      <c r="E3468" s="13" t="s">
        <v>3797</v>
      </c>
      <c r="F3468" s="12">
        <v>10000</v>
      </c>
      <c r="G3468" s="12">
        <v>282</v>
      </c>
      <c r="H3468" s="12" t="s">
        <v>91</v>
      </c>
      <c r="I3468" s="13" t="s">
        <v>804</v>
      </c>
      <c r="J3468" s="13"/>
      <c r="K3468" s="12" t="s">
        <v>525</v>
      </c>
      <c r="L3468" s="12" t="s">
        <v>15</v>
      </c>
      <c r="M3468" s="12" t="s">
        <v>4746</v>
      </c>
    </row>
    <row r="3469" spans="1:13" x14ac:dyDescent="0.25">
      <c r="A3469" s="12" t="s">
        <v>43</v>
      </c>
      <c r="B3469" s="12" t="s">
        <v>3798</v>
      </c>
      <c r="C3469" s="13" t="s">
        <v>45</v>
      </c>
      <c r="D3469" s="12">
        <v>2006</v>
      </c>
      <c r="E3469" s="13">
        <v>4.2</v>
      </c>
      <c r="F3469" s="12">
        <v>10000</v>
      </c>
      <c r="G3469" s="12">
        <v>155</v>
      </c>
      <c r="H3469" s="12" t="s">
        <v>14</v>
      </c>
      <c r="I3469" s="13" t="s">
        <v>47</v>
      </c>
      <c r="J3469" s="13" t="s">
        <v>48</v>
      </c>
      <c r="K3469" s="12" t="s">
        <v>71</v>
      </c>
      <c r="L3469" s="12" t="s">
        <v>35</v>
      </c>
      <c r="M3469" s="12" t="s">
        <v>4746</v>
      </c>
    </row>
    <row r="3470" spans="1:13" x14ac:dyDescent="0.25">
      <c r="A3470" s="12" t="s">
        <v>389</v>
      </c>
      <c r="B3470" s="12" t="s">
        <v>3799</v>
      </c>
      <c r="C3470" s="13" t="s">
        <v>1823</v>
      </c>
      <c r="D3470" s="12">
        <v>1989</v>
      </c>
      <c r="E3470" s="13">
        <v>4</v>
      </c>
      <c r="F3470" s="12">
        <v>10000</v>
      </c>
      <c r="G3470" s="12">
        <v>150</v>
      </c>
      <c r="H3470" s="12" t="s">
        <v>14</v>
      </c>
      <c r="I3470" s="13" t="s">
        <v>1823</v>
      </c>
      <c r="J3470" s="13"/>
      <c r="K3470" s="12" t="s">
        <v>854</v>
      </c>
      <c r="L3470" s="12" t="s">
        <v>388</v>
      </c>
      <c r="M3470" s="12" t="s">
        <v>4746</v>
      </c>
    </row>
    <row r="3471" spans="1:13" x14ac:dyDescent="0.25">
      <c r="A3471" s="12" t="s">
        <v>1351</v>
      </c>
      <c r="B3471" s="12" t="s">
        <v>3800</v>
      </c>
      <c r="C3471" s="13">
        <v>3102</v>
      </c>
      <c r="D3471" s="12">
        <v>1995</v>
      </c>
      <c r="E3471" s="13">
        <v>2.4</v>
      </c>
      <c r="F3471" s="12">
        <v>10000</v>
      </c>
      <c r="G3471" s="12">
        <v>90</v>
      </c>
      <c r="H3471" s="12" t="s">
        <v>14</v>
      </c>
      <c r="I3471" s="13">
        <v>3102</v>
      </c>
      <c r="J3471" s="13"/>
      <c r="K3471" s="12" t="s">
        <v>400</v>
      </c>
      <c r="L3471" s="12">
        <v>1</v>
      </c>
      <c r="M3471" s="12" t="s">
        <v>4746</v>
      </c>
    </row>
    <row r="3472" spans="1:13" x14ac:dyDescent="0.25">
      <c r="A3472" s="12" t="s">
        <v>288</v>
      </c>
      <c r="B3472" s="12" t="s">
        <v>3801</v>
      </c>
      <c r="C3472" s="13" t="s">
        <v>2103</v>
      </c>
      <c r="D3472" s="12">
        <v>2018</v>
      </c>
      <c r="E3472" s="13">
        <v>1</v>
      </c>
      <c r="F3472" s="12">
        <v>10000</v>
      </c>
      <c r="G3472" s="12">
        <v>12</v>
      </c>
      <c r="H3472" s="12" t="s">
        <v>14</v>
      </c>
      <c r="I3472" s="13" t="s">
        <v>2103</v>
      </c>
      <c r="J3472" s="13"/>
      <c r="K3472" s="12" t="s">
        <v>16</v>
      </c>
      <c r="L3472" s="12" t="s">
        <v>35</v>
      </c>
      <c r="M3472" s="12" t="s">
        <v>4757</v>
      </c>
    </row>
    <row r="3473" spans="1:13" x14ac:dyDescent="0.25">
      <c r="A3473" s="12" t="s">
        <v>17</v>
      </c>
      <c r="B3473" s="12" t="s">
        <v>3802</v>
      </c>
      <c r="C3473" s="13">
        <v>530</v>
      </c>
      <c r="D3473" s="12">
        <v>1994</v>
      </c>
      <c r="E3473" s="13">
        <v>3</v>
      </c>
      <c r="F3473" s="12">
        <v>10000</v>
      </c>
      <c r="G3473" s="12">
        <v>208</v>
      </c>
      <c r="H3473" s="12" t="s">
        <v>14</v>
      </c>
      <c r="I3473" s="13">
        <v>530</v>
      </c>
      <c r="J3473" s="13">
        <v>5</v>
      </c>
      <c r="K3473" s="12" t="s">
        <v>400</v>
      </c>
      <c r="L3473" s="12">
        <v>3</v>
      </c>
      <c r="M3473" s="12" t="s">
        <v>4746</v>
      </c>
    </row>
    <row r="3474" spans="1:13" x14ac:dyDescent="0.25">
      <c r="A3474" s="12" t="s">
        <v>625</v>
      </c>
      <c r="B3474" s="12" t="s">
        <v>3803</v>
      </c>
      <c r="C3474" s="13" t="s">
        <v>1292</v>
      </c>
      <c r="D3474" s="12">
        <v>2016</v>
      </c>
      <c r="E3474" s="13" t="s">
        <v>667</v>
      </c>
      <c r="F3474" s="12">
        <v>10000</v>
      </c>
      <c r="G3474" s="12">
        <v>203</v>
      </c>
      <c r="H3474" s="12" t="s">
        <v>27</v>
      </c>
      <c r="I3474" s="13" t="s">
        <v>1292</v>
      </c>
      <c r="J3474" s="13"/>
      <c r="K3474" s="12" t="s">
        <v>59</v>
      </c>
      <c r="L3474" s="12" t="s">
        <v>1293</v>
      </c>
      <c r="M3474" s="12" t="s">
        <v>4746</v>
      </c>
    </row>
    <row r="3475" spans="1:13" x14ac:dyDescent="0.25">
      <c r="A3475" s="12" t="s">
        <v>613</v>
      </c>
      <c r="B3475" s="12" t="s">
        <v>3804</v>
      </c>
      <c r="C3475" s="13" t="s">
        <v>2229</v>
      </c>
      <c r="D3475" s="12">
        <v>2016</v>
      </c>
      <c r="E3475" s="13" t="s">
        <v>511</v>
      </c>
      <c r="F3475" s="12">
        <v>10000</v>
      </c>
      <c r="G3475" s="12">
        <v>105</v>
      </c>
      <c r="H3475" s="12" t="s">
        <v>27</v>
      </c>
      <c r="I3475" s="13" t="s">
        <v>2229</v>
      </c>
      <c r="J3475" s="13"/>
      <c r="K3475" s="12" t="s">
        <v>59</v>
      </c>
      <c r="L3475" s="12" t="s">
        <v>188</v>
      </c>
      <c r="M3475" s="12" t="s">
        <v>4746</v>
      </c>
    </row>
    <row r="3476" spans="1:13" x14ac:dyDescent="0.25">
      <c r="A3476" s="12" t="s">
        <v>17</v>
      </c>
      <c r="B3476" s="12" t="s">
        <v>3805</v>
      </c>
      <c r="C3476" s="13">
        <v>535</v>
      </c>
      <c r="D3476" s="12">
        <v>2007</v>
      </c>
      <c r="E3476" s="13" t="s">
        <v>173</v>
      </c>
      <c r="F3476" s="12">
        <v>10000</v>
      </c>
      <c r="G3476" s="12">
        <v>312</v>
      </c>
      <c r="H3476" s="12" t="s">
        <v>27</v>
      </c>
      <c r="I3476" s="13">
        <v>535</v>
      </c>
      <c r="J3476" s="13">
        <v>5</v>
      </c>
      <c r="K3476" s="12" t="s">
        <v>525</v>
      </c>
      <c r="L3476" s="12">
        <v>3</v>
      </c>
      <c r="M3476" s="12" t="s">
        <v>4746</v>
      </c>
    </row>
    <row r="3477" spans="1:13" x14ac:dyDescent="0.25">
      <c r="A3477" s="12" t="s">
        <v>743</v>
      </c>
      <c r="B3477" s="12" t="s">
        <v>3806</v>
      </c>
      <c r="C3477" s="13" t="s">
        <v>2127</v>
      </c>
      <c r="D3477" s="12">
        <v>2015</v>
      </c>
      <c r="E3477" s="13" t="s">
        <v>187</v>
      </c>
      <c r="F3477" s="12">
        <v>10000</v>
      </c>
      <c r="G3477" s="12">
        <v>245</v>
      </c>
      <c r="H3477" s="12" t="s">
        <v>27</v>
      </c>
      <c r="I3477" s="13" t="s">
        <v>2127</v>
      </c>
      <c r="J3477" s="13"/>
      <c r="K3477" s="12" t="s">
        <v>59</v>
      </c>
      <c r="L3477" s="12" t="s">
        <v>105</v>
      </c>
      <c r="M3477" s="12" t="s">
        <v>4746</v>
      </c>
    </row>
    <row r="3478" spans="1:13" x14ac:dyDescent="0.25">
      <c r="A3478" s="12" t="s">
        <v>11</v>
      </c>
      <c r="B3478" s="12" t="s">
        <v>3807</v>
      </c>
      <c r="C3478" s="13" t="s">
        <v>761</v>
      </c>
      <c r="D3478" s="12">
        <v>2014</v>
      </c>
      <c r="E3478" s="13" t="s">
        <v>187</v>
      </c>
      <c r="F3478" s="12">
        <v>10000</v>
      </c>
      <c r="G3478" s="12">
        <v>188</v>
      </c>
      <c r="H3478" s="12" t="s">
        <v>27</v>
      </c>
      <c r="I3478" s="13" t="s">
        <v>761</v>
      </c>
      <c r="J3478" s="13"/>
      <c r="K3478" s="12" t="s">
        <v>59</v>
      </c>
      <c r="L3478" s="12" t="s">
        <v>762</v>
      </c>
      <c r="M3478" s="12" t="s">
        <v>4746</v>
      </c>
    </row>
    <row r="3479" spans="1:13" x14ac:dyDescent="0.25">
      <c r="A3479" s="12" t="s">
        <v>81</v>
      </c>
      <c r="B3479" s="12" t="s">
        <v>3808</v>
      </c>
      <c r="C3479" s="13" t="s">
        <v>618</v>
      </c>
      <c r="D3479" s="12">
        <v>2010</v>
      </c>
      <c r="E3479" s="13" t="s">
        <v>37</v>
      </c>
      <c r="F3479" s="12">
        <v>10000</v>
      </c>
      <c r="G3479" s="12">
        <v>290</v>
      </c>
      <c r="H3479" s="12" t="s">
        <v>27</v>
      </c>
      <c r="I3479" s="13" t="s">
        <v>618</v>
      </c>
      <c r="J3479" s="13"/>
      <c r="K3479" s="12" t="s">
        <v>525</v>
      </c>
      <c r="L3479" s="12" t="s">
        <v>619</v>
      </c>
      <c r="M3479" s="12" t="s">
        <v>4746</v>
      </c>
    </row>
    <row r="3480" spans="1:13" x14ac:dyDescent="0.25">
      <c r="A3480" s="12" t="s">
        <v>81</v>
      </c>
      <c r="B3480" s="12" t="s">
        <v>3809</v>
      </c>
      <c r="C3480" s="13" t="s">
        <v>618</v>
      </c>
      <c r="D3480" s="12">
        <v>2009</v>
      </c>
      <c r="E3480" s="13" t="s">
        <v>37</v>
      </c>
      <c r="F3480" s="12">
        <v>10000</v>
      </c>
      <c r="G3480" s="12">
        <v>248</v>
      </c>
      <c r="H3480" s="12" t="s">
        <v>27</v>
      </c>
      <c r="I3480" s="13" t="s">
        <v>618</v>
      </c>
      <c r="J3480" s="13"/>
      <c r="K3480" s="12" t="s">
        <v>525</v>
      </c>
      <c r="L3480" s="12" t="s">
        <v>619</v>
      </c>
      <c r="M3480" s="12" t="s">
        <v>4746</v>
      </c>
    </row>
    <row r="3481" spans="1:13" x14ac:dyDescent="0.25">
      <c r="A3481" s="12" t="s">
        <v>17</v>
      </c>
      <c r="B3481" s="12" t="s">
        <v>3810</v>
      </c>
      <c r="C3481" s="13">
        <v>325</v>
      </c>
      <c r="D3481" s="12">
        <v>2008</v>
      </c>
      <c r="E3481" s="13" t="s">
        <v>37</v>
      </c>
      <c r="F3481" s="12">
        <v>10000</v>
      </c>
      <c r="G3481" s="12">
        <v>285</v>
      </c>
      <c r="H3481" s="12" t="s">
        <v>27</v>
      </c>
      <c r="I3481" s="13">
        <v>325</v>
      </c>
      <c r="J3481" s="13">
        <v>3</v>
      </c>
      <c r="K3481" s="12" t="s">
        <v>525</v>
      </c>
      <c r="L3481" s="12">
        <v>2</v>
      </c>
      <c r="M3481" s="12" t="s">
        <v>4746</v>
      </c>
    </row>
    <row r="3482" spans="1:13" x14ac:dyDescent="0.25">
      <c r="A3482" s="12" t="s">
        <v>17</v>
      </c>
      <c r="B3482" s="12" t="s">
        <v>3811</v>
      </c>
      <c r="C3482" s="13">
        <v>325</v>
      </c>
      <c r="D3482" s="12">
        <v>2009</v>
      </c>
      <c r="E3482" s="13" t="s">
        <v>37</v>
      </c>
      <c r="F3482" s="12">
        <v>10000</v>
      </c>
      <c r="G3482" s="12">
        <v>254</v>
      </c>
      <c r="H3482" s="12" t="s">
        <v>27</v>
      </c>
      <c r="I3482" s="13">
        <v>325</v>
      </c>
      <c r="J3482" s="13">
        <v>3</v>
      </c>
      <c r="K3482" s="12" t="s">
        <v>525</v>
      </c>
      <c r="L3482" s="12">
        <v>2</v>
      </c>
      <c r="M3482" s="12" t="s">
        <v>4757</v>
      </c>
    </row>
    <row r="3483" spans="1:13" x14ac:dyDescent="0.25">
      <c r="A3483" s="12" t="s">
        <v>11</v>
      </c>
      <c r="B3483" s="12" t="s">
        <v>3812</v>
      </c>
      <c r="C3483" s="13" t="s">
        <v>761</v>
      </c>
      <c r="D3483" s="12">
        <v>2003</v>
      </c>
      <c r="E3483" s="13" t="s">
        <v>1457</v>
      </c>
      <c r="F3483" s="12">
        <v>10000</v>
      </c>
      <c r="G3483" s="12">
        <v>0</v>
      </c>
      <c r="H3483" s="12" t="s">
        <v>27</v>
      </c>
      <c r="I3483" s="13" t="s">
        <v>761</v>
      </c>
      <c r="J3483" s="13"/>
      <c r="K3483" s="12" t="s">
        <v>71</v>
      </c>
      <c r="L3483" s="12" t="s">
        <v>762</v>
      </c>
      <c r="M3483" s="12" t="s">
        <v>4755</v>
      </c>
    </row>
    <row r="3484" spans="1:13" x14ac:dyDescent="0.25">
      <c r="A3484" s="12" t="s">
        <v>102</v>
      </c>
      <c r="B3484" s="12" t="s">
        <v>3813</v>
      </c>
      <c r="C3484" s="13" t="s">
        <v>443</v>
      </c>
      <c r="D3484" s="12">
        <v>2011</v>
      </c>
      <c r="E3484" s="13" t="s">
        <v>187</v>
      </c>
      <c r="F3484" s="12">
        <v>10000</v>
      </c>
      <c r="G3484" s="12">
        <v>117</v>
      </c>
      <c r="H3484" s="12" t="s">
        <v>27</v>
      </c>
      <c r="I3484" s="13" t="s">
        <v>444</v>
      </c>
      <c r="J3484" s="13" t="s">
        <v>445</v>
      </c>
      <c r="K3484" s="12" t="s">
        <v>525</v>
      </c>
      <c r="L3484" s="12" t="s">
        <v>96</v>
      </c>
      <c r="M3484" s="12" t="s">
        <v>4746</v>
      </c>
    </row>
    <row r="3485" spans="1:13" x14ac:dyDescent="0.25">
      <c r="A3485" s="12" t="s">
        <v>81</v>
      </c>
      <c r="B3485" s="12" t="s">
        <v>3814</v>
      </c>
      <c r="C3485" s="13" t="s">
        <v>136</v>
      </c>
      <c r="D3485" s="12">
        <v>2007</v>
      </c>
      <c r="E3485" s="13" t="s">
        <v>37</v>
      </c>
      <c r="F3485" s="12">
        <v>10000</v>
      </c>
      <c r="G3485" s="12">
        <v>359</v>
      </c>
      <c r="H3485" s="12" t="s">
        <v>27</v>
      </c>
      <c r="I3485" s="13" t="s">
        <v>84</v>
      </c>
      <c r="J3485" s="13">
        <v>7</v>
      </c>
      <c r="K3485" s="12" t="s">
        <v>525</v>
      </c>
      <c r="L3485" s="12">
        <v>7</v>
      </c>
      <c r="M3485" s="12" t="s">
        <v>4757</v>
      </c>
    </row>
    <row r="3486" spans="1:13" x14ac:dyDescent="0.25">
      <c r="A3486" s="12" t="s">
        <v>11</v>
      </c>
      <c r="B3486" s="12" t="s">
        <v>3815</v>
      </c>
      <c r="C3486" s="13" t="s">
        <v>3131</v>
      </c>
      <c r="D3486" s="12">
        <v>2010</v>
      </c>
      <c r="E3486" s="13" t="s">
        <v>161</v>
      </c>
      <c r="F3486" s="12">
        <v>10000</v>
      </c>
      <c r="G3486" s="12">
        <v>264</v>
      </c>
      <c r="H3486" s="12" t="s">
        <v>27</v>
      </c>
      <c r="I3486" s="13" t="s">
        <v>69</v>
      </c>
      <c r="J3486" s="13">
        <v>250</v>
      </c>
      <c r="K3486" s="12" t="s">
        <v>525</v>
      </c>
      <c r="L3486" s="12">
        <v>2</v>
      </c>
      <c r="M3486" s="12" t="s">
        <v>4746</v>
      </c>
    </row>
    <row r="3487" spans="1:13" x14ac:dyDescent="0.25">
      <c r="A3487" s="12" t="s">
        <v>11</v>
      </c>
      <c r="B3487" s="12" t="s">
        <v>3816</v>
      </c>
      <c r="C3487" s="13" t="s">
        <v>13</v>
      </c>
      <c r="D3487" s="12">
        <v>1999</v>
      </c>
      <c r="E3487" s="13">
        <v>5</v>
      </c>
      <c r="F3487" s="12">
        <v>10000</v>
      </c>
      <c r="G3487" s="12">
        <v>141</v>
      </c>
      <c r="H3487" s="12" t="s">
        <v>14</v>
      </c>
      <c r="I3487" s="13" t="s">
        <v>15</v>
      </c>
      <c r="J3487" s="13">
        <v>500</v>
      </c>
      <c r="K3487" s="12" t="s">
        <v>400</v>
      </c>
      <c r="L3487" s="12">
        <v>5</v>
      </c>
      <c r="M3487" s="12" t="s">
        <v>4746</v>
      </c>
    </row>
    <row r="3488" spans="1:13" x14ac:dyDescent="0.25">
      <c r="A3488" s="12" t="s">
        <v>143</v>
      </c>
      <c r="B3488" s="12" t="s">
        <v>3817</v>
      </c>
      <c r="C3488" s="13" t="s">
        <v>773</v>
      </c>
      <c r="D3488" s="12">
        <v>2015</v>
      </c>
      <c r="E3488" s="13">
        <v>1.2</v>
      </c>
      <c r="F3488" s="12">
        <v>10000</v>
      </c>
      <c r="G3488" s="12">
        <v>36</v>
      </c>
      <c r="H3488" s="12" t="s">
        <v>14</v>
      </c>
      <c r="I3488" s="13" t="s">
        <v>774</v>
      </c>
      <c r="J3488" s="13">
        <v>7</v>
      </c>
      <c r="K3488" s="12" t="s">
        <v>59</v>
      </c>
      <c r="L3488" s="12" t="s">
        <v>188</v>
      </c>
      <c r="M3488" s="12" t="s">
        <v>4746</v>
      </c>
    </row>
    <row r="3489" spans="1:13" x14ac:dyDescent="0.25">
      <c r="A3489" s="12" t="s">
        <v>175</v>
      </c>
      <c r="B3489" s="12" t="s">
        <v>3818</v>
      </c>
      <c r="C3489" s="13" t="s">
        <v>406</v>
      </c>
      <c r="D3489" s="12">
        <v>2012</v>
      </c>
      <c r="E3489" s="13" t="s">
        <v>431</v>
      </c>
      <c r="F3489" s="12">
        <v>10000</v>
      </c>
      <c r="G3489" s="12">
        <v>0</v>
      </c>
      <c r="H3489" s="12" t="s">
        <v>27</v>
      </c>
      <c r="I3489" s="13" t="s">
        <v>199</v>
      </c>
      <c r="J3489" s="13">
        <v>60</v>
      </c>
      <c r="K3489" s="12" t="s">
        <v>59</v>
      </c>
      <c r="L3489" s="12" t="s">
        <v>200</v>
      </c>
      <c r="M3489" s="12" t="s">
        <v>4757</v>
      </c>
    </row>
    <row r="3490" spans="1:13" x14ac:dyDescent="0.25">
      <c r="A3490" s="12" t="s">
        <v>175</v>
      </c>
      <c r="B3490" s="12" t="s">
        <v>3819</v>
      </c>
      <c r="C3490" s="13" t="s">
        <v>406</v>
      </c>
      <c r="D3490" s="12">
        <v>2009</v>
      </c>
      <c r="E3490" s="13" t="s">
        <v>431</v>
      </c>
      <c r="F3490" s="12">
        <v>10000</v>
      </c>
      <c r="G3490" s="12">
        <v>278</v>
      </c>
      <c r="H3490" s="12" t="s">
        <v>27</v>
      </c>
      <c r="I3490" s="13" t="s">
        <v>199</v>
      </c>
      <c r="J3490" s="13">
        <v>60</v>
      </c>
      <c r="K3490" s="12" t="s">
        <v>525</v>
      </c>
      <c r="L3490" s="12" t="s">
        <v>200</v>
      </c>
      <c r="M3490" s="12" t="s">
        <v>4757</v>
      </c>
    </row>
    <row r="3491" spans="1:13" x14ac:dyDescent="0.25">
      <c r="A3491" s="12" t="s">
        <v>175</v>
      </c>
      <c r="B3491" s="12" t="s">
        <v>3820</v>
      </c>
      <c r="C3491" s="13" t="s">
        <v>406</v>
      </c>
      <c r="D3491" s="12">
        <v>2009</v>
      </c>
      <c r="E3491" s="13" t="s">
        <v>431</v>
      </c>
      <c r="F3491" s="12">
        <v>10000</v>
      </c>
      <c r="G3491" s="12">
        <v>216</v>
      </c>
      <c r="H3491" s="12" t="s">
        <v>27</v>
      </c>
      <c r="I3491" s="13" t="s">
        <v>199</v>
      </c>
      <c r="J3491" s="13">
        <v>60</v>
      </c>
      <c r="K3491" s="12" t="s">
        <v>525</v>
      </c>
      <c r="L3491" s="12" t="s">
        <v>200</v>
      </c>
      <c r="M3491" s="12" t="s">
        <v>4757</v>
      </c>
    </row>
    <row r="3492" spans="1:13" x14ac:dyDescent="0.25">
      <c r="A3492" s="12" t="s">
        <v>175</v>
      </c>
      <c r="B3492" s="12" t="s">
        <v>3821</v>
      </c>
      <c r="C3492" s="13" t="s">
        <v>1509</v>
      </c>
      <c r="D3492" s="12">
        <v>2012</v>
      </c>
      <c r="E3492" s="13" t="s">
        <v>431</v>
      </c>
      <c r="F3492" s="12">
        <v>10000</v>
      </c>
      <c r="G3492" s="12">
        <v>273</v>
      </c>
      <c r="H3492" s="12" t="s">
        <v>27</v>
      </c>
      <c r="I3492" s="13" t="s">
        <v>199</v>
      </c>
      <c r="J3492" s="13">
        <v>70</v>
      </c>
      <c r="K3492" s="12" t="s">
        <v>59</v>
      </c>
      <c r="L3492" s="12" t="s">
        <v>200</v>
      </c>
      <c r="M3492" s="12" t="s">
        <v>4757</v>
      </c>
    </row>
    <row r="3493" spans="1:13" x14ac:dyDescent="0.25">
      <c r="A3493" s="12" t="s">
        <v>175</v>
      </c>
      <c r="B3493" s="12" t="s">
        <v>3822</v>
      </c>
      <c r="C3493" s="13" t="s">
        <v>3216</v>
      </c>
      <c r="D3493" s="12">
        <v>2015</v>
      </c>
      <c r="E3493" s="13" t="s">
        <v>146</v>
      </c>
      <c r="F3493" s="12">
        <v>10000</v>
      </c>
      <c r="G3493" s="12">
        <v>206</v>
      </c>
      <c r="H3493" s="12" t="s">
        <v>27</v>
      </c>
      <c r="I3493" s="13" t="s">
        <v>162</v>
      </c>
      <c r="J3493" s="13">
        <v>70</v>
      </c>
      <c r="K3493" s="12" t="s">
        <v>59</v>
      </c>
      <c r="L3493" s="12">
        <v>7</v>
      </c>
      <c r="M3493" s="12" t="s">
        <v>4757</v>
      </c>
    </row>
    <row r="3494" spans="1:13" x14ac:dyDescent="0.25">
      <c r="A3494" s="12" t="s">
        <v>81</v>
      </c>
      <c r="B3494" s="12" t="s">
        <v>3823</v>
      </c>
      <c r="C3494" s="13" t="s">
        <v>95</v>
      </c>
      <c r="D3494" s="12">
        <v>1994</v>
      </c>
      <c r="E3494" s="13">
        <v>4.2</v>
      </c>
      <c r="F3494" s="12">
        <v>10000</v>
      </c>
      <c r="G3494" s="12">
        <v>300</v>
      </c>
      <c r="H3494" s="12" t="s">
        <v>14</v>
      </c>
      <c r="I3494" s="13" t="s">
        <v>96</v>
      </c>
      <c r="J3494" s="13">
        <v>8</v>
      </c>
      <c r="K3494" s="12" t="s">
        <v>400</v>
      </c>
      <c r="L3494" s="12">
        <v>8</v>
      </c>
      <c r="M3494" s="12" t="s">
        <v>4746</v>
      </c>
    </row>
    <row r="3495" spans="1:13" x14ac:dyDescent="0.25">
      <c r="A3495" s="12" t="s">
        <v>81</v>
      </c>
      <c r="B3495" s="12" t="s">
        <v>3824</v>
      </c>
      <c r="C3495" s="13" t="s">
        <v>202</v>
      </c>
      <c r="D3495" s="12">
        <v>2010</v>
      </c>
      <c r="E3495" s="13" t="s">
        <v>146</v>
      </c>
      <c r="F3495" s="12">
        <v>10000</v>
      </c>
      <c r="G3495" s="12">
        <v>240</v>
      </c>
      <c r="H3495" s="12" t="s">
        <v>27</v>
      </c>
      <c r="I3495" s="13" t="s">
        <v>96</v>
      </c>
      <c r="J3495" s="13">
        <v>5</v>
      </c>
      <c r="K3495" s="12" t="s">
        <v>525</v>
      </c>
      <c r="L3495" s="12">
        <v>5</v>
      </c>
      <c r="M3495" s="12" t="s">
        <v>4746</v>
      </c>
    </row>
    <row r="3496" spans="1:13" x14ac:dyDescent="0.25">
      <c r="A3496" s="12" t="s">
        <v>17</v>
      </c>
      <c r="B3496" s="12" t="s">
        <v>3825</v>
      </c>
      <c r="C3496" s="13">
        <v>216</v>
      </c>
      <c r="D3496" s="12">
        <v>2017</v>
      </c>
      <c r="E3496" s="13" t="s">
        <v>511</v>
      </c>
      <c r="F3496" s="12">
        <v>9998</v>
      </c>
      <c r="G3496" s="12">
        <v>196</v>
      </c>
      <c r="H3496" s="12" t="s">
        <v>27</v>
      </c>
      <c r="I3496" s="13">
        <v>216</v>
      </c>
      <c r="J3496" s="13">
        <v>2</v>
      </c>
      <c r="K3496" s="12" t="s">
        <v>16</v>
      </c>
      <c r="L3496" s="12">
        <v>1</v>
      </c>
      <c r="M3496" s="12" t="s">
        <v>4746</v>
      </c>
    </row>
    <row r="3497" spans="1:13" x14ac:dyDescent="0.25">
      <c r="A3497" s="12" t="s">
        <v>552</v>
      </c>
      <c r="B3497" s="12" t="s">
        <v>3826</v>
      </c>
      <c r="C3497" s="13" t="s">
        <v>801</v>
      </c>
      <c r="D3497" s="12">
        <v>2014</v>
      </c>
      <c r="E3497" s="13" t="s">
        <v>1066</v>
      </c>
      <c r="F3497" s="12">
        <v>9998</v>
      </c>
      <c r="G3497" s="12">
        <v>233</v>
      </c>
      <c r="H3497" s="12" t="s">
        <v>27</v>
      </c>
      <c r="I3497" s="13" t="s">
        <v>801</v>
      </c>
      <c r="J3497" s="13"/>
      <c r="K3497" s="12" t="s">
        <v>59</v>
      </c>
      <c r="L3497" s="12" t="s">
        <v>35</v>
      </c>
      <c r="M3497" s="12" t="s">
        <v>4746</v>
      </c>
    </row>
    <row r="3498" spans="1:13" x14ac:dyDescent="0.25">
      <c r="A3498" s="12" t="s">
        <v>17</v>
      </c>
      <c r="B3498" s="12" t="s">
        <v>3827</v>
      </c>
      <c r="C3498" s="13" t="s">
        <v>20</v>
      </c>
      <c r="D3498" s="12">
        <v>2008</v>
      </c>
      <c r="E3498" s="13" t="s">
        <v>37</v>
      </c>
      <c r="F3498" s="12">
        <v>9998</v>
      </c>
      <c r="G3498" s="12">
        <v>0</v>
      </c>
      <c r="H3498" s="12" t="s">
        <v>27</v>
      </c>
      <c r="I3498" s="13" t="s">
        <v>21</v>
      </c>
      <c r="J3498" s="13">
        <v>5</v>
      </c>
      <c r="K3498" s="12" t="s">
        <v>525</v>
      </c>
      <c r="L3498" s="12">
        <v>5</v>
      </c>
      <c r="M3498" s="12" t="s">
        <v>4757</v>
      </c>
    </row>
    <row r="3499" spans="1:13" x14ac:dyDescent="0.25">
      <c r="A3499" s="12" t="s">
        <v>288</v>
      </c>
      <c r="B3499" s="12" t="s">
        <v>3828</v>
      </c>
      <c r="C3499" s="13" t="s">
        <v>408</v>
      </c>
      <c r="D3499" s="12">
        <v>2014</v>
      </c>
      <c r="E3499" s="13" t="s">
        <v>146</v>
      </c>
      <c r="F3499" s="12">
        <v>9995</v>
      </c>
      <c r="G3499" s="12">
        <v>263</v>
      </c>
      <c r="H3499" s="12" t="s">
        <v>27</v>
      </c>
      <c r="I3499" s="13" t="s">
        <v>408</v>
      </c>
      <c r="J3499" s="13"/>
      <c r="K3499" s="12" t="s">
        <v>59</v>
      </c>
      <c r="L3499" s="12" t="s">
        <v>409</v>
      </c>
      <c r="M3499" s="12" t="s">
        <v>4752</v>
      </c>
    </row>
    <row r="3500" spans="1:13" x14ac:dyDescent="0.25">
      <c r="A3500" s="12" t="s">
        <v>638</v>
      </c>
      <c r="B3500" s="12" t="s">
        <v>3829</v>
      </c>
      <c r="C3500" s="13" t="s">
        <v>2211</v>
      </c>
      <c r="D3500" s="12">
        <v>2015</v>
      </c>
      <c r="E3500" s="13" t="s">
        <v>1755</v>
      </c>
      <c r="F3500" s="12">
        <v>9995</v>
      </c>
      <c r="G3500" s="12">
        <v>198</v>
      </c>
      <c r="H3500" s="12" t="s">
        <v>27</v>
      </c>
      <c r="I3500" s="13" t="s">
        <v>92</v>
      </c>
      <c r="J3500" s="13">
        <v>40</v>
      </c>
      <c r="K3500" s="12" t="s">
        <v>59</v>
      </c>
      <c r="L3500" s="12">
        <v>4</v>
      </c>
      <c r="M3500" s="12" t="s">
        <v>4757</v>
      </c>
    </row>
    <row r="3501" spans="1:13" x14ac:dyDescent="0.25">
      <c r="A3501" s="12" t="s">
        <v>17</v>
      </c>
      <c r="B3501" s="12" t="s">
        <v>3830</v>
      </c>
      <c r="C3501" s="13">
        <v>320</v>
      </c>
      <c r="D3501" s="12">
        <v>2013</v>
      </c>
      <c r="E3501" s="13" t="s">
        <v>146</v>
      </c>
      <c r="F3501" s="12">
        <v>9990</v>
      </c>
      <c r="G3501" s="12">
        <v>237</v>
      </c>
      <c r="H3501" s="12" t="s">
        <v>27</v>
      </c>
      <c r="I3501" s="13">
        <v>320</v>
      </c>
      <c r="J3501" s="13">
        <v>3</v>
      </c>
      <c r="K3501" s="12" t="s">
        <v>59</v>
      </c>
      <c r="L3501" s="12">
        <v>2</v>
      </c>
      <c r="M3501" s="12" t="s">
        <v>4755</v>
      </c>
    </row>
    <row r="3502" spans="1:13" x14ac:dyDescent="0.25">
      <c r="A3502" s="12" t="s">
        <v>17</v>
      </c>
      <c r="B3502" s="12" t="s">
        <v>3831</v>
      </c>
      <c r="C3502" s="13">
        <v>318</v>
      </c>
      <c r="D3502" s="12">
        <v>2012</v>
      </c>
      <c r="E3502" s="13" t="s">
        <v>146</v>
      </c>
      <c r="F3502" s="12">
        <v>9990</v>
      </c>
      <c r="G3502" s="12">
        <v>251</v>
      </c>
      <c r="H3502" s="12" t="s">
        <v>27</v>
      </c>
      <c r="I3502" s="13">
        <v>318</v>
      </c>
      <c r="J3502" s="13">
        <v>3</v>
      </c>
      <c r="K3502" s="12" t="s">
        <v>59</v>
      </c>
      <c r="L3502" s="12">
        <v>1</v>
      </c>
      <c r="M3502" s="12" t="s">
        <v>4757</v>
      </c>
    </row>
    <row r="3503" spans="1:13" x14ac:dyDescent="0.25">
      <c r="A3503" s="12" t="s">
        <v>17</v>
      </c>
      <c r="B3503" s="12" t="s">
        <v>3832</v>
      </c>
      <c r="C3503" s="13">
        <v>118</v>
      </c>
      <c r="D3503" s="12">
        <v>2014</v>
      </c>
      <c r="E3503" s="13" t="s">
        <v>146</v>
      </c>
      <c r="F3503" s="12">
        <v>9990</v>
      </c>
      <c r="G3503" s="12">
        <v>0</v>
      </c>
      <c r="H3503" s="12" t="s">
        <v>27</v>
      </c>
      <c r="I3503" s="13">
        <v>118</v>
      </c>
      <c r="J3503" s="13">
        <v>1</v>
      </c>
      <c r="K3503" s="12" t="s">
        <v>59</v>
      </c>
      <c r="L3503" s="12">
        <v>1</v>
      </c>
      <c r="M3503" s="12" t="s">
        <v>4746</v>
      </c>
    </row>
    <row r="3504" spans="1:13" x14ac:dyDescent="0.25">
      <c r="A3504" s="12" t="s">
        <v>81</v>
      </c>
      <c r="B3504" s="12" t="s">
        <v>3833</v>
      </c>
      <c r="C3504" s="13" t="s">
        <v>618</v>
      </c>
      <c r="D3504" s="12">
        <v>2009</v>
      </c>
      <c r="E3504" s="13" t="s">
        <v>146</v>
      </c>
      <c r="F3504" s="12">
        <v>9990</v>
      </c>
      <c r="G3504" s="12">
        <v>218</v>
      </c>
      <c r="H3504" s="12" t="s">
        <v>27</v>
      </c>
      <c r="I3504" s="13" t="s">
        <v>618</v>
      </c>
      <c r="J3504" s="13"/>
      <c r="K3504" s="12" t="s">
        <v>525</v>
      </c>
      <c r="L3504" s="12" t="s">
        <v>619</v>
      </c>
      <c r="M3504" s="12" t="s">
        <v>4746</v>
      </c>
    </row>
    <row r="3505" spans="1:13" x14ac:dyDescent="0.25">
      <c r="A3505" s="12" t="s">
        <v>1309</v>
      </c>
      <c r="B3505" s="12" t="s">
        <v>3834</v>
      </c>
      <c r="C3505" s="13" t="s">
        <v>3835</v>
      </c>
      <c r="D3505" s="12">
        <v>2013</v>
      </c>
      <c r="E3505" s="13" t="s">
        <v>146</v>
      </c>
      <c r="F3505" s="12">
        <v>9990</v>
      </c>
      <c r="G3505" s="12">
        <v>198</v>
      </c>
      <c r="H3505" s="12" t="s">
        <v>27</v>
      </c>
      <c r="I3505" s="13" t="s">
        <v>3835</v>
      </c>
      <c r="J3505" s="13"/>
      <c r="K3505" s="12" t="s">
        <v>59</v>
      </c>
      <c r="L3505" s="12" t="s">
        <v>388</v>
      </c>
      <c r="M3505" s="12" t="s">
        <v>4746</v>
      </c>
    </row>
    <row r="3506" spans="1:13" x14ac:dyDescent="0.25">
      <c r="A3506" s="12" t="s">
        <v>87</v>
      </c>
      <c r="B3506" s="12" t="s">
        <v>3836</v>
      </c>
      <c r="C3506" s="13" t="s">
        <v>1136</v>
      </c>
      <c r="D3506" s="12">
        <v>1999</v>
      </c>
      <c r="E3506" s="13">
        <v>4.7</v>
      </c>
      <c r="F3506" s="12">
        <v>9990</v>
      </c>
      <c r="G3506" s="12">
        <v>303</v>
      </c>
      <c r="H3506" s="12" t="s">
        <v>14</v>
      </c>
      <c r="I3506" s="13" t="s">
        <v>1136</v>
      </c>
      <c r="J3506" s="13"/>
      <c r="K3506" s="12" t="s">
        <v>400</v>
      </c>
      <c r="L3506" s="12" t="s">
        <v>21</v>
      </c>
      <c r="M3506" s="12" t="s">
        <v>4755</v>
      </c>
    </row>
    <row r="3507" spans="1:13" x14ac:dyDescent="0.25">
      <c r="A3507" s="12" t="s">
        <v>32</v>
      </c>
      <c r="B3507" s="12" t="s">
        <v>3837</v>
      </c>
      <c r="C3507" s="13" t="s">
        <v>54</v>
      </c>
      <c r="D3507" s="12">
        <v>2008</v>
      </c>
      <c r="E3507" s="13">
        <v>4.8</v>
      </c>
      <c r="F3507" s="12">
        <v>9990</v>
      </c>
      <c r="G3507" s="12">
        <v>186</v>
      </c>
      <c r="H3507" s="12" t="s">
        <v>14</v>
      </c>
      <c r="I3507" s="13" t="s">
        <v>54</v>
      </c>
      <c r="J3507" s="13"/>
      <c r="K3507" s="12" t="s">
        <v>525</v>
      </c>
      <c r="L3507" s="12" t="s">
        <v>35</v>
      </c>
      <c r="M3507" s="12" t="s">
        <v>4746</v>
      </c>
    </row>
    <row r="3508" spans="1:13" x14ac:dyDescent="0.25">
      <c r="A3508" s="12" t="s">
        <v>102</v>
      </c>
      <c r="B3508" s="12" t="s">
        <v>3838</v>
      </c>
      <c r="C3508" s="13" t="s">
        <v>1473</v>
      </c>
      <c r="D3508" s="12">
        <v>2016</v>
      </c>
      <c r="E3508" s="13">
        <v>1.4</v>
      </c>
      <c r="F3508" s="12">
        <v>9990</v>
      </c>
      <c r="G3508" s="12">
        <v>57</v>
      </c>
      <c r="H3508" s="12" t="s">
        <v>14</v>
      </c>
      <c r="I3508" s="13" t="s">
        <v>1473</v>
      </c>
      <c r="J3508" s="13"/>
      <c r="K3508" s="12" t="s">
        <v>59</v>
      </c>
      <c r="L3508" s="12" t="s">
        <v>35</v>
      </c>
      <c r="M3508" s="12" t="s">
        <v>4755</v>
      </c>
    </row>
    <row r="3509" spans="1:13" x14ac:dyDescent="0.25">
      <c r="A3509" s="12" t="s">
        <v>625</v>
      </c>
      <c r="B3509" s="12" t="s">
        <v>3839</v>
      </c>
      <c r="C3509" s="13" t="s">
        <v>1292</v>
      </c>
      <c r="D3509" s="12">
        <v>2017</v>
      </c>
      <c r="E3509" s="13">
        <v>1.4</v>
      </c>
      <c r="F3509" s="12">
        <v>9990</v>
      </c>
      <c r="G3509" s="12">
        <v>68</v>
      </c>
      <c r="H3509" s="12" t="s">
        <v>14</v>
      </c>
      <c r="I3509" s="13" t="s">
        <v>1292</v>
      </c>
      <c r="J3509" s="13"/>
      <c r="K3509" s="12" t="s">
        <v>16</v>
      </c>
      <c r="L3509" s="12" t="s">
        <v>1293</v>
      </c>
      <c r="M3509" s="12" t="s">
        <v>4746</v>
      </c>
    </row>
    <row r="3510" spans="1:13" x14ac:dyDescent="0.25">
      <c r="A3510" s="12" t="s">
        <v>143</v>
      </c>
      <c r="B3510" s="12" t="s">
        <v>3840</v>
      </c>
      <c r="C3510" s="13" t="s">
        <v>3566</v>
      </c>
      <c r="D3510" s="12">
        <v>2017</v>
      </c>
      <c r="E3510" s="13">
        <v>1.4</v>
      </c>
      <c r="F3510" s="12">
        <v>9990</v>
      </c>
      <c r="G3510" s="12">
        <v>43</v>
      </c>
      <c r="H3510" s="12" t="s">
        <v>14</v>
      </c>
      <c r="I3510" s="13" t="s">
        <v>3566</v>
      </c>
      <c r="J3510" s="13"/>
      <c r="K3510" s="12" t="s">
        <v>16</v>
      </c>
      <c r="L3510" s="12" t="s">
        <v>555</v>
      </c>
      <c r="M3510" s="12" t="s">
        <v>4752</v>
      </c>
    </row>
    <row r="3511" spans="1:13" x14ac:dyDescent="0.25">
      <c r="A3511" s="12" t="s">
        <v>874</v>
      </c>
      <c r="B3511" s="12" t="s">
        <v>3841</v>
      </c>
      <c r="C3511" s="13" t="s">
        <v>2545</v>
      </c>
      <c r="D3511" s="12">
        <v>2013</v>
      </c>
      <c r="E3511" s="13">
        <v>1.6</v>
      </c>
      <c r="F3511" s="12">
        <v>9990</v>
      </c>
      <c r="G3511" s="12">
        <v>71</v>
      </c>
      <c r="H3511" s="12" t="s">
        <v>14</v>
      </c>
      <c r="I3511" s="13" t="s">
        <v>2545</v>
      </c>
      <c r="J3511" s="13"/>
      <c r="K3511" s="12" t="s">
        <v>59</v>
      </c>
      <c r="L3511" s="12" t="s">
        <v>105</v>
      </c>
      <c r="M3511" s="12" t="s">
        <v>4746</v>
      </c>
    </row>
    <row r="3512" spans="1:13" x14ac:dyDescent="0.25">
      <c r="A3512" s="12" t="s">
        <v>552</v>
      </c>
      <c r="B3512" s="12" t="s">
        <v>3842</v>
      </c>
      <c r="C3512" s="13" t="s">
        <v>993</v>
      </c>
      <c r="D3512" s="12">
        <v>2017</v>
      </c>
      <c r="E3512" s="13" t="s">
        <v>511</v>
      </c>
      <c r="F3512" s="12">
        <v>9990</v>
      </c>
      <c r="G3512" s="12">
        <v>142</v>
      </c>
      <c r="H3512" s="12" t="s">
        <v>27</v>
      </c>
      <c r="I3512" s="13" t="s">
        <v>392</v>
      </c>
      <c r="J3512" s="13" t="s">
        <v>994</v>
      </c>
      <c r="K3512" s="12" t="s">
        <v>16</v>
      </c>
      <c r="L3512" s="12" t="s">
        <v>388</v>
      </c>
      <c r="M3512" s="12" t="s">
        <v>4746</v>
      </c>
    </row>
    <row r="3513" spans="1:13" x14ac:dyDescent="0.25">
      <c r="A3513" s="12" t="s">
        <v>613</v>
      </c>
      <c r="B3513" s="12" t="s">
        <v>3843</v>
      </c>
      <c r="C3513" s="13" t="s">
        <v>2229</v>
      </c>
      <c r="D3513" s="12">
        <v>2017</v>
      </c>
      <c r="E3513" s="13" t="s">
        <v>511</v>
      </c>
      <c r="F3513" s="12">
        <v>9990</v>
      </c>
      <c r="G3513" s="12">
        <v>122</v>
      </c>
      <c r="H3513" s="12" t="s">
        <v>27</v>
      </c>
      <c r="I3513" s="13" t="s">
        <v>2229</v>
      </c>
      <c r="J3513" s="13"/>
      <c r="K3513" s="12" t="s">
        <v>16</v>
      </c>
      <c r="L3513" s="12" t="s">
        <v>188</v>
      </c>
      <c r="M3513" s="12" t="s">
        <v>4757</v>
      </c>
    </row>
    <row r="3514" spans="1:13" x14ac:dyDescent="0.25">
      <c r="A3514" s="12" t="s">
        <v>102</v>
      </c>
      <c r="B3514" s="12" t="s">
        <v>3844</v>
      </c>
      <c r="C3514" s="13" t="s">
        <v>751</v>
      </c>
      <c r="D3514" s="12">
        <v>2017</v>
      </c>
      <c r="E3514" s="13" t="s">
        <v>3629</v>
      </c>
      <c r="F3514" s="12">
        <v>9990</v>
      </c>
      <c r="G3514" s="12">
        <v>136</v>
      </c>
      <c r="H3514" s="12" t="s">
        <v>27</v>
      </c>
      <c r="I3514" s="13" t="s">
        <v>751</v>
      </c>
      <c r="J3514" s="13"/>
      <c r="K3514" s="12" t="s">
        <v>16</v>
      </c>
      <c r="L3514" s="12" t="s">
        <v>188</v>
      </c>
      <c r="M3514" s="12" t="s">
        <v>4746</v>
      </c>
    </row>
    <row r="3515" spans="1:13" x14ac:dyDescent="0.25">
      <c r="A3515" s="12" t="s">
        <v>546</v>
      </c>
      <c r="B3515" s="12" t="s">
        <v>3845</v>
      </c>
      <c r="C3515" s="13" t="s">
        <v>548</v>
      </c>
      <c r="D3515" s="12">
        <v>2010</v>
      </c>
      <c r="E3515" s="13" t="s">
        <v>187</v>
      </c>
      <c r="F3515" s="12">
        <v>9990</v>
      </c>
      <c r="G3515" s="12">
        <v>230</v>
      </c>
      <c r="H3515" s="12" t="s">
        <v>27</v>
      </c>
      <c r="I3515" s="13" t="s">
        <v>548</v>
      </c>
      <c r="J3515" s="13"/>
      <c r="K3515" s="12" t="s">
        <v>525</v>
      </c>
      <c r="L3515" s="12" t="s">
        <v>388</v>
      </c>
      <c r="M3515" s="12" t="s">
        <v>4746</v>
      </c>
    </row>
    <row r="3516" spans="1:13" x14ac:dyDescent="0.25">
      <c r="A3516" s="12" t="s">
        <v>743</v>
      </c>
      <c r="B3516" s="12" t="s">
        <v>3846</v>
      </c>
      <c r="C3516" s="13" t="s">
        <v>2127</v>
      </c>
      <c r="D3516" s="12">
        <v>2013</v>
      </c>
      <c r="E3516" s="13" t="s">
        <v>187</v>
      </c>
      <c r="F3516" s="12">
        <v>9990</v>
      </c>
      <c r="G3516" s="12">
        <v>287</v>
      </c>
      <c r="H3516" s="12" t="s">
        <v>27</v>
      </c>
      <c r="I3516" s="13" t="s">
        <v>2127</v>
      </c>
      <c r="J3516" s="13"/>
      <c r="K3516" s="12" t="s">
        <v>59</v>
      </c>
      <c r="L3516" s="12" t="s">
        <v>105</v>
      </c>
      <c r="M3516" s="12" t="s">
        <v>4752</v>
      </c>
    </row>
    <row r="3517" spans="1:13" x14ac:dyDescent="0.25">
      <c r="A3517" s="12" t="s">
        <v>17</v>
      </c>
      <c r="B3517" s="12" t="s">
        <v>3847</v>
      </c>
      <c r="C3517" s="13">
        <v>730</v>
      </c>
      <c r="D3517" s="12">
        <v>2000</v>
      </c>
      <c r="E3517" s="13" t="s">
        <v>37</v>
      </c>
      <c r="F3517" s="12">
        <v>9990</v>
      </c>
      <c r="G3517" s="12">
        <v>219</v>
      </c>
      <c r="H3517" s="12" t="s">
        <v>27</v>
      </c>
      <c r="I3517" s="13">
        <v>730</v>
      </c>
      <c r="J3517" s="13">
        <v>7</v>
      </c>
      <c r="K3517" s="12" t="s">
        <v>71</v>
      </c>
      <c r="L3517" s="12">
        <v>3</v>
      </c>
      <c r="M3517" s="12" t="s">
        <v>4757</v>
      </c>
    </row>
    <row r="3518" spans="1:13" x14ac:dyDescent="0.25">
      <c r="A3518" s="12" t="s">
        <v>81</v>
      </c>
      <c r="B3518" s="12" t="s">
        <v>3848</v>
      </c>
      <c r="C3518" s="13" t="s">
        <v>309</v>
      </c>
      <c r="D3518" s="12">
        <v>2010</v>
      </c>
      <c r="E3518" s="13" t="s">
        <v>146</v>
      </c>
      <c r="F3518" s="12">
        <v>9990</v>
      </c>
      <c r="G3518" s="12">
        <v>278</v>
      </c>
      <c r="H3518" s="12" t="s">
        <v>27</v>
      </c>
      <c r="I3518" s="13" t="s">
        <v>84</v>
      </c>
      <c r="J3518" s="13">
        <v>5</v>
      </c>
      <c r="K3518" s="12" t="s">
        <v>525</v>
      </c>
      <c r="L3518" s="12">
        <v>5</v>
      </c>
      <c r="M3518" s="12" t="s">
        <v>4746</v>
      </c>
    </row>
    <row r="3519" spans="1:13" x14ac:dyDescent="0.25">
      <c r="A3519" s="12" t="s">
        <v>11</v>
      </c>
      <c r="B3519" s="12" t="s">
        <v>3849</v>
      </c>
      <c r="C3519" s="13" t="s">
        <v>3850</v>
      </c>
      <c r="D3519" s="12">
        <v>2008</v>
      </c>
      <c r="E3519" s="13" t="s">
        <v>179</v>
      </c>
      <c r="F3519" s="12">
        <v>9990</v>
      </c>
      <c r="G3519" s="12">
        <v>0</v>
      </c>
      <c r="H3519" s="12" t="s">
        <v>27</v>
      </c>
      <c r="I3519" s="13" t="s">
        <v>475</v>
      </c>
      <c r="J3519" s="13">
        <v>420</v>
      </c>
      <c r="K3519" s="12" t="s">
        <v>525</v>
      </c>
      <c r="L3519" s="12" t="s">
        <v>42</v>
      </c>
      <c r="M3519" s="12" t="s">
        <v>4755</v>
      </c>
    </row>
    <row r="3520" spans="1:13" x14ac:dyDescent="0.25">
      <c r="A3520" s="12" t="s">
        <v>11</v>
      </c>
      <c r="B3520" s="12" t="s">
        <v>3851</v>
      </c>
      <c r="C3520" s="13" t="s">
        <v>3850</v>
      </c>
      <c r="D3520" s="12">
        <v>2008</v>
      </c>
      <c r="E3520" s="13" t="s">
        <v>26</v>
      </c>
      <c r="F3520" s="12">
        <v>9990</v>
      </c>
      <c r="G3520" s="12">
        <v>267</v>
      </c>
      <c r="H3520" s="12" t="s">
        <v>27</v>
      </c>
      <c r="I3520" s="13" t="s">
        <v>475</v>
      </c>
      <c r="J3520" s="13">
        <v>420</v>
      </c>
      <c r="K3520" s="12" t="s">
        <v>525</v>
      </c>
      <c r="L3520" s="12" t="s">
        <v>42</v>
      </c>
      <c r="M3520" s="12" t="s">
        <v>4746</v>
      </c>
    </row>
    <row r="3521" spans="1:13" x14ac:dyDescent="0.25">
      <c r="A3521" s="12" t="s">
        <v>11</v>
      </c>
      <c r="B3521" s="12" t="s">
        <v>3852</v>
      </c>
      <c r="C3521" s="13" t="s">
        <v>2601</v>
      </c>
      <c r="D3521" s="12">
        <v>2013</v>
      </c>
      <c r="E3521" s="13" t="s">
        <v>733</v>
      </c>
      <c r="F3521" s="12">
        <v>9990</v>
      </c>
      <c r="G3521" s="12">
        <v>225</v>
      </c>
      <c r="H3521" s="12" t="s">
        <v>27</v>
      </c>
      <c r="I3521" s="13" t="s">
        <v>2602</v>
      </c>
      <c r="J3521" s="13">
        <v>200</v>
      </c>
      <c r="K3521" s="12" t="s">
        <v>59</v>
      </c>
      <c r="L3521" s="12">
        <v>2</v>
      </c>
      <c r="M3521" s="12" t="s">
        <v>4746</v>
      </c>
    </row>
    <row r="3522" spans="1:13" x14ac:dyDescent="0.25">
      <c r="A3522" s="12" t="s">
        <v>11</v>
      </c>
      <c r="B3522" s="12" t="s">
        <v>3853</v>
      </c>
      <c r="C3522" s="13" t="s">
        <v>1395</v>
      </c>
      <c r="D3522" s="12">
        <v>2009</v>
      </c>
      <c r="E3522" s="13" t="s">
        <v>37</v>
      </c>
      <c r="F3522" s="12">
        <v>9990</v>
      </c>
      <c r="G3522" s="12">
        <v>276</v>
      </c>
      <c r="H3522" s="12" t="s">
        <v>27</v>
      </c>
      <c r="I3522" s="13" t="s">
        <v>337</v>
      </c>
      <c r="J3522" s="13">
        <v>320</v>
      </c>
      <c r="K3522" s="12" t="s">
        <v>525</v>
      </c>
      <c r="L3522" s="12" t="s">
        <v>42</v>
      </c>
      <c r="M3522" s="12" t="s">
        <v>4752</v>
      </c>
    </row>
    <row r="3523" spans="1:13" x14ac:dyDescent="0.25">
      <c r="A3523" s="12" t="s">
        <v>11</v>
      </c>
      <c r="B3523" s="12" t="s">
        <v>3854</v>
      </c>
      <c r="C3523" s="13" t="s">
        <v>2945</v>
      </c>
      <c r="D3523" s="12">
        <v>2008</v>
      </c>
      <c r="E3523" s="13" t="s">
        <v>37</v>
      </c>
      <c r="F3523" s="12">
        <v>9990</v>
      </c>
      <c r="G3523" s="12">
        <v>301</v>
      </c>
      <c r="H3523" s="12" t="s">
        <v>27</v>
      </c>
      <c r="I3523" s="13" t="s">
        <v>475</v>
      </c>
      <c r="J3523" s="13">
        <v>320</v>
      </c>
      <c r="K3523" s="12" t="s">
        <v>525</v>
      </c>
      <c r="L3523" s="12" t="s">
        <v>42</v>
      </c>
      <c r="M3523" s="12" t="s">
        <v>4746</v>
      </c>
    </row>
    <row r="3524" spans="1:13" x14ac:dyDescent="0.25">
      <c r="A3524" s="12" t="s">
        <v>11</v>
      </c>
      <c r="B3524" s="12" t="s">
        <v>3855</v>
      </c>
      <c r="C3524" s="13" t="s">
        <v>3856</v>
      </c>
      <c r="D3524" s="12">
        <v>2008</v>
      </c>
      <c r="E3524" s="13" t="s">
        <v>37</v>
      </c>
      <c r="F3524" s="12">
        <v>9990</v>
      </c>
      <c r="G3524" s="12">
        <v>0</v>
      </c>
      <c r="H3524" s="12" t="s">
        <v>27</v>
      </c>
      <c r="I3524" s="13" t="s">
        <v>1194</v>
      </c>
      <c r="J3524" s="13" t="s">
        <v>3857</v>
      </c>
      <c r="K3524" s="12" t="s">
        <v>525</v>
      </c>
      <c r="L3524" s="12" t="s">
        <v>42</v>
      </c>
      <c r="M3524" s="12" t="s">
        <v>4746</v>
      </c>
    </row>
    <row r="3525" spans="1:13" x14ac:dyDescent="0.25">
      <c r="A3525" s="12" t="s">
        <v>11</v>
      </c>
      <c r="B3525" s="12" t="s">
        <v>3858</v>
      </c>
      <c r="C3525" s="13" t="s">
        <v>1850</v>
      </c>
      <c r="D3525" s="12">
        <v>2009</v>
      </c>
      <c r="E3525" s="13" t="s">
        <v>37</v>
      </c>
      <c r="F3525" s="12">
        <v>9990</v>
      </c>
      <c r="G3525" s="12">
        <v>280</v>
      </c>
      <c r="H3525" s="12" t="s">
        <v>27</v>
      </c>
      <c r="I3525" s="13" t="s">
        <v>1194</v>
      </c>
      <c r="J3525" s="13" t="s">
        <v>51</v>
      </c>
      <c r="K3525" s="12" t="s">
        <v>525</v>
      </c>
      <c r="L3525" s="12" t="s">
        <v>42</v>
      </c>
      <c r="M3525" s="12" t="s">
        <v>4757</v>
      </c>
    </row>
    <row r="3526" spans="1:13" x14ac:dyDescent="0.25">
      <c r="A3526" s="12" t="s">
        <v>143</v>
      </c>
      <c r="B3526" s="12" t="s">
        <v>3859</v>
      </c>
      <c r="C3526" s="13" t="s">
        <v>773</v>
      </c>
      <c r="D3526" s="12">
        <v>2016</v>
      </c>
      <c r="E3526" s="13" t="s">
        <v>667</v>
      </c>
      <c r="F3526" s="12">
        <v>9990</v>
      </c>
      <c r="G3526" s="12">
        <v>102</v>
      </c>
      <c r="H3526" s="12" t="s">
        <v>27</v>
      </c>
      <c r="I3526" s="13" t="s">
        <v>774</v>
      </c>
      <c r="J3526" s="13">
        <v>7</v>
      </c>
      <c r="K3526" s="12" t="s">
        <v>59</v>
      </c>
      <c r="L3526" s="12" t="s">
        <v>188</v>
      </c>
      <c r="M3526" s="12" t="s">
        <v>4757</v>
      </c>
    </row>
    <row r="3527" spans="1:13" x14ac:dyDescent="0.25">
      <c r="A3527" s="12" t="s">
        <v>175</v>
      </c>
      <c r="B3527" s="12" t="s">
        <v>3860</v>
      </c>
      <c r="C3527" s="13" t="s">
        <v>406</v>
      </c>
      <c r="D3527" s="12">
        <v>2008</v>
      </c>
      <c r="E3527" s="13" t="s">
        <v>431</v>
      </c>
      <c r="F3527" s="12">
        <v>9990</v>
      </c>
      <c r="G3527" s="12">
        <v>259</v>
      </c>
      <c r="H3527" s="12" t="s">
        <v>27</v>
      </c>
      <c r="I3527" s="13" t="s">
        <v>199</v>
      </c>
      <c r="J3527" s="13">
        <v>60</v>
      </c>
      <c r="K3527" s="12" t="s">
        <v>525</v>
      </c>
      <c r="L3527" s="12" t="s">
        <v>200</v>
      </c>
      <c r="M3527" s="12" t="s">
        <v>4746</v>
      </c>
    </row>
    <row r="3528" spans="1:13" x14ac:dyDescent="0.25">
      <c r="A3528" s="12" t="s">
        <v>175</v>
      </c>
      <c r="B3528" s="12" t="s">
        <v>3861</v>
      </c>
      <c r="C3528" s="13" t="s">
        <v>406</v>
      </c>
      <c r="D3528" s="12">
        <v>2009</v>
      </c>
      <c r="E3528" s="13" t="s">
        <v>431</v>
      </c>
      <c r="F3528" s="12">
        <v>9990</v>
      </c>
      <c r="G3528" s="12">
        <v>173</v>
      </c>
      <c r="H3528" s="12" t="s">
        <v>27</v>
      </c>
      <c r="I3528" s="13" t="s">
        <v>199</v>
      </c>
      <c r="J3528" s="13">
        <v>60</v>
      </c>
      <c r="K3528" s="12" t="s">
        <v>525</v>
      </c>
      <c r="L3528" s="12" t="s">
        <v>200</v>
      </c>
      <c r="M3528" s="12" t="s">
        <v>4746</v>
      </c>
    </row>
    <row r="3529" spans="1:13" x14ac:dyDescent="0.25">
      <c r="A3529" s="12" t="s">
        <v>175</v>
      </c>
      <c r="B3529" s="12" t="s">
        <v>3862</v>
      </c>
      <c r="C3529" s="13" t="s">
        <v>198</v>
      </c>
      <c r="D3529" s="12">
        <v>2009</v>
      </c>
      <c r="E3529" s="13" t="s">
        <v>431</v>
      </c>
      <c r="F3529" s="12">
        <v>9990</v>
      </c>
      <c r="G3529" s="12">
        <v>182</v>
      </c>
      <c r="H3529" s="12" t="s">
        <v>27</v>
      </c>
      <c r="I3529" s="13" t="s">
        <v>199</v>
      </c>
      <c r="J3529" s="13">
        <v>90</v>
      </c>
      <c r="K3529" s="12" t="s">
        <v>525</v>
      </c>
      <c r="L3529" s="12" t="s">
        <v>200</v>
      </c>
      <c r="M3529" s="12" t="s">
        <v>4746</v>
      </c>
    </row>
    <row r="3530" spans="1:13" x14ac:dyDescent="0.25">
      <c r="A3530" s="12" t="s">
        <v>175</v>
      </c>
      <c r="B3530" s="12" t="s">
        <v>3863</v>
      </c>
      <c r="C3530" s="13" t="s">
        <v>406</v>
      </c>
      <c r="D3530" s="12">
        <v>2011</v>
      </c>
      <c r="E3530" s="13" t="s">
        <v>146</v>
      </c>
      <c r="F3530" s="12">
        <v>9990</v>
      </c>
      <c r="G3530" s="12">
        <v>217</v>
      </c>
      <c r="H3530" s="12" t="s">
        <v>27</v>
      </c>
      <c r="I3530" s="13" t="s">
        <v>199</v>
      </c>
      <c r="J3530" s="13">
        <v>60</v>
      </c>
      <c r="K3530" s="12" t="s">
        <v>525</v>
      </c>
      <c r="L3530" s="12" t="s">
        <v>200</v>
      </c>
      <c r="M3530" s="12" t="s">
        <v>4746</v>
      </c>
    </row>
    <row r="3531" spans="1:13" x14ac:dyDescent="0.25">
      <c r="A3531" s="12" t="s">
        <v>175</v>
      </c>
      <c r="B3531" s="12" t="s">
        <v>3864</v>
      </c>
      <c r="C3531" s="13" t="s">
        <v>1509</v>
      </c>
      <c r="D3531" s="12">
        <v>2011</v>
      </c>
      <c r="E3531" s="13" t="s">
        <v>146</v>
      </c>
      <c r="F3531" s="12">
        <v>9990</v>
      </c>
      <c r="G3531" s="12">
        <v>0</v>
      </c>
      <c r="H3531" s="12" t="s">
        <v>27</v>
      </c>
      <c r="I3531" s="13" t="s">
        <v>199</v>
      </c>
      <c r="J3531" s="13">
        <v>70</v>
      </c>
      <c r="K3531" s="12" t="s">
        <v>525</v>
      </c>
      <c r="L3531" s="12" t="s">
        <v>200</v>
      </c>
      <c r="M3531" s="12" t="s">
        <v>4746</v>
      </c>
    </row>
    <row r="3532" spans="1:13" x14ac:dyDescent="0.25">
      <c r="A3532" s="12" t="s">
        <v>175</v>
      </c>
      <c r="B3532" s="12" t="s">
        <v>3865</v>
      </c>
      <c r="C3532" s="13" t="s">
        <v>1786</v>
      </c>
      <c r="D3532" s="12">
        <v>2014</v>
      </c>
      <c r="E3532" s="13" t="s">
        <v>667</v>
      </c>
      <c r="F3532" s="12">
        <v>9990</v>
      </c>
      <c r="G3532" s="12">
        <v>0</v>
      </c>
      <c r="H3532" s="12" t="s">
        <v>27</v>
      </c>
      <c r="I3532" s="13" t="s">
        <v>15</v>
      </c>
      <c r="J3532" s="13">
        <v>60</v>
      </c>
      <c r="K3532" s="12" t="s">
        <v>59</v>
      </c>
      <c r="L3532" s="12">
        <v>6</v>
      </c>
      <c r="M3532" s="12" t="s">
        <v>4746</v>
      </c>
    </row>
    <row r="3533" spans="1:13" x14ac:dyDescent="0.25">
      <c r="A3533" s="12" t="s">
        <v>175</v>
      </c>
      <c r="B3533" s="12" t="s">
        <v>3866</v>
      </c>
      <c r="C3533" s="13" t="s">
        <v>1786</v>
      </c>
      <c r="D3533" s="12">
        <v>2014</v>
      </c>
      <c r="E3533" s="13" t="s">
        <v>146</v>
      </c>
      <c r="F3533" s="12">
        <v>9990</v>
      </c>
      <c r="G3533" s="12">
        <v>0</v>
      </c>
      <c r="H3533" s="12" t="s">
        <v>27</v>
      </c>
      <c r="I3533" s="13" t="s">
        <v>15</v>
      </c>
      <c r="J3533" s="13">
        <v>60</v>
      </c>
      <c r="K3533" s="12" t="s">
        <v>59</v>
      </c>
      <c r="L3533" s="12">
        <v>6</v>
      </c>
      <c r="M3533" s="12" t="s">
        <v>4746</v>
      </c>
    </row>
    <row r="3534" spans="1:13" x14ac:dyDescent="0.25">
      <c r="A3534" s="12" t="s">
        <v>175</v>
      </c>
      <c r="B3534" s="12" t="s">
        <v>3867</v>
      </c>
      <c r="C3534" s="13" t="s">
        <v>1786</v>
      </c>
      <c r="D3534" s="12">
        <v>2013</v>
      </c>
      <c r="E3534" s="13" t="s">
        <v>146</v>
      </c>
      <c r="F3534" s="12">
        <v>9990</v>
      </c>
      <c r="G3534" s="12">
        <v>0</v>
      </c>
      <c r="H3534" s="12" t="s">
        <v>27</v>
      </c>
      <c r="I3534" s="13" t="s">
        <v>15</v>
      </c>
      <c r="J3534" s="13">
        <v>60</v>
      </c>
      <c r="K3534" s="12" t="s">
        <v>59</v>
      </c>
      <c r="L3534" s="12">
        <v>6</v>
      </c>
      <c r="M3534" s="12" t="s">
        <v>4746</v>
      </c>
    </row>
    <row r="3535" spans="1:13" x14ac:dyDescent="0.25">
      <c r="A3535" s="12" t="s">
        <v>175</v>
      </c>
      <c r="B3535" s="12" t="s">
        <v>3868</v>
      </c>
      <c r="C3535" s="13" t="s">
        <v>2330</v>
      </c>
      <c r="D3535" s="12">
        <v>2012</v>
      </c>
      <c r="E3535" s="13" t="s">
        <v>146</v>
      </c>
      <c r="F3535" s="12">
        <v>9990</v>
      </c>
      <c r="G3535" s="12">
        <v>188</v>
      </c>
      <c r="H3535" s="12" t="s">
        <v>27</v>
      </c>
      <c r="I3535" s="13" t="s">
        <v>162</v>
      </c>
      <c r="J3535" s="13">
        <v>40</v>
      </c>
      <c r="K3535" s="12" t="s">
        <v>59</v>
      </c>
      <c r="L3535" s="12">
        <v>4</v>
      </c>
      <c r="M3535" s="12" t="s">
        <v>4746</v>
      </c>
    </row>
    <row r="3536" spans="1:13" x14ac:dyDescent="0.25">
      <c r="A3536" s="12" t="s">
        <v>81</v>
      </c>
      <c r="B3536" s="12" t="s">
        <v>3869</v>
      </c>
      <c r="C3536" s="13" t="s">
        <v>202</v>
      </c>
      <c r="D3536" s="12">
        <v>2009</v>
      </c>
      <c r="E3536" s="13" t="s">
        <v>37</v>
      </c>
      <c r="F3536" s="12">
        <v>9990</v>
      </c>
      <c r="G3536" s="12">
        <v>238</v>
      </c>
      <c r="H3536" s="12" t="s">
        <v>27</v>
      </c>
      <c r="I3536" s="13" t="s">
        <v>96</v>
      </c>
      <c r="J3536" s="13">
        <v>5</v>
      </c>
      <c r="K3536" s="12" t="s">
        <v>525</v>
      </c>
      <c r="L3536" s="12">
        <v>5</v>
      </c>
      <c r="M3536" s="12" t="s">
        <v>4746</v>
      </c>
    </row>
    <row r="3537" spans="1:13" x14ac:dyDescent="0.25">
      <c r="A3537" s="12" t="s">
        <v>81</v>
      </c>
      <c r="B3537" s="12" t="s">
        <v>3870</v>
      </c>
      <c r="C3537" s="13" t="s">
        <v>95</v>
      </c>
      <c r="D3537" s="12">
        <v>2008</v>
      </c>
      <c r="E3537" s="13" t="s">
        <v>37</v>
      </c>
      <c r="F3537" s="12">
        <v>9990</v>
      </c>
      <c r="G3537" s="12">
        <v>215</v>
      </c>
      <c r="H3537" s="12" t="s">
        <v>27</v>
      </c>
      <c r="I3537" s="13" t="s">
        <v>96</v>
      </c>
      <c r="J3537" s="13">
        <v>8</v>
      </c>
      <c r="K3537" s="12" t="s">
        <v>525</v>
      </c>
      <c r="L3537" s="12">
        <v>8</v>
      </c>
      <c r="M3537" s="12" t="s">
        <v>4746</v>
      </c>
    </row>
    <row r="3538" spans="1:13" x14ac:dyDescent="0.25">
      <c r="A3538" s="12" t="s">
        <v>81</v>
      </c>
      <c r="B3538" s="12" t="s">
        <v>3871</v>
      </c>
      <c r="C3538" s="13" t="s">
        <v>210</v>
      </c>
      <c r="D3538" s="12">
        <v>2013</v>
      </c>
      <c r="E3538" s="13" t="s">
        <v>146</v>
      </c>
      <c r="F3538" s="12">
        <v>9990</v>
      </c>
      <c r="G3538" s="12">
        <v>202</v>
      </c>
      <c r="H3538" s="12" t="s">
        <v>27</v>
      </c>
      <c r="I3538" s="13" t="s">
        <v>96</v>
      </c>
      <c r="J3538" s="13">
        <v>4</v>
      </c>
      <c r="K3538" s="12" t="s">
        <v>59</v>
      </c>
      <c r="L3538" s="12">
        <v>4</v>
      </c>
      <c r="M3538" s="12" t="s">
        <v>4746</v>
      </c>
    </row>
    <row r="3539" spans="1:13" x14ac:dyDescent="0.25">
      <c r="A3539" s="12" t="s">
        <v>102</v>
      </c>
      <c r="B3539" s="12" t="s">
        <v>3872</v>
      </c>
      <c r="C3539" s="13" t="s">
        <v>751</v>
      </c>
      <c r="D3539" s="12">
        <v>2017</v>
      </c>
      <c r="E3539" s="13" t="s">
        <v>3629</v>
      </c>
      <c r="F3539" s="12">
        <v>9975</v>
      </c>
      <c r="G3539" s="12">
        <v>110</v>
      </c>
      <c r="H3539" s="12" t="s">
        <v>27</v>
      </c>
      <c r="I3539" s="13" t="s">
        <v>751</v>
      </c>
      <c r="J3539" s="13"/>
      <c r="K3539" s="12" t="s">
        <v>16</v>
      </c>
      <c r="L3539" s="12" t="s">
        <v>188</v>
      </c>
      <c r="M3539" s="12" t="s">
        <v>4746</v>
      </c>
    </row>
    <row r="3540" spans="1:13" x14ac:dyDescent="0.25">
      <c r="A3540" s="12" t="s">
        <v>288</v>
      </c>
      <c r="B3540" s="12" t="s">
        <v>3873</v>
      </c>
      <c r="C3540" s="13" t="s">
        <v>408</v>
      </c>
      <c r="D3540" s="12">
        <v>2016</v>
      </c>
      <c r="E3540" s="13" t="s">
        <v>146</v>
      </c>
      <c r="F3540" s="12">
        <v>9950</v>
      </c>
      <c r="G3540" s="12">
        <v>245</v>
      </c>
      <c r="H3540" s="12" t="s">
        <v>27</v>
      </c>
      <c r="I3540" s="13" t="s">
        <v>408</v>
      </c>
      <c r="J3540" s="13"/>
      <c r="K3540" s="12" t="s">
        <v>59</v>
      </c>
      <c r="L3540" s="12" t="s">
        <v>409</v>
      </c>
      <c r="M3540" s="12" t="s">
        <v>4757</v>
      </c>
    </row>
    <row r="3541" spans="1:13" x14ac:dyDescent="0.25">
      <c r="A3541" s="12" t="s">
        <v>625</v>
      </c>
      <c r="B3541" s="12" t="s">
        <v>3874</v>
      </c>
      <c r="C3541" s="13" t="s">
        <v>1324</v>
      </c>
      <c r="D3541" s="12">
        <v>2013</v>
      </c>
      <c r="E3541" s="13" t="s">
        <v>146</v>
      </c>
      <c r="F3541" s="12">
        <v>9950</v>
      </c>
      <c r="G3541" s="12">
        <v>0</v>
      </c>
      <c r="H3541" s="12" t="s">
        <v>27</v>
      </c>
      <c r="I3541" s="13" t="s">
        <v>1324</v>
      </c>
      <c r="J3541" s="13"/>
      <c r="K3541" s="12" t="s">
        <v>59</v>
      </c>
      <c r="L3541" s="12" t="s">
        <v>92</v>
      </c>
      <c r="M3541" s="12" t="s">
        <v>4746</v>
      </c>
    </row>
    <row r="3542" spans="1:13" x14ac:dyDescent="0.25">
      <c r="A3542" s="12" t="s">
        <v>288</v>
      </c>
      <c r="B3542" s="12" t="s">
        <v>3875</v>
      </c>
      <c r="C3542" s="13" t="s">
        <v>325</v>
      </c>
      <c r="D3542" s="12">
        <v>2014</v>
      </c>
      <c r="E3542" s="13" t="s">
        <v>146</v>
      </c>
      <c r="F3542" s="12">
        <v>9950</v>
      </c>
      <c r="G3542" s="12">
        <v>0</v>
      </c>
      <c r="H3542" s="12" t="s">
        <v>27</v>
      </c>
      <c r="I3542" s="13" t="s">
        <v>325</v>
      </c>
      <c r="J3542" s="13"/>
      <c r="K3542" s="12" t="s">
        <v>59</v>
      </c>
      <c r="L3542" s="12" t="s">
        <v>105</v>
      </c>
      <c r="M3542" s="12" t="s">
        <v>4746</v>
      </c>
    </row>
    <row r="3543" spans="1:13" x14ac:dyDescent="0.25">
      <c r="A3543" s="12" t="s">
        <v>613</v>
      </c>
      <c r="B3543" s="12" t="s">
        <v>3876</v>
      </c>
      <c r="C3543" s="13" t="s">
        <v>862</v>
      </c>
      <c r="D3543" s="12">
        <v>2011</v>
      </c>
      <c r="E3543" s="13">
        <v>3.7</v>
      </c>
      <c r="F3543" s="12">
        <v>9950</v>
      </c>
      <c r="G3543" s="12">
        <v>385</v>
      </c>
      <c r="H3543" s="12" t="s">
        <v>14</v>
      </c>
      <c r="I3543" s="13" t="s">
        <v>862</v>
      </c>
      <c r="J3543" s="13"/>
      <c r="K3543" s="12" t="s">
        <v>525</v>
      </c>
      <c r="L3543" s="12" t="s">
        <v>105</v>
      </c>
      <c r="M3543" s="12" t="s">
        <v>4746</v>
      </c>
    </row>
    <row r="3544" spans="1:13" x14ac:dyDescent="0.25">
      <c r="A3544" s="12" t="s">
        <v>546</v>
      </c>
      <c r="B3544" s="12" t="s">
        <v>3877</v>
      </c>
      <c r="C3544" s="13" t="s">
        <v>548</v>
      </c>
      <c r="D3544" s="12">
        <v>2014</v>
      </c>
      <c r="E3544" s="13" t="s">
        <v>667</v>
      </c>
      <c r="F3544" s="12">
        <v>9950</v>
      </c>
      <c r="G3544" s="12">
        <v>240</v>
      </c>
      <c r="H3544" s="12" t="s">
        <v>27</v>
      </c>
      <c r="I3544" s="13" t="s">
        <v>548</v>
      </c>
      <c r="J3544" s="13"/>
      <c r="K3544" s="12" t="s">
        <v>59</v>
      </c>
      <c r="L3544" s="12" t="s">
        <v>388</v>
      </c>
      <c r="M3544" s="12" t="s">
        <v>4757</v>
      </c>
    </row>
    <row r="3545" spans="1:13" x14ac:dyDescent="0.25">
      <c r="A3545" s="12" t="s">
        <v>625</v>
      </c>
      <c r="B3545" s="12" t="s">
        <v>3878</v>
      </c>
      <c r="C3545" s="13" t="s">
        <v>1128</v>
      </c>
      <c r="D3545" s="12">
        <v>2016</v>
      </c>
      <c r="E3545" s="13" t="s">
        <v>667</v>
      </c>
      <c r="F3545" s="12">
        <v>9950</v>
      </c>
      <c r="G3545" s="12">
        <v>196</v>
      </c>
      <c r="H3545" s="12" t="s">
        <v>27</v>
      </c>
      <c r="I3545" s="13" t="s">
        <v>1128</v>
      </c>
      <c r="J3545" s="13"/>
      <c r="K3545" s="12" t="s">
        <v>59</v>
      </c>
      <c r="L3545" s="12" t="s">
        <v>35</v>
      </c>
      <c r="M3545" s="12" t="s">
        <v>4749</v>
      </c>
    </row>
    <row r="3546" spans="1:13" x14ac:dyDescent="0.25">
      <c r="A3546" s="12" t="s">
        <v>143</v>
      </c>
      <c r="B3546" s="12" t="s">
        <v>3879</v>
      </c>
      <c r="C3546" s="13" t="s">
        <v>1569</v>
      </c>
      <c r="D3546" s="12">
        <v>2007</v>
      </c>
      <c r="E3546" s="13" t="s">
        <v>161</v>
      </c>
      <c r="F3546" s="12">
        <v>9950</v>
      </c>
      <c r="G3546" s="12">
        <v>350</v>
      </c>
      <c r="H3546" s="12" t="s">
        <v>27</v>
      </c>
      <c r="I3546" s="13" t="s">
        <v>1569</v>
      </c>
      <c r="J3546" s="13"/>
      <c r="K3546" s="12" t="s">
        <v>525</v>
      </c>
      <c r="L3546" s="12" t="s">
        <v>35</v>
      </c>
      <c r="M3546" s="12" t="s">
        <v>4749</v>
      </c>
    </row>
    <row r="3547" spans="1:13" x14ac:dyDescent="0.25">
      <c r="A3547" s="12" t="s">
        <v>613</v>
      </c>
      <c r="B3547" s="12" t="s">
        <v>3880</v>
      </c>
      <c r="C3547" s="13" t="s">
        <v>2764</v>
      </c>
      <c r="D3547" s="12">
        <v>2015</v>
      </c>
      <c r="E3547" s="13" t="s">
        <v>511</v>
      </c>
      <c r="F3547" s="12">
        <v>9950</v>
      </c>
      <c r="G3547" s="12">
        <v>170</v>
      </c>
      <c r="H3547" s="12" t="s">
        <v>27</v>
      </c>
      <c r="I3547" s="13" t="s">
        <v>2764</v>
      </c>
      <c r="J3547" s="13"/>
      <c r="K3547" s="12" t="s">
        <v>59</v>
      </c>
      <c r="L3547" s="12" t="s">
        <v>188</v>
      </c>
      <c r="M3547" s="12" t="s">
        <v>4746</v>
      </c>
    </row>
    <row r="3548" spans="1:13" x14ac:dyDescent="0.25">
      <c r="A3548" s="12" t="s">
        <v>625</v>
      </c>
      <c r="B3548" s="12" t="s">
        <v>3881</v>
      </c>
      <c r="C3548" s="13" t="s">
        <v>2871</v>
      </c>
      <c r="D3548" s="12">
        <v>2013</v>
      </c>
      <c r="E3548" s="13" t="s">
        <v>1066</v>
      </c>
      <c r="F3548" s="12">
        <v>9950</v>
      </c>
      <c r="G3548" s="12">
        <v>162</v>
      </c>
      <c r="H3548" s="12" t="s">
        <v>27</v>
      </c>
      <c r="I3548" s="13" t="s">
        <v>2871</v>
      </c>
      <c r="J3548" s="13"/>
      <c r="K3548" s="12" t="s">
        <v>59</v>
      </c>
      <c r="L3548" s="12" t="s">
        <v>188</v>
      </c>
      <c r="M3548" s="12" t="s">
        <v>4746</v>
      </c>
    </row>
    <row r="3549" spans="1:13" x14ac:dyDescent="0.25">
      <c r="A3549" s="12" t="s">
        <v>743</v>
      </c>
      <c r="B3549" s="12" t="s">
        <v>3882</v>
      </c>
      <c r="C3549" s="13" t="s">
        <v>2127</v>
      </c>
      <c r="D3549" s="12">
        <v>2013</v>
      </c>
      <c r="E3549" s="13" t="s">
        <v>187</v>
      </c>
      <c r="F3549" s="12">
        <v>9950</v>
      </c>
      <c r="G3549" s="12">
        <v>228</v>
      </c>
      <c r="H3549" s="12" t="s">
        <v>27</v>
      </c>
      <c r="I3549" s="13" t="s">
        <v>2127</v>
      </c>
      <c r="J3549" s="13"/>
      <c r="K3549" s="12" t="s">
        <v>59</v>
      </c>
      <c r="L3549" s="12" t="s">
        <v>105</v>
      </c>
      <c r="M3549" s="12" t="s">
        <v>4746</v>
      </c>
    </row>
    <row r="3550" spans="1:13" x14ac:dyDescent="0.25">
      <c r="A3550" s="12" t="s">
        <v>17</v>
      </c>
      <c r="B3550" s="12" t="s">
        <v>3883</v>
      </c>
      <c r="C3550" s="13">
        <v>525</v>
      </c>
      <c r="D3550" s="12">
        <v>2011</v>
      </c>
      <c r="E3550" s="13" t="s">
        <v>37</v>
      </c>
      <c r="F3550" s="12">
        <v>9950</v>
      </c>
      <c r="G3550" s="12">
        <v>225</v>
      </c>
      <c r="H3550" s="12" t="s">
        <v>27</v>
      </c>
      <c r="I3550" s="13">
        <v>525</v>
      </c>
      <c r="J3550" s="13">
        <v>5</v>
      </c>
      <c r="K3550" s="12" t="s">
        <v>525</v>
      </c>
      <c r="L3550" s="12">
        <v>2</v>
      </c>
      <c r="M3550" s="12" t="s">
        <v>4746</v>
      </c>
    </row>
    <row r="3551" spans="1:13" x14ac:dyDescent="0.25">
      <c r="A3551" s="12" t="s">
        <v>447</v>
      </c>
      <c r="B3551" s="12" t="s">
        <v>3884</v>
      </c>
      <c r="C3551" s="13">
        <v>308</v>
      </c>
      <c r="D3551" s="12">
        <v>2017</v>
      </c>
      <c r="E3551" s="13" t="s">
        <v>667</v>
      </c>
      <c r="F3551" s="12">
        <v>9950</v>
      </c>
      <c r="G3551" s="12">
        <v>0</v>
      </c>
      <c r="H3551" s="12" t="s">
        <v>27</v>
      </c>
      <c r="I3551" s="13">
        <v>308</v>
      </c>
      <c r="J3551" s="13">
        <v>3</v>
      </c>
      <c r="K3551" s="12" t="s">
        <v>16</v>
      </c>
      <c r="L3551" s="12">
        <v>0</v>
      </c>
      <c r="M3551" s="12" t="s">
        <v>4746</v>
      </c>
    </row>
    <row r="3552" spans="1:13" x14ac:dyDescent="0.25">
      <c r="A3552" s="12" t="s">
        <v>81</v>
      </c>
      <c r="B3552" s="12" t="s">
        <v>3885</v>
      </c>
      <c r="C3552" s="13" t="s">
        <v>309</v>
      </c>
      <c r="D3552" s="12">
        <v>2009</v>
      </c>
      <c r="E3552" s="13" t="s">
        <v>37</v>
      </c>
      <c r="F3552" s="12">
        <v>9950</v>
      </c>
      <c r="G3552" s="12">
        <v>0</v>
      </c>
      <c r="H3552" s="12" t="s">
        <v>27</v>
      </c>
      <c r="I3552" s="13" t="s">
        <v>84</v>
      </c>
      <c r="J3552" s="13">
        <v>5</v>
      </c>
      <c r="K3552" s="12" t="s">
        <v>525</v>
      </c>
      <c r="L3552" s="12">
        <v>5</v>
      </c>
      <c r="M3552" s="12" t="s">
        <v>4757</v>
      </c>
    </row>
    <row r="3553" spans="1:13" x14ac:dyDescent="0.25">
      <c r="A3553" s="12" t="s">
        <v>17</v>
      </c>
      <c r="B3553" s="12" t="s">
        <v>3886</v>
      </c>
      <c r="C3553" s="13" t="s">
        <v>20</v>
      </c>
      <c r="D3553" s="12">
        <v>2007</v>
      </c>
      <c r="E3553" s="13" t="s">
        <v>37</v>
      </c>
      <c r="F3553" s="12">
        <v>9950</v>
      </c>
      <c r="G3553" s="12">
        <v>328</v>
      </c>
      <c r="H3553" s="12" t="s">
        <v>27</v>
      </c>
      <c r="I3553" s="13" t="s">
        <v>21</v>
      </c>
      <c r="J3553" s="13">
        <v>5</v>
      </c>
      <c r="K3553" s="12" t="s">
        <v>525</v>
      </c>
      <c r="L3553" s="12">
        <v>5</v>
      </c>
      <c r="M3553" s="12" t="s">
        <v>4746</v>
      </c>
    </row>
    <row r="3554" spans="1:13" x14ac:dyDescent="0.25">
      <c r="A3554" s="12" t="s">
        <v>11</v>
      </c>
      <c r="B3554" s="12" t="s">
        <v>3887</v>
      </c>
      <c r="C3554" s="13" t="s">
        <v>13</v>
      </c>
      <c r="D3554" s="12">
        <v>2006</v>
      </c>
      <c r="E3554" s="13">
        <v>5</v>
      </c>
      <c r="F3554" s="12">
        <v>9950</v>
      </c>
      <c r="G3554" s="12">
        <v>215</v>
      </c>
      <c r="H3554" s="12" t="s">
        <v>14</v>
      </c>
      <c r="I3554" s="13" t="s">
        <v>15</v>
      </c>
      <c r="J3554" s="13">
        <v>500</v>
      </c>
      <c r="K3554" s="12" t="s">
        <v>71</v>
      </c>
      <c r="L3554" s="12">
        <v>5</v>
      </c>
      <c r="M3554" s="12" t="s">
        <v>4746</v>
      </c>
    </row>
    <row r="3555" spans="1:13" x14ac:dyDescent="0.25">
      <c r="A3555" s="12" t="s">
        <v>11</v>
      </c>
      <c r="B3555" s="12" t="s">
        <v>3888</v>
      </c>
      <c r="C3555" s="13" t="s">
        <v>2819</v>
      </c>
      <c r="D3555" s="12">
        <v>2012</v>
      </c>
      <c r="E3555" s="13" t="s">
        <v>733</v>
      </c>
      <c r="F3555" s="12">
        <v>9950</v>
      </c>
      <c r="G3555" s="12">
        <v>190</v>
      </c>
      <c r="H3555" s="12" t="s">
        <v>27</v>
      </c>
      <c r="I3555" s="13" t="s">
        <v>2602</v>
      </c>
      <c r="J3555" s="13">
        <v>180</v>
      </c>
      <c r="K3555" s="12" t="s">
        <v>59</v>
      </c>
      <c r="L3555" s="12">
        <v>1</v>
      </c>
      <c r="M3555" s="12" t="s">
        <v>4746</v>
      </c>
    </row>
    <row r="3556" spans="1:13" x14ac:dyDescent="0.25">
      <c r="A3556" s="12" t="s">
        <v>11</v>
      </c>
      <c r="B3556" s="12" t="s">
        <v>3889</v>
      </c>
      <c r="C3556" s="13" t="s">
        <v>3890</v>
      </c>
      <c r="D3556" s="12">
        <v>2010</v>
      </c>
      <c r="E3556" s="13" t="s">
        <v>37</v>
      </c>
      <c r="F3556" s="12">
        <v>9950</v>
      </c>
      <c r="G3556" s="12">
        <v>272</v>
      </c>
      <c r="H3556" s="12" t="s">
        <v>27</v>
      </c>
      <c r="I3556" s="13" t="s">
        <v>337</v>
      </c>
      <c r="J3556" s="13">
        <v>300</v>
      </c>
      <c r="K3556" s="12" t="s">
        <v>525</v>
      </c>
      <c r="L3556" s="12" t="s">
        <v>42</v>
      </c>
      <c r="M3556" s="12" t="s">
        <v>4746</v>
      </c>
    </row>
    <row r="3557" spans="1:13" x14ac:dyDescent="0.25">
      <c r="A3557" s="12" t="s">
        <v>11</v>
      </c>
      <c r="B3557" s="12" t="s">
        <v>3891</v>
      </c>
      <c r="C3557" s="13" t="s">
        <v>2539</v>
      </c>
      <c r="D3557" s="12">
        <v>2011</v>
      </c>
      <c r="E3557" s="13" t="s">
        <v>37</v>
      </c>
      <c r="F3557" s="12">
        <v>9950</v>
      </c>
      <c r="G3557" s="12">
        <v>258</v>
      </c>
      <c r="H3557" s="12" t="s">
        <v>27</v>
      </c>
      <c r="I3557" s="13" t="s">
        <v>300</v>
      </c>
      <c r="J3557" s="13">
        <v>350</v>
      </c>
      <c r="K3557" s="12" t="s">
        <v>525</v>
      </c>
      <c r="L3557" s="12">
        <v>3</v>
      </c>
      <c r="M3557" s="12" t="s">
        <v>4752</v>
      </c>
    </row>
    <row r="3558" spans="1:13" x14ac:dyDescent="0.25">
      <c r="A3558" s="12" t="s">
        <v>143</v>
      </c>
      <c r="B3558" s="12" t="s">
        <v>3892</v>
      </c>
      <c r="C3558" s="13" t="s">
        <v>2534</v>
      </c>
      <c r="D3558" s="12">
        <v>2012</v>
      </c>
      <c r="E3558" s="13" t="s">
        <v>146</v>
      </c>
      <c r="F3558" s="12">
        <v>9950</v>
      </c>
      <c r="G3558" s="12">
        <v>396</v>
      </c>
      <c r="H3558" s="12" t="s">
        <v>27</v>
      </c>
      <c r="I3558" s="13" t="s">
        <v>794</v>
      </c>
      <c r="J3558" s="13">
        <v>5</v>
      </c>
      <c r="K3558" s="12" t="s">
        <v>59</v>
      </c>
      <c r="L3558" s="12">
        <v>5</v>
      </c>
      <c r="M3558" s="12" t="s">
        <v>4746</v>
      </c>
    </row>
    <row r="3559" spans="1:13" x14ac:dyDescent="0.25">
      <c r="A3559" s="12" t="s">
        <v>175</v>
      </c>
      <c r="B3559" s="12" t="s">
        <v>3893</v>
      </c>
      <c r="C3559" s="13" t="s">
        <v>1509</v>
      </c>
      <c r="D3559" s="12">
        <v>2013</v>
      </c>
      <c r="E3559" s="13" t="s">
        <v>146</v>
      </c>
      <c r="F3559" s="12">
        <v>9950</v>
      </c>
      <c r="G3559" s="12">
        <v>276</v>
      </c>
      <c r="H3559" s="12" t="s">
        <v>27</v>
      </c>
      <c r="I3559" s="13" t="s">
        <v>199</v>
      </c>
      <c r="J3559" s="13">
        <v>70</v>
      </c>
      <c r="K3559" s="12" t="s">
        <v>59</v>
      </c>
      <c r="L3559" s="12" t="s">
        <v>200</v>
      </c>
      <c r="M3559" s="12" t="s">
        <v>4746</v>
      </c>
    </row>
    <row r="3560" spans="1:13" x14ac:dyDescent="0.25">
      <c r="A3560" s="12" t="s">
        <v>175</v>
      </c>
      <c r="B3560" s="12" t="s">
        <v>3894</v>
      </c>
      <c r="C3560" s="13" t="s">
        <v>1730</v>
      </c>
      <c r="D3560" s="12">
        <v>2014</v>
      </c>
      <c r="E3560" s="13" t="s">
        <v>146</v>
      </c>
      <c r="F3560" s="12">
        <v>9950</v>
      </c>
      <c r="G3560" s="12">
        <v>191</v>
      </c>
      <c r="H3560" s="12" t="s">
        <v>27</v>
      </c>
      <c r="I3560" s="13" t="s">
        <v>162</v>
      </c>
      <c r="J3560" s="13">
        <v>60</v>
      </c>
      <c r="K3560" s="12" t="s">
        <v>59</v>
      </c>
      <c r="L3560" s="12">
        <v>6</v>
      </c>
      <c r="M3560" s="12" t="s">
        <v>4746</v>
      </c>
    </row>
    <row r="3561" spans="1:13" x14ac:dyDescent="0.25">
      <c r="A3561" s="12" t="s">
        <v>17</v>
      </c>
      <c r="B3561" s="12" t="s">
        <v>3895</v>
      </c>
      <c r="C3561" s="13">
        <v>318</v>
      </c>
      <c r="D3561" s="12">
        <v>2015</v>
      </c>
      <c r="E3561" s="13" t="s">
        <v>146</v>
      </c>
      <c r="F3561" s="12">
        <v>9900</v>
      </c>
      <c r="G3561" s="12">
        <v>271</v>
      </c>
      <c r="H3561" s="12" t="s">
        <v>27</v>
      </c>
      <c r="I3561" s="13">
        <v>318</v>
      </c>
      <c r="J3561" s="13">
        <v>3</v>
      </c>
      <c r="K3561" s="12" t="s">
        <v>59</v>
      </c>
      <c r="L3561" s="12">
        <v>1</v>
      </c>
      <c r="M3561" s="12" t="s">
        <v>4746</v>
      </c>
    </row>
    <row r="3562" spans="1:13" x14ac:dyDescent="0.25">
      <c r="A3562" s="12" t="s">
        <v>17</v>
      </c>
      <c r="B3562" s="12" t="s">
        <v>3896</v>
      </c>
      <c r="C3562" s="13">
        <v>520</v>
      </c>
      <c r="D3562" s="12">
        <v>2012</v>
      </c>
      <c r="E3562" s="13" t="s">
        <v>146</v>
      </c>
      <c r="F3562" s="12">
        <v>9900</v>
      </c>
      <c r="G3562" s="12">
        <v>0</v>
      </c>
      <c r="H3562" s="12" t="s">
        <v>27</v>
      </c>
      <c r="I3562" s="13">
        <v>520</v>
      </c>
      <c r="J3562" s="13">
        <v>5</v>
      </c>
      <c r="K3562" s="12" t="s">
        <v>59</v>
      </c>
      <c r="L3562" s="12">
        <v>2</v>
      </c>
      <c r="M3562" s="12" t="s">
        <v>4746</v>
      </c>
    </row>
    <row r="3563" spans="1:13" x14ac:dyDescent="0.25">
      <c r="A3563" s="12" t="s">
        <v>143</v>
      </c>
      <c r="B3563" s="12" t="s">
        <v>3897</v>
      </c>
      <c r="C3563" s="13" t="s">
        <v>1380</v>
      </c>
      <c r="D3563" s="12">
        <v>2012</v>
      </c>
      <c r="E3563" s="13" t="s">
        <v>146</v>
      </c>
      <c r="F3563" s="12">
        <v>9900</v>
      </c>
      <c r="G3563" s="12">
        <v>199</v>
      </c>
      <c r="H3563" s="12" t="s">
        <v>27</v>
      </c>
      <c r="I3563" s="13" t="s">
        <v>1380</v>
      </c>
      <c r="J3563" s="13"/>
      <c r="K3563" s="12" t="s">
        <v>59</v>
      </c>
      <c r="L3563" s="12" t="s">
        <v>396</v>
      </c>
      <c r="M3563" s="12" t="s">
        <v>4746</v>
      </c>
    </row>
    <row r="3564" spans="1:13" x14ac:dyDescent="0.25">
      <c r="A3564" s="12" t="s">
        <v>143</v>
      </c>
      <c r="B3564" s="12" t="s">
        <v>3898</v>
      </c>
      <c r="C3564" s="13" t="s">
        <v>661</v>
      </c>
      <c r="D3564" s="12">
        <v>2012</v>
      </c>
      <c r="E3564" s="13" t="s">
        <v>146</v>
      </c>
      <c r="F3564" s="12">
        <v>9900</v>
      </c>
      <c r="G3564" s="12">
        <v>257</v>
      </c>
      <c r="H3564" s="12" t="s">
        <v>27</v>
      </c>
      <c r="I3564" s="13" t="s">
        <v>661</v>
      </c>
      <c r="J3564" s="13"/>
      <c r="K3564" s="12" t="s">
        <v>59</v>
      </c>
      <c r="L3564" s="12" t="s">
        <v>92</v>
      </c>
      <c r="M3564" s="12" t="s">
        <v>4746</v>
      </c>
    </row>
    <row r="3565" spans="1:13" x14ac:dyDescent="0.25">
      <c r="A3565" s="12" t="s">
        <v>625</v>
      </c>
      <c r="B3565" s="12" t="s">
        <v>3899</v>
      </c>
      <c r="C3565" s="13" t="s">
        <v>1128</v>
      </c>
      <c r="D3565" s="12">
        <v>2017</v>
      </c>
      <c r="E3565" s="13" t="s">
        <v>146</v>
      </c>
      <c r="F3565" s="12">
        <v>9900</v>
      </c>
      <c r="G3565" s="12">
        <v>151</v>
      </c>
      <c r="H3565" s="12" t="s">
        <v>27</v>
      </c>
      <c r="I3565" s="13" t="s">
        <v>1128</v>
      </c>
      <c r="J3565" s="13"/>
      <c r="K3565" s="12" t="s">
        <v>16</v>
      </c>
      <c r="L3565" s="12" t="s">
        <v>35</v>
      </c>
      <c r="M3565" s="12" t="s">
        <v>4751</v>
      </c>
    </row>
    <row r="3566" spans="1:13" x14ac:dyDescent="0.25">
      <c r="A3566" s="12" t="s">
        <v>625</v>
      </c>
      <c r="B3566" s="12" t="s">
        <v>3900</v>
      </c>
      <c r="C3566" s="13" t="s">
        <v>3901</v>
      </c>
      <c r="D3566" s="12">
        <v>2012</v>
      </c>
      <c r="E3566" s="13" t="s">
        <v>69</v>
      </c>
      <c r="F3566" s="12">
        <v>9900</v>
      </c>
      <c r="G3566" s="12">
        <v>188</v>
      </c>
      <c r="H3566" s="12" t="s">
        <v>116</v>
      </c>
      <c r="I3566" s="13" t="s">
        <v>3901</v>
      </c>
      <c r="J3566" s="13"/>
      <c r="K3566" s="12" t="s">
        <v>59</v>
      </c>
      <c r="L3566" s="12" t="s">
        <v>214</v>
      </c>
      <c r="M3566" s="12" t="s">
        <v>4746</v>
      </c>
    </row>
    <row r="3567" spans="1:13" x14ac:dyDescent="0.25">
      <c r="A3567" s="12" t="s">
        <v>389</v>
      </c>
      <c r="B3567" s="12" t="s">
        <v>3902</v>
      </c>
      <c r="C3567" s="13" t="s">
        <v>1059</v>
      </c>
      <c r="D3567" s="12">
        <v>2011</v>
      </c>
      <c r="E3567" s="13">
        <v>2.4</v>
      </c>
      <c r="F3567" s="12">
        <v>9900</v>
      </c>
      <c r="G3567" s="12">
        <v>55</v>
      </c>
      <c r="H3567" s="12" t="s">
        <v>14</v>
      </c>
      <c r="I3567" s="13" t="s">
        <v>1059</v>
      </c>
      <c r="J3567" s="13"/>
      <c r="K3567" s="12" t="s">
        <v>525</v>
      </c>
      <c r="L3567" s="12" t="s">
        <v>188</v>
      </c>
      <c r="M3567" s="12" t="s">
        <v>4757</v>
      </c>
    </row>
    <row r="3568" spans="1:13" x14ac:dyDescent="0.25">
      <c r="A3568" s="12" t="s">
        <v>389</v>
      </c>
      <c r="B3568" s="12" t="s">
        <v>3903</v>
      </c>
      <c r="C3568" s="13" t="s">
        <v>1544</v>
      </c>
      <c r="D3568" s="12">
        <v>2016</v>
      </c>
      <c r="E3568" s="13">
        <v>1.4</v>
      </c>
      <c r="F3568" s="12">
        <v>9900</v>
      </c>
      <c r="G3568" s="12">
        <v>91</v>
      </c>
      <c r="H3568" s="12" t="s">
        <v>14</v>
      </c>
      <c r="I3568" s="13" t="s">
        <v>1544</v>
      </c>
      <c r="J3568" s="13"/>
      <c r="K3568" s="12" t="s">
        <v>59</v>
      </c>
      <c r="L3568" s="12" t="s">
        <v>555</v>
      </c>
      <c r="M3568" s="12" t="s">
        <v>4757</v>
      </c>
    </row>
    <row r="3569" spans="1:13" x14ac:dyDescent="0.25">
      <c r="A3569" s="12" t="s">
        <v>447</v>
      </c>
      <c r="B3569" s="12" t="s">
        <v>3904</v>
      </c>
      <c r="C3569" s="13">
        <v>5008</v>
      </c>
      <c r="D3569" s="12">
        <v>2014</v>
      </c>
      <c r="E3569" s="13" t="s">
        <v>667</v>
      </c>
      <c r="F3569" s="12">
        <v>9900</v>
      </c>
      <c r="G3569" s="12">
        <v>87</v>
      </c>
      <c r="H3569" s="12" t="s">
        <v>27</v>
      </c>
      <c r="I3569" s="13">
        <v>5008</v>
      </c>
      <c r="J3569" s="13"/>
      <c r="K3569" s="12" t="s">
        <v>59</v>
      </c>
      <c r="L3569" s="12">
        <v>0</v>
      </c>
      <c r="M3569" s="12" t="s">
        <v>4746</v>
      </c>
    </row>
    <row r="3570" spans="1:13" x14ac:dyDescent="0.25">
      <c r="A3570" s="12" t="s">
        <v>552</v>
      </c>
      <c r="B3570" s="12" t="s">
        <v>3905</v>
      </c>
      <c r="C3570" s="13" t="s">
        <v>801</v>
      </c>
      <c r="D3570" s="12">
        <v>2010</v>
      </c>
      <c r="E3570" s="13" t="s">
        <v>161</v>
      </c>
      <c r="F3570" s="12">
        <v>9900</v>
      </c>
      <c r="G3570" s="12">
        <v>221</v>
      </c>
      <c r="H3570" s="12" t="s">
        <v>27</v>
      </c>
      <c r="I3570" s="13" t="s">
        <v>801</v>
      </c>
      <c r="J3570" s="13"/>
      <c r="K3570" s="12" t="s">
        <v>525</v>
      </c>
      <c r="L3570" s="12" t="s">
        <v>35</v>
      </c>
      <c r="M3570" s="12" t="s">
        <v>4746</v>
      </c>
    </row>
    <row r="3571" spans="1:13" x14ac:dyDescent="0.25">
      <c r="A3571" s="12" t="s">
        <v>552</v>
      </c>
      <c r="B3571" s="12" t="s">
        <v>3906</v>
      </c>
      <c r="C3571" s="13" t="s">
        <v>685</v>
      </c>
      <c r="D3571" s="12">
        <v>2016</v>
      </c>
      <c r="E3571" s="13" t="s">
        <v>511</v>
      </c>
      <c r="F3571" s="12">
        <v>9900</v>
      </c>
      <c r="G3571" s="12">
        <v>192</v>
      </c>
      <c r="H3571" s="12" t="s">
        <v>27</v>
      </c>
      <c r="I3571" s="13" t="s">
        <v>685</v>
      </c>
      <c r="J3571" s="13"/>
      <c r="K3571" s="12" t="s">
        <v>59</v>
      </c>
      <c r="L3571" s="12" t="s">
        <v>35</v>
      </c>
      <c r="M3571" s="12" t="s">
        <v>4746</v>
      </c>
    </row>
    <row r="3572" spans="1:13" x14ac:dyDescent="0.25">
      <c r="A3572" s="12" t="s">
        <v>1744</v>
      </c>
      <c r="B3572" s="12" t="s">
        <v>3907</v>
      </c>
      <c r="C3572" s="13" t="s">
        <v>1746</v>
      </c>
      <c r="D3572" s="12">
        <v>2015</v>
      </c>
      <c r="E3572" s="13" t="s">
        <v>511</v>
      </c>
      <c r="F3572" s="12">
        <v>9900</v>
      </c>
      <c r="G3572" s="12">
        <v>104</v>
      </c>
      <c r="H3572" s="12" t="s">
        <v>27</v>
      </c>
      <c r="I3572" s="13" t="s">
        <v>1746</v>
      </c>
      <c r="J3572" s="13"/>
      <c r="K3572" s="12" t="s">
        <v>59</v>
      </c>
      <c r="L3572" s="12" t="s">
        <v>105</v>
      </c>
      <c r="M3572" s="12" t="s">
        <v>4746</v>
      </c>
    </row>
    <row r="3573" spans="1:13" x14ac:dyDescent="0.25">
      <c r="A3573" s="12" t="s">
        <v>87</v>
      </c>
      <c r="B3573" s="12" t="s">
        <v>3908</v>
      </c>
      <c r="C3573" s="13" t="s">
        <v>317</v>
      </c>
      <c r="D3573" s="12">
        <v>2011</v>
      </c>
      <c r="E3573" s="13" t="s">
        <v>187</v>
      </c>
      <c r="F3573" s="12">
        <v>9900</v>
      </c>
      <c r="G3573" s="12">
        <v>290</v>
      </c>
      <c r="H3573" s="12" t="s">
        <v>27</v>
      </c>
      <c r="I3573" s="13" t="s">
        <v>317</v>
      </c>
      <c r="J3573" s="13"/>
      <c r="K3573" s="12" t="s">
        <v>525</v>
      </c>
      <c r="L3573" s="12" t="s">
        <v>15</v>
      </c>
      <c r="M3573" s="12" t="s">
        <v>4757</v>
      </c>
    </row>
    <row r="3574" spans="1:13" x14ac:dyDescent="0.25">
      <c r="A3574" s="12" t="s">
        <v>11</v>
      </c>
      <c r="B3574" s="12" t="s">
        <v>3909</v>
      </c>
      <c r="C3574" s="13" t="s">
        <v>1040</v>
      </c>
      <c r="D3574" s="12">
        <v>2012</v>
      </c>
      <c r="E3574" s="13" t="s">
        <v>187</v>
      </c>
      <c r="F3574" s="12">
        <v>9900</v>
      </c>
      <c r="G3574" s="12">
        <v>352</v>
      </c>
      <c r="H3574" s="12" t="s">
        <v>27</v>
      </c>
      <c r="I3574" s="13" t="s">
        <v>1040</v>
      </c>
      <c r="J3574" s="13"/>
      <c r="K3574" s="12" t="s">
        <v>59</v>
      </c>
      <c r="L3574" s="12" t="s">
        <v>92</v>
      </c>
      <c r="M3574" s="12" t="s">
        <v>4757</v>
      </c>
    </row>
    <row r="3575" spans="1:13" x14ac:dyDescent="0.25">
      <c r="A3575" s="12" t="s">
        <v>874</v>
      </c>
      <c r="B3575" s="12" t="s">
        <v>3910</v>
      </c>
      <c r="C3575" s="13" t="s">
        <v>3002</v>
      </c>
      <c r="D3575" s="12">
        <v>2005</v>
      </c>
      <c r="E3575" s="13" t="s">
        <v>37</v>
      </c>
      <c r="F3575" s="12">
        <v>9900</v>
      </c>
      <c r="G3575" s="12">
        <v>466</v>
      </c>
      <c r="H3575" s="12" t="s">
        <v>27</v>
      </c>
      <c r="I3575" s="13" t="s">
        <v>3002</v>
      </c>
      <c r="J3575" s="13"/>
      <c r="K3575" s="12" t="s">
        <v>71</v>
      </c>
      <c r="L3575" s="12" t="s">
        <v>35</v>
      </c>
      <c r="M3575" s="12" t="s">
        <v>4746</v>
      </c>
    </row>
    <row r="3576" spans="1:13" x14ac:dyDescent="0.25">
      <c r="A3576" s="12" t="s">
        <v>552</v>
      </c>
      <c r="B3576" s="12" t="s">
        <v>3911</v>
      </c>
      <c r="C3576" s="13" t="s">
        <v>554</v>
      </c>
      <c r="D3576" s="12">
        <v>2017</v>
      </c>
      <c r="E3576" s="13" t="s">
        <v>511</v>
      </c>
      <c r="F3576" s="12">
        <v>9900</v>
      </c>
      <c r="G3576" s="12">
        <v>0</v>
      </c>
      <c r="H3576" s="12" t="s">
        <v>27</v>
      </c>
      <c r="I3576" s="13" t="s">
        <v>554</v>
      </c>
      <c r="J3576" s="13"/>
      <c r="K3576" s="12" t="s">
        <v>16</v>
      </c>
      <c r="L3576" s="12" t="s">
        <v>555</v>
      </c>
      <c r="M3576" s="12" t="s">
        <v>4746</v>
      </c>
    </row>
    <row r="3577" spans="1:13" x14ac:dyDescent="0.25">
      <c r="A3577" s="12" t="s">
        <v>833</v>
      </c>
      <c r="B3577" s="12" t="s">
        <v>3912</v>
      </c>
      <c r="C3577" s="13" t="s">
        <v>1551</v>
      </c>
      <c r="D3577" s="12">
        <v>2014</v>
      </c>
      <c r="E3577" s="13" t="s">
        <v>187</v>
      </c>
      <c r="F3577" s="12">
        <v>9900</v>
      </c>
      <c r="G3577" s="12">
        <v>156</v>
      </c>
      <c r="H3577" s="12" t="s">
        <v>27</v>
      </c>
      <c r="I3577" s="13" t="s">
        <v>833</v>
      </c>
      <c r="J3577" s="13">
        <v>3</v>
      </c>
      <c r="K3577" s="12" t="s">
        <v>59</v>
      </c>
      <c r="L3577" s="12" t="s">
        <v>35</v>
      </c>
      <c r="M3577" s="12" t="s">
        <v>4746</v>
      </c>
    </row>
    <row r="3578" spans="1:13" x14ac:dyDescent="0.25">
      <c r="A3578" s="12" t="s">
        <v>17</v>
      </c>
      <c r="B3578" s="12" t="s">
        <v>3913</v>
      </c>
      <c r="C3578" s="13" t="s">
        <v>20</v>
      </c>
      <c r="D3578" s="12">
        <v>2009</v>
      </c>
      <c r="E3578" s="13" t="s">
        <v>173</v>
      </c>
      <c r="F3578" s="12">
        <v>9900</v>
      </c>
      <c r="G3578" s="12">
        <v>357</v>
      </c>
      <c r="H3578" s="12" t="s">
        <v>27</v>
      </c>
      <c r="I3578" s="13" t="s">
        <v>21</v>
      </c>
      <c r="J3578" s="13">
        <v>5</v>
      </c>
      <c r="K3578" s="12" t="s">
        <v>525</v>
      </c>
      <c r="L3578" s="12">
        <v>5</v>
      </c>
      <c r="M3578" s="12" t="s">
        <v>4746</v>
      </c>
    </row>
    <row r="3579" spans="1:13" x14ac:dyDescent="0.25">
      <c r="A3579" s="12" t="s">
        <v>17</v>
      </c>
      <c r="B3579" s="12" t="s">
        <v>3914</v>
      </c>
      <c r="C3579" s="13" t="s">
        <v>20</v>
      </c>
      <c r="D3579" s="12">
        <v>2007</v>
      </c>
      <c r="E3579" s="13" t="s">
        <v>37</v>
      </c>
      <c r="F3579" s="12">
        <v>9900</v>
      </c>
      <c r="G3579" s="12">
        <v>240</v>
      </c>
      <c r="H3579" s="12" t="s">
        <v>27</v>
      </c>
      <c r="I3579" s="13" t="s">
        <v>21</v>
      </c>
      <c r="J3579" s="13">
        <v>5</v>
      </c>
      <c r="K3579" s="12" t="s">
        <v>525</v>
      </c>
      <c r="L3579" s="12">
        <v>5</v>
      </c>
      <c r="M3579" s="12" t="s">
        <v>4746</v>
      </c>
    </row>
    <row r="3580" spans="1:13" x14ac:dyDescent="0.25">
      <c r="A3580" s="12" t="s">
        <v>11</v>
      </c>
      <c r="B3580" s="12" t="s">
        <v>3915</v>
      </c>
      <c r="C3580" s="13" t="s">
        <v>713</v>
      </c>
      <c r="D3580" s="12">
        <v>2009</v>
      </c>
      <c r="E3580" s="13" t="s">
        <v>173</v>
      </c>
      <c r="F3580" s="12">
        <v>9900</v>
      </c>
      <c r="G3580" s="12">
        <v>211</v>
      </c>
      <c r="H3580" s="12" t="s">
        <v>27</v>
      </c>
      <c r="I3580" s="13" t="s">
        <v>69</v>
      </c>
      <c r="J3580" s="13">
        <v>350</v>
      </c>
      <c r="K3580" s="12" t="s">
        <v>525</v>
      </c>
      <c r="L3580" s="12">
        <v>3</v>
      </c>
      <c r="M3580" s="12" t="s">
        <v>4746</v>
      </c>
    </row>
    <row r="3581" spans="1:13" x14ac:dyDescent="0.25">
      <c r="A3581" s="12" t="s">
        <v>11</v>
      </c>
      <c r="B3581" s="12" t="s">
        <v>3916</v>
      </c>
      <c r="C3581" s="13" t="s">
        <v>1933</v>
      </c>
      <c r="D3581" s="12">
        <v>2002</v>
      </c>
      <c r="E3581" s="13">
        <v>5.4</v>
      </c>
      <c r="F3581" s="12">
        <v>9900</v>
      </c>
      <c r="G3581" s="12">
        <v>98</v>
      </c>
      <c r="H3581" s="12" t="s">
        <v>14</v>
      </c>
      <c r="I3581" s="13" t="s">
        <v>15</v>
      </c>
      <c r="J3581" s="13">
        <v>55</v>
      </c>
      <c r="K3581" s="12" t="s">
        <v>71</v>
      </c>
      <c r="L3581" s="12">
        <v>5</v>
      </c>
      <c r="M3581" s="12" t="s">
        <v>4746</v>
      </c>
    </row>
    <row r="3582" spans="1:13" x14ac:dyDescent="0.25">
      <c r="A3582" s="12" t="s">
        <v>11</v>
      </c>
      <c r="B3582" s="12" t="s">
        <v>3917</v>
      </c>
      <c r="C3582" s="13" t="s">
        <v>3409</v>
      </c>
      <c r="D3582" s="12">
        <v>2006</v>
      </c>
      <c r="E3582" s="13" t="s">
        <v>37</v>
      </c>
      <c r="F3582" s="12">
        <v>9900</v>
      </c>
      <c r="G3582" s="12">
        <v>243</v>
      </c>
      <c r="H3582" s="12" t="s">
        <v>27</v>
      </c>
      <c r="I3582" s="13" t="s">
        <v>15</v>
      </c>
      <c r="J3582" s="13">
        <v>320</v>
      </c>
      <c r="K3582" s="12" t="s">
        <v>71</v>
      </c>
      <c r="L3582" s="12">
        <v>3</v>
      </c>
      <c r="M3582" s="12" t="s">
        <v>4746</v>
      </c>
    </row>
    <row r="3583" spans="1:13" x14ac:dyDescent="0.25">
      <c r="A3583" s="12" t="s">
        <v>143</v>
      </c>
      <c r="B3583" s="12" t="s">
        <v>3918</v>
      </c>
      <c r="C3583" s="13" t="s">
        <v>773</v>
      </c>
      <c r="D3583" s="12">
        <v>2015</v>
      </c>
      <c r="E3583" s="13">
        <v>1.4</v>
      </c>
      <c r="F3583" s="12">
        <v>9900</v>
      </c>
      <c r="G3583" s="12">
        <v>66</v>
      </c>
      <c r="H3583" s="12" t="s">
        <v>14</v>
      </c>
      <c r="I3583" s="13" t="s">
        <v>774</v>
      </c>
      <c r="J3583" s="13">
        <v>7</v>
      </c>
      <c r="K3583" s="12" t="s">
        <v>59</v>
      </c>
      <c r="L3583" s="12" t="s">
        <v>188</v>
      </c>
      <c r="M3583" s="12" t="s">
        <v>4746</v>
      </c>
    </row>
    <row r="3584" spans="1:13" x14ac:dyDescent="0.25">
      <c r="A3584" s="12" t="s">
        <v>143</v>
      </c>
      <c r="B3584" s="12" t="s">
        <v>3919</v>
      </c>
      <c r="C3584" s="13" t="s">
        <v>773</v>
      </c>
      <c r="D3584" s="12">
        <v>2016</v>
      </c>
      <c r="E3584" s="13" t="s">
        <v>667</v>
      </c>
      <c r="F3584" s="12">
        <v>9900</v>
      </c>
      <c r="G3584" s="12">
        <v>168</v>
      </c>
      <c r="H3584" s="12" t="s">
        <v>27</v>
      </c>
      <c r="I3584" s="13" t="s">
        <v>774</v>
      </c>
      <c r="J3584" s="13">
        <v>7</v>
      </c>
      <c r="K3584" s="12" t="s">
        <v>59</v>
      </c>
      <c r="L3584" s="12" t="s">
        <v>188</v>
      </c>
      <c r="M3584" s="12" t="s">
        <v>4746</v>
      </c>
    </row>
    <row r="3585" spans="1:13" x14ac:dyDescent="0.25">
      <c r="A3585" s="12" t="s">
        <v>143</v>
      </c>
      <c r="B3585" s="12" t="s">
        <v>3920</v>
      </c>
      <c r="C3585" s="13" t="s">
        <v>773</v>
      </c>
      <c r="D3585" s="12">
        <v>2017</v>
      </c>
      <c r="E3585" s="13">
        <v>1.4</v>
      </c>
      <c r="F3585" s="12">
        <v>9900</v>
      </c>
      <c r="G3585" s="12">
        <v>119</v>
      </c>
      <c r="H3585" s="12" t="s">
        <v>14</v>
      </c>
      <c r="I3585" s="13" t="s">
        <v>774</v>
      </c>
      <c r="J3585" s="13">
        <v>7</v>
      </c>
      <c r="K3585" s="12" t="s">
        <v>16</v>
      </c>
      <c r="L3585" s="12" t="s">
        <v>188</v>
      </c>
      <c r="M3585" s="12" t="s">
        <v>4752</v>
      </c>
    </row>
    <row r="3586" spans="1:13" x14ac:dyDescent="0.25">
      <c r="A3586" s="12" t="s">
        <v>175</v>
      </c>
      <c r="B3586" s="12" t="s">
        <v>3921</v>
      </c>
      <c r="C3586" s="13" t="s">
        <v>406</v>
      </c>
      <c r="D3586" s="12">
        <v>2011</v>
      </c>
      <c r="E3586" s="13" t="s">
        <v>431</v>
      </c>
      <c r="F3586" s="12">
        <v>9900</v>
      </c>
      <c r="G3586" s="12">
        <v>280</v>
      </c>
      <c r="H3586" s="12" t="s">
        <v>27</v>
      </c>
      <c r="I3586" s="13" t="s">
        <v>199</v>
      </c>
      <c r="J3586" s="13">
        <v>60</v>
      </c>
      <c r="K3586" s="12" t="s">
        <v>525</v>
      </c>
      <c r="L3586" s="12" t="s">
        <v>200</v>
      </c>
      <c r="M3586" s="12" t="s">
        <v>4757</v>
      </c>
    </row>
    <row r="3587" spans="1:13" x14ac:dyDescent="0.25">
      <c r="A3587" s="12" t="s">
        <v>175</v>
      </c>
      <c r="B3587" s="12" t="s">
        <v>3922</v>
      </c>
      <c r="C3587" s="13" t="s">
        <v>406</v>
      </c>
      <c r="D3587" s="12">
        <v>2009</v>
      </c>
      <c r="E3587" s="13" t="s">
        <v>431</v>
      </c>
      <c r="F3587" s="12">
        <v>9900</v>
      </c>
      <c r="G3587" s="12">
        <v>0</v>
      </c>
      <c r="H3587" s="12" t="s">
        <v>27</v>
      </c>
      <c r="I3587" s="13" t="s">
        <v>199</v>
      </c>
      <c r="J3587" s="13">
        <v>60</v>
      </c>
      <c r="K3587" s="12" t="s">
        <v>525</v>
      </c>
      <c r="L3587" s="12" t="s">
        <v>200</v>
      </c>
      <c r="M3587" s="12" t="s">
        <v>4746</v>
      </c>
    </row>
    <row r="3588" spans="1:13" x14ac:dyDescent="0.25">
      <c r="A3588" s="12" t="s">
        <v>175</v>
      </c>
      <c r="B3588" s="12" t="s">
        <v>3923</v>
      </c>
      <c r="C3588" s="13" t="s">
        <v>406</v>
      </c>
      <c r="D3588" s="12">
        <v>2011</v>
      </c>
      <c r="E3588" s="13" t="s">
        <v>431</v>
      </c>
      <c r="F3588" s="12">
        <v>9900</v>
      </c>
      <c r="G3588" s="12">
        <v>230</v>
      </c>
      <c r="H3588" s="12" t="s">
        <v>27</v>
      </c>
      <c r="I3588" s="13" t="s">
        <v>199</v>
      </c>
      <c r="J3588" s="13">
        <v>60</v>
      </c>
      <c r="K3588" s="12" t="s">
        <v>525</v>
      </c>
      <c r="L3588" s="12" t="s">
        <v>200</v>
      </c>
      <c r="M3588" s="12" t="s">
        <v>4746</v>
      </c>
    </row>
    <row r="3589" spans="1:13" x14ac:dyDescent="0.25">
      <c r="A3589" s="12" t="s">
        <v>175</v>
      </c>
      <c r="B3589" s="12" t="s">
        <v>3924</v>
      </c>
      <c r="C3589" s="13" t="s">
        <v>198</v>
      </c>
      <c r="D3589" s="12">
        <v>2011</v>
      </c>
      <c r="E3589" s="13" t="s">
        <v>431</v>
      </c>
      <c r="F3589" s="12">
        <v>9900</v>
      </c>
      <c r="G3589" s="12">
        <v>294</v>
      </c>
      <c r="H3589" s="12" t="s">
        <v>27</v>
      </c>
      <c r="I3589" s="13" t="s">
        <v>199</v>
      </c>
      <c r="J3589" s="13">
        <v>90</v>
      </c>
      <c r="K3589" s="12" t="s">
        <v>525</v>
      </c>
      <c r="L3589" s="12" t="s">
        <v>200</v>
      </c>
      <c r="M3589" s="12" t="s">
        <v>4746</v>
      </c>
    </row>
    <row r="3590" spans="1:13" x14ac:dyDescent="0.25">
      <c r="A3590" s="12" t="s">
        <v>175</v>
      </c>
      <c r="B3590" s="12" t="s">
        <v>3925</v>
      </c>
      <c r="C3590" s="13" t="s">
        <v>406</v>
      </c>
      <c r="D3590" s="12">
        <v>2011</v>
      </c>
      <c r="E3590" s="13" t="s">
        <v>146</v>
      </c>
      <c r="F3590" s="12">
        <v>9900</v>
      </c>
      <c r="G3590" s="12">
        <v>0</v>
      </c>
      <c r="H3590" s="12" t="s">
        <v>27</v>
      </c>
      <c r="I3590" s="13" t="s">
        <v>199</v>
      </c>
      <c r="J3590" s="13">
        <v>60</v>
      </c>
      <c r="K3590" s="12" t="s">
        <v>525</v>
      </c>
      <c r="L3590" s="12" t="s">
        <v>200</v>
      </c>
      <c r="M3590" s="12" t="s">
        <v>4755</v>
      </c>
    </row>
    <row r="3591" spans="1:13" x14ac:dyDescent="0.25">
      <c r="A3591" s="12" t="s">
        <v>175</v>
      </c>
      <c r="B3591" s="12" t="s">
        <v>3926</v>
      </c>
      <c r="C3591" s="13" t="s">
        <v>1786</v>
      </c>
      <c r="D3591" s="12">
        <v>2015</v>
      </c>
      <c r="E3591" s="13" t="s">
        <v>667</v>
      </c>
      <c r="F3591" s="12">
        <v>9900</v>
      </c>
      <c r="G3591" s="12">
        <v>153</v>
      </c>
      <c r="H3591" s="12" t="s">
        <v>27</v>
      </c>
      <c r="I3591" s="13" t="s">
        <v>15</v>
      </c>
      <c r="J3591" s="13">
        <v>60</v>
      </c>
      <c r="K3591" s="12" t="s">
        <v>59</v>
      </c>
      <c r="L3591" s="12">
        <v>6</v>
      </c>
      <c r="M3591" s="12" t="s">
        <v>4757</v>
      </c>
    </row>
    <row r="3592" spans="1:13" x14ac:dyDescent="0.25">
      <c r="A3592" s="12" t="s">
        <v>175</v>
      </c>
      <c r="B3592" s="12" t="s">
        <v>3927</v>
      </c>
      <c r="C3592" s="13" t="s">
        <v>2330</v>
      </c>
      <c r="D3592" s="12">
        <v>2014</v>
      </c>
      <c r="E3592" s="13" t="s">
        <v>146</v>
      </c>
      <c r="F3592" s="12">
        <v>9900</v>
      </c>
      <c r="G3592" s="12">
        <v>222</v>
      </c>
      <c r="H3592" s="12" t="s">
        <v>27</v>
      </c>
      <c r="I3592" s="13" t="s">
        <v>162</v>
      </c>
      <c r="J3592" s="13">
        <v>40</v>
      </c>
      <c r="K3592" s="12" t="s">
        <v>59</v>
      </c>
      <c r="L3592" s="12">
        <v>4</v>
      </c>
      <c r="M3592" s="12" t="s">
        <v>4746</v>
      </c>
    </row>
    <row r="3593" spans="1:13" x14ac:dyDescent="0.25">
      <c r="A3593" s="12" t="s">
        <v>175</v>
      </c>
      <c r="B3593" s="12" t="s">
        <v>3928</v>
      </c>
      <c r="C3593" s="13" t="s">
        <v>3216</v>
      </c>
      <c r="D3593" s="12">
        <v>2015</v>
      </c>
      <c r="E3593" s="13" t="s">
        <v>146</v>
      </c>
      <c r="F3593" s="12">
        <v>9900</v>
      </c>
      <c r="G3593" s="12">
        <v>0</v>
      </c>
      <c r="H3593" s="12" t="s">
        <v>27</v>
      </c>
      <c r="I3593" s="13" t="s">
        <v>162</v>
      </c>
      <c r="J3593" s="13">
        <v>70</v>
      </c>
      <c r="K3593" s="12" t="s">
        <v>59</v>
      </c>
      <c r="L3593" s="12">
        <v>7</v>
      </c>
      <c r="M3593" s="12" t="s">
        <v>4746</v>
      </c>
    </row>
    <row r="3594" spans="1:13" x14ac:dyDescent="0.25">
      <c r="A3594" s="12" t="s">
        <v>81</v>
      </c>
      <c r="B3594" s="12" t="s">
        <v>3929</v>
      </c>
      <c r="C3594" s="13" t="s">
        <v>618</v>
      </c>
      <c r="D3594" s="12">
        <v>2012</v>
      </c>
      <c r="E3594" s="13" t="s">
        <v>146</v>
      </c>
      <c r="F3594" s="12">
        <v>9899</v>
      </c>
      <c r="G3594" s="12">
        <v>0</v>
      </c>
      <c r="H3594" s="12" t="s">
        <v>27</v>
      </c>
      <c r="I3594" s="13" t="s">
        <v>618</v>
      </c>
      <c r="J3594" s="13"/>
      <c r="K3594" s="12" t="s">
        <v>59</v>
      </c>
      <c r="L3594" s="12" t="s">
        <v>619</v>
      </c>
      <c r="M3594" s="12" t="s">
        <v>4746</v>
      </c>
    </row>
    <row r="3595" spans="1:13" x14ac:dyDescent="0.25">
      <c r="A3595" s="12" t="s">
        <v>143</v>
      </c>
      <c r="B3595" s="12" t="s">
        <v>3930</v>
      </c>
      <c r="C3595" s="13" t="s">
        <v>1380</v>
      </c>
      <c r="D3595" s="12">
        <v>2011</v>
      </c>
      <c r="E3595" s="13" t="s">
        <v>146</v>
      </c>
      <c r="F3595" s="12">
        <v>9890</v>
      </c>
      <c r="G3595" s="12">
        <v>211</v>
      </c>
      <c r="H3595" s="12" t="s">
        <v>27</v>
      </c>
      <c r="I3595" s="13" t="s">
        <v>1380</v>
      </c>
      <c r="J3595" s="13"/>
      <c r="K3595" s="12" t="s">
        <v>525</v>
      </c>
      <c r="L3595" s="12" t="s">
        <v>396</v>
      </c>
      <c r="M3595" s="12" t="s">
        <v>4757</v>
      </c>
    </row>
    <row r="3596" spans="1:13" x14ac:dyDescent="0.25">
      <c r="A3596" s="12" t="s">
        <v>625</v>
      </c>
      <c r="B3596" s="12" t="s">
        <v>3931</v>
      </c>
      <c r="C3596" s="13" t="s">
        <v>1292</v>
      </c>
      <c r="D3596" s="12">
        <v>2017</v>
      </c>
      <c r="E3596" s="13" t="s">
        <v>667</v>
      </c>
      <c r="F3596" s="12">
        <v>9890</v>
      </c>
      <c r="G3596" s="12">
        <v>152</v>
      </c>
      <c r="H3596" s="12" t="s">
        <v>27</v>
      </c>
      <c r="I3596" s="13" t="s">
        <v>1292</v>
      </c>
      <c r="J3596" s="13"/>
      <c r="K3596" s="12" t="s">
        <v>16</v>
      </c>
      <c r="L3596" s="12" t="s">
        <v>1293</v>
      </c>
      <c r="M3596" s="12" t="s">
        <v>4746</v>
      </c>
    </row>
    <row r="3597" spans="1:13" x14ac:dyDescent="0.25">
      <c r="A3597" s="12" t="s">
        <v>102</v>
      </c>
      <c r="B3597" s="12" t="s">
        <v>3932</v>
      </c>
      <c r="C3597" s="13" t="s">
        <v>108</v>
      </c>
      <c r="D3597" s="12">
        <v>2004</v>
      </c>
      <c r="E3597" s="13" t="s">
        <v>37</v>
      </c>
      <c r="F3597" s="12">
        <v>9890</v>
      </c>
      <c r="G3597" s="12">
        <v>246</v>
      </c>
      <c r="H3597" s="12" t="s">
        <v>27</v>
      </c>
      <c r="I3597" s="13" t="s">
        <v>110</v>
      </c>
      <c r="J3597" s="13" t="s">
        <v>111</v>
      </c>
      <c r="K3597" s="12" t="s">
        <v>71</v>
      </c>
      <c r="L3597" s="12" t="s">
        <v>35</v>
      </c>
      <c r="M3597" s="12" t="s">
        <v>4746</v>
      </c>
    </row>
    <row r="3598" spans="1:13" x14ac:dyDescent="0.25">
      <c r="A3598" s="12" t="s">
        <v>143</v>
      </c>
      <c r="B3598" s="12" t="s">
        <v>3933</v>
      </c>
      <c r="C3598" s="13" t="s">
        <v>1865</v>
      </c>
      <c r="D3598" s="12">
        <v>2015</v>
      </c>
      <c r="E3598" s="13" t="s">
        <v>667</v>
      </c>
      <c r="F3598" s="12">
        <v>9890</v>
      </c>
      <c r="G3598" s="12">
        <v>0</v>
      </c>
      <c r="H3598" s="12" t="s">
        <v>27</v>
      </c>
      <c r="I3598" s="13" t="s">
        <v>1865</v>
      </c>
      <c r="J3598" s="13"/>
      <c r="K3598" s="12" t="s">
        <v>59</v>
      </c>
      <c r="L3598" s="12" t="s">
        <v>388</v>
      </c>
      <c r="M3598" s="12" t="s">
        <v>4751</v>
      </c>
    </row>
    <row r="3599" spans="1:13" x14ac:dyDescent="0.25">
      <c r="A3599" s="12" t="s">
        <v>552</v>
      </c>
      <c r="B3599" s="12" t="s">
        <v>3933</v>
      </c>
      <c r="C3599" s="13" t="s">
        <v>1865</v>
      </c>
      <c r="D3599" s="12">
        <v>2015</v>
      </c>
      <c r="E3599" s="13" t="s">
        <v>667</v>
      </c>
      <c r="F3599" s="12">
        <v>9890</v>
      </c>
      <c r="G3599" s="12">
        <v>0</v>
      </c>
      <c r="H3599" s="12" t="s">
        <v>27</v>
      </c>
      <c r="I3599" s="13" t="s">
        <v>1865</v>
      </c>
      <c r="J3599" s="13"/>
      <c r="K3599" s="12" t="s">
        <v>59</v>
      </c>
      <c r="L3599" s="12" t="s">
        <v>388</v>
      </c>
      <c r="M3599" s="12" t="s">
        <v>4746</v>
      </c>
    </row>
    <row r="3600" spans="1:13" x14ac:dyDescent="0.25">
      <c r="A3600" s="12" t="s">
        <v>143</v>
      </c>
      <c r="B3600" s="12" t="s">
        <v>3934</v>
      </c>
      <c r="C3600" s="13" t="s">
        <v>773</v>
      </c>
      <c r="D3600" s="12">
        <v>2015</v>
      </c>
      <c r="E3600" s="13" t="s">
        <v>667</v>
      </c>
      <c r="F3600" s="12">
        <v>9890</v>
      </c>
      <c r="G3600" s="12">
        <v>162</v>
      </c>
      <c r="H3600" s="12" t="s">
        <v>27</v>
      </c>
      <c r="I3600" s="13" t="s">
        <v>774</v>
      </c>
      <c r="J3600" s="13">
        <v>7</v>
      </c>
      <c r="K3600" s="12" t="s">
        <v>59</v>
      </c>
      <c r="L3600" s="12" t="s">
        <v>188</v>
      </c>
      <c r="M3600" s="12" t="s">
        <v>4746</v>
      </c>
    </row>
    <row r="3601" spans="1:13" x14ac:dyDescent="0.25">
      <c r="A3601" s="12" t="s">
        <v>175</v>
      </c>
      <c r="B3601" s="12" t="s">
        <v>3935</v>
      </c>
      <c r="C3601" s="13" t="s">
        <v>198</v>
      </c>
      <c r="D3601" s="12">
        <v>2009</v>
      </c>
      <c r="E3601" s="13" t="s">
        <v>431</v>
      </c>
      <c r="F3601" s="12">
        <v>9890</v>
      </c>
      <c r="G3601" s="12">
        <v>215</v>
      </c>
      <c r="H3601" s="12" t="s">
        <v>27</v>
      </c>
      <c r="I3601" s="13" t="s">
        <v>199</v>
      </c>
      <c r="J3601" s="13">
        <v>90</v>
      </c>
      <c r="K3601" s="12" t="s">
        <v>525</v>
      </c>
      <c r="L3601" s="12" t="s">
        <v>200</v>
      </c>
      <c r="M3601" s="12" t="s">
        <v>4746</v>
      </c>
    </row>
    <row r="3602" spans="1:13" x14ac:dyDescent="0.25">
      <c r="A3602" s="12" t="s">
        <v>81</v>
      </c>
      <c r="B3602" s="12" t="s">
        <v>3936</v>
      </c>
      <c r="C3602" s="13" t="s">
        <v>618</v>
      </c>
      <c r="D3602" s="12">
        <v>2010</v>
      </c>
      <c r="E3602" s="13" t="s">
        <v>146</v>
      </c>
      <c r="F3602" s="12">
        <v>9850</v>
      </c>
      <c r="G3602" s="12">
        <v>340</v>
      </c>
      <c r="H3602" s="12" t="s">
        <v>27</v>
      </c>
      <c r="I3602" s="13" t="s">
        <v>618</v>
      </c>
      <c r="J3602" s="13"/>
      <c r="K3602" s="12" t="s">
        <v>525</v>
      </c>
      <c r="L3602" s="12" t="s">
        <v>619</v>
      </c>
      <c r="M3602" s="12" t="s">
        <v>4746</v>
      </c>
    </row>
    <row r="3603" spans="1:13" x14ac:dyDescent="0.25">
      <c r="A3603" s="12" t="s">
        <v>874</v>
      </c>
      <c r="B3603" s="12" t="s">
        <v>3937</v>
      </c>
      <c r="C3603" s="13" t="s">
        <v>876</v>
      </c>
      <c r="D3603" s="12">
        <v>2011</v>
      </c>
      <c r="E3603" s="13" t="s">
        <v>146</v>
      </c>
      <c r="F3603" s="12">
        <v>9850</v>
      </c>
      <c r="G3603" s="12">
        <v>147</v>
      </c>
      <c r="H3603" s="12" t="s">
        <v>27</v>
      </c>
      <c r="I3603" s="13" t="s">
        <v>876</v>
      </c>
      <c r="J3603" s="13"/>
      <c r="K3603" s="12" t="s">
        <v>525</v>
      </c>
      <c r="L3603" s="12" t="s">
        <v>345</v>
      </c>
      <c r="M3603" s="12" t="s">
        <v>4752</v>
      </c>
    </row>
    <row r="3604" spans="1:13" x14ac:dyDescent="0.25">
      <c r="A3604" s="12" t="s">
        <v>874</v>
      </c>
      <c r="B3604" s="12" t="s">
        <v>3938</v>
      </c>
      <c r="C3604" s="13" t="s">
        <v>1072</v>
      </c>
      <c r="D3604" s="12">
        <v>2015</v>
      </c>
      <c r="E3604" s="13">
        <v>1.2</v>
      </c>
      <c r="F3604" s="12">
        <v>9850</v>
      </c>
      <c r="G3604" s="12">
        <v>133</v>
      </c>
      <c r="H3604" s="12" t="s">
        <v>14</v>
      </c>
      <c r="I3604" s="13" t="s">
        <v>1072</v>
      </c>
      <c r="J3604" s="13"/>
      <c r="K3604" s="12" t="s">
        <v>59</v>
      </c>
      <c r="L3604" s="12" t="s">
        <v>35</v>
      </c>
      <c r="M3604" s="12" t="s">
        <v>4757</v>
      </c>
    </row>
    <row r="3605" spans="1:13" x14ac:dyDescent="0.25">
      <c r="A3605" s="12" t="s">
        <v>102</v>
      </c>
      <c r="B3605" s="12" t="s">
        <v>3939</v>
      </c>
      <c r="C3605" s="13" t="s">
        <v>443</v>
      </c>
      <c r="D3605" s="12">
        <v>2012</v>
      </c>
      <c r="E3605" s="13">
        <v>2</v>
      </c>
      <c r="F3605" s="12">
        <v>9850</v>
      </c>
      <c r="G3605" s="12">
        <v>150</v>
      </c>
      <c r="H3605" s="12" t="s">
        <v>14</v>
      </c>
      <c r="I3605" s="13" t="s">
        <v>444</v>
      </c>
      <c r="J3605" s="13" t="s">
        <v>445</v>
      </c>
      <c r="K3605" s="12" t="s">
        <v>59</v>
      </c>
      <c r="L3605" s="12" t="s">
        <v>96</v>
      </c>
      <c r="M3605" s="12" t="s">
        <v>4746</v>
      </c>
    </row>
    <row r="3606" spans="1:13" x14ac:dyDescent="0.25">
      <c r="A3606" s="12" t="s">
        <v>358</v>
      </c>
      <c r="B3606" s="12" t="s">
        <v>3086</v>
      </c>
      <c r="C3606" s="13" t="s">
        <v>1440</v>
      </c>
      <c r="D3606" s="12">
        <v>2018</v>
      </c>
      <c r="E3606" s="13" t="s">
        <v>667</v>
      </c>
      <c r="F3606" s="12">
        <v>9850</v>
      </c>
      <c r="G3606" s="12">
        <v>51</v>
      </c>
      <c r="H3606" s="12" t="s">
        <v>27</v>
      </c>
      <c r="I3606" s="13" t="s">
        <v>200</v>
      </c>
      <c r="J3606" s="13">
        <v>3</v>
      </c>
      <c r="K3606" s="12" t="s">
        <v>16</v>
      </c>
      <c r="L3606" s="12">
        <v>3</v>
      </c>
      <c r="M3606" s="12" t="s">
        <v>4746</v>
      </c>
    </row>
    <row r="3607" spans="1:13" x14ac:dyDescent="0.25">
      <c r="A3607" s="12" t="s">
        <v>11</v>
      </c>
      <c r="B3607" s="12" t="s">
        <v>3940</v>
      </c>
      <c r="C3607" s="13" t="s">
        <v>354</v>
      </c>
      <c r="D3607" s="12">
        <v>2012</v>
      </c>
      <c r="E3607" s="13" t="s">
        <v>146</v>
      </c>
      <c r="F3607" s="12">
        <v>9850</v>
      </c>
      <c r="G3607" s="12">
        <v>214</v>
      </c>
      <c r="H3607" s="12" t="s">
        <v>27</v>
      </c>
      <c r="I3607" s="13" t="s">
        <v>69</v>
      </c>
      <c r="J3607" s="13">
        <v>220</v>
      </c>
      <c r="K3607" s="12" t="s">
        <v>59</v>
      </c>
      <c r="L3607" s="12">
        <v>2</v>
      </c>
      <c r="M3607" s="12" t="s">
        <v>4746</v>
      </c>
    </row>
    <row r="3608" spans="1:13" x14ac:dyDescent="0.25">
      <c r="A3608" s="12" t="s">
        <v>11</v>
      </c>
      <c r="B3608" s="12" t="s">
        <v>3941</v>
      </c>
      <c r="C3608" s="13" t="s">
        <v>3942</v>
      </c>
      <c r="D3608" s="12">
        <v>2007</v>
      </c>
      <c r="E3608" s="13" t="s">
        <v>179</v>
      </c>
      <c r="F3608" s="12">
        <v>9850</v>
      </c>
      <c r="G3608" s="12">
        <v>270</v>
      </c>
      <c r="H3608" s="12" t="s">
        <v>27</v>
      </c>
      <c r="I3608" s="13" t="s">
        <v>337</v>
      </c>
      <c r="J3608" s="13">
        <v>420</v>
      </c>
      <c r="K3608" s="12" t="s">
        <v>525</v>
      </c>
      <c r="L3608" s="12" t="s">
        <v>42</v>
      </c>
      <c r="M3608" s="12" t="s">
        <v>4746</v>
      </c>
    </row>
    <row r="3609" spans="1:13" x14ac:dyDescent="0.25">
      <c r="A3609" s="12" t="s">
        <v>81</v>
      </c>
      <c r="B3609" s="12" t="s">
        <v>3085</v>
      </c>
      <c r="C3609" s="13" t="s">
        <v>1789</v>
      </c>
      <c r="D3609" s="12">
        <v>2018</v>
      </c>
      <c r="E3609" s="13" t="s">
        <v>667</v>
      </c>
      <c r="F3609" s="12">
        <v>9850</v>
      </c>
      <c r="G3609" s="12">
        <v>52</v>
      </c>
      <c r="H3609" s="12" t="s">
        <v>27</v>
      </c>
      <c r="I3609" s="13" t="s">
        <v>96</v>
      </c>
      <c r="J3609" s="13">
        <v>3</v>
      </c>
      <c r="K3609" s="12" t="s">
        <v>16</v>
      </c>
      <c r="L3609" s="12">
        <v>3</v>
      </c>
      <c r="M3609" s="12" t="s">
        <v>4746</v>
      </c>
    </row>
    <row r="3610" spans="1:13" x14ac:dyDescent="0.25">
      <c r="A3610" s="12" t="s">
        <v>358</v>
      </c>
      <c r="B3610" s="12" t="s">
        <v>3085</v>
      </c>
      <c r="C3610" s="13" t="s">
        <v>1789</v>
      </c>
      <c r="D3610" s="12">
        <v>2018</v>
      </c>
      <c r="E3610" s="13" t="s">
        <v>667</v>
      </c>
      <c r="F3610" s="12">
        <v>9850</v>
      </c>
      <c r="G3610" s="12">
        <v>52</v>
      </c>
      <c r="H3610" s="12" t="s">
        <v>27</v>
      </c>
      <c r="I3610" s="13" t="s">
        <v>96</v>
      </c>
      <c r="J3610" s="13">
        <v>3</v>
      </c>
      <c r="K3610" s="12" t="s">
        <v>16</v>
      </c>
      <c r="L3610" s="12">
        <v>3</v>
      </c>
      <c r="M3610" s="12" t="s">
        <v>4757</v>
      </c>
    </row>
    <row r="3611" spans="1:13" x14ac:dyDescent="0.25">
      <c r="A3611" s="12" t="s">
        <v>17</v>
      </c>
      <c r="B3611" s="12" t="s">
        <v>3943</v>
      </c>
      <c r="C3611" s="13">
        <v>316</v>
      </c>
      <c r="D3611" s="12">
        <v>2013</v>
      </c>
      <c r="E3611" s="13" t="s">
        <v>146</v>
      </c>
      <c r="F3611" s="12">
        <v>9800</v>
      </c>
      <c r="G3611" s="12">
        <v>348</v>
      </c>
      <c r="H3611" s="12" t="s">
        <v>27</v>
      </c>
      <c r="I3611" s="13">
        <v>316</v>
      </c>
      <c r="J3611" s="13">
        <v>3</v>
      </c>
      <c r="K3611" s="12" t="s">
        <v>59</v>
      </c>
      <c r="L3611" s="12">
        <v>1</v>
      </c>
      <c r="M3611" s="12" t="s">
        <v>4752</v>
      </c>
    </row>
    <row r="3612" spans="1:13" x14ac:dyDescent="0.25">
      <c r="A3612" s="12" t="s">
        <v>143</v>
      </c>
      <c r="B3612" s="12" t="s">
        <v>3944</v>
      </c>
      <c r="C3612" s="13" t="s">
        <v>661</v>
      </c>
      <c r="D3612" s="12">
        <v>2010</v>
      </c>
      <c r="E3612" s="13" t="s">
        <v>146</v>
      </c>
      <c r="F3612" s="12">
        <v>9800</v>
      </c>
      <c r="G3612" s="12">
        <v>191</v>
      </c>
      <c r="H3612" s="12" t="s">
        <v>27</v>
      </c>
      <c r="I3612" s="13" t="s">
        <v>661</v>
      </c>
      <c r="J3612" s="13"/>
      <c r="K3612" s="12" t="s">
        <v>525</v>
      </c>
      <c r="L3612" s="12" t="s">
        <v>92</v>
      </c>
      <c r="M3612" s="12" t="s">
        <v>4757</v>
      </c>
    </row>
    <row r="3613" spans="1:13" x14ac:dyDescent="0.25">
      <c r="A3613" s="12" t="s">
        <v>143</v>
      </c>
      <c r="B3613" s="12" t="s">
        <v>3945</v>
      </c>
      <c r="C3613" s="13" t="s">
        <v>1380</v>
      </c>
      <c r="D3613" s="12">
        <v>2012</v>
      </c>
      <c r="E3613" s="13" t="s">
        <v>146</v>
      </c>
      <c r="F3613" s="12">
        <v>9800</v>
      </c>
      <c r="G3613" s="12">
        <v>224</v>
      </c>
      <c r="H3613" s="12" t="s">
        <v>27</v>
      </c>
      <c r="I3613" s="13" t="s">
        <v>1380</v>
      </c>
      <c r="J3613" s="13"/>
      <c r="K3613" s="12" t="s">
        <v>59</v>
      </c>
      <c r="L3613" s="12" t="s">
        <v>396</v>
      </c>
      <c r="M3613" s="12" t="s">
        <v>4746</v>
      </c>
    </row>
    <row r="3614" spans="1:13" x14ac:dyDescent="0.25">
      <c r="A3614" s="12" t="s">
        <v>102</v>
      </c>
      <c r="B3614" s="12" t="s">
        <v>3946</v>
      </c>
      <c r="C3614" s="13" t="s">
        <v>1877</v>
      </c>
      <c r="D3614" s="12">
        <v>2013</v>
      </c>
      <c r="E3614" s="13" t="s">
        <v>146</v>
      </c>
      <c r="F3614" s="12">
        <v>9800</v>
      </c>
      <c r="G3614" s="12">
        <v>171</v>
      </c>
      <c r="H3614" s="12" t="s">
        <v>27</v>
      </c>
      <c r="I3614" s="13" t="s">
        <v>1877</v>
      </c>
      <c r="J3614" s="13"/>
      <c r="K3614" s="12" t="s">
        <v>59</v>
      </c>
      <c r="L3614" s="12" t="s">
        <v>1878</v>
      </c>
      <c r="M3614" s="12" t="s">
        <v>4746</v>
      </c>
    </row>
    <row r="3615" spans="1:13" x14ac:dyDescent="0.25">
      <c r="A3615" s="12" t="s">
        <v>81</v>
      </c>
      <c r="B3615" s="12" t="s">
        <v>3947</v>
      </c>
      <c r="C3615" s="13" t="s">
        <v>618</v>
      </c>
      <c r="D3615" s="12">
        <v>2010</v>
      </c>
      <c r="E3615" s="13" t="s">
        <v>146</v>
      </c>
      <c r="F3615" s="12">
        <v>9800</v>
      </c>
      <c r="G3615" s="12">
        <v>278</v>
      </c>
      <c r="H3615" s="12" t="s">
        <v>27</v>
      </c>
      <c r="I3615" s="13" t="s">
        <v>618</v>
      </c>
      <c r="J3615" s="13"/>
      <c r="K3615" s="12" t="s">
        <v>525</v>
      </c>
      <c r="L3615" s="12" t="s">
        <v>619</v>
      </c>
      <c r="M3615" s="12" t="s">
        <v>4746</v>
      </c>
    </row>
    <row r="3616" spans="1:13" x14ac:dyDescent="0.25">
      <c r="A3616" s="12" t="s">
        <v>874</v>
      </c>
      <c r="B3616" s="12" t="s">
        <v>3948</v>
      </c>
      <c r="C3616" s="13" t="s">
        <v>934</v>
      </c>
      <c r="D3616" s="12">
        <v>2013</v>
      </c>
      <c r="E3616" s="13" t="s">
        <v>69</v>
      </c>
      <c r="F3616" s="12">
        <v>9800</v>
      </c>
      <c r="G3616" s="12">
        <v>75</v>
      </c>
      <c r="H3616" s="12" t="s">
        <v>116</v>
      </c>
      <c r="I3616" s="13" t="s">
        <v>934</v>
      </c>
      <c r="J3616" s="13"/>
      <c r="K3616" s="12" t="s">
        <v>59</v>
      </c>
      <c r="L3616" s="12" t="s">
        <v>555</v>
      </c>
      <c r="M3616" s="12" t="s">
        <v>4757</v>
      </c>
    </row>
    <row r="3617" spans="1:13" x14ac:dyDescent="0.25">
      <c r="A3617" s="12" t="s">
        <v>87</v>
      </c>
      <c r="B3617" s="12" t="s">
        <v>3949</v>
      </c>
      <c r="C3617" s="13" t="s">
        <v>3950</v>
      </c>
      <c r="D3617" s="12">
        <v>1992</v>
      </c>
      <c r="E3617" s="13">
        <v>4</v>
      </c>
      <c r="F3617" s="12">
        <v>9800</v>
      </c>
      <c r="G3617" s="12">
        <v>230</v>
      </c>
      <c r="H3617" s="12" t="s">
        <v>14</v>
      </c>
      <c r="I3617" s="13" t="s">
        <v>3950</v>
      </c>
      <c r="J3617" s="13"/>
      <c r="K3617" s="12" t="s">
        <v>400</v>
      </c>
      <c r="L3617" s="12" t="s">
        <v>200</v>
      </c>
      <c r="M3617" s="12" t="s">
        <v>4752</v>
      </c>
    </row>
    <row r="3618" spans="1:13" x14ac:dyDescent="0.25">
      <c r="A3618" s="12" t="s">
        <v>17</v>
      </c>
      <c r="B3618" s="12" t="s">
        <v>3951</v>
      </c>
      <c r="C3618" s="13">
        <v>523</v>
      </c>
      <c r="D3618" s="12">
        <v>2010</v>
      </c>
      <c r="E3618" s="13">
        <v>3</v>
      </c>
      <c r="F3618" s="12">
        <v>9800</v>
      </c>
      <c r="G3618" s="12">
        <v>185</v>
      </c>
      <c r="H3618" s="12" t="s">
        <v>14</v>
      </c>
      <c r="I3618" s="13">
        <v>523</v>
      </c>
      <c r="J3618" s="13">
        <v>5</v>
      </c>
      <c r="K3618" s="12" t="s">
        <v>525</v>
      </c>
      <c r="L3618" s="12">
        <v>2</v>
      </c>
      <c r="M3618" s="12" t="s">
        <v>4746</v>
      </c>
    </row>
    <row r="3619" spans="1:13" x14ac:dyDescent="0.25">
      <c r="A3619" s="12" t="s">
        <v>552</v>
      </c>
      <c r="B3619" s="12" t="s">
        <v>3952</v>
      </c>
      <c r="C3619" s="13" t="s">
        <v>792</v>
      </c>
      <c r="D3619" s="12">
        <v>2016</v>
      </c>
      <c r="E3619" s="13">
        <v>1.2</v>
      </c>
      <c r="F3619" s="12">
        <v>9800</v>
      </c>
      <c r="G3619" s="12">
        <v>37</v>
      </c>
      <c r="H3619" s="12" t="s">
        <v>14</v>
      </c>
      <c r="I3619" s="13" t="s">
        <v>792</v>
      </c>
      <c r="J3619" s="13"/>
      <c r="K3619" s="12" t="s">
        <v>59</v>
      </c>
      <c r="L3619" s="12" t="s">
        <v>35</v>
      </c>
      <c r="M3619" s="12" t="s">
        <v>4746</v>
      </c>
    </row>
    <row r="3620" spans="1:13" x14ac:dyDescent="0.25">
      <c r="A3620" s="12" t="s">
        <v>447</v>
      </c>
      <c r="B3620" s="12" t="s">
        <v>3953</v>
      </c>
      <c r="C3620" s="13">
        <v>208</v>
      </c>
      <c r="D3620" s="12">
        <v>2019</v>
      </c>
      <c r="E3620" s="13">
        <v>1.2</v>
      </c>
      <c r="F3620" s="12">
        <v>9800</v>
      </c>
      <c r="G3620" s="12">
        <v>11</v>
      </c>
      <c r="H3620" s="12" t="s">
        <v>14</v>
      </c>
      <c r="I3620" s="13">
        <v>208</v>
      </c>
      <c r="J3620" s="13">
        <v>2</v>
      </c>
      <c r="K3620" s="12" t="s">
        <v>16</v>
      </c>
      <c r="L3620" s="12">
        <v>0</v>
      </c>
      <c r="M3620" s="12" t="s">
        <v>4752</v>
      </c>
    </row>
    <row r="3621" spans="1:13" x14ac:dyDescent="0.25">
      <c r="A3621" s="12" t="s">
        <v>552</v>
      </c>
      <c r="B3621" s="12" t="s">
        <v>3954</v>
      </c>
      <c r="C3621" s="13" t="s">
        <v>1865</v>
      </c>
      <c r="D3621" s="12">
        <v>2015</v>
      </c>
      <c r="E3621" s="13" t="s">
        <v>667</v>
      </c>
      <c r="F3621" s="12">
        <v>9800</v>
      </c>
      <c r="G3621" s="12">
        <v>288</v>
      </c>
      <c r="H3621" s="12" t="s">
        <v>27</v>
      </c>
      <c r="I3621" s="13" t="s">
        <v>1865</v>
      </c>
      <c r="J3621" s="13"/>
      <c r="K3621" s="12" t="s">
        <v>59</v>
      </c>
      <c r="L3621" s="12" t="s">
        <v>388</v>
      </c>
      <c r="M3621" s="12" t="s">
        <v>4746</v>
      </c>
    </row>
    <row r="3622" spans="1:13" x14ac:dyDescent="0.25">
      <c r="A3622" s="12" t="s">
        <v>625</v>
      </c>
      <c r="B3622" s="12" t="s">
        <v>3955</v>
      </c>
      <c r="C3622" s="13" t="s">
        <v>1001</v>
      </c>
      <c r="D3622" s="12">
        <v>2015</v>
      </c>
      <c r="E3622" s="13" t="s">
        <v>667</v>
      </c>
      <c r="F3622" s="12">
        <v>9800</v>
      </c>
      <c r="G3622" s="12">
        <v>142</v>
      </c>
      <c r="H3622" s="12" t="s">
        <v>27</v>
      </c>
      <c r="I3622" s="13" t="s">
        <v>1001</v>
      </c>
      <c r="J3622" s="13"/>
      <c r="K3622" s="12" t="s">
        <v>59</v>
      </c>
      <c r="L3622" s="12" t="s">
        <v>188</v>
      </c>
      <c r="M3622" s="12" t="s">
        <v>4746</v>
      </c>
    </row>
    <row r="3623" spans="1:13" x14ac:dyDescent="0.25">
      <c r="A3623" s="12" t="s">
        <v>1744</v>
      </c>
      <c r="B3623" s="12" t="s">
        <v>3956</v>
      </c>
      <c r="C3623" s="13" t="s">
        <v>1746</v>
      </c>
      <c r="D3623" s="12">
        <v>2016</v>
      </c>
      <c r="E3623" s="13" t="s">
        <v>511</v>
      </c>
      <c r="F3623" s="12">
        <v>9800</v>
      </c>
      <c r="G3623" s="12">
        <v>54</v>
      </c>
      <c r="H3623" s="12" t="s">
        <v>27</v>
      </c>
      <c r="I3623" s="13" t="s">
        <v>1746</v>
      </c>
      <c r="J3623" s="13"/>
      <c r="K3623" s="12" t="s">
        <v>59</v>
      </c>
      <c r="L3623" s="12" t="s">
        <v>105</v>
      </c>
      <c r="M3623" s="12" t="s">
        <v>4757</v>
      </c>
    </row>
    <row r="3624" spans="1:13" x14ac:dyDescent="0.25">
      <c r="A3624" s="12" t="s">
        <v>613</v>
      </c>
      <c r="B3624" s="12" t="s">
        <v>3957</v>
      </c>
      <c r="C3624" s="13" t="s">
        <v>2245</v>
      </c>
      <c r="D3624" s="12">
        <v>2013</v>
      </c>
      <c r="E3624" s="13" t="s">
        <v>187</v>
      </c>
      <c r="F3624" s="12">
        <v>9800</v>
      </c>
      <c r="G3624" s="12">
        <v>215</v>
      </c>
      <c r="H3624" s="12" t="s">
        <v>27</v>
      </c>
      <c r="I3624" s="13" t="s">
        <v>2245</v>
      </c>
      <c r="J3624" s="13"/>
      <c r="K3624" s="12" t="s">
        <v>59</v>
      </c>
      <c r="L3624" s="12" t="s">
        <v>35</v>
      </c>
      <c r="M3624" s="12" t="s">
        <v>4752</v>
      </c>
    </row>
    <row r="3625" spans="1:13" x14ac:dyDescent="0.25">
      <c r="A3625" s="12" t="s">
        <v>358</v>
      </c>
      <c r="B3625" s="12" t="s">
        <v>3958</v>
      </c>
      <c r="C3625" s="13" t="s">
        <v>1590</v>
      </c>
      <c r="D3625" s="12">
        <v>2011</v>
      </c>
      <c r="E3625" s="13" t="s">
        <v>187</v>
      </c>
      <c r="F3625" s="12">
        <v>9800</v>
      </c>
      <c r="G3625" s="12">
        <v>135</v>
      </c>
      <c r="H3625" s="12" t="s">
        <v>27</v>
      </c>
      <c r="I3625" s="13" t="s">
        <v>1590</v>
      </c>
      <c r="J3625" s="13"/>
      <c r="K3625" s="12" t="s">
        <v>525</v>
      </c>
      <c r="L3625" s="12" t="s">
        <v>105</v>
      </c>
      <c r="M3625" s="12" t="s">
        <v>4746</v>
      </c>
    </row>
    <row r="3626" spans="1:13" x14ac:dyDescent="0.25">
      <c r="A3626" s="12" t="s">
        <v>17</v>
      </c>
      <c r="B3626" s="12" t="s">
        <v>3959</v>
      </c>
      <c r="C3626" s="13">
        <v>530</v>
      </c>
      <c r="D3626" s="12">
        <v>2011</v>
      </c>
      <c r="E3626" s="13" t="s">
        <v>37</v>
      </c>
      <c r="F3626" s="12">
        <v>9800</v>
      </c>
      <c r="G3626" s="12">
        <v>275</v>
      </c>
      <c r="H3626" s="12" t="s">
        <v>27</v>
      </c>
      <c r="I3626" s="13">
        <v>530</v>
      </c>
      <c r="J3626" s="13">
        <v>5</v>
      </c>
      <c r="K3626" s="12" t="s">
        <v>525</v>
      </c>
      <c r="L3626" s="12">
        <v>3</v>
      </c>
      <c r="M3626" s="12" t="s">
        <v>4755</v>
      </c>
    </row>
    <row r="3627" spans="1:13" x14ac:dyDescent="0.25">
      <c r="A3627" s="12" t="s">
        <v>638</v>
      </c>
      <c r="B3627" s="12" t="s">
        <v>3960</v>
      </c>
      <c r="C3627" s="13" t="s">
        <v>2292</v>
      </c>
      <c r="D3627" s="12">
        <v>2013</v>
      </c>
      <c r="E3627" s="13" t="s">
        <v>146</v>
      </c>
      <c r="F3627" s="12">
        <v>9800</v>
      </c>
      <c r="G3627" s="12">
        <v>166</v>
      </c>
      <c r="H3627" s="12" t="s">
        <v>27</v>
      </c>
      <c r="I3627" s="13" t="s">
        <v>2293</v>
      </c>
      <c r="J3627" s="13">
        <v>35</v>
      </c>
      <c r="K3627" s="12" t="s">
        <v>59</v>
      </c>
      <c r="L3627" s="12" t="s">
        <v>659</v>
      </c>
      <c r="M3627" s="12" t="s">
        <v>4746</v>
      </c>
    </row>
    <row r="3628" spans="1:13" x14ac:dyDescent="0.25">
      <c r="A3628" s="12" t="s">
        <v>833</v>
      </c>
      <c r="B3628" s="12" t="s">
        <v>3961</v>
      </c>
      <c r="C3628" s="13" t="s">
        <v>3702</v>
      </c>
      <c r="D3628" s="12">
        <v>2016</v>
      </c>
      <c r="E3628" s="13" t="s">
        <v>511</v>
      </c>
      <c r="F3628" s="12">
        <v>9800</v>
      </c>
      <c r="G3628" s="12">
        <v>122</v>
      </c>
      <c r="H3628" s="12" t="s">
        <v>27</v>
      </c>
      <c r="I3628" s="13" t="s">
        <v>833</v>
      </c>
      <c r="J3628" s="13">
        <v>2</v>
      </c>
      <c r="K3628" s="12" t="s">
        <v>59</v>
      </c>
      <c r="L3628" s="12" t="s">
        <v>35</v>
      </c>
      <c r="M3628" s="12" t="s">
        <v>4746</v>
      </c>
    </row>
    <row r="3629" spans="1:13" x14ac:dyDescent="0.25">
      <c r="A3629" s="12" t="s">
        <v>81</v>
      </c>
      <c r="B3629" s="12" t="s">
        <v>3962</v>
      </c>
      <c r="C3629" s="13" t="s">
        <v>136</v>
      </c>
      <c r="D3629" s="12">
        <v>2008</v>
      </c>
      <c r="E3629" s="13" t="s">
        <v>37</v>
      </c>
      <c r="F3629" s="12">
        <v>9800</v>
      </c>
      <c r="G3629" s="12">
        <v>346</v>
      </c>
      <c r="H3629" s="12" t="s">
        <v>27</v>
      </c>
      <c r="I3629" s="13" t="s">
        <v>84</v>
      </c>
      <c r="J3629" s="13">
        <v>7</v>
      </c>
      <c r="K3629" s="12" t="s">
        <v>525</v>
      </c>
      <c r="L3629" s="12">
        <v>7</v>
      </c>
      <c r="M3629" s="12" t="s">
        <v>4746</v>
      </c>
    </row>
    <row r="3630" spans="1:13" x14ac:dyDescent="0.25">
      <c r="A3630" s="12" t="s">
        <v>17</v>
      </c>
      <c r="B3630" s="12" t="s">
        <v>3963</v>
      </c>
      <c r="C3630" s="13" t="s">
        <v>20</v>
      </c>
      <c r="D3630" s="12">
        <v>2010</v>
      </c>
      <c r="E3630" s="13" t="s">
        <v>37</v>
      </c>
      <c r="F3630" s="12">
        <v>9800</v>
      </c>
      <c r="G3630" s="12">
        <v>294</v>
      </c>
      <c r="H3630" s="12" t="s">
        <v>27</v>
      </c>
      <c r="I3630" s="13" t="s">
        <v>21</v>
      </c>
      <c r="J3630" s="13">
        <v>5</v>
      </c>
      <c r="K3630" s="12" t="s">
        <v>525</v>
      </c>
      <c r="L3630" s="12">
        <v>5</v>
      </c>
      <c r="M3630" s="12" t="s">
        <v>4746</v>
      </c>
    </row>
    <row r="3631" spans="1:13" x14ac:dyDescent="0.25">
      <c r="A3631" s="12" t="s">
        <v>11</v>
      </c>
      <c r="B3631" s="12" t="s">
        <v>3964</v>
      </c>
      <c r="C3631" s="13" t="s">
        <v>354</v>
      </c>
      <c r="D3631" s="12">
        <v>2011</v>
      </c>
      <c r="E3631" s="13" t="s">
        <v>187</v>
      </c>
      <c r="F3631" s="12">
        <v>9800</v>
      </c>
      <c r="G3631" s="12">
        <v>277</v>
      </c>
      <c r="H3631" s="12" t="s">
        <v>27</v>
      </c>
      <c r="I3631" s="13" t="s">
        <v>69</v>
      </c>
      <c r="J3631" s="13">
        <v>220</v>
      </c>
      <c r="K3631" s="12" t="s">
        <v>525</v>
      </c>
      <c r="L3631" s="12">
        <v>2</v>
      </c>
      <c r="M3631" s="12" t="s">
        <v>4746</v>
      </c>
    </row>
    <row r="3632" spans="1:13" x14ac:dyDescent="0.25">
      <c r="A3632" s="12" t="s">
        <v>11</v>
      </c>
      <c r="B3632" s="12" t="s">
        <v>3965</v>
      </c>
      <c r="C3632" s="13" t="s">
        <v>788</v>
      </c>
      <c r="D3632" s="12">
        <v>2012</v>
      </c>
      <c r="E3632" s="13" t="s">
        <v>37</v>
      </c>
      <c r="F3632" s="12">
        <v>9800</v>
      </c>
      <c r="G3632" s="12">
        <v>231</v>
      </c>
      <c r="H3632" s="12" t="s">
        <v>27</v>
      </c>
      <c r="I3632" s="13" t="s">
        <v>200</v>
      </c>
      <c r="J3632" s="13">
        <v>300</v>
      </c>
      <c r="K3632" s="12" t="s">
        <v>59</v>
      </c>
      <c r="L3632" s="12">
        <v>3</v>
      </c>
      <c r="M3632" s="12" t="s">
        <v>4746</v>
      </c>
    </row>
    <row r="3633" spans="1:13" x14ac:dyDescent="0.25">
      <c r="A3633" s="12" t="s">
        <v>143</v>
      </c>
      <c r="B3633" s="12" t="s">
        <v>3966</v>
      </c>
      <c r="C3633" s="13" t="s">
        <v>3677</v>
      </c>
      <c r="D3633" s="12">
        <v>2013</v>
      </c>
      <c r="E3633" s="13">
        <v>1.4</v>
      </c>
      <c r="F3633" s="12">
        <v>9800</v>
      </c>
      <c r="G3633" s="12">
        <v>116</v>
      </c>
      <c r="H3633" s="12" t="s">
        <v>14</v>
      </c>
      <c r="I3633" s="13" t="s">
        <v>492</v>
      </c>
      <c r="J3633" s="13">
        <v>7</v>
      </c>
      <c r="K3633" s="12" t="s">
        <v>59</v>
      </c>
      <c r="L3633" s="12" t="s">
        <v>35</v>
      </c>
      <c r="M3633" s="12" t="s">
        <v>4746</v>
      </c>
    </row>
    <row r="3634" spans="1:13" x14ac:dyDescent="0.25">
      <c r="A3634" s="12" t="s">
        <v>175</v>
      </c>
      <c r="B3634" s="12" t="s">
        <v>3967</v>
      </c>
      <c r="C3634" s="13" t="s">
        <v>406</v>
      </c>
      <c r="D3634" s="12">
        <v>2009</v>
      </c>
      <c r="E3634" s="13" t="s">
        <v>431</v>
      </c>
      <c r="F3634" s="12">
        <v>9800</v>
      </c>
      <c r="G3634" s="12">
        <v>232</v>
      </c>
      <c r="H3634" s="12" t="s">
        <v>27</v>
      </c>
      <c r="I3634" s="13" t="s">
        <v>199</v>
      </c>
      <c r="J3634" s="13">
        <v>60</v>
      </c>
      <c r="K3634" s="12" t="s">
        <v>525</v>
      </c>
      <c r="L3634" s="12" t="s">
        <v>200</v>
      </c>
      <c r="M3634" s="12" t="s">
        <v>4757</v>
      </c>
    </row>
    <row r="3635" spans="1:13" x14ac:dyDescent="0.25">
      <c r="A3635" s="12" t="s">
        <v>175</v>
      </c>
      <c r="B3635" s="12" t="s">
        <v>3968</v>
      </c>
      <c r="C3635" s="13" t="s">
        <v>2219</v>
      </c>
      <c r="D3635" s="12">
        <v>2008</v>
      </c>
      <c r="E3635" s="13">
        <v>2.5</v>
      </c>
      <c r="F3635" s="12">
        <v>9800</v>
      </c>
      <c r="G3635" s="12">
        <v>135</v>
      </c>
      <c r="H3635" s="12" t="s">
        <v>14</v>
      </c>
      <c r="I3635" s="13" t="s">
        <v>15</v>
      </c>
      <c r="J3635" s="13">
        <v>80</v>
      </c>
      <c r="K3635" s="12" t="s">
        <v>525</v>
      </c>
      <c r="L3635" s="12">
        <v>8</v>
      </c>
      <c r="M3635" s="12" t="s">
        <v>4746</v>
      </c>
    </row>
    <row r="3636" spans="1:13" x14ac:dyDescent="0.25">
      <c r="A3636" s="12" t="s">
        <v>175</v>
      </c>
      <c r="B3636" s="12" t="s">
        <v>3969</v>
      </c>
      <c r="C3636" s="13" t="s">
        <v>3216</v>
      </c>
      <c r="D3636" s="12">
        <v>2016</v>
      </c>
      <c r="E3636" s="13" t="s">
        <v>146</v>
      </c>
      <c r="F3636" s="12">
        <v>9800</v>
      </c>
      <c r="G3636" s="12">
        <v>191</v>
      </c>
      <c r="H3636" s="12" t="s">
        <v>27</v>
      </c>
      <c r="I3636" s="13" t="s">
        <v>162</v>
      </c>
      <c r="J3636" s="13">
        <v>70</v>
      </c>
      <c r="K3636" s="12" t="s">
        <v>59</v>
      </c>
      <c r="L3636" s="12">
        <v>7</v>
      </c>
      <c r="M3636" s="12" t="s">
        <v>4752</v>
      </c>
    </row>
    <row r="3637" spans="1:13" x14ac:dyDescent="0.25">
      <c r="A3637" s="12" t="s">
        <v>17</v>
      </c>
      <c r="B3637" s="12" t="s">
        <v>3970</v>
      </c>
      <c r="C3637" s="13">
        <v>218</v>
      </c>
      <c r="D3637" s="12">
        <v>2016</v>
      </c>
      <c r="E3637" s="13" t="s">
        <v>146</v>
      </c>
      <c r="F3637" s="12">
        <v>9790</v>
      </c>
      <c r="G3637" s="12">
        <v>209</v>
      </c>
      <c r="H3637" s="12" t="s">
        <v>27</v>
      </c>
      <c r="I3637" s="13">
        <v>218</v>
      </c>
      <c r="J3637" s="13">
        <v>2</v>
      </c>
      <c r="K3637" s="12" t="s">
        <v>59</v>
      </c>
      <c r="L3637" s="12">
        <v>1</v>
      </c>
      <c r="M3637" s="12" t="s">
        <v>4746</v>
      </c>
    </row>
    <row r="3638" spans="1:13" x14ac:dyDescent="0.25">
      <c r="A3638" s="12" t="s">
        <v>739</v>
      </c>
      <c r="B3638" s="12" t="s">
        <v>3971</v>
      </c>
      <c r="C3638" s="13" t="s">
        <v>3972</v>
      </c>
      <c r="D3638" s="12">
        <v>2016</v>
      </c>
      <c r="E3638" s="13" t="s">
        <v>146</v>
      </c>
      <c r="F3638" s="12">
        <v>9790</v>
      </c>
      <c r="G3638" s="12">
        <v>184</v>
      </c>
      <c r="H3638" s="12" t="s">
        <v>27</v>
      </c>
      <c r="I3638" s="13" t="s">
        <v>3972</v>
      </c>
      <c r="J3638" s="13"/>
      <c r="K3638" s="12" t="s">
        <v>59</v>
      </c>
      <c r="L3638" s="12" t="s">
        <v>619</v>
      </c>
      <c r="M3638" s="12" t="s">
        <v>4746</v>
      </c>
    </row>
    <row r="3639" spans="1:13" x14ac:dyDescent="0.25">
      <c r="A3639" s="12" t="s">
        <v>389</v>
      </c>
      <c r="B3639" s="12" t="s">
        <v>3973</v>
      </c>
      <c r="C3639" s="13" t="s">
        <v>3974</v>
      </c>
      <c r="D3639" s="12">
        <v>2007</v>
      </c>
      <c r="E3639" s="13" t="s">
        <v>37</v>
      </c>
      <c r="F3639" s="12">
        <v>9790</v>
      </c>
      <c r="G3639" s="12">
        <v>207</v>
      </c>
      <c r="H3639" s="12" t="s">
        <v>27</v>
      </c>
      <c r="I3639" s="13" t="s">
        <v>3974</v>
      </c>
      <c r="J3639" s="13"/>
      <c r="K3639" s="12" t="s">
        <v>525</v>
      </c>
      <c r="L3639" s="12" t="s">
        <v>188</v>
      </c>
      <c r="M3639" s="12" t="s">
        <v>4746</v>
      </c>
    </row>
    <row r="3640" spans="1:13" x14ac:dyDescent="0.25">
      <c r="A3640" s="12" t="s">
        <v>102</v>
      </c>
      <c r="B3640" s="12" t="s">
        <v>3975</v>
      </c>
      <c r="C3640" s="13" t="s">
        <v>443</v>
      </c>
      <c r="D3640" s="12">
        <v>2010</v>
      </c>
      <c r="E3640" s="13" t="s">
        <v>187</v>
      </c>
      <c r="F3640" s="12">
        <v>9790</v>
      </c>
      <c r="G3640" s="12">
        <v>276</v>
      </c>
      <c r="H3640" s="12" t="s">
        <v>27</v>
      </c>
      <c r="I3640" s="13" t="s">
        <v>444</v>
      </c>
      <c r="J3640" s="13" t="s">
        <v>445</v>
      </c>
      <c r="K3640" s="12" t="s">
        <v>525</v>
      </c>
      <c r="L3640" s="12" t="s">
        <v>96</v>
      </c>
      <c r="M3640" s="12" t="s">
        <v>4746</v>
      </c>
    </row>
    <row r="3641" spans="1:13" x14ac:dyDescent="0.25">
      <c r="A3641" s="12" t="s">
        <v>447</v>
      </c>
      <c r="B3641" s="12" t="s">
        <v>3976</v>
      </c>
      <c r="C3641" s="13">
        <v>508</v>
      </c>
      <c r="D3641" s="12">
        <v>2017</v>
      </c>
      <c r="E3641" s="13" t="s">
        <v>667</v>
      </c>
      <c r="F3641" s="12">
        <v>9759</v>
      </c>
      <c r="G3641" s="12">
        <v>148</v>
      </c>
      <c r="H3641" s="12" t="s">
        <v>27</v>
      </c>
      <c r="I3641" s="13">
        <v>508</v>
      </c>
      <c r="J3641" s="13">
        <v>5</v>
      </c>
      <c r="K3641" s="12" t="s">
        <v>16</v>
      </c>
      <c r="L3641" s="12">
        <v>0</v>
      </c>
      <c r="M3641" s="12" t="s">
        <v>4746</v>
      </c>
    </row>
    <row r="3642" spans="1:13" x14ac:dyDescent="0.25">
      <c r="A3642" s="12" t="s">
        <v>17</v>
      </c>
      <c r="B3642" s="12" t="s">
        <v>3977</v>
      </c>
      <c r="C3642" s="13">
        <v>520</v>
      </c>
      <c r="D3642" s="12">
        <v>2011</v>
      </c>
      <c r="E3642" s="13" t="s">
        <v>146</v>
      </c>
      <c r="F3642" s="12">
        <v>9750</v>
      </c>
      <c r="G3642" s="12">
        <v>232</v>
      </c>
      <c r="H3642" s="12" t="s">
        <v>27</v>
      </c>
      <c r="I3642" s="13">
        <v>520</v>
      </c>
      <c r="J3642" s="13">
        <v>5</v>
      </c>
      <c r="K3642" s="12" t="s">
        <v>525</v>
      </c>
      <c r="L3642" s="12">
        <v>2</v>
      </c>
      <c r="M3642" s="12" t="s">
        <v>4746</v>
      </c>
    </row>
    <row r="3643" spans="1:13" x14ac:dyDescent="0.25">
      <c r="A3643" s="12" t="s">
        <v>17</v>
      </c>
      <c r="B3643" s="12" t="s">
        <v>3978</v>
      </c>
      <c r="C3643" s="13">
        <v>520</v>
      </c>
      <c r="D3643" s="12">
        <v>2010</v>
      </c>
      <c r="E3643" s="13" t="s">
        <v>146</v>
      </c>
      <c r="F3643" s="12">
        <v>9750</v>
      </c>
      <c r="G3643" s="12">
        <v>196</v>
      </c>
      <c r="H3643" s="12" t="s">
        <v>27</v>
      </c>
      <c r="I3643" s="13">
        <v>520</v>
      </c>
      <c r="J3643" s="13">
        <v>5</v>
      </c>
      <c r="K3643" s="12" t="s">
        <v>525</v>
      </c>
      <c r="L3643" s="12">
        <v>2</v>
      </c>
      <c r="M3643" s="12" t="s">
        <v>4746</v>
      </c>
    </row>
    <row r="3644" spans="1:13" x14ac:dyDescent="0.25">
      <c r="A3644" s="12" t="s">
        <v>184</v>
      </c>
      <c r="B3644" s="12" t="s">
        <v>3979</v>
      </c>
      <c r="C3644" s="13" t="s">
        <v>924</v>
      </c>
      <c r="D3644" s="12">
        <v>2011</v>
      </c>
      <c r="E3644" s="13" t="s">
        <v>146</v>
      </c>
      <c r="F3644" s="12">
        <v>9750</v>
      </c>
      <c r="G3644" s="12">
        <v>257</v>
      </c>
      <c r="H3644" s="12" t="s">
        <v>27</v>
      </c>
      <c r="I3644" s="13" t="s">
        <v>924</v>
      </c>
      <c r="J3644" s="13"/>
      <c r="K3644" s="12" t="s">
        <v>525</v>
      </c>
      <c r="L3644" s="12" t="s">
        <v>762</v>
      </c>
      <c r="M3644" s="12" t="s">
        <v>4746</v>
      </c>
    </row>
    <row r="3645" spans="1:13" x14ac:dyDescent="0.25">
      <c r="A3645" s="12" t="s">
        <v>143</v>
      </c>
      <c r="B3645" s="12" t="s">
        <v>3980</v>
      </c>
      <c r="C3645" s="13" t="s">
        <v>661</v>
      </c>
      <c r="D3645" s="12">
        <v>2010</v>
      </c>
      <c r="E3645" s="13" t="s">
        <v>146</v>
      </c>
      <c r="F3645" s="12">
        <v>9750</v>
      </c>
      <c r="G3645" s="12">
        <v>0</v>
      </c>
      <c r="H3645" s="12" t="s">
        <v>27</v>
      </c>
      <c r="I3645" s="13" t="s">
        <v>661</v>
      </c>
      <c r="J3645" s="13"/>
      <c r="K3645" s="12" t="s">
        <v>525</v>
      </c>
      <c r="L3645" s="12" t="s">
        <v>92</v>
      </c>
      <c r="M3645" s="12" t="s">
        <v>4757</v>
      </c>
    </row>
    <row r="3646" spans="1:13" x14ac:dyDescent="0.25">
      <c r="A3646" s="12" t="s">
        <v>874</v>
      </c>
      <c r="B3646" s="12" t="s">
        <v>3981</v>
      </c>
      <c r="C3646" s="13" t="s">
        <v>1072</v>
      </c>
      <c r="D3646" s="12">
        <v>2014</v>
      </c>
      <c r="E3646" s="13">
        <v>1.2</v>
      </c>
      <c r="F3646" s="12">
        <v>9750</v>
      </c>
      <c r="G3646" s="12">
        <v>127</v>
      </c>
      <c r="H3646" s="12" t="s">
        <v>14</v>
      </c>
      <c r="I3646" s="13" t="s">
        <v>1072</v>
      </c>
      <c r="J3646" s="13"/>
      <c r="K3646" s="12" t="s">
        <v>59</v>
      </c>
      <c r="L3646" s="12" t="s">
        <v>35</v>
      </c>
      <c r="M3646" s="12" t="s">
        <v>4746</v>
      </c>
    </row>
    <row r="3647" spans="1:13" x14ac:dyDescent="0.25">
      <c r="A3647" s="12" t="s">
        <v>546</v>
      </c>
      <c r="B3647" s="12" t="s">
        <v>3981</v>
      </c>
      <c r="C3647" s="13" t="s">
        <v>1072</v>
      </c>
      <c r="D3647" s="12">
        <v>2014</v>
      </c>
      <c r="E3647" s="13">
        <v>1.2</v>
      </c>
      <c r="F3647" s="12">
        <v>9750</v>
      </c>
      <c r="G3647" s="12">
        <v>127</v>
      </c>
      <c r="H3647" s="12" t="s">
        <v>14</v>
      </c>
      <c r="I3647" s="13" t="s">
        <v>1072</v>
      </c>
      <c r="J3647" s="13"/>
      <c r="K3647" s="12" t="s">
        <v>59</v>
      </c>
      <c r="L3647" s="12" t="s">
        <v>35</v>
      </c>
      <c r="M3647" s="12" t="s">
        <v>4746</v>
      </c>
    </row>
    <row r="3648" spans="1:13" x14ac:dyDescent="0.25">
      <c r="A3648" s="12" t="s">
        <v>625</v>
      </c>
      <c r="B3648" s="12" t="s">
        <v>3982</v>
      </c>
      <c r="C3648" s="13" t="s">
        <v>627</v>
      </c>
      <c r="D3648" s="12">
        <v>2019</v>
      </c>
      <c r="E3648" s="13">
        <v>1.4</v>
      </c>
      <c r="F3648" s="12">
        <v>9750</v>
      </c>
      <c r="G3648" s="12">
        <v>6.4</v>
      </c>
      <c r="H3648" s="12" t="s">
        <v>14</v>
      </c>
      <c r="I3648" s="13" t="s">
        <v>627</v>
      </c>
      <c r="J3648" s="13"/>
      <c r="K3648" s="12" t="s">
        <v>16</v>
      </c>
      <c r="L3648" s="12" t="s">
        <v>188</v>
      </c>
      <c r="M3648" s="12" t="s">
        <v>4746</v>
      </c>
    </row>
    <row r="3649" spans="1:13" x14ac:dyDescent="0.25">
      <c r="A3649" s="12" t="s">
        <v>625</v>
      </c>
      <c r="B3649" s="12" t="s">
        <v>3983</v>
      </c>
      <c r="C3649" s="13" t="s">
        <v>967</v>
      </c>
      <c r="D3649" s="12">
        <v>2016</v>
      </c>
      <c r="E3649" s="13" t="s">
        <v>667</v>
      </c>
      <c r="F3649" s="12">
        <v>9750</v>
      </c>
      <c r="G3649" s="12">
        <v>209</v>
      </c>
      <c r="H3649" s="12" t="s">
        <v>27</v>
      </c>
      <c r="I3649" s="13" t="s">
        <v>967</v>
      </c>
      <c r="J3649" s="13"/>
      <c r="K3649" s="12" t="s">
        <v>59</v>
      </c>
      <c r="L3649" s="12" t="s">
        <v>968</v>
      </c>
      <c r="M3649" s="12" t="s">
        <v>4746</v>
      </c>
    </row>
    <row r="3650" spans="1:13" x14ac:dyDescent="0.25">
      <c r="A3650" s="12" t="s">
        <v>11</v>
      </c>
      <c r="B3650" s="12" t="s">
        <v>3984</v>
      </c>
      <c r="C3650" s="13" t="s">
        <v>761</v>
      </c>
      <c r="D3650" s="12">
        <v>2010</v>
      </c>
      <c r="E3650" s="13" t="s">
        <v>37</v>
      </c>
      <c r="F3650" s="12">
        <v>9750</v>
      </c>
      <c r="G3650" s="12">
        <v>0</v>
      </c>
      <c r="H3650" s="12" t="s">
        <v>27</v>
      </c>
      <c r="I3650" s="13" t="s">
        <v>761</v>
      </c>
      <c r="J3650" s="13"/>
      <c r="K3650" s="12" t="s">
        <v>525</v>
      </c>
      <c r="L3650" s="12" t="s">
        <v>762</v>
      </c>
      <c r="M3650" s="12" t="s">
        <v>4757</v>
      </c>
    </row>
    <row r="3651" spans="1:13" x14ac:dyDescent="0.25">
      <c r="A3651" s="12" t="s">
        <v>743</v>
      </c>
      <c r="B3651" s="12" t="s">
        <v>3985</v>
      </c>
      <c r="C3651" s="13" t="s">
        <v>2127</v>
      </c>
      <c r="D3651" s="12">
        <v>2013</v>
      </c>
      <c r="E3651" s="13">
        <v>2</v>
      </c>
      <c r="F3651" s="12">
        <v>9750</v>
      </c>
      <c r="G3651" s="12">
        <v>0</v>
      </c>
      <c r="H3651" s="12" t="s">
        <v>14</v>
      </c>
      <c r="I3651" s="13" t="s">
        <v>2127</v>
      </c>
      <c r="J3651" s="13"/>
      <c r="K3651" s="12" t="s">
        <v>59</v>
      </c>
      <c r="L3651" s="12" t="s">
        <v>105</v>
      </c>
      <c r="M3651" s="12" t="s">
        <v>4746</v>
      </c>
    </row>
    <row r="3652" spans="1:13" x14ac:dyDescent="0.25">
      <c r="A3652" s="12" t="s">
        <v>638</v>
      </c>
      <c r="B3652" s="12" t="s">
        <v>3986</v>
      </c>
      <c r="C3652" s="13" t="s">
        <v>3987</v>
      </c>
      <c r="D3652" s="12">
        <v>2013</v>
      </c>
      <c r="E3652" s="13" t="s">
        <v>161</v>
      </c>
      <c r="F3652" s="12">
        <v>9750</v>
      </c>
      <c r="G3652" s="12">
        <v>300</v>
      </c>
      <c r="H3652" s="12" t="s">
        <v>27</v>
      </c>
      <c r="I3652" s="13" t="s">
        <v>3988</v>
      </c>
      <c r="J3652" s="13">
        <v>1</v>
      </c>
      <c r="K3652" s="12" t="s">
        <v>59</v>
      </c>
      <c r="L3652" s="12">
        <v>1</v>
      </c>
      <c r="M3652" s="12" t="s">
        <v>4753</v>
      </c>
    </row>
    <row r="3653" spans="1:13" x14ac:dyDescent="0.25">
      <c r="A3653" s="12" t="s">
        <v>17</v>
      </c>
      <c r="B3653" s="12" t="s">
        <v>3989</v>
      </c>
      <c r="C3653" s="13" t="s">
        <v>20</v>
      </c>
      <c r="D3653" s="12">
        <v>2008</v>
      </c>
      <c r="E3653" s="13">
        <v>3</v>
      </c>
      <c r="F3653" s="12">
        <v>9750</v>
      </c>
      <c r="G3653" s="12">
        <v>203</v>
      </c>
      <c r="H3653" s="12" t="s">
        <v>14</v>
      </c>
      <c r="I3653" s="13" t="s">
        <v>21</v>
      </c>
      <c r="J3653" s="13">
        <v>5</v>
      </c>
      <c r="K3653" s="12" t="s">
        <v>525</v>
      </c>
      <c r="L3653" s="12">
        <v>5</v>
      </c>
      <c r="M3653" s="12" t="s">
        <v>4746</v>
      </c>
    </row>
    <row r="3654" spans="1:13" x14ac:dyDescent="0.25">
      <c r="A3654" s="12" t="s">
        <v>17</v>
      </c>
      <c r="B3654" s="12" t="s">
        <v>3990</v>
      </c>
      <c r="C3654" s="13" t="s">
        <v>20</v>
      </c>
      <c r="D3654" s="12">
        <v>2004</v>
      </c>
      <c r="E3654" s="13">
        <v>4.4000000000000004</v>
      </c>
      <c r="F3654" s="12">
        <v>9750</v>
      </c>
      <c r="G3654" s="12">
        <v>0</v>
      </c>
      <c r="H3654" s="12" t="s">
        <v>14</v>
      </c>
      <c r="I3654" s="13" t="s">
        <v>21</v>
      </c>
      <c r="J3654" s="13">
        <v>5</v>
      </c>
      <c r="K3654" s="12" t="s">
        <v>71</v>
      </c>
      <c r="L3654" s="12">
        <v>5</v>
      </c>
      <c r="M3654" s="12" t="s">
        <v>4755</v>
      </c>
    </row>
    <row r="3655" spans="1:13" x14ac:dyDescent="0.25">
      <c r="A3655" s="12" t="s">
        <v>17</v>
      </c>
      <c r="B3655" s="12" t="s">
        <v>3991</v>
      </c>
      <c r="C3655" s="13" t="s">
        <v>20</v>
      </c>
      <c r="D3655" s="12">
        <v>2008</v>
      </c>
      <c r="E3655" s="13" t="s">
        <v>37</v>
      </c>
      <c r="F3655" s="12">
        <v>9750</v>
      </c>
      <c r="G3655" s="12">
        <v>215</v>
      </c>
      <c r="H3655" s="12" t="s">
        <v>27</v>
      </c>
      <c r="I3655" s="13" t="s">
        <v>21</v>
      </c>
      <c r="J3655" s="13">
        <v>5</v>
      </c>
      <c r="K3655" s="12" t="s">
        <v>525</v>
      </c>
      <c r="L3655" s="12">
        <v>5</v>
      </c>
      <c r="M3655" s="12" t="s">
        <v>4751</v>
      </c>
    </row>
    <row r="3656" spans="1:13" x14ac:dyDescent="0.25">
      <c r="A3656" s="12" t="s">
        <v>175</v>
      </c>
      <c r="B3656" s="12" t="s">
        <v>3992</v>
      </c>
      <c r="C3656" s="13" t="s">
        <v>406</v>
      </c>
      <c r="D3656" s="12">
        <v>2009</v>
      </c>
      <c r="E3656" s="13" t="s">
        <v>431</v>
      </c>
      <c r="F3656" s="12">
        <v>9750</v>
      </c>
      <c r="G3656" s="12">
        <v>214</v>
      </c>
      <c r="H3656" s="12" t="s">
        <v>27</v>
      </c>
      <c r="I3656" s="13" t="s">
        <v>199</v>
      </c>
      <c r="J3656" s="13">
        <v>60</v>
      </c>
      <c r="K3656" s="12" t="s">
        <v>525</v>
      </c>
      <c r="L3656" s="12" t="s">
        <v>200</v>
      </c>
      <c r="M3656" s="12" t="s">
        <v>4746</v>
      </c>
    </row>
    <row r="3657" spans="1:13" x14ac:dyDescent="0.25">
      <c r="A3657" s="12" t="s">
        <v>517</v>
      </c>
      <c r="B3657" s="12" t="s">
        <v>3993</v>
      </c>
      <c r="C3657" s="13" t="s">
        <v>519</v>
      </c>
      <c r="D3657" s="12">
        <v>2012</v>
      </c>
      <c r="E3657" s="13" t="s">
        <v>146</v>
      </c>
      <c r="F3657" s="12">
        <v>9720</v>
      </c>
      <c r="G3657" s="12">
        <v>209</v>
      </c>
      <c r="H3657" s="12" t="s">
        <v>27</v>
      </c>
      <c r="I3657" s="13" t="s">
        <v>519</v>
      </c>
      <c r="J3657" s="13"/>
      <c r="K3657" s="12" t="s">
        <v>59</v>
      </c>
      <c r="L3657" s="12" t="s">
        <v>188</v>
      </c>
      <c r="M3657" s="12" t="s">
        <v>4746</v>
      </c>
    </row>
    <row r="3658" spans="1:13" x14ac:dyDescent="0.25">
      <c r="A3658" s="12" t="s">
        <v>17</v>
      </c>
      <c r="B3658" s="12" t="s">
        <v>3994</v>
      </c>
      <c r="C3658" s="13">
        <v>318</v>
      </c>
      <c r="D3658" s="12">
        <v>2014</v>
      </c>
      <c r="E3658" s="13" t="s">
        <v>146</v>
      </c>
      <c r="F3658" s="12">
        <v>9700</v>
      </c>
      <c r="G3658" s="12">
        <v>191</v>
      </c>
      <c r="H3658" s="12" t="s">
        <v>27</v>
      </c>
      <c r="I3658" s="13">
        <v>318</v>
      </c>
      <c r="J3658" s="13">
        <v>3</v>
      </c>
      <c r="K3658" s="12" t="s">
        <v>59</v>
      </c>
      <c r="L3658" s="12">
        <v>1</v>
      </c>
      <c r="M3658" s="12" t="s">
        <v>4746</v>
      </c>
    </row>
    <row r="3659" spans="1:13" x14ac:dyDescent="0.25">
      <c r="A3659" s="12" t="s">
        <v>17</v>
      </c>
      <c r="B3659" s="12" t="s">
        <v>3995</v>
      </c>
      <c r="C3659" s="13">
        <v>520</v>
      </c>
      <c r="D3659" s="12">
        <v>2012</v>
      </c>
      <c r="E3659" s="13" t="s">
        <v>146</v>
      </c>
      <c r="F3659" s="12">
        <v>9700</v>
      </c>
      <c r="G3659" s="12">
        <v>259</v>
      </c>
      <c r="H3659" s="12" t="s">
        <v>27</v>
      </c>
      <c r="I3659" s="13">
        <v>520</v>
      </c>
      <c r="J3659" s="13">
        <v>5</v>
      </c>
      <c r="K3659" s="12" t="s">
        <v>59</v>
      </c>
      <c r="L3659" s="12">
        <v>2</v>
      </c>
      <c r="M3659" s="12" t="s">
        <v>4757</v>
      </c>
    </row>
    <row r="3660" spans="1:13" x14ac:dyDescent="0.25">
      <c r="A3660" s="12" t="s">
        <v>613</v>
      </c>
      <c r="B3660" s="12" t="s">
        <v>3996</v>
      </c>
      <c r="C3660" s="13" t="s">
        <v>2245</v>
      </c>
      <c r="D3660" s="12">
        <v>2013</v>
      </c>
      <c r="E3660" s="13" t="s">
        <v>146</v>
      </c>
      <c r="F3660" s="12">
        <v>9700</v>
      </c>
      <c r="G3660" s="12">
        <v>177</v>
      </c>
      <c r="H3660" s="12" t="s">
        <v>27</v>
      </c>
      <c r="I3660" s="13" t="s">
        <v>2245</v>
      </c>
      <c r="J3660" s="13"/>
      <c r="K3660" s="12" t="s">
        <v>59</v>
      </c>
      <c r="L3660" s="12" t="s">
        <v>35</v>
      </c>
      <c r="M3660" s="12" t="s">
        <v>4757</v>
      </c>
    </row>
    <row r="3661" spans="1:13" x14ac:dyDescent="0.25">
      <c r="A3661" s="12" t="s">
        <v>288</v>
      </c>
      <c r="B3661" s="12" t="s">
        <v>3997</v>
      </c>
      <c r="C3661" s="13" t="s">
        <v>408</v>
      </c>
      <c r="D3661" s="12">
        <v>2016</v>
      </c>
      <c r="E3661" s="13" t="s">
        <v>146</v>
      </c>
      <c r="F3661" s="12">
        <v>9700</v>
      </c>
      <c r="G3661" s="12">
        <v>241</v>
      </c>
      <c r="H3661" s="12" t="s">
        <v>27</v>
      </c>
      <c r="I3661" s="13" t="s">
        <v>408</v>
      </c>
      <c r="J3661" s="13"/>
      <c r="K3661" s="12" t="s">
        <v>59</v>
      </c>
      <c r="L3661" s="12" t="s">
        <v>409</v>
      </c>
      <c r="M3661" s="12" t="s">
        <v>4746</v>
      </c>
    </row>
    <row r="3662" spans="1:13" x14ac:dyDescent="0.25">
      <c r="A3662" s="12" t="s">
        <v>620</v>
      </c>
      <c r="B3662" s="12" t="s">
        <v>3998</v>
      </c>
      <c r="C3662" s="13" t="s">
        <v>3780</v>
      </c>
      <c r="D3662" s="12">
        <v>2012</v>
      </c>
      <c r="E3662" s="13" t="s">
        <v>146</v>
      </c>
      <c r="F3662" s="12">
        <v>9700</v>
      </c>
      <c r="G3662" s="12">
        <v>127</v>
      </c>
      <c r="H3662" s="12" t="s">
        <v>27</v>
      </c>
      <c r="I3662" s="13" t="s">
        <v>3780</v>
      </c>
      <c r="J3662" s="13"/>
      <c r="K3662" s="12" t="s">
        <v>59</v>
      </c>
      <c r="L3662" s="12" t="s">
        <v>162</v>
      </c>
      <c r="M3662" s="12" t="s">
        <v>4757</v>
      </c>
    </row>
    <row r="3663" spans="1:13" x14ac:dyDescent="0.25">
      <c r="A3663" s="12" t="s">
        <v>358</v>
      </c>
      <c r="B3663" s="12" t="s">
        <v>3999</v>
      </c>
      <c r="C3663" s="13" t="s">
        <v>3487</v>
      </c>
      <c r="D3663" s="12">
        <v>2013</v>
      </c>
      <c r="E3663" s="13" t="s">
        <v>146</v>
      </c>
      <c r="F3663" s="12">
        <v>9700</v>
      </c>
      <c r="G3663" s="12">
        <v>0</v>
      </c>
      <c r="H3663" s="12" t="s">
        <v>27</v>
      </c>
      <c r="I3663" s="13" t="s">
        <v>3487</v>
      </c>
      <c r="J3663" s="13"/>
      <c r="K3663" s="12" t="s">
        <v>59</v>
      </c>
      <c r="L3663" s="12" t="s">
        <v>15</v>
      </c>
      <c r="M3663" s="12" t="s">
        <v>4746</v>
      </c>
    </row>
    <row r="3664" spans="1:13" x14ac:dyDescent="0.25">
      <c r="A3664" s="12" t="s">
        <v>625</v>
      </c>
      <c r="B3664" s="12" t="s">
        <v>4000</v>
      </c>
      <c r="C3664" s="13" t="s">
        <v>627</v>
      </c>
      <c r="D3664" s="12">
        <v>2019</v>
      </c>
      <c r="E3664" s="13">
        <v>1.4</v>
      </c>
      <c r="F3664" s="12">
        <v>9700</v>
      </c>
      <c r="G3664" s="12">
        <v>44</v>
      </c>
      <c r="H3664" s="12" t="s">
        <v>14</v>
      </c>
      <c r="I3664" s="13" t="s">
        <v>627</v>
      </c>
      <c r="J3664" s="13"/>
      <c r="K3664" s="12" t="s">
        <v>16</v>
      </c>
      <c r="L3664" s="12" t="s">
        <v>188</v>
      </c>
      <c r="M3664" s="12" t="s">
        <v>4752</v>
      </c>
    </row>
    <row r="3665" spans="1:13" x14ac:dyDescent="0.25">
      <c r="A3665" s="12" t="s">
        <v>625</v>
      </c>
      <c r="B3665" s="12" t="s">
        <v>4000</v>
      </c>
      <c r="C3665" s="13" t="s">
        <v>627</v>
      </c>
      <c r="D3665" s="12">
        <v>2019</v>
      </c>
      <c r="E3665" s="13">
        <v>1.4</v>
      </c>
      <c r="F3665" s="12">
        <v>9700</v>
      </c>
      <c r="G3665" s="12">
        <v>48</v>
      </c>
      <c r="H3665" s="12" t="s">
        <v>14</v>
      </c>
      <c r="I3665" s="13" t="s">
        <v>627</v>
      </c>
      <c r="J3665" s="13"/>
      <c r="K3665" s="12" t="s">
        <v>16</v>
      </c>
      <c r="L3665" s="12" t="s">
        <v>188</v>
      </c>
      <c r="M3665" s="12" t="s">
        <v>4746</v>
      </c>
    </row>
    <row r="3666" spans="1:13" x14ac:dyDescent="0.25">
      <c r="A3666" s="12" t="s">
        <v>620</v>
      </c>
      <c r="B3666" s="12" t="s">
        <v>4001</v>
      </c>
      <c r="C3666" s="13" t="s">
        <v>3780</v>
      </c>
      <c r="D3666" s="12">
        <v>2013</v>
      </c>
      <c r="E3666" s="13">
        <v>2</v>
      </c>
      <c r="F3666" s="12">
        <v>9700</v>
      </c>
      <c r="G3666" s="12">
        <v>152</v>
      </c>
      <c r="H3666" s="12" t="s">
        <v>14</v>
      </c>
      <c r="I3666" s="13" t="s">
        <v>3780</v>
      </c>
      <c r="J3666" s="13"/>
      <c r="K3666" s="12" t="s">
        <v>59</v>
      </c>
      <c r="L3666" s="12" t="s">
        <v>162</v>
      </c>
      <c r="M3666" s="12" t="s">
        <v>4746</v>
      </c>
    </row>
    <row r="3667" spans="1:13" x14ac:dyDescent="0.25">
      <c r="A3667" s="12" t="s">
        <v>17</v>
      </c>
      <c r="B3667" s="12" t="s">
        <v>4002</v>
      </c>
      <c r="C3667" s="13">
        <v>116</v>
      </c>
      <c r="D3667" s="12">
        <v>2013</v>
      </c>
      <c r="E3667" s="13">
        <v>1.6</v>
      </c>
      <c r="F3667" s="12">
        <v>9700</v>
      </c>
      <c r="G3667" s="12">
        <v>89</v>
      </c>
      <c r="H3667" s="12" t="s">
        <v>14</v>
      </c>
      <c r="I3667" s="13">
        <v>116</v>
      </c>
      <c r="J3667" s="13">
        <v>1</v>
      </c>
      <c r="K3667" s="12" t="s">
        <v>59</v>
      </c>
      <c r="L3667" s="12">
        <v>1</v>
      </c>
      <c r="M3667" s="12" t="s">
        <v>4757</v>
      </c>
    </row>
    <row r="3668" spans="1:13" x14ac:dyDescent="0.25">
      <c r="A3668" s="12" t="s">
        <v>1744</v>
      </c>
      <c r="B3668" s="12" t="s">
        <v>4003</v>
      </c>
      <c r="C3668" s="13" t="s">
        <v>1746</v>
      </c>
      <c r="D3668" s="12">
        <v>2017</v>
      </c>
      <c r="E3668" s="13" t="s">
        <v>511</v>
      </c>
      <c r="F3668" s="12">
        <v>9700</v>
      </c>
      <c r="G3668" s="12">
        <v>134</v>
      </c>
      <c r="H3668" s="12" t="s">
        <v>27</v>
      </c>
      <c r="I3668" s="13" t="s">
        <v>1746</v>
      </c>
      <c r="J3668" s="13"/>
      <c r="K3668" s="12" t="s">
        <v>16</v>
      </c>
      <c r="L3668" s="12" t="s">
        <v>105</v>
      </c>
      <c r="M3668" s="12" t="s">
        <v>4746</v>
      </c>
    </row>
    <row r="3669" spans="1:13" x14ac:dyDescent="0.25">
      <c r="A3669" s="12" t="s">
        <v>11</v>
      </c>
      <c r="B3669" s="12" t="s">
        <v>4004</v>
      </c>
      <c r="C3669" s="13" t="s">
        <v>1089</v>
      </c>
      <c r="D3669" s="12">
        <v>2010</v>
      </c>
      <c r="E3669" s="13" t="s">
        <v>187</v>
      </c>
      <c r="F3669" s="12">
        <v>9700</v>
      </c>
      <c r="G3669" s="12">
        <v>226</v>
      </c>
      <c r="H3669" s="12" t="s">
        <v>27</v>
      </c>
      <c r="I3669" s="13" t="s">
        <v>1089</v>
      </c>
      <c r="J3669" s="13"/>
      <c r="K3669" s="12" t="s">
        <v>525</v>
      </c>
      <c r="L3669" s="12" t="s">
        <v>92</v>
      </c>
      <c r="M3669" s="12" t="s">
        <v>4746</v>
      </c>
    </row>
    <row r="3670" spans="1:13" x14ac:dyDescent="0.25">
      <c r="A3670" s="12" t="s">
        <v>638</v>
      </c>
      <c r="B3670" s="12" t="s">
        <v>4005</v>
      </c>
      <c r="C3670" s="13" t="s">
        <v>2211</v>
      </c>
      <c r="D3670" s="12">
        <v>2015</v>
      </c>
      <c r="E3670" s="13" t="s">
        <v>1755</v>
      </c>
      <c r="F3670" s="12">
        <v>9700</v>
      </c>
      <c r="G3670" s="12">
        <v>165</v>
      </c>
      <c r="H3670" s="12" t="s">
        <v>27</v>
      </c>
      <c r="I3670" s="13" t="s">
        <v>92</v>
      </c>
      <c r="J3670" s="13">
        <v>40</v>
      </c>
      <c r="K3670" s="12" t="s">
        <v>59</v>
      </c>
      <c r="L3670" s="12">
        <v>4</v>
      </c>
      <c r="M3670" s="12" t="s">
        <v>4746</v>
      </c>
    </row>
    <row r="3671" spans="1:13" x14ac:dyDescent="0.25">
      <c r="A3671" s="12" t="s">
        <v>11</v>
      </c>
      <c r="B3671" s="12" t="s">
        <v>4006</v>
      </c>
      <c r="C3671" s="13" t="s">
        <v>682</v>
      </c>
      <c r="D3671" s="12">
        <v>2013</v>
      </c>
      <c r="E3671" s="13" t="s">
        <v>187</v>
      </c>
      <c r="F3671" s="12">
        <v>9700</v>
      </c>
      <c r="G3671" s="12">
        <v>169</v>
      </c>
      <c r="H3671" s="12" t="s">
        <v>27</v>
      </c>
      <c r="I3671" s="13" t="s">
        <v>200</v>
      </c>
      <c r="J3671" s="13">
        <v>220</v>
      </c>
      <c r="K3671" s="12" t="s">
        <v>59</v>
      </c>
      <c r="L3671" s="12">
        <v>2</v>
      </c>
      <c r="M3671" s="12" t="s">
        <v>4746</v>
      </c>
    </row>
    <row r="3672" spans="1:13" x14ac:dyDescent="0.25">
      <c r="A3672" s="12" t="s">
        <v>175</v>
      </c>
      <c r="B3672" s="12" t="s">
        <v>4007</v>
      </c>
      <c r="C3672" s="13" t="s">
        <v>198</v>
      </c>
      <c r="D3672" s="12">
        <v>2009</v>
      </c>
      <c r="E3672" s="13" t="s">
        <v>431</v>
      </c>
      <c r="F3672" s="12">
        <v>9700</v>
      </c>
      <c r="G3672" s="12">
        <v>240</v>
      </c>
      <c r="H3672" s="12" t="s">
        <v>27</v>
      </c>
      <c r="I3672" s="13" t="s">
        <v>199</v>
      </c>
      <c r="J3672" s="13">
        <v>90</v>
      </c>
      <c r="K3672" s="12" t="s">
        <v>525</v>
      </c>
      <c r="L3672" s="12" t="s">
        <v>200</v>
      </c>
      <c r="M3672" s="12" t="s">
        <v>4746</v>
      </c>
    </row>
    <row r="3673" spans="1:13" x14ac:dyDescent="0.25">
      <c r="A3673" s="12" t="s">
        <v>175</v>
      </c>
      <c r="B3673" s="12" t="s">
        <v>4008</v>
      </c>
      <c r="C3673" s="13" t="s">
        <v>2330</v>
      </c>
      <c r="D3673" s="12">
        <v>2013</v>
      </c>
      <c r="E3673" s="13">
        <v>1.6</v>
      </c>
      <c r="F3673" s="12">
        <v>9700</v>
      </c>
      <c r="G3673" s="12">
        <v>150</v>
      </c>
      <c r="H3673" s="12" t="s">
        <v>14</v>
      </c>
      <c r="I3673" s="13" t="s">
        <v>162</v>
      </c>
      <c r="J3673" s="13">
        <v>40</v>
      </c>
      <c r="K3673" s="12" t="s">
        <v>59</v>
      </c>
      <c r="L3673" s="12">
        <v>4</v>
      </c>
      <c r="M3673" s="12" t="s">
        <v>4746</v>
      </c>
    </row>
    <row r="3674" spans="1:13" x14ac:dyDescent="0.25">
      <c r="A3674" s="12" t="s">
        <v>81</v>
      </c>
      <c r="B3674" s="12" t="s">
        <v>4009</v>
      </c>
      <c r="C3674" s="13" t="s">
        <v>134</v>
      </c>
      <c r="D3674" s="12">
        <v>2010</v>
      </c>
      <c r="E3674" s="13" t="s">
        <v>37</v>
      </c>
      <c r="F3674" s="12">
        <v>9700</v>
      </c>
      <c r="G3674" s="12">
        <v>164</v>
      </c>
      <c r="H3674" s="12" t="s">
        <v>27</v>
      </c>
      <c r="I3674" s="13" t="s">
        <v>96</v>
      </c>
      <c r="J3674" s="13">
        <v>6</v>
      </c>
      <c r="K3674" s="12" t="s">
        <v>525</v>
      </c>
      <c r="L3674" s="12">
        <v>6</v>
      </c>
      <c r="M3674" s="12" t="s">
        <v>4746</v>
      </c>
    </row>
    <row r="3675" spans="1:13" x14ac:dyDescent="0.25">
      <c r="A3675" s="12" t="s">
        <v>175</v>
      </c>
      <c r="B3675" s="12" t="s">
        <v>4010</v>
      </c>
      <c r="C3675" s="13" t="s">
        <v>1730</v>
      </c>
      <c r="D3675" s="12">
        <v>2015</v>
      </c>
      <c r="E3675" s="13" t="s">
        <v>146</v>
      </c>
      <c r="F3675" s="12">
        <v>9699</v>
      </c>
      <c r="G3675" s="12">
        <v>187</v>
      </c>
      <c r="H3675" s="12" t="s">
        <v>27</v>
      </c>
      <c r="I3675" s="13" t="s">
        <v>162</v>
      </c>
      <c r="J3675" s="13">
        <v>60</v>
      </c>
      <c r="K3675" s="12" t="s">
        <v>59</v>
      </c>
      <c r="L3675" s="12">
        <v>6</v>
      </c>
      <c r="M3675" s="12" t="s">
        <v>4746</v>
      </c>
    </row>
    <row r="3676" spans="1:13" x14ac:dyDescent="0.25">
      <c r="A3676" s="12" t="s">
        <v>175</v>
      </c>
      <c r="B3676" s="12" t="s">
        <v>4011</v>
      </c>
      <c r="C3676" s="13" t="s">
        <v>406</v>
      </c>
      <c r="D3676" s="12">
        <v>2011</v>
      </c>
      <c r="E3676" s="13" t="s">
        <v>146</v>
      </c>
      <c r="F3676" s="12">
        <v>9690</v>
      </c>
      <c r="G3676" s="12">
        <v>239</v>
      </c>
      <c r="H3676" s="12" t="s">
        <v>27</v>
      </c>
      <c r="I3676" s="13" t="s">
        <v>199</v>
      </c>
      <c r="J3676" s="13">
        <v>60</v>
      </c>
      <c r="K3676" s="12" t="s">
        <v>525</v>
      </c>
      <c r="L3676" s="12" t="s">
        <v>200</v>
      </c>
      <c r="M3676" s="12" t="s">
        <v>4757</v>
      </c>
    </row>
    <row r="3677" spans="1:13" x14ac:dyDescent="0.25">
      <c r="A3677" s="12" t="s">
        <v>552</v>
      </c>
      <c r="B3677" s="12" t="s">
        <v>4012</v>
      </c>
      <c r="C3677" s="13" t="s">
        <v>1865</v>
      </c>
      <c r="D3677" s="12">
        <v>2013</v>
      </c>
      <c r="E3677" s="13" t="s">
        <v>146</v>
      </c>
      <c r="F3677" s="12">
        <v>9680</v>
      </c>
      <c r="G3677" s="12">
        <v>242</v>
      </c>
      <c r="H3677" s="12" t="s">
        <v>27</v>
      </c>
      <c r="I3677" s="13" t="s">
        <v>1865</v>
      </c>
      <c r="J3677" s="13"/>
      <c r="K3677" s="12" t="s">
        <v>59</v>
      </c>
      <c r="L3677" s="12" t="s">
        <v>388</v>
      </c>
      <c r="M3677" s="12" t="s">
        <v>4746</v>
      </c>
    </row>
    <row r="3678" spans="1:13" x14ac:dyDescent="0.25">
      <c r="A3678" s="12" t="s">
        <v>17</v>
      </c>
      <c r="B3678" s="12" t="s">
        <v>4013</v>
      </c>
      <c r="C3678" s="13">
        <v>320</v>
      </c>
      <c r="D3678" s="12">
        <v>2012</v>
      </c>
      <c r="E3678" s="13" t="s">
        <v>146</v>
      </c>
      <c r="F3678" s="12">
        <v>9650</v>
      </c>
      <c r="G3678" s="12">
        <v>287</v>
      </c>
      <c r="H3678" s="12" t="s">
        <v>27</v>
      </c>
      <c r="I3678" s="13">
        <v>320</v>
      </c>
      <c r="J3678" s="13">
        <v>3</v>
      </c>
      <c r="K3678" s="12" t="s">
        <v>59</v>
      </c>
      <c r="L3678" s="12">
        <v>2</v>
      </c>
      <c r="M3678" s="12" t="s">
        <v>4752</v>
      </c>
    </row>
    <row r="3679" spans="1:13" x14ac:dyDescent="0.25">
      <c r="A3679" s="12" t="s">
        <v>447</v>
      </c>
      <c r="B3679" s="12" t="s">
        <v>4014</v>
      </c>
      <c r="C3679" s="13">
        <v>508</v>
      </c>
      <c r="D3679" s="12">
        <v>2016</v>
      </c>
      <c r="E3679" s="13" t="s">
        <v>667</v>
      </c>
      <c r="F3679" s="12">
        <v>9650</v>
      </c>
      <c r="G3679" s="12">
        <v>199</v>
      </c>
      <c r="H3679" s="12" t="s">
        <v>27</v>
      </c>
      <c r="I3679" s="13">
        <v>508</v>
      </c>
      <c r="J3679" s="13">
        <v>5</v>
      </c>
      <c r="K3679" s="12" t="s">
        <v>59</v>
      </c>
      <c r="L3679" s="12">
        <v>0</v>
      </c>
      <c r="M3679" s="12" t="s">
        <v>4746</v>
      </c>
    </row>
    <row r="3680" spans="1:13" x14ac:dyDescent="0.25">
      <c r="A3680" s="12" t="s">
        <v>143</v>
      </c>
      <c r="B3680" s="12" t="s">
        <v>4015</v>
      </c>
      <c r="C3680" s="13" t="s">
        <v>424</v>
      </c>
      <c r="D3680" s="12">
        <v>2010</v>
      </c>
      <c r="E3680" s="13" t="s">
        <v>161</v>
      </c>
      <c r="F3680" s="12">
        <v>9650</v>
      </c>
      <c r="G3680" s="12">
        <v>380</v>
      </c>
      <c r="H3680" s="12" t="s">
        <v>27</v>
      </c>
      <c r="I3680" s="13" t="s">
        <v>424</v>
      </c>
      <c r="J3680" s="13"/>
      <c r="K3680" s="12" t="s">
        <v>525</v>
      </c>
      <c r="L3680" s="12" t="s">
        <v>388</v>
      </c>
      <c r="M3680" s="12" t="s">
        <v>4746</v>
      </c>
    </row>
    <row r="3681" spans="1:13" x14ac:dyDescent="0.25">
      <c r="A3681" s="12" t="s">
        <v>17</v>
      </c>
      <c r="B3681" s="12" t="s">
        <v>4016</v>
      </c>
      <c r="C3681" s="13" t="s">
        <v>1094</v>
      </c>
      <c r="D3681" s="12">
        <v>2009</v>
      </c>
      <c r="E3681" s="13" t="s">
        <v>1066</v>
      </c>
      <c r="F3681" s="12">
        <v>9650</v>
      </c>
      <c r="G3681" s="12">
        <v>211</v>
      </c>
      <c r="H3681" s="12" t="s">
        <v>27</v>
      </c>
      <c r="I3681" s="13" t="s">
        <v>21</v>
      </c>
      <c r="J3681" s="13">
        <v>1</v>
      </c>
      <c r="K3681" s="12" t="s">
        <v>525</v>
      </c>
      <c r="L3681" s="12">
        <v>1</v>
      </c>
      <c r="M3681" s="12" t="s">
        <v>4757</v>
      </c>
    </row>
    <row r="3682" spans="1:13" x14ac:dyDescent="0.25">
      <c r="A3682" s="12" t="s">
        <v>11</v>
      </c>
      <c r="B3682" s="12" t="s">
        <v>4017</v>
      </c>
      <c r="C3682" s="13" t="s">
        <v>666</v>
      </c>
      <c r="D3682" s="12">
        <v>2011</v>
      </c>
      <c r="E3682" s="13" t="s">
        <v>2252</v>
      </c>
      <c r="F3682" s="12">
        <v>9650</v>
      </c>
      <c r="G3682" s="12">
        <v>0</v>
      </c>
      <c r="H3682" s="12" t="s">
        <v>27</v>
      </c>
      <c r="I3682" s="13" t="s">
        <v>200</v>
      </c>
      <c r="J3682" s="13">
        <v>180</v>
      </c>
      <c r="K3682" s="12" t="s">
        <v>525</v>
      </c>
      <c r="L3682" s="12">
        <v>1</v>
      </c>
      <c r="M3682" s="12" t="s">
        <v>4753</v>
      </c>
    </row>
    <row r="3683" spans="1:13" x14ac:dyDescent="0.25">
      <c r="A3683" s="12" t="s">
        <v>143</v>
      </c>
      <c r="B3683" s="12" t="s">
        <v>4018</v>
      </c>
      <c r="C3683" s="13" t="s">
        <v>773</v>
      </c>
      <c r="D3683" s="12">
        <v>2015</v>
      </c>
      <c r="E3683" s="13" t="s">
        <v>146</v>
      </c>
      <c r="F3683" s="12">
        <v>9650</v>
      </c>
      <c r="G3683" s="12">
        <v>0</v>
      </c>
      <c r="H3683" s="12" t="s">
        <v>27</v>
      </c>
      <c r="I3683" s="13" t="s">
        <v>774</v>
      </c>
      <c r="J3683" s="13">
        <v>7</v>
      </c>
      <c r="K3683" s="12" t="s">
        <v>59</v>
      </c>
      <c r="L3683" s="12" t="s">
        <v>188</v>
      </c>
      <c r="M3683" s="12" t="s">
        <v>4746</v>
      </c>
    </row>
    <row r="3684" spans="1:13" x14ac:dyDescent="0.25">
      <c r="A3684" s="12" t="s">
        <v>175</v>
      </c>
      <c r="B3684" s="12" t="s">
        <v>4019</v>
      </c>
      <c r="C3684" s="13" t="s">
        <v>406</v>
      </c>
      <c r="D3684" s="12">
        <v>2009</v>
      </c>
      <c r="E3684" s="13" t="s">
        <v>431</v>
      </c>
      <c r="F3684" s="12">
        <v>9650</v>
      </c>
      <c r="G3684" s="12">
        <v>218</v>
      </c>
      <c r="H3684" s="12" t="s">
        <v>27</v>
      </c>
      <c r="I3684" s="13" t="s">
        <v>199</v>
      </c>
      <c r="J3684" s="13">
        <v>60</v>
      </c>
      <c r="K3684" s="12" t="s">
        <v>525</v>
      </c>
      <c r="L3684" s="12" t="s">
        <v>200</v>
      </c>
      <c r="M3684" s="12" t="s">
        <v>4757</v>
      </c>
    </row>
    <row r="3685" spans="1:13" x14ac:dyDescent="0.25">
      <c r="A3685" s="12" t="s">
        <v>175</v>
      </c>
      <c r="B3685" s="12" t="s">
        <v>4020</v>
      </c>
      <c r="C3685" s="13" t="s">
        <v>2330</v>
      </c>
      <c r="D3685" s="12">
        <v>2013</v>
      </c>
      <c r="E3685" s="13" t="s">
        <v>667</v>
      </c>
      <c r="F3685" s="12">
        <v>9650</v>
      </c>
      <c r="G3685" s="12">
        <v>312</v>
      </c>
      <c r="H3685" s="12" t="s">
        <v>27</v>
      </c>
      <c r="I3685" s="13" t="s">
        <v>162</v>
      </c>
      <c r="J3685" s="13">
        <v>40</v>
      </c>
      <c r="K3685" s="12" t="s">
        <v>59</v>
      </c>
      <c r="L3685" s="12">
        <v>4</v>
      </c>
      <c r="M3685" s="12" t="s">
        <v>4757</v>
      </c>
    </row>
    <row r="3686" spans="1:13" x14ac:dyDescent="0.25">
      <c r="A3686" s="12" t="s">
        <v>81</v>
      </c>
      <c r="B3686" s="12" t="s">
        <v>4021</v>
      </c>
      <c r="C3686" s="13" t="s">
        <v>95</v>
      </c>
      <c r="D3686" s="12">
        <v>2009</v>
      </c>
      <c r="E3686" s="13">
        <v>4.2</v>
      </c>
      <c r="F3686" s="12">
        <v>9650</v>
      </c>
      <c r="G3686" s="12">
        <v>0</v>
      </c>
      <c r="H3686" s="12" t="s">
        <v>14</v>
      </c>
      <c r="I3686" s="13" t="s">
        <v>96</v>
      </c>
      <c r="J3686" s="13">
        <v>8</v>
      </c>
      <c r="K3686" s="12" t="s">
        <v>525</v>
      </c>
      <c r="L3686" s="12">
        <v>8</v>
      </c>
      <c r="M3686" s="12" t="s">
        <v>4746</v>
      </c>
    </row>
    <row r="3687" spans="1:13" x14ac:dyDescent="0.25">
      <c r="A3687" s="12" t="s">
        <v>81</v>
      </c>
      <c r="B3687" s="12" t="s">
        <v>4022</v>
      </c>
      <c r="C3687" s="13" t="s">
        <v>210</v>
      </c>
      <c r="D3687" s="12">
        <v>2013</v>
      </c>
      <c r="E3687" s="13" t="s">
        <v>146</v>
      </c>
      <c r="F3687" s="12">
        <v>9650</v>
      </c>
      <c r="G3687" s="12">
        <v>240</v>
      </c>
      <c r="H3687" s="12" t="s">
        <v>27</v>
      </c>
      <c r="I3687" s="13" t="s">
        <v>96</v>
      </c>
      <c r="J3687" s="13">
        <v>4</v>
      </c>
      <c r="K3687" s="12" t="s">
        <v>59</v>
      </c>
      <c r="L3687" s="12">
        <v>4</v>
      </c>
      <c r="M3687" s="12" t="s">
        <v>4752</v>
      </c>
    </row>
    <row r="3688" spans="1:13" x14ac:dyDescent="0.25">
      <c r="A3688" s="12" t="s">
        <v>17</v>
      </c>
      <c r="B3688" s="12" t="s">
        <v>4023</v>
      </c>
      <c r="C3688" s="13">
        <v>520</v>
      </c>
      <c r="D3688" s="12">
        <v>2011</v>
      </c>
      <c r="E3688" s="13" t="s">
        <v>146</v>
      </c>
      <c r="F3688" s="12">
        <v>9600</v>
      </c>
      <c r="G3688" s="12">
        <v>239</v>
      </c>
      <c r="H3688" s="12" t="s">
        <v>27</v>
      </c>
      <c r="I3688" s="13">
        <v>520</v>
      </c>
      <c r="J3688" s="13">
        <v>5</v>
      </c>
      <c r="K3688" s="12" t="s">
        <v>525</v>
      </c>
      <c r="L3688" s="12">
        <v>2</v>
      </c>
      <c r="M3688" s="12" t="s">
        <v>4746</v>
      </c>
    </row>
    <row r="3689" spans="1:13" x14ac:dyDescent="0.25">
      <c r="A3689" s="12" t="s">
        <v>143</v>
      </c>
      <c r="B3689" s="12" t="s">
        <v>4024</v>
      </c>
      <c r="C3689" s="13" t="s">
        <v>699</v>
      </c>
      <c r="D3689" s="12">
        <v>2013</v>
      </c>
      <c r="E3689" s="13" t="s">
        <v>146</v>
      </c>
      <c r="F3689" s="12">
        <v>9600</v>
      </c>
      <c r="G3689" s="12">
        <v>158</v>
      </c>
      <c r="H3689" s="12" t="s">
        <v>27</v>
      </c>
      <c r="I3689" s="13" t="s">
        <v>699</v>
      </c>
      <c r="J3689" s="13"/>
      <c r="K3689" s="12" t="s">
        <v>59</v>
      </c>
      <c r="L3689" s="12" t="s">
        <v>388</v>
      </c>
      <c r="M3689" s="12" t="s">
        <v>4746</v>
      </c>
    </row>
    <row r="3690" spans="1:13" x14ac:dyDescent="0.25">
      <c r="A3690" s="12" t="s">
        <v>143</v>
      </c>
      <c r="B3690" s="12" t="s">
        <v>4025</v>
      </c>
      <c r="C3690" s="13" t="s">
        <v>699</v>
      </c>
      <c r="D3690" s="12">
        <v>2011</v>
      </c>
      <c r="E3690" s="13" t="s">
        <v>146</v>
      </c>
      <c r="F3690" s="12">
        <v>9600</v>
      </c>
      <c r="G3690" s="12">
        <v>239</v>
      </c>
      <c r="H3690" s="12" t="s">
        <v>27</v>
      </c>
      <c r="I3690" s="13" t="s">
        <v>699</v>
      </c>
      <c r="J3690" s="13"/>
      <c r="K3690" s="12" t="s">
        <v>525</v>
      </c>
      <c r="L3690" s="12" t="s">
        <v>388</v>
      </c>
      <c r="M3690" s="12" t="s">
        <v>4746</v>
      </c>
    </row>
    <row r="3691" spans="1:13" x14ac:dyDescent="0.25">
      <c r="A3691" s="12" t="s">
        <v>143</v>
      </c>
      <c r="B3691" s="12" t="s">
        <v>4026</v>
      </c>
      <c r="C3691" s="13" t="s">
        <v>2356</v>
      </c>
      <c r="D3691" s="12">
        <v>2012</v>
      </c>
      <c r="E3691" s="13" t="s">
        <v>146</v>
      </c>
      <c r="F3691" s="12">
        <v>9600</v>
      </c>
      <c r="G3691" s="12">
        <v>229</v>
      </c>
      <c r="H3691" s="12" t="s">
        <v>27</v>
      </c>
      <c r="I3691" s="13" t="s">
        <v>492</v>
      </c>
      <c r="J3691" s="13" t="s">
        <v>2357</v>
      </c>
      <c r="K3691" s="12" t="s">
        <v>59</v>
      </c>
      <c r="L3691" s="12" t="s">
        <v>35</v>
      </c>
      <c r="M3691" s="12" t="s">
        <v>4746</v>
      </c>
    </row>
    <row r="3692" spans="1:13" x14ac:dyDescent="0.25">
      <c r="A3692" s="12" t="s">
        <v>143</v>
      </c>
      <c r="B3692" s="12" t="s">
        <v>4027</v>
      </c>
      <c r="C3692" s="13" t="s">
        <v>931</v>
      </c>
      <c r="D3692" s="12">
        <v>2014</v>
      </c>
      <c r="E3692" s="13" t="s">
        <v>146</v>
      </c>
      <c r="F3692" s="12">
        <v>9600</v>
      </c>
      <c r="G3692" s="12">
        <v>187</v>
      </c>
      <c r="H3692" s="12" t="s">
        <v>27</v>
      </c>
      <c r="I3692" s="13" t="s">
        <v>492</v>
      </c>
      <c r="J3692" s="13" t="s">
        <v>932</v>
      </c>
      <c r="K3692" s="12" t="s">
        <v>59</v>
      </c>
      <c r="L3692" s="12" t="s">
        <v>35</v>
      </c>
      <c r="M3692" s="12" t="s">
        <v>4746</v>
      </c>
    </row>
    <row r="3693" spans="1:13" x14ac:dyDescent="0.25">
      <c r="A3693" s="12" t="s">
        <v>620</v>
      </c>
      <c r="B3693" s="12" t="s">
        <v>4028</v>
      </c>
      <c r="C3693" s="13" t="s">
        <v>3780</v>
      </c>
      <c r="D3693" s="12">
        <v>2013</v>
      </c>
      <c r="E3693" s="13" t="s">
        <v>146</v>
      </c>
      <c r="F3693" s="12">
        <v>9600</v>
      </c>
      <c r="G3693" s="12">
        <v>0</v>
      </c>
      <c r="H3693" s="12" t="s">
        <v>27</v>
      </c>
      <c r="I3693" s="13" t="s">
        <v>3780</v>
      </c>
      <c r="J3693" s="13"/>
      <c r="K3693" s="12" t="s">
        <v>59</v>
      </c>
      <c r="L3693" s="12" t="s">
        <v>162</v>
      </c>
      <c r="M3693" s="12" t="s">
        <v>4746</v>
      </c>
    </row>
    <row r="3694" spans="1:13" x14ac:dyDescent="0.25">
      <c r="A3694" s="12" t="s">
        <v>102</v>
      </c>
      <c r="B3694" s="12" t="s">
        <v>4029</v>
      </c>
      <c r="C3694" s="13">
        <v>208</v>
      </c>
      <c r="D3694" s="12">
        <v>2019</v>
      </c>
      <c r="E3694" s="13">
        <v>1.2</v>
      </c>
      <c r="F3694" s="12">
        <v>9600</v>
      </c>
      <c r="G3694" s="12">
        <v>29</v>
      </c>
      <c r="H3694" s="12" t="s">
        <v>14</v>
      </c>
      <c r="I3694" s="13">
        <v>208</v>
      </c>
      <c r="J3694" s="13">
        <v>2</v>
      </c>
      <c r="K3694" s="12" t="s">
        <v>16</v>
      </c>
      <c r="L3694" s="12">
        <v>0</v>
      </c>
      <c r="M3694" s="12" t="s">
        <v>4746</v>
      </c>
    </row>
    <row r="3695" spans="1:13" x14ac:dyDescent="0.25">
      <c r="A3695" s="12" t="s">
        <v>447</v>
      </c>
      <c r="B3695" s="12" t="s">
        <v>4029</v>
      </c>
      <c r="C3695" s="13">
        <v>208</v>
      </c>
      <c r="D3695" s="12">
        <v>2019</v>
      </c>
      <c r="E3695" s="13">
        <v>1.2</v>
      </c>
      <c r="F3695" s="12">
        <v>9600</v>
      </c>
      <c r="G3695" s="12">
        <v>29</v>
      </c>
      <c r="H3695" s="12" t="s">
        <v>14</v>
      </c>
      <c r="I3695" s="13">
        <v>208</v>
      </c>
      <c r="J3695" s="13">
        <v>2</v>
      </c>
      <c r="K3695" s="12" t="s">
        <v>16</v>
      </c>
      <c r="L3695" s="12">
        <v>0</v>
      </c>
      <c r="M3695" s="12" t="s">
        <v>4746</v>
      </c>
    </row>
    <row r="3696" spans="1:13" x14ac:dyDescent="0.25">
      <c r="A3696" s="12" t="s">
        <v>625</v>
      </c>
      <c r="B3696" s="12" t="s">
        <v>4030</v>
      </c>
      <c r="C3696" s="13" t="s">
        <v>1292</v>
      </c>
      <c r="D3696" s="12">
        <v>2016</v>
      </c>
      <c r="E3696" s="13" t="s">
        <v>667</v>
      </c>
      <c r="F3696" s="12">
        <v>9600</v>
      </c>
      <c r="G3696" s="12">
        <v>141</v>
      </c>
      <c r="H3696" s="12" t="s">
        <v>27</v>
      </c>
      <c r="I3696" s="13" t="s">
        <v>1292</v>
      </c>
      <c r="J3696" s="13"/>
      <c r="K3696" s="12" t="s">
        <v>59</v>
      </c>
      <c r="L3696" s="12" t="s">
        <v>1293</v>
      </c>
      <c r="M3696" s="12" t="s">
        <v>4746</v>
      </c>
    </row>
    <row r="3697" spans="1:13" x14ac:dyDescent="0.25">
      <c r="A3697" s="12" t="s">
        <v>143</v>
      </c>
      <c r="B3697" s="12" t="s">
        <v>4031</v>
      </c>
      <c r="C3697" s="13" t="s">
        <v>4032</v>
      </c>
      <c r="D3697" s="12">
        <v>2011</v>
      </c>
      <c r="E3697" s="13" t="s">
        <v>37</v>
      </c>
      <c r="F3697" s="12">
        <v>9600</v>
      </c>
      <c r="G3697" s="12">
        <v>210</v>
      </c>
      <c r="H3697" s="12" t="s">
        <v>27</v>
      </c>
      <c r="I3697" s="13" t="s">
        <v>4032</v>
      </c>
      <c r="J3697" s="13"/>
      <c r="K3697" s="12" t="s">
        <v>525</v>
      </c>
      <c r="L3697" s="12" t="s">
        <v>396</v>
      </c>
      <c r="M3697" s="12" t="s">
        <v>4746</v>
      </c>
    </row>
    <row r="3698" spans="1:13" x14ac:dyDescent="0.25">
      <c r="A3698" s="12" t="s">
        <v>17</v>
      </c>
      <c r="B3698" s="12" t="s">
        <v>4033</v>
      </c>
      <c r="C3698" s="13">
        <v>325</v>
      </c>
      <c r="D3698" s="12">
        <v>2007</v>
      </c>
      <c r="E3698" s="13" t="s">
        <v>37</v>
      </c>
      <c r="F3698" s="12">
        <v>9600</v>
      </c>
      <c r="G3698" s="12">
        <v>284</v>
      </c>
      <c r="H3698" s="12" t="s">
        <v>27</v>
      </c>
      <c r="I3698" s="13">
        <v>325</v>
      </c>
      <c r="J3698" s="13">
        <v>3</v>
      </c>
      <c r="K3698" s="12" t="s">
        <v>525</v>
      </c>
      <c r="L3698" s="12">
        <v>2</v>
      </c>
      <c r="M3698" s="12" t="s">
        <v>4746</v>
      </c>
    </row>
    <row r="3699" spans="1:13" x14ac:dyDescent="0.25">
      <c r="A3699" s="12" t="s">
        <v>17</v>
      </c>
      <c r="B3699" s="12" t="s">
        <v>4034</v>
      </c>
      <c r="C3699" s="13">
        <v>730</v>
      </c>
      <c r="D3699" s="12">
        <v>2007</v>
      </c>
      <c r="E3699" s="13" t="s">
        <v>37</v>
      </c>
      <c r="F3699" s="12">
        <v>9600</v>
      </c>
      <c r="G3699" s="12">
        <v>255</v>
      </c>
      <c r="H3699" s="12" t="s">
        <v>27</v>
      </c>
      <c r="I3699" s="13">
        <v>730</v>
      </c>
      <c r="J3699" s="13">
        <v>7</v>
      </c>
      <c r="K3699" s="12" t="s">
        <v>525</v>
      </c>
      <c r="L3699" s="12">
        <v>3</v>
      </c>
      <c r="M3699" s="12" t="s">
        <v>4746</v>
      </c>
    </row>
    <row r="3700" spans="1:13" x14ac:dyDescent="0.25">
      <c r="A3700" s="12" t="s">
        <v>102</v>
      </c>
      <c r="B3700" s="12" t="s">
        <v>4035</v>
      </c>
      <c r="C3700" s="13" t="s">
        <v>443</v>
      </c>
      <c r="D3700" s="12">
        <v>2011</v>
      </c>
      <c r="E3700" s="13" t="s">
        <v>187</v>
      </c>
      <c r="F3700" s="12">
        <v>9600</v>
      </c>
      <c r="G3700" s="12">
        <v>130</v>
      </c>
      <c r="H3700" s="12" t="s">
        <v>27</v>
      </c>
      <c r="I3700" s="13" t="s">
        <v>444</v>
      </c>
      <c r="J3700" s="13" t="s">
        <v>445</v>
      </c>
      <c r="K3700" s="12" t="s">
        <v>525</v>
      </c>
      <c r="L3700" s="12" t="s">
        <v>96</v>
      </c>
      <c r="M3700" s="12" t="s">
        <v>4746</v>
      </c>
    </row>
    <row r="3701" spans="1:13" x14ac:dyDescent="0.25">
      <c r="A3701" s="12" t="s">
        <v>11</v>
      </c>
      <c r="B3701" s="12" t="s">
        <v>4036</v>
      </c>
      <c r="C3701" s="13" t="s">
        <v>13</v>
      </c>
      <c r="D3701" s="12">
        <v>2006</v>
      </c>
      <c r="E3701" s="13">
        <v>5.5</v>
      </c>
      <c r="F3701" s="12">
        <v>9600</v>
      </c>
      <c r="G3701" s="12">
        <v>265</v>
      </c>
      <c r="H3701" s="12" t="s">
        <v>14</v>
      </c>
      <c r="I3701" s="13" t="s">
        <v>15</v>
      </c>
      <c r="J3701" s="13">
        <v>500</v>
      </c>
      <c r="K3701" s="12" t="s">
        <v>71</v>
      </c>
      <c r="L3701" s="12">
        <v>5</v>
      </c>
      <c r="M3701" s="12" t="s">
        <v>4746</v>
      </c>
    </row>
    <row r="3702" spans="1:13" x14ac:dyDescent="0.25">
      <c r="A3702" s="12" t="s">
        <v>11</v>
      </c>
      <c r="B3702" s="12" t="s">
        <v>4037</v>
      </c>
      <c r="C3702" s="13" t="s">
        <v>2819</v>
      </c>
      <c r="D3702" s="12">
        <v>2012</v>
      </c>
      <c r="E3702" s="13" t="s">
        <v>733</v>
      </c>
      <c r="F3702" s="12">
        <v>9600</v>
      </c>
      <c r="G3702" s="12">
        <v>180</v>
      </c>
      <c r="H3702" s="12" t="s">
        <v>27</v>
      </c>
      <c r="I3702" s="13" t="s">
        <v>2602</v>
      </c>
      <c r="J3702" s="13">
        <v>180</v>
      </c>
      <c r="K3702" s="12" t="s">
        <v>59</v>
      </c>
      <c r="L3702" s="12">
        <v>1</v>
      </c>
      <c r="M3702" s="12" t="s">
        <v>4746</v>
      </c>
    </row>
    <row r="3703" spans="1:13" x14ac:dyDescent="0.25">
      <c r="A3703" s="12" t="s">
        <v>143</v>
      </c>
      <c r="B3703" s="12" t="s">
        <v>4038</v>
      </c>
      <c r="C3703" s="13" t="s">
        <v>4039</v>
      </c>
      <c r="D3703" s="12">
        <v>2012</v>
      </c>
      <c r="E3703" s="13">
        <v>2</v>
      </c>
      <c r="F3703" s="12">
        <v>9600</v>
      </c>
      <c r="G3703" s="12">
        <v>188</v>
      </c>
      <c r="H3703" s="12" t="s">
        <v>14</v>
      </c>
      <c r="I3703" s="13" t="s">
        <v>774</v>
      </c>
      <c r="J3703" s="13">
        <v>6</v>
      </c>
      <c r="K3703" s="12" t="s">
        <v>59</v>
      </c>
      <c r="L3703" s="12" t="s">
        <v>188</v>
      </c>
      <c r="M3703" s="12" t="s">
        <v>4746</v>
      </c>
    </row>
    <row r="3704" spans="1:13" x14ac:dyDescent="0.25">
      <c r="A3704" s="12" t="s">
        <v>175</v>
      </c>
      <c r="B3704" s="12" t="s">
        <v>4040</v>
      </c>
      <c r="C3704" s="13" t="s">
        <v>406</v>
      </c>
      <c r="D3704" s="12">
        <v>2008</v>
      </c>
      <c r="E3704" s="13" t="s">
        <v>431</v>
      </c>
      <c r="F3704" s="12">
        <v>9600</v>
      </c>
      <c r="G3704" s="12">
        <v>252</v>
      </c>
      <c r="H3704" s="12" t="s">
        <v>27</v>
      </c>
      <c r="I3704" s="13" t="s">
        <v>199</v>
      </c>
      <c r="J3704" s="13">
        <v>60</v>
      </c>
      <c r="K3704" s="12" t="s">
        <v>525</v>
      </c>
      <c r="L3704" s="12" t="s">
        <v>200</v>
      </c>
      <c r="M3704" s="12" t="s">
        <v>4757</v>
      </c>
    </row>
    <row r="3705" spans="1:13" x14ac:dyDescent="0.25">
      <c r="A3705" s="12" t="s">
        <v>175</v>
      </c>
      <c r="B3705" s="12" t="s">
        <v>4041</v>
      </c>
      <c r="C3705" s="13" t="s">
        <v>3216</v>
      </c>
      <c r="D3705" s="12">
        <v>2015</v>
      </c>
      <c r="E3705" s="13" t="s">
        <v>146</v>
      </c>
      <c r="F3705" s="12">
        <v>9600</v>
      </c>
      <c r="G3705" s="12">
        <v>213</v>
      </c>
      <c r="H3705" s="12" t="s">
        <v>27</v>
      </c>
      <c r="I3705" s="13" t="s">
        <v>162</v>
      </c>
      <c r="J3705" s="13">
        <v>70</v>
      </c>
      <c r="K3705" s="12" t="s">
        <v>59</v>
      </c>
      <c r="L3705" s="12">
        <v>7</v>
      </c>
      <c r="M3705" s="12" t="s">
        <v>4746</v>
      </c>
    </row>
    <row r="3706" spans="1:13" x14ac:dyDescent="0.25">
      <c r="A3706" s="12" t="s">
        <v>81</v>
      </c>
      <c r="B3706" s="12" t="s">
        <v>4042</v>
      </c>
      <c r="C3706" s="13" t="s">
        <v>202</v>
      </c>
      <c r="D3706" s="12">
        <v>2010</v>
      </c>
      <c r="E3706" s="13" t="s">
        <v>37</v>
      </c>
      <c r="F3706" s="12">
        <v>9600</v>
      </c>
      <c r="G3706" s="12">
        <v>325</v>
      </c>
      <c r="H3706" s="12" t="s">
        <v>27</v>
      </c>
      <c r="I3706" s="13" t="s">
        <v>96</v>
      </c>
      <c r="J3706" s="13">
        <v>5</v>
      </c>
      <c r="K3706" s="12" t="s">
        <v>525</v>
      </c>
      <c r="L3706" s="12">
        <v>5</v>
      </c>
      <c r="M3706" s="12" t="s">
        <v>4752</v>
      </c>
    </row>
    <row r="3707" spans="1:13" x14ac:dyDescent="0.25">
      <c r="A3707" s="12" t="s">
        <v>81</v>
      </c>
      <c r="B3707" s="12" t="s">
        <v>4043</v>
      </c>
      <c r="C3707" s="13" t="s">
        <v>210</v>
      </c>
      <c r="D3707" s="12">
        <v>2011</v>
      </c>
      <c r="E3707" s="13" t="s">
        <v>1457</v>
      </c>
      <c r="F3707" s="12">
        <v>9600</v>
      </c>
      <c r="G3707" s="12">
        <v>240</v>
      </c>
      <c r="H3707" s="12" t="s">
        <v>27</v>
      </c>
      <c r="I3707" s="13" t="s">
        <v>96</v>
      </c>
      <c r="J3707" s="13">
        <v>4</v>
      </c>
      <c r="K3707" s="12" t="s">
        <v>525</v>
      </c>
      <c r="L3707" s="12">
        <v>4</v>
      </c>
      <c r="M3707" s="12" t="s">
        <v>4751</v>
      </c>
    </row>
    <row r="3708" spans="1:13" x14ac:dyDescent="0.25">
      <c r="A3708" s="12" t="s">
        <v>874</v>
      </c>
      <c r="B3708" s="12" t="s">
        <v>4044</v>
      </c>
      <c r="C3708" s="13" t="s">
        <v>1072</v>
      </c>
      <c r="D3708" s="12">
        <v>2015</v>
      </c>
      <c r="E3708" s="13">
        <v>1.2</v>
      </c>
      <c r="F3708" s="12">
        <v>9599</v>
      </c>
      <c r="G3708" s="12">
        <v>43</v>
      </c>
      <c r="H3708" s="12" t="s">
        <v>14</v>
      </c>
      <c r="I3708" s="13" t="s">
        <v>1072</v>
      </c>
      <c r="J3708" s="13"/>
      <c r="K3708" s="12" t="s">
        <v>59</v>
      </c>
      <c r="L3708" s="12" t="s">
        <v>35</v>
      </c>
      <c r="M3708" s="12" t="s">
        <v>4746</v>
      </c>
    </row>
    <row r="3709" spans="1:13" x14ac:dyDescent="0.25">
      <c r="A3709" s="12" t="s">
        <v>613</v>
      </c>
      <c r="B3709" s="12" t="s">
        <v>4045</v>
      </c>
      <c r="C3709" s="13" t="s">
        <v>3295</v>
      </c>
      <c r="D3709" s="12">
        <v>2016</v>
      </c>
      <c r="E3709" s="13" t="s">
        <v>667</v>
      </c>
      <c r="F3709" s="12">
        <v>9599</v>
      </c>
      <c r="G3709" s="12">
        <v>143</v>
      </c>
      <c r="H3709" s="12" t="s">
        <v>27</v>
      </c>
      <c r="I3709" s="13" t="s">
        <v>3295</v>
      </c>
      <c r="J3709" s="13"/>
      <c r="K3709" s="12" t="s">
        <v>59</v>
      </c>
      <c r="L3709" s="12" t="s">
        <v>345</v>
      </c>
      <c r="M3709" s="12" t="s">
        <v>4746</v>
      </c>
    </row>
    <row r="3710" spans="1:13" x14ac:dyDescent="0.25">
      <c r="A3710" s="12" t="s">
        <v>288</v>
      </c>
      <c r="B3710" s="12" t="s">
        <v>4046</v>
      </c>
      <c r="C3710" s="13" t="s">
        <v>2925</v>
      </c>
      <c r="D3710" s="12">
        <v>2014</v>
      </c>
      <c r="E3710" s="13" t="s">
        <v>146</v>
      </c>
      <c r="F3710" s="12">
        <v>9595</v>
      </c>
      <c r="G3710" s="12">
        <v>230</v>
      </c>
      <c r="H3710" s="12" t="s">
        <v>27</v>
      </c>
      <c r="I3710" s="13" t="s">
        <v>2925</v>
      </c>
      <c r="J3710" s="13"/>
      <c r="K3710" s="12" t="s">
        <v>59</v>
      </c>
      <c r="L3710" s="12" t="s">
        <v>555</v>
      </c>
      <c r="M3710" s="12" t="s">
        <v>4746</v>
      </c>
    </row>
    <row r="3711" spans="1:13" x14ac:dyDescent="0.25">
      <c r="A3711" s="12" t="s">
        <v>625</v>
      </c>
      <c r="B3711" s="12" t="s">
        <v>4047</v>
      </c>
      <c r="C3711" s="13" t="s">
        <v>1001</v>
      </c>
      <c r="D3711" s="12">
        <v>2013</v>
      </c>
      <c r="E3711" s="13" t="s">
        <v>1755</v>
      </c>
      <c r="F3711" s="12">
        <v>9590</v>
      </c>
      <c r="G3711" s="12">
        <v>146</v>
      </c>
      <c r="H3711" s="12" t="s">
        <v>27</v>
      </c>
      <c r="I3711" s="13" t="s">
        <v>1001</v>
      </c>
      <c r="J3711" s="13"/>
      <c r="K3711" s="12" t="s">
        <v>59</v>
      </c>
      <c r="L3711" s="12" t="s">
        <v>188</v>
      </c>
      <c r="M3711" s="12" t="s">
        <v>4746</v>
      </c>
    </row>
    <row r="3712" spans="1:13" x14ac:dyDescent="0.25">
      <c r="A3712" s="12" t="s">
        <v>81</v>
      </c>
      <c r="B3712" s="12" t="s">
        <v>4048</v>
      </c>
      <c r="C3712" s="13" t="s">
        <v>210</v>
      </c>
      <c r="D3712" s="12">
        <v>2012</v>
      </c>
      <c r="E3712" s="13">
        <v>1.8</v>
      </c>
      <c r="F3712" s="12">
        <v>9590</v>
      </c>
      <c r="G3712" s="12">
        <v>144</v>
      </c>
      <c r="H3712" s="12" t="s">
        <v>14</v>
      </c>
      <c r="I3712" s="13" t="s">
        <v>96</v>
      </c>
      <c r="J3712" s="13">
        <v>4</v>
      </c>
      <c r="K3712" s="12" t="s">
        <v>59</v>
      </c>
      <c r="L3712" s="12">
        <v>4</v>
      </c>
      <c r="M3712" s="12" t="s">
        <v>4746</v>
      </c>
    </row>
    <row r="3713" spans="1:13" x14ac:dyDescent="0.25">
      <c r="A3713" s="12" t="s">
        <v>175</v>
      </c>
      <c r="B3713" s="12" t="s">
        <v>4049</v>
      </c>
      <c r="C3713" s="13" t="s">
        <v>1730</v>
      </c>
      <c r="D3713" s="12">
        <v>2015</v>
      </c>
      <c r="E3713" s="13" t="s">
        <v>146</v>
      </c>
      <c r="F3713" s="12">
        <v>9580</v>
      </c>
      <c r="G3713" s="12">
        <v>0</v>
      </c>
      <c r="H3713" s="12" t="s">
        <v>27</v>
      </c>
      <c r="I3713" s="13" t="s">
        <v>162</v>
      </c>
      <c r="J3713" s="13">
        <v>60</v>
      </c>
      <c r="K3713" s="12" t="s">
        <v>59</v>
      </c>
      <c r="L3713" s="12">
        <v>6</v>
      </c>
      <c r="M3713" s="12" t="s">
        <v>4746</v>
      </c>
    </row>
    <row r="3714" spans="1:13" x14ac:dyDescent="0.25">
      <c r="A3714" s="12" t="s">
        <v>17</v>
      </c>
      <c r="B3714" s="12" t="s">
        <v>4050</v>
      </c>
      <c r="C3714" s="13">
        <v>520</v>
      </c>
      <c r="D3714" s="12">
        <v>2010</v>
      </c>
      <c r="E3714" s="13" t="s">
        <v>146</v>
      </c>
      <c r="F3714" s="12">
        <v>9570</v>
      </c>
      <c r="G3714" s="12">
        <v>183</v>
      </c>
      <c r="H3714" s="12" t="s">
        <v>27</v>
      </c>
      <c r="I3714" s="13">
        <v>520</v>
      </c>
      <c r="J3714" s="13">
        <v>5</v>
      </c>
      <c r="K3714" s="12" t="s">
        <v>525</v>
      </c>
      <c r="L3714" s="12">
        <v>2</v>
      </c>
      <c r="M3714" s="12" t="s">
        <v>4746</v>
      </c>
    </row>
    <row r="3715" spans="1:13" x14ac:dyDescent="0.25">
      <c r="A3715" s="12" t="s">
        <v>358</v>
      </c>
      <c r="B3715" s="12" t="s">
        <v>4051</v>
      </c>
      <c r="C3715" s="13" t="s">
        <v>909</v>
      </c>
      <c r="D3715" s="12">
        <v>2014</v>
      </c>
      <c r="E3715" s="13" t="s">
        <v>146</v>
      </c>
      <c r="F3715" s="12">
        <v>9559</v>
      </c>
      <c r="G3715" s="12">
        <v>0</v>
      </c>
      <c r="H3715" s="12" t="s">
        <v>27</v>
      </c>
      <c r="I3715" s="13" t="s">
        <v>909</v>
      </c>
      <c r="J3715" s="13"/>
      <c r="K3715" s="12" t="s">
        <v>59</v>
      </c>
      <c r="L3715" s="12" t="s">
        <v>105</v>
      </c>
      <c r="M3715" s="12" t="s">
        <v>4746</v>
      </c>
    </row>
    <row r="3716" spans="1:13" x14ac:dyDescent="0.25">
      <c r="A3716" s="12" t="s">
        <v>175</v>
      </c>
      <c r="B3716" s="12" t="s">
        <v>4052</v>
      </c>
      <c r="C3716" s="13" t="s">
        <v>198</v>
      </c>
      <c r="D3716" s="12">
        <v>2011</v>
      </c>
      <c r="E3716" s="13" t="s">
        <v>431</v>
      </c>
      <c r="F3716" s="12">
        <v>9555</v>
      </c>
      <c r="G3716" s="12">
        <v>228</v>
      </c>
      <c r="H3716" s="12" t="s">
        <v>27</v>
      </c>
      <c r="I3716" s="13" t="s">
        <v>199</v>
      </c>
      <c r="J3716" s="13">
        <v>90</v>
      </c>
      <c r="K3716" s="12" t="s">
        <v>525</v>
      </c>
      <c r="L3716" s="12" t="s">
        <v>200</v>
      </c>
      <c r="M3716" s="12" t="s">
        <v>4746</v>
      </c>
    </row>
    <row r="3717" spans="1:13" x14ac:dyDescent="0.25">
      <c r="A3717" s="12" t="s">
        <v>102</v>
      </c>
      <c r="B3717" s="12" t="s">
        <v>4053</v>
      </c>
      <c r="C3717" s="13" t="s">
        <v>4054</v>
      </c>
      <c r="D3717" s="12">
        <v>2019</v>
      </c>
      <c r="E3717" s="13">
        <v>1</v>
      </c>
      <c r="F3717" s="12">
        <v>9550</v>
      </c>
      <c r="G3717" s="12">
        <v>31</v>
      </c>
      <c r="H3717" s="12" t="s">
        <v>14</v>
      </c>
      <c r="I3717" s="13" t="s">
        <v>4054</v>
      </c>
      <c r="J3717" s="13"/>
      <c r="K3717" s="12" t="s">
        <v>16</v>
      </c>
      <c r="L3717" s="12" t="s">
        <v>4055</v>
      </c>
      <c r="M3717" s="12" t="s">
        <v>4746</v>
      </c>
    </row>
    <row r="3718" spans="1:13" x14ac:dyDescent="0.25">
      <c r="A3718" s="12" t="s">
        <v>102</v>
      </c>
      <c r="B3718" s="12" t="s">
        <v>4056</v>
      </c>
      <c r="C3718" s="13" t="s">
        <v>1877</v>
      </c>
      <c r="D3718" s="12">
        <v>2015</v>
      </c>
      <c r="E3718" s="13" t="s">
        <v>667</v>
      </c>
      <c r="F3718" s="12">
        <v>9550</v>
      </c>
      <c r="G3718" s="12">
        <v>201</v>
      </c>
      <c r="H3718" s="12" t="s">
        <v>27</v>
      </c>
      <c r="I3718" s="13" t="s">
        <v>1877</v>
      </c>
      <c r="J3718" s="13"/>
      <c r="K3718" s="12" t="s">
        <v>59</v>
      </c>
      <c r="L3718" s="12" t="s">
        <v>1878</v>
      </c>
      <c r="M3718" s="12" t="s">
        <v>4751</v>
      </c>
    </row>
    <row r="3719" spans="1:13" x14ac:dyDescent="0.25">
      <c r="A3719" s="12" t="s">
        <v>143</v>
      </c>
      <c r="B3719" s="12" t="s">
        <v>4057</v>
      </c>
      <c r="C3719" s="13" t="s">
        <v>145</v>
      </c>
      <c r="D3719" s="12">
        <v>2007</v>
      </c>
      <c r="E3719" s="13" t="s">
        <v>161</v>
      </c>
      <c r="F3719" s="12">
        <v>9550</v>
      </c>
      <c r="G3719" s="12">
        <v>216</v>
      </c>
      <c r="H3719" s="12" t="s">
        <v>27</v>
      </c>
      <c r="I3719" s="13" t="s">
        <v>145</v>
      </c>
      <c r="J3719" s="13"/>
      <c r="K3719" s="12" t="s">
        <v>525</v>
      </c>
      <c r="L3719" s="12" t="s">
        <v>105</v>
      </c>
      <c r="M3719" s="12" t="s">
        <v>4757</v>
      </c>
    </row>
    <row r="3720" spans="1:13" x14ac:dyDescent="0.25">
      <c r="A3720" s="12" t="s">
        <v>11</v>
      </c>
      <c r="B3720" s="12" t="s">
        <v>4058</v>
      </c>
      <c r="C3720" s="13" t="s">
        <v>1040</v>
      </c>
      <c r="D3720" s="12">
        <v>2010</v>
      </c>
      <c r="E3720" s="13" t="s">
        <v>187</v>
      </c>
      <c r="F3720" s="12">
        <v>9550</v>
      </c>
      <c r="G3720" s="12">
        <v>208</v>
      </c>
      <c r="H3720" s="12" t="s">
        <v>27</v>
      </c>
      <c r="I3720" s="13" t="s">
        <v>1040</v>
      </c>
      <c r="J3720" s="13"/>
      <c r="K3720" s="12" t="s">
        <v>525</v>
      </c>
      <c r="L3720" s="12" t="s">
        <v>92</v>
      </c>
      <c r="M3720" s="12" t="s">
        <v>4746</v>
      </c>
    </row>
    <row r="3721" spans="1:13" x14ac:dyDescent="0.25">
      <c r="A3721" s="12" t="s">
        <v>389</v>
      </c>
      <c r="B3721" s="12" t="s">
        <v>4059</v>
      </c>
      <c r="C3721" s="13" t="s">
        <v>3974</v>
      </c>
      <c r="D3721" s="12">
        <v>2007</v>
      </c>
      <c r="E3721" s="13" t="s">
        <v>37</v>
      </c>
      <c r="F3721" s="12">
        <v>9550</v>
      </c>
      <c r="G3721" s="12">
        <v>180</v>
      </c>
      <c r="H3721" s="12" t="s">
        <v>27</v>
      </c>
      <c r="I3721" s="13" t="s">
        <v>3974</v>
      </c>
      <c r="J3721" s="13"/>
      <c r="K3721" s="12" t="s">
        <v>525</v>
      </c>
      <c r="L3721" s="12" t="s">
        <v>188</v>
      </c>
      <c r="M3721" s="12" t="s">
        <v>4746</v>
      </c>
    </row>
    <row r="3722" spans="1:13" x14ac:dyDescent="0.25">
      <c r="A3722" s="12" t="s">
        <v>11</v>
      </c>
      <c r="B3722" s="12" t="s">
        <v>4060</v>
      </c>
      <c r="C3722" s="13" t="s">
        <v>4061</v>
      </c>
      <c r="D3722" s="12">
        <v>2008</v>
      </c>
      <c r="E3722" s="13" t="s">
        <v>37</v>
      </c>
      <c r="F3722" s="12">
        <v>9550</v>
      </c>
      <c r="G3722" s="12">
        <v>0</v>
      </c>
      <c r="H3722" s="12" t="s">
        <v>27</v>
      </c>
      <c r="I3722" s="13" t="s">
        <v>718</v>
      </c>
      <c r="J3722" s="13" t="s">
        <v>4062</v>
      </c>
      <c r="K3722" s="12" t="s">
        <v>525</v>
      </c>
      <c r="L3722" s="12" t="s">
        <v>42</v>
      </c>
      <c r="M3722" s="12" t="s">
        <v>4746</v>
      </c>
    </row>
    <row r="3723" spans="1:13" x14ac:dyDescent="0.25">
      <c r="A3723" s="12" t="s">
        <v>81</v>
      </c>
      <c r="B3723" s="12" t="s">
        <v>4063</v>
      </c>
      <c r="C3723" s="13" t="s">
        <v>95</v>
      </c>
      <c r="D3723" s="12">
        <v>2008</v>
      </c>
      <c r="E3723" s="13" t="s">
        <v>37</v>
      </c>
      <c r="F3723" s="12">
        <v>9550</v>
      </c>
      <c r="G3723" s="12">
        <v>248</v>
      </c>
      <c r="H3723" s="12" t="s">
        <v>27</v>
      </c>
      <c r="I3723" s="13" t="s">
        <v>96</v>
      </c>
      <c r="J3723" s="13">
        <v>8</v>
      </c>
      <c r="K3723" s="12" t="s">
        <v>525</v>
      </c>
      <c r="L3723" s="12">
        <v>8</v>
      </c>
      <c r="M3723" s="12" t="s">
        <v>4746</v>
      </c>
    </row>
    <row r="3724" spans="1:13" x14ac:dyDescent="0.25">
      <c r="A3724" s="12" t="s">
        <v>17</v>
      </c>
      <c r="B3724" s="12" t="s">
        <v>4064</v>
      </c>
      <c r="C3724" s="13">
        <v>320</v>
      </c>
      <c r="D3724" s="12">
        <v>2009</v>
      </c>
      <c r="E3724" s="13" t="s">
        <v>146</v>
      </c>
      <c r="F3724" s="12">
        <v>9500</v>
      </c>
      <c r="G3724" s="12">
        <v>195</v>
      </c>
      <c r="H3724" s="12" t="s">
        <v>27</v>
      </c>
      <c r="I3724" s="13">
        <v>320</v>
      </c>
      <c r="J3724" s="13">
        <v>3</v>
      </c>
      <c r="K3724" s="12" t="s">
        <v>525</v>
      </c>
      <c r="L3724" s="12">
        <v>2</v>
      </c>
      <c r="M3724" s="12" t="s">
        <v>4746</v>
      </c>
    </row>
    <row r="3725" spans="1:13" x14ac:dyDescent="0.25">
      <c r="A3725" s="12" t="s">
        <v>17</v>
      </c>
      <c r="B3725" s="12" t="s">
        <v>4065</v>
      </c>
      <c r="C3725" s="13">
        <v>320</v>
      </c>
      <c r="D3725" s="12">
        <v>2012</v>
      </c>
      <c r="E3725" s="13" t="s">
        <v>146</v>
      </c>
      <c r="F3725" s="12">
        <v>9500</v>
      </c>
      <c r="G3725" s="12">
        <v>224</v>
      </c>
      <c r="H3725" s="12" t="s">
        <v>27</v>
      </c>
      <c r="I3725" s="13">
        <v>320</v>
      </c>
      <c r="J3725" s="13">
        <v>3</v>
      </c>
      <c r="K3725" s="12" t="s">
        <v>59</v>
      </c>
      <c r="L3725" s="12">
        <v>2</v>
      </c>
      <c r="M3725" s="12" t="s">
        <v>4746</v>
      </c>
    </row>
    <row r="3726" spans="1:13" x14ac:dyDescent="0.25">
      <c r="A3726" s="12" t="s">
        <v>17</v>
      </c>
      <c r="B3726" s="12" t="s">
        <v>4066</v>
      </c>
      <c r="C3726" s="13">
        <v>520</v>
      </c>
      <c r="D3726" s="12">
        <v>2011</v>
      </c>
      <c r="E3726" s="13" t="s">
        <v>146</v>
      </c>
      <c r="F3726" s="12">
        <v>9500</v>
      </c>
      <c r="G3726" s="12">
        <v>290</v>
      </c>
      <c r="H3726" s="12" t="s">
        <v>27</v>
      </c>
      <c r="I3726" s="13">
        <v>520</v>
      </c>
      <c r="J3726" s="13">
        <v>5</v>
      </c>
      <c r="K3726" s="12" t="s">
        <v>525</v>
      </c>
      <c r="L3726" s="12">
        <v>2</v>
      </c>
      <c r="M3726" s="12" t="s">
        <v>4746</v>
      </c>
    </row>
    <row r="3727" spans="1:13" x14ac:dyDescent="0.25">
      <c r="A3727" s="12" t="s">
        <v>17</v>
      </c>
      <c r="B3727" s="12" t="s">
        <v>4067</v>
      </c>
      <c r="C3727" s="13">
        <v>118</v>
      </c>
      <c r="D3727" s="12">
        <v>2013</v>
      </c>
      <c r="E3727" s="13" t="s">
        <v>146</v>
      </c>
      <c r="F3727" s="12">
        <v>9500</v>
      </c>
      <c r="G3727" s="12">
        <v>101</v>
      </c>
      <c r="H3727" s="12" t="s">
        <v>27</v>
      </c>
      <c r="I3727" s="13">
        <v>118</v>
      </c>
      <c r="J3727" s="13">
        <v>1</v>
      </c>
      <c r="K3727" s="12" t="s">
        <v>59</v>
      </c>
      <c r="L3727" s="12">
        <v>1</v>
      </c>
      <c r="M3727" s="12" t="s">
        <v>4746</v>
      </c>
    </row>
    <row r="3728" spans="1:13" x14ac:dyDescent="0.25">
      <c r="A3728" s="12" t="s">
        <v>143</v>
      </c>
      <c r="B3728" s="12" t="s">
        <v>4068</v>
      </c>
      <c r="C3728" s="13" t="s">
        <v>661</v>
      </c>
      <c r="D3728" s="12">
        <v>2012</v>
      </c>
      <c r="E3728" s="13" t="s">
        <v>146</v>
      </c>
      <c r="F3728" s="12">
        <v>9500</v>
      </c>
      <c r="G3728" s="12">
        <v>265</v>
      </c>
      <c r="H3728" s="12" t="s">
        <v>27</v>
      </c>
      <c r="I3728" s="13" t="s">
        <v>661</v>
      </c>
      <c r="J3728" s="13"/>
      <c r="K3728" s="12" t="s">
        <v>59</v>
      </c>
      <c r="L3728" s="12" t="s">
        <v>92</v>
      </c>
      <c r="M3728" s="12" t="s">
        <v>4746</v>
      </c>
    </row>
    <row r="3729" spans="1:13" x14ac:dyDescent="0.25">
      <c r="A3729" s="12" t="s">
        <v>143</v>
      </c>
      <c r="B3729" s="12" t="s">
        <v>4069</v>
      </c>
      <c r="C3729" s="13" t="s">
        <v>931</v>
      </c>
      <c r="D3729" s="12">
        <v>2012</v>
      </c>
      <c r="E3729" s="13" t="s">
        <v>146</v>
      </c>
      <c r="F3729" s="12">
        <v>9500</v>
      </c>
      <c r="G3729" s="12">
        <v>259</v>
      </c>
      <c r="H3729" s="12" t="s">
        <v>27</v>
      </c>
      <c r="I3729" s="13" t="s">
        <v>492</v>
      </c>
      <c r="J3729" s="13" t="s">
        <v>932</v>
      </c>
      <c r="K3729" s="12" t="s">
        <v>59</v>
      </c>
      <c r="L3729" s="12" t="s">
        <v>35</v>
      </c>
      <c r="M3729" s="12" t="s">
        <v>4746</v>
      </c>
    </row>
    <row r="3730" spans="1:13" x14ac:dyDescent="0.25">
      <c r="A3730" s="12" t="s">
        <v>143</v>
      </c>
      <c r="B3730" s="12" t="s">
        <v>4070</v>
      </c>
      <c r="C3730" s="13" t="s">
        <v>1569</v>
      </c>
      <c r="D3730" s="12">
        <v>2010</v>
      </c>
      <c r="E3730" s="13" t="s">
        <v>146</v>
      </c>
      <c r="F3730" s="12">
        <v>9500</v>
      </c>
      <c r="G3730" s="12">
        <v>292</v>
      </c>
      <c r="H3730" s="12" t="s">
        <v>27</v>
      </c>
      <c r="I3730" s="13" t="s">
        <v>1569</v>
      </c>
      <c r="J3730" s="13"/>
      <c r="K3730" s="12" t="s">
        <v>525</v>
      </c>
      <c r="L3730" s="12" t="s">
        <v>35</v>
      </c>
      <c r="M3730" s="12" t="s">
        <v>4746</v>
      </c>
    </row>
    <row r="3731" spans="1:13" x14ac:dyDescent="0.25">
      <c r="A3731" s="12" t="s">
        <v>143</v>
      </c>
      <c r="B3731" s="12" t="s">
        <v>4071</v>
      </c>
      <c r="C3731" s="13" t="s">
        <v>3566</v>
      </c>
      <c r="D3731" s="12">
        <v>2015</v>
      </c>
      <c r="E3731" s="13" t="s">
        <v>146</v>
      </c>
      <c r="F3731" s="12">
        <v>9500</v>
      </c>
      <c r="G3731" s="12">
        <v>101</v>
      </c>
      <c r="H3731" s="12" t="s">
        <v>27</v>
      </c>
      <c r="I3731" s="13" t="s">
        <v>3566</v>
      </c>
      <c r="J3731" s="13"/>
      <c r="K3731" s="12" t="s">
        <v>59</v>
      </c>
      <c r="L3731" s="12" t="s">
        <v>555</v>
      </c>
      <c r="M3731" s="12" t="s">
        <v>4746</v>
      </c>
    </row>
    <row r="3732" spans="1:13" x14ac:dyDescent="0.25">
      <c r="A3732" s="12" t="s">
        <v>143</v>
      </c>
      <c r="B3732" s="12" t="s">
        <v>4072</v>
      </c>
      <c r="C3732" s="13" t="s">
        <v>1284</v>
      </c>
      <c r="D3732" s="12">
        <v>2011</v>
      </c>
      <c r="E3732" s="13" t="s">
        <v>146</v>
      </c>
      <c r="F3732" s="12">
        <v>9500</v>
      </c>
      <c r="G3732" s="12">
        <v>208</v>
      </c>
      <c r="H3732" s="12" t="s">
        <v>27</v>
      </c>
      <c r="I3732" s="13" t="s">
        <v>1284</v>
      </c>
      <c r="J3732" s="13"/>
      <c r="K3732" s="12" t="s">
        <v>525</v>
      </c>
      <c r="L3732" s="12" t="s">
        <v>188</v>
      </c>
      <c r="M3732" s="12" t="s">
        <v>4746</v>
      </c>
    </row>
    <row r="3733" spans="1:13" x14ac:dyDescent="0.25">
      <c r="A3733" s="12" t="s">
        <v>625</v>
      </c>
      <c r="B3733" s="12" t="s">
        <v>4073</v>
      </c>
      <c r="C3733" s="13" t="s">
        <v>1324</v>
      </c>
      <c r="D3733" s="12">
        <v>2012</v>
      </c>
      <c r="E3733" s="13" t="s">
        <v>146</v>
      </c>
      <c r="F3733" s="12">
        <v>9500</v>
      </c>
      <c r="G3733" s="12">
        <v>109</v>
      </c>
      <c r="H3733" s="12" t="s">
        <v>27</v>
      </c>
      <c r="I3733" s="13" t="s">
        <v>1324</v>
      </c>
      <c r="J3733" s="13"/>
      <c r="K3733" s="12" t="s">
        <v>59</v>
      </c>
      <c r="L3733" s="12" t="s">
        <v>92</v>
      </c>
      <c r="M3733" s="12" t="s">
        <v>4746</v>
      </c>
    </row>
    <row r="3734" spans="1:13" x14ac:dyDescent="0.25">
      <c r="A3734" s="12" t="s">
        <v>447</v>
      </c>
      <c r="B3734" s="12" t="s">
        <v>4074</v>
      </c>
      <c r="C3734" s="13">
        <v>508</v>
      </c>
      <c r="D3734" s="12">
        <v>2014</v>
      </c>
      <c r="E3734" s="13" t="s">
        <v>146</v>
      </c>
      <c r="F3734" s="12">
        <v>9500</v>
      </c>
      <c r="G3734" s="12">
        <v>331</v>
      </c>
      <c r="H3734" s="12" t="s">
        <v>27</v>
      </c>
      <c r="I3734" s="13">
        <v>508</v>
      </c>
      <c r="J3734" s="13">
        <v>5</v>
      </c>
      <c r="K3734" s="12" t="s">
        <v>59</v>
      </c>
      <c r="L3734" s="12">
        <v>0</v>
      </c>
      <c r="M3734" s="12" t="s">
        <v>4746</v>
      </c>
    </row>
    <row r="3735" spans="1:13" x14ac:dyDescent="0.25">
      <c r="A3735" s="12" t="s">
        <v>552</v>
      </c>
      <c r="B3735" s="12" t="s">
        <v>4075</v>
      </c>
      <c r="C3735" s="13" t="s">
        <v>1865</v>
      </c>
      <c r="D3735" s="12">
        <v>2009</v>
      </c>
      <c r="E3735" s="13" t="s">
        <v>146</v>
      </c>
      <c r="F3735" s="12">
        <v>9500</v>
      </c>
      <c r="G3735" s="12">
        <v>0</v>
      </c>
      <c r="H3735" s="12" t="s">
        <v>27</v>
      </c>
      <c r="I3735" s="13" t="s">
        <v>1865</v>
      </c>
      <c r="J3735" s="13"/>
      <c r="K3735" s="12" t="s">
        <v>525</v>
      </c>
      <c r="L3735" s="12" t="s">
        <v>388</v>
      </c>
      <c r="M3735" s="12" t="s">
        <v>4746</v>
      </c>
    </row>
    <row r="3736" spans="1:13" x14ac:dyDescent="0.25">
      <c r="A3736" s="12" t="s">
        <v>87</v>
      </c>
      <c r="B3736" s="12" t="s">
        <v>4076</v>
      </c>
      <c r="C3736" s="13" t="s">
        <v>119</v>
      </c>
      <c r="D3736" s="12">
        <v>2008</v>
      </c>
      <c r="E3736" s="13" t="s">
        <v>90</v>
      </c>
      <c r="F3736" s="12">
        <v>9500</v>
      </c>
      <c r="G3736" s="12">
        <v>154</v>
      </c>
      <c r="H3736" s="12" t="s">
        <v>91</v>
      </c>
      <c r="I3736" s="13" t="s">
        <v>119</v>
      </c>
      <c r="J3736" s="13"/>
      <c r="K3736" s="12" t="s">
        <v>525</v>
      </c>
      <c r="L3736" s="12" t="s">
        <v>21</v>
      </c>
      <c r="M3736" s="12" t="s">
        <v>4746</v>
      </c>
    </row>
    <row r="3737" spans="1:13" x14ac:dyDescent="0.25">
      <c r="A3737" s="12" t="s">
        <v>552</v>
      </c>
      <c r="B3737" s="12" t="s">
        <v>4077</v>
      </c>
      <c r="C3737" s="13" t="s">
        <v>4078</v>
      </c>
      <c r="D3737" s="12">
        <v>2015</v>
      </c>
      <c r="E3737" s="13">
        <v>0.9</v>
      </c>
      <c r="F3737" s="12">
        <v>9500</v>
      </c>
      <c r="G3737" s="12">
        <v>64</v>
      </c>
      <c r="H3737" s="12" t="s">
        <v>14</v>
      </c>
      <c r="I3737" s="13" t="s">
        <v>4078</v>
      </c>
      <c r="J3737" s="13"/>
      <c r="K3737" s="12" t="s">
        <v>59</v>
      </c>
      <c r="L3737" s="12" t="s">
        <v>1812</v>
      </c>
      <c r="M3737" s="12" t="s">
        <v>4746</v>
      </c>
    </row>
    <row r="3738" spans="1:13" x14ac:dyDescent="0.25">
      <c r="A3738" s="12" t="s">
        <v>342</v>
      </c>
      <c r="B3738" s="12" t="s">
        <v>4079</v>
      </c>
      <c r="C3738" s="13" t="s">
        <v>1938</v>
      </c>
      <c r="D3738" s="12">
        <v>2009</v>
      </c>
      <c r="E3738" s="13">
        <v>3</v>
      </c>
      <c r="F3738" s="12">
        <v>9500</v>
      </c>
      <c r="G3738" s="12">
        <v>191</v>
      </c>
      <c r="H3738" s="12" t="s">
        <v>14</v>
      </c>
      <c r="I3738" s="13" t="s">
        <v>1938</v>
      </c>
      <c r="J3738" s="13"/>
      <c r="K3738" s="12" t="s">
        <v>525</v>
      </c>
      <c r="L3738" s="12" t="s">
        <v>1659</v>
      </c>
      <c r="M3738" s="12" t="s">
        <v>4746</v>
      </c>
    </row>
    <row r="3739" spans="1:13" x14ac:dyDescent="0.25">
      <c r="A3739" s="12" t="s">
        <v>17</v>
      </c>
      <c r="B3739" s="12" t="s">
        <v>4080</v>
      </c>
      <c r="C3739" s="13">
        <v>335</v>
      </c>
      <c r="D3739" s="12">
        <v>2006</v>
      </c>
      <c r="E3739" s="13">
        <v>3</v>
      </c>
      <c r="F3739" s="12">
        <v>9500</v>
      </c>
      <c r="G3739" s="12">
        <v>204</v>
      </c>
      <c r="H3739" s="12" t="s">
        <v>14</v>
      </c>
      <c r="I3739" s="13">
        <v>335</v>
      </c>
      <c r="J3739" s="13">
        <v>3</v>
      </c>
      <c r="K3739" s="12" t="s">
        <v>71</v>
      </c>
      <c r="L3739" s="12">
        <v>3</v>
      </c>
      <c r="M3739" s="12" t="s">
        <v>4746</v>
      </c>
    </row>
    <row r="3740" spans="1:13" x14ac:dyDescent="0.25">
      <c r="A3740" s="12" t="s">
        <v>874</v>
      </c>
      <c r="B3740" s="12" t="s">
        <v>4081</v>
      </c>
      <c r="C3740" s="13" t="s">
        <v>1072</v>
      </c>
      <c r="D3740" s="12">
        <v>2014</v>
      </c>
      <c r="E3740" s="13">
        <v>1.2</v>
      </c>
      <c r="F3740" s="12">
        <v>9500</v>
      </c>
      <c r="G3740" s="12">
        <v>215</v>
      </c>
      <c r="H3740" s="12" t="s">
        <v>14</v>
      </c>
      <c r="I3740" s="13" t="s">
        <v>1072</v>
      </c>
      <c r="J3740" s="13"/>
      <c r="K3740" s="12" t="s">
        <v>59</v>
      </c>
      <c r="L3740" s="12" t="s">
        <v>35</v>
      </c>
      <c r="M3740" s="12" t="s">
        <v>4746</v>
      </c>
    </row>
    <row r="3741" spans="1:13" x14ac:dyDescent="0.25">
      <c r="A3741" s="12" t="s">
        <v>874</v>
      </c>
      <c r="B3741" s="12" t="s">
        <v>4082</v>
      </c>
      <c r="C3741" s="13" t="s">
        <v>1072</v>
      </c>
      <c r="D3741" s="12">
        <v>2015</v>
      </c>
      <c r="E3741" s="13">
        <v>1.2</v>
      </c>
      <c r="F3741" s="12">
        <v>9500</v>
      </c>
      <c r="G3741" s="12">
        <v>159</v>
      </c>
      <c r="H3741" s="12" t="s">
        <v>14</v>
      </c>
      <c r="I3741" s="13" t="s">
        <v>1072</v>
      </c>
      <c r="J3741" s="13"/>
      <c r="K3741" s="12" t="s">
        <v>59</v>
      </c>
      <c r="L3741" s="12" t="s">
        <v>35</v>
      </c>
      <c r="M3741" s="12" t="s">
        <v>4746</v>
      </c>
    </row>
    <row r="3742" spans="1:13" x14ac:dyDescent="0.25">
      <c r="A3742" s="12" t="s">
        <v>1309</v>
      </c>
      <c r="B3742" s="12" t="s">
        <v>4083</v>
      </c>
      <c r="C3742" s="13">
        <v>500</v>
      </c>
      <c r="D3742" s="12">
        <v>2018</v>
      </c>
      <c r="E3742" s="13">
        <v>1.2</v>
      </c>
      <c r="F3742" s="12">
        <v>9500</v>
      </c>
      <c r="G3742" s="12">
        <v>25</v>
      </c>
      <c r="H3742" s="12" t="s">
        <v>14</v>
      </c>
      <c r="I3742" s="13">
        <v>500</v>
      </c>
      <c r="J3742" s="13">
        <v>5</v>
      </c>
      <c r="K3742" s="12" t="s">
        <v>16</v>
      </c>
      <c r="L3742" s="12">
        <v>0</v>
      </c>
      <c r="M3742" s="12" t="s">
        <v>4746</v>
      </c>
    </row>
    <row r="3743" spans="1:13" x14ac:dyDescent="0.25">
      <c r="A3743" s="12" t="s">
        <v>288</v>
      </c>
      <c r="B3743" s="12" t="s">
        <v>4084</v>
      </c>
      <c r="C3743" s="13" t="s">
        <v>408</v>
      </c>
      <c r="D3743" s="12">
        <v>2016</v>
      </c>
      <c r="E3743" s="13">
        <v>1.4</v>
      </c>
      <c r="F3743" s="12">
        <v>9500</v>
      </c>
      <c r="G3743" s="12">
        <v>125</v>
      </c>
      <c r="H3743" s="12" t="s">
        <v>14</v>
      </c>
      <c r="I3743" s="13" t="s">
        <v>408</v>
      </c>
      <c r="J3743" s="13"/>
      <c r="K3743" s="12" t="s">
        <v>59</v>
      </c>
      <c r="L3743" s="12" t="s">
        <v>409</v>
      </c>
      <c r="M3743" s="12" t="s">
        <v>4746</v>
      </c>
    </row>
    <row r="3744" spans="1:13" x14ac:dyDescent="0.25">
      <c r="A3744" s="12" t="s">
        <v>143</v>
      </c>
      <c r="B3744" s="12" t="s">
        <v>4085</v>
      </c>
      <c r="C3744" s="13" t="s">
        <v>1380</v>
      </c>
      <c r="D3744" s="12">
        <v>2012</v>
      </c>
      <c r="E3744" s="13">
        <v>1.4</v>
      </c>
      <c r="F3744" s="12">
        <v>9500</v>
      </c>
      <c r="G3744" s="12">
        <v>118</v>
      </c>
      <c r="H3744" s="12" t="s">
        <v>14</v>
      </c>
      <c r="I3744" s="13" t="s">
        <v>1380</v>
      </c>
      <c r="J3744" s="13"/>
      <c r="K3744" s="12" t="s">
        <v>59</v>
      </c>
      <c r="L3744" s="12" t="s">
        <v>396</v>
      </c>
      <c r="M3744" s="12" t="s">
        <v>4746</v>
      </c>
    </row>
    <row r="3745" spans="1:13" x14ac:dyDescent="0.25">
      <c r="A3745" s="12" t="s">
        <v>613</v>
      </c>
      <c r="B3745" s="12" t="s">
        <v>4086</v>
      </c>
      <c r="C3745" s="13" t="s">
        <v>778</v>
      </c>
      <c r="D3745" s="12">
        <v>2016</v>
      </c>
      <c r="E3745" s="13" t="s">
        <v>667</v>
      </c>
      <c r="F3745" s="12">
        <v>9500</v>
      </c>
      <c r="G3745" s="12">
        <v>149</v>
      </c>
      <c r="H3745" s="12" t="s">
        <v>27</v>
      </c>
      <c r="I3745" s="13" t="s">
        <v>778</v>
      </c>
      <c r="J3745" s="13"/>
      <c r="K3745" s="12" t="s">
        <v>59</v>
      </c>
      <c r="L3745" s="12" t="s">
        <v>388</v>
      </c>
      <c r="M3745" s="12" t="s">
        <v>4757</v>
      </c>
    </row>
    <row r="3746" spans="1:13" x14ac:dyDescent="0.25">
      <c r="A3746" s="12" t="s">
        <v>143</v>
      </c>
      <c r="B3746" s="12" t="s">
        <v>4087</v>
      </c>
      <c r="C3746" s="13" t="s">
        <v>424</v>
      </c>
      <c r="D3746" s="12">
        <v>2010</v>
      </c>
      <c r="E3746" s="13" t="s">
        <v>161</v>
      </c>
      <c r="F3746" s="12">
        <v>9500</v>
      </c>
      <c r="G3746" s="12">
        <v>340</v>
      </c>
      <c r="H3746" s="12" t="s">
        <v>27</v>
      </c>
      <c r="I3746" s="13" t="s">
        <v>424</v>
      </c>
      <c r="J3746" s="13"/>
      <c r="K3746" s="12" t="s">
        <v>525</v>
      </c>
      <c r="L3746" s="12" t="s">
        <v>388</v>
      </c>
      <c r="M3746" s="12" t="s">
        <v>4757</v>
      </c>
    </row>
    <row r="3747" spans="1:13" x14ac:dyDescent="0.25">
      <c r="A3747" s="12" t="s">
        <v>143</v>
      </c>
      <c r="B3747" s="12" t="s">
        <v>4088</v>
      </c>
      <c r="C3747" s="13" t="s">
        <v>145</v>
      </c>
      <c r="D3747" s="12">
        <v>2003</v>
      </c>
      <c r="E3747" s="13" t="s">
        <v>161</v>
      </c>
      <c r="F3747" s="12">
        <v>9500</v>
      </c>
      <c r="G3747" s="12">
        <v>294</v>
      </c>
      <c r="H3747" s="12" t="s">
        <v>27</v>
      </c>
      <c r="I3747" s="13" t="s">
        <v>145</v>
      </c>
      <c r="J3747" s="13"/>
      <c r="K3747" s="12" t="s">
        <v>71</v>
      </c>
      <c r="L3747" s="12" t="s">
        <v>105</v>
      </c>
      <c r="M3747" s="12" t="s">
        <v>4757</v>
      </c>
    </row>
    <row r="3748" spans="1:13" x14ac:dyDescent="0.25">
      <c r="A3748" s="12" t="s">
        <v>143</v>
      </c>
      <c r="B3748" s="12" t="s">
        <v>4089</v>
      </c>
      <c r="C3748" s="13" t="s">
        <v>424</v>
      </c>
      <c r="D3748" s="12">
        <v>2011</v>
      </c>
      <c r="E3748" s="13" t="s">
        <v>161</v>
      </c>
      <c r="F3748" s="12">
        <v>9500</v>
      </c>
      <c r="G3748" s="12">
        <v>224</v>
      </c>
      <c r="H3748" s="12" t="s">
        <v>27</v>
      </c>
      <c r="I3748" s="13" t="s">
        <v>424</v>
      </c>
      <c r="J3748" s="13"/>
      <c r="K3748" s="12" t="s">
        <v>525</v>
      </c>
      <c r="L3748" s="12" t="s">
        <v>388</v>
      </c>
      <c r="M3748" s="12" t="s">
        <v>4746</v>
      </c>
    </row>
    <row r="3749" spans="1:13" x14ac:dyDescent="0.25">
      <c r="A3749" s="12" t="s">
        <v>552</v>
      </c>
      <c r="B3749" s="12" t="s">
        <v>4090</v>
      </c>
      <c r="C3749" s="13" t="s">
        <v>792</v>
      </c>
      <c r="D3749" s="12">
        <v>2015</v>
      </c>
      <c r="E3749" s="13" t="s">
        <v>511</v>
      </c>
      <c r="F3749" s="12">
        <v>9500</v>
      </c>
      <c r="G3749" s="12">
        <v>100</v>
      </c>
      <c r="H3749" s="12" t="s">
        <v>27</v>
      </c>
      <c r="I3749" s="13" t="s">
        <v>792</v>
      </c>
      <c r="J3749" s="13"/>
      <c r="K3749" s="12" t="s">
        <v>59</v>
      </c>
      <c r="L3749" s="12" t="s">
        <v>35</v>
      </c>
      <c r="M3749" s="12" t="s">
        <v>4746</v>
      </c>
    </row>
    <row r="3750" spans="1:13" x14ac:dyDescent="0.25">
      <c r="A3750" s="12" t="s">
        <v>552</v>
      </c>
      <c r="B3750" s="12" t="s">
        <v>4091</v>
      </c>
      <c r="C3750" s="13" t="s">
        <v>2995</v>
      </c>
      <c r="D3750" s="12">
        <v>2018</v>
      </c>
      <c r="E3750" s="13" t="s">
        <v>511</v>
      </c>
      <c r="F3750" s="12">
        <v>9500</v>
      </c>
      <c r="G3750" s="12">
        <v>77</v>
      </c>
      <c r="H3750" s="12" t="s">
        <v>27</v>
      </c>
      <c r="I3750" s="13" t="s">
        <v>2995</v>
      </c>
      <c r="J3750" s="13"/>
      <c r="K3750" s="12" t="s">
        <v>16</v>
      </c>
      <c r="L3750" s="12" t="s">
        <v>35</v>
      </c>
      <c r="M3750" s="12" t="s">
        <v>4746</v>
      </c>
    </row>
    <row r="3751" spans="1:13" x14ac:dyDescent="0.25">
      <c r="A3751" s="12" t="s">
        <v>184</v>
      </c>
      <c r="B3751" s="12" t="s">
        <v>4092</v>
      </c>
      <c r="C3751" s="13" t="s">
        <v>924</v>
      </c>
      <c r="D3751" s="12">
        <v>2013</v>
      </c>
      <c r="E3751" s="13" t="s">
        <v>1755</v>
      </c>
      <c r="F3751" s="12">
        <v>9500</v>
      </c>
      <c r="G3751" s="12">
        <v>154</v>
      </c>
      <c r="H3751" s="12" t="s">
        <v>27</v>
      </c>
      <c r="I3751" s="13" t="s">
        <v>924</v>
      </c>
      <c r="J3751" s="13"/>
      <c r="K3751" s="12" t="s">
        <v>59</v>
      </c>
      <c r="L3751" s="12" t="s">
        <v>762</v>
      </c>
      <c r="M3751" s="12" t="s">
        <v>4746</v>
      </c>
    </row>
    <row r="3752" spans="1:13" x14ac:dyDescent="0.25">
      <c r="A3752" s="12" t="s">
        <v>552</v>
      </c>
      <c r="B3752" s="12" t="s">
        <v>4093</v>
      </c>
      <c r="C3752" s="13" t="s">
        <v>801</v>
      </c>
      <c r="D3752" s="12">
        <v>2011</v>
      </c>
      <c r="E3752" s="13" t="s">
        <v>1066</v>
      </c>
      <c r="F3752" s="12">
        <v>9500</v>
      </c>
      <c r="G3752" s="12">
        <v>262</v>
      </c>
      <c r="H3752" s="12" t="s">
        <v>27</v>
      </c>
      <c r="I3752" s="13" t="s">
        <v>801</v>
      </c>
      <c r="J3752" s="13"/>
      <c r="K3752" s="12" t="s">
        <v>525</v>
      </c>
      <c r="L3752" s="12" t="s">
        <v>35</v>
      </c>
      <c r="M3752" s="12" t="s">
        <v>4746</v>
      </c>
    </row>
    <row r="3753" spans="1:13" x14ac:dyDescent="0.25">
      <c r="A3753" s="12" t="s">
        <v>11</v>
      </c>
      <c r="B3753" s="12" t="s">
        <v>4094</v>
      </c>
      <c r="C3753" s="13" t="s">
        <v>761</v>
      </c>
      <c r="D3753" s="12">
        <v>2013</v>
      </c>
      <c r="E3753" s="13" t="s">
        <v>2252</v>
      </c>
      <c r="F3753" s="12">
        <v>9500</v>
      </c>
      <c r="G3753" s="12">
        <v>506</v>
      </c>
      <c r="H3753" s="12" t="s">
        <v>27</v>
      </c>
      <c r="I3753" s="13" t="s">
        <v>761</v>
      </c>
      <c r="J3753" s="13"/>
      <c r="K3753" s="12" t="s">
        <v>59</v>
      </c>
      <c r="L3753" s="12" t="s">
        <v>762</v>
      </c>
      <c r="M3753" s="12" t="s">
        <v>4746</v>
      </c>
    </row>
    <row r="3754" spans="1:13" x14ac:dyDescent="0.25">
      <c r="A3754" s="12" t="s">
        <v>81</v>
      </c>
      <c r="B3754" s="12" t="s">
        <v>4095</v>
      </c>
      <c r="C3754" s="13">
        <v>530</v>
      </c>
      <c r="D3754" s="12">
        <v>2011</v>
      </c>
      <c r="E3754" s="13" t="s">
        <v>37</v>
      </c>
      <c r="F3754" s="12">
        <v>9500</v>
      </c>
      <c r="G3754" s="12">
        <v>304</v>
      </c>
      <c r="H3754" s="12" t="s">
        <v>27</v>
      </c>
      <c r="I3754" s="13">
        <v>530</v>
      </c>
      <c r="J3754" s="13">
        <v>5</v>
      </c>
      <c r="K3754" s="12" t="s">
        <v>525</v>
      </c>
      <c r="L3754" s="12">
        <v>3</v>
      </c>
      <c r="M3754" s="12" t="s">
        <v>4746</v>
      </c>
    </row>
    <row r="3755" spans="1:13" x14ac:dyDescent="0.25">
      <c r="A3755" s="12" t="s">
        <v>102</v>
      </c>
      <c r="B3755" s="12" t="s">
        <v>4096</v>
      </c>
      <c r="C3755" s="13" t="s">
        <v>108</v>
      </c>
      <c r="D3755" s="12">
        <v>2006</v>
      </c>
      <c r="E3755" s="13" t="s">
        <v>37</v>
      </c>
      <c r="F3755" s="12">
        <v>9500</v>
      </c>
      <c r="G3755" s="12">
        <v>330</v>
      </c>
      <c r="H3755" s="12" t="s">
        <v>27</v>
      </c>
      <c r="I3755" s="13" t="s">
        <v>110</v>
      </c>
      <c r="J3755" s="13" t="s">
        <v>111</v>
      </c>
      <c r="K3755" s="12" t="s">
        <v>71</v>
      </c>
      <c r="L3755" s="12" t="s">
        <v>35</v>
      </c>
      <c r="M3755" s="12" t="s">
        <v>4746</v>
      </c>
    </row>
    <row r="3756" spans="1:13" x14ac:dyDescent="0.25">
      <c r="A3756" s="12" t="s">
        <v>17</v>
      </c>
      <c r="B3756" s="12" t="s">
        <v>4097</v>
      </c>
      <c r="C3756" s="13">
        <v>330</v>
      </c>
      <c r="D3756" s="12">
        <v>2008</v>
      </c>
      <c r="E3756" s="13" t="s">
        <v>37</v>
      </c>
      <c r="F3756" s="12">
        <v>9500</v>
      </c>
      <c r="G3756" s="12">
        <v>263</v>
      </c>
      <c r="H3756" s="12" t="s">
        <v>27</v>
      </c>
      <c r="I3756" s="13">
        <v>330</v>
      </c>
      <c r="J3756" s="13">
        <v>3</v>
      </c>
      <c r="K3756" s="12" t="s">
        <v>525</v>
      </c>
      <c r="L3756" s="12">
        <v>3</v>
      </c>
      <c r="M3756" s="12" t="s">
        <v>4746</v>
      </c>
    </row>
    <row r="3757" spans="1:13" x14ac:dyDescent="0.25">
      <c r="A3757" s="12" t="s">
        <v>17</v>
      </c>
      <c r="B3757" s="12" t="s">
        <v>4095</v>
      </c>
      <c r="C3757" s="13">
        <v>530</v>
      </c>
      <c r="D3757" s="12">
        <v>2011</v>
      </c>
      <c r="E3757" s="13" t="s">
        <v>37</v>
      </c>
      <c r="F3757" s="12">
        <v>9500</v>
      </c>
      <c r="G3757" s="12">
        <v>304</v>
      </c>
      <c r="H3757" s="12" t="s">
        <v>27</v>
      </c>
      <c r="I3757" s="13">
        <v>530</v>
      </c>
      <c r="J3757" s="13">
        <v>5</v>
      </c>
      <c r="K3757" s="12" t="s">
        <v>525</v>
      </c>
      <c r="L3757" s="12">
        <v>3</v>
      </c>
      <c r="M3757" s="12" t="s">
        <v>4746</v>
      </c>
    </row>
    <row r="3758" spans="1:13" x14ac:dyDescent="0.25">
      <c r="A3758" s="12" t="s">
        <v>11</v>
      </c>
      <c r="B3758" s="12" t="s">
        <v>4098</v>
      </c>
      <c r="C3758" s="13" t="s">
        <v>3328</v>
      </c>
      <c r="D3758" s="12">
        <v>2015</v>
      </c>
      <c r="E3758" s="13" t="s">
        <v>511</v>
      </c>
      <c r="F3758" s="12">
        <v>9500</v>
      </c>
      <c r="G3758" s="12">
        <v>0</v>
      </c>
      <c r="H3758" s="12" t="s">
        <v>27</v>
      </c>
      <c r="I3758" s="13" t="s">
        <v>3328</v>
      </c>
      <c r="J3758" s="13"/>
      <c r="K3758" s="12" t="s">
        <v>59</v>
      </c>
      <c r="L3758" s="12" t="s">
        <v>92</v>
      </c>
      <c r="M3758" s="12" t="s">
        <v>4752</v>
      </c>
    </row>
    <row r="3759" spans="1:13" x14ac:dyDescent="0.25">
      <c r="A3759" s="12" t="s">
        <v>81</v>
      </c>
      <c r="B3759" s="12" t="s">
        <v>4099</v>
      </c>
      <c r="C3759" s="13" t="s">
        <v>309</v>
      </c>
      <c r="D3759" s="12">
        <v>2010</v>
      </c>
      <c r="E3759" s="13" t="s">
        <v>146</v>
      </c>
      <c r="F3759" s="12">
        <v>9500</v>
      </c>
      <c r="G3759" s="12">
        <v>334</v>
      </c>
      <c r="H3759" s="12" t="s">
        <v>27</v>
      </c>
      <c r="I3759" s="13" t="s">
        <v>84</v>
      </c>
      <c r="J3759" s="13">
        <v>5</v>
      </c>
      <c r="K3759" s="12" t="s">
        <v>525</v>
      </c>
      <c r="L3759" s="12">
        <v>5</v>
      </c>
      <c r="M3759" s="12" t="s">
        <v>4746</v>
      </c>
    </row>
    <row r="3760" spans="1:13" x14ac:dyDescent="0.25">
      <c r="A3760" s="12" t="s">
        <v>17</v>
      </c>
      <c r="B3760" s="12" t="s">
        <v>4100</v>
      </c>
      <c r="C3760" s="13" t="s">
        <v>1094</v>
      </c>
      <c r="D3760" s="12">
        <v>2011</v>
      </c>
      <c r="E3760" s="13" t="s">
        <v>146</v>
      </c>
      <c r="F3760" s="12">
        <v>9500</v>
      </c>
      <c r="G3760" s="12">
        <v>137</v>
      </c>
      <c r="H3760" s="12" t="s">
        <v>27</v>
      </c>
      <c r="I3760" s="13" t="s">
        <v>21</v>
      </c>
      <c r="J3760" s="13">
        <v>1</v>
      </c>
      <c r="K3760" s="12" t="s">
        <v>525</v>
      </c>
      <c r="L3760" s="12">
        <v>1</v>
      </c>
      <c r="M3760" s="12" t="s">
        <v>4746</v>
      </c>
    </row>
    <row r="3761" spans="1:13" x14ac:dyDescent="0.25">
      <c r="A3761" s="12" t="s">
        <v>17</v>
      </c>
      <c r="B3761" s="12" t="s">
        <v>4101</v>
      </c>
      <c r="C3761" s="13" t="s">
        <v>265</v>
      </c>
      <c r="D3761" s="12">
        <v>2010</v>
      </c>
      <c r="E3761" s="13" t="s">
        <v>146</v>
      </c>
      <c r="F3761" s="12">
        <v>9500</v>
      </c>
      <c r="G3761" s="12">
        <v>173</v>
      </c>
      <c r="H3761" s="12" t="s">
        <v>27</v>
      </c>
      <c r="I3761" s="13" t="s">
        <v>21</v>
      </c>
      <c r="J3761" s="13">
        <v>3</v>
      </c>
      <c r="K3761" s="12" t="s">
        <v>525</v>
      </c>
      <c r="L3761" s="12">
        <v>3</v>
      </c>
      <c r="M3761" s="12" t="s">
        <v>4752</v>
      </c>
    </row>
    <row r="3762" spans="1:13" x14ac:dyDescent="0.25">
      <c r="A3762" s="12" t="s">
        <v>17</v>
      </c>
      <c r="B3762" s="12" t="s">
        <v>4102</v>
      </c>
      <c r="C3762" s="13" t="s">
        <v>20</v>
      </c>
      <c r="D3762" s="12">
        <v>2008</v>
      </c>
      <c r="E3762" s="13" t="s">
        <v>37</v>
      </c>
      <c r="F3762" s="12">
        <v>9500</v>
      </c>
      <c r="G3762" s="12">
        <v>312</v>
      </c>
      <c r="H3762" s="12" t="s">
        <v>27</v>
      </c>
      <c r="I3762" s="13" t="s">
        <v>21</v>
      </c>
      <c r="J3762" s="13">
        <v>5</v>
      </c>
      <c r="K3762" s="12" t="s">
        <v>525</v>
      </c>
      <c r="L3762" s="12">
        <v>5</v>
      </c>
      <c r="M3762" s="12" t="s">
        <v>4746</v>
      </c>
    </row>
    <row r="3763" spans="1:13" x14ac:dyDescent="0.25">
      <c r="A3763" s="12" t="s">
        <v>11</v>
      </c>
      <c r="B3763" s="12" t="s">
        <v>4103</v>
      </c>
      <c r="C3763" s="13" t="s">
        <v>682</v>
      </c>
      <c r="D3763" s="12">
        <v>2011</v>
      </c>
      <c r="E3763" s="13" t="s">
        <v>2252</v>
      </c>
      <c r="F3763" s="12">
        <v>9500</v>
      </c>
      <c r="G3763" s="12">
        <v>209</v>
      </c>
      <c r="H3763" s="12" t="s">
        <v>27</v>
      </c>
      <c r="I3763" s="13" t="s">
        <v>200</v>
      </c>
      <c r="J3763" s="13">
        <v>220</v>
      </c>
      <c r="K3763" s="12" t="s">
        <v>525</v>
      </c>
      <c r="L3763" s="12">
        <v>2</v>
      </c>
      <c r="M3763" s="12" t="s">
        <v>4757</v>
      </c>
    </row>
    <row r="3764" spans="1:13" x14ac:dyDescent="0.25">
      <c r="A3764" s="12" t="s">
        <v>11</v>
      </c>
      <c r="B3764" s="12" t="s">
        <v>4104</v>
      </c>
      <c r="C3764" s="13" t="s">
        <v>715</v>
      </c>
      <c r="D3764" s="12">
        <v>2013</v>
      </c>
      <c r="E3764" s="13" t="s">
        <v>187</v>
      </c>
      <c r="F3764" s="12">
        <v>9500</v>
      </c>
      <c r="G3764" s="12">
        <v>196</v>
      </c>
      <c r="H3764" s="12" t="s">
        <v>27</v>
      </c>
      <c r="I3764" s="13" t="s">
        <v>200</v>
      </c>
      <c r="J3764" s="13">
        <v>200</v>
      </c>
      <c r="K3764" s="12" t="s">
        <v>59</v>
      </c>
      <c r="L3764" s="12">
        <v>2</v>
      </c>
      <c r="M3764" s="12" t="s">
        <v>4746</v>
      </c>
    </row>
    <row r="3765" spans="1:13" x14ac:dyDescent="0.25">
      <c r="A3765" s="12" t="s">
        <v>143</v>
      </c>
      <c r="B3765" s="12" t="s">
        <v>4105</v>
      </c>
      <c r="C3765" s="13" t="s">
        <v>773</v>
      </c>
      <c r="D3765" s="12">
        <v>2017</v>
      </c>
      <c r="E3765" s="13" t="s">
        <v>667</v>
      </c>
      <c r="F3765" s="12">
        <v>9500</v>
      </c>
      <c r="G3765" s="12">
        <v>127</v>
      </c>
      <c r="H3765" s="12" t="s">
        <v>27</v>
      </c>
      <c r="I3765" s="13" t="s">
        <v>774</v>
      </c>
      <c r="J3765" s="13">
        <v>7</v>
      </c>
      <c r="K3765" s="12" t="s">
        <v>16</v>
      </c>
      <c r="L3765" s="12" t="s">
        <v>188</v>
      </c>
      <c r="M3765" s="12" t="s">
        <v>4746</v>
      </c>
    </row>
    <row r="3766" spans="1:13" x14ac:dyDescent="0.25">
      <c r="A3766" s="12" t="s">
        <v>143</v>
      </c>
      <c r="B3766" s="12" t="s">
        <v>4106</v>
      </c>
      <c r="C3766" s="13" t="s">
        <v>491</v>
      </c>
      <c r="D3766" s="12">
        <v>2016</v>
      </c>
      <c r="E3766" s="13" t="s">
        <v>146</v>
      </c>
      <c r="F3766" s="12">
        <v>9500</v>
      </c>
      <c r="G3766" s="12">
        <v>430</v>
      </c>
      <c r="H3766" s="12" t="s">
        <v>27</v>
      </c>
      <c r="I3766" s="13" t="s">
        <v>492</v>
      </c>
      <c r="J3766" s="13">
        <v>8</v>
      </c>
      <c r="K3766" s="12" t="s">
        <v>59</v>
      </c>
      <c r="L3766" s="12" t="s">
        <v>35</v>
      </c>
      <c r="M3766" s="12" t="s">
        <v>4746</v>
      </c>
    </row>
    <row r="3767" spans="1:13" x14ac:dyDescent="0.25">
      <c r="A3767" s="12" t="s">
        <v>175</v>
      </c>
      <c r="B3767" s="12" t="s">
        <v>4107</v>
      </c>
      <c r="C3767" s="13" t="s">
        <v>2330</v>
      </c>
      <c r="D3767" s="12">
        <v>2013</v>
      </c>
      <c r="E3767" s="13" t="s">
        <v>146</v>
      </c>
      <c r="F3767" s="12">
        <v>9500</v>
      </c>
      <c r="G3767" s="12">
        <v>0</v>
      </c>
      <c r="H3767" s="12" t="s">
        <v>27</v>
      </c>
      <c r="I3767" s="13" t="s">
        <v>162</v>
      </c>
      <c r="J3767" s="13">
        <v>40</v>
      </c>
      <c r="K3767" s="12" t="s">
        <v>59</v>
      </c>
      <c r="L3767" s="12">
        <v>4</v>
      </c>
      <c r="M3767" s="12" t="s">
        <v>4746</v>
      </c>
    </row>
    <row r="3768" spans="1:13" x14ac:dyDescent="0.25">
      <c r="A3768" s="12" t="s">
        <v>175</v>
      </c>
      <c r="B3768" s="12" t="s">
        <v>4108</v>
      </c>
      <c r="C3768" s="13" t="s">
        <v>2330</v>
      </c>
      <c r="D3768" s="12">
        <v>2015</v>
      </c>
      <c r="E3768" s="13" t="s">
        <v>146</v>
      </c>
      <c r="F3768" s="12">
        <v>9500</v>
      </c>
      <c r="G3768" s="12">
        <v>178</v>
      </c>
      <c r="H3768" s="12" t="s">
        <v>27</v>
      </c>
      <c r="I3768" s="13" t="s">
        <v>162</v>
      </c>
      <c r="J3768" s="13">
        <v>40</v>
      </c>
      <c r="K3768" s="12" t="s">
        <v>59</v>
      </c>
      <c r="L3768" s="12">
        <v>4</v>
      </c>
      <c r="M3768" s="12" t="s">
        <v>4746</v>
      </c>
    </row>
    <row r="3769" spans="1:13" x14ac:dyDescent="0.25">
      <c r="A3769" s="12" t="s">
        <v>81</v>
      </c>
      <c r="B3769" s="12" t="s">
        <v>4109</v>
      </c>
      <c r="C3769" s="13" t="s">
        <v>202</v>
      </c>
      <c r="D3769" s="12">
        <v>2010</v>
      </c>
      <c r="E3769" s="13" t="s">
        <v>1457</v>
      </c>
      <c r="F3769" s="12">
        <v>9500</v>
      </c>
      <c r="G3769" s="12">
        <v>0</v>
      </c>
      <c r="H3769" s="12" t="s">
        <v>27</v>
      </c>
      <c r="I3769" s="13" t="s">
        <v>96</v>
      </c>
      <c r="J3769" s="13">
        <v>5</v>
      </c>
      <c r="K3769" s="12" t="s">
        <v>525</v>
      </c>
      <c r="L3769" s="12">
        <v>5</v>
      </c>
      <c r="M3769" s="12" t="s">
        <v>4757</v>
      </c>
    </row>
    <row r="3770" spans="1:13" x14ac:dyDescent="0.25">
      <c r="A3770" s="12" t="s">
        <v>81</v>
      </c>
      <c r="B3770" s="12" t="s">
        <v>4110</v>
      </c>
      <c r="C3770" s="13" t="s">
        <v>95</v>
      </c>
      <c r="D3770" s="12">
        <v>2008</v>
      </c>
      <c r="E3770" s="13" t="s">
        <v>37</v>
      </c>
      <c r="F3770" s="12">
        <v>9500</v>
      </c>
      <c r="G3770" s="12">
        <v>297</v>
      </c>
      <c r="H3770" s="12" t="s">
        <v>27</v>
      </c>
      <c r="I3770" s="13" t="s">
        <v>96</v>
      </c>
      <c r="J3770" s="13">
        <v>8</v>
      </c>
      <c r="K3770" s="12" t="s">
        <v>525</v>
      </c>
      <c r="L3770" s="12">
        <v>8</v>
      </c>
      <c r="M3770" s="12" t="s">
        <v>4746</v>
      </c>
    </row>
    <row r="3771" spans="1:13" x14ac:dyDescent="0.25">
      <c r="A3771" s="12" t="s">
        <v>81</v>
      </c>
      <c r="B3771" s="12" t="s">
        <v>4111</v>
      </c>
      <c r="C3771" s="13" t="s">
        <v>202</v>
      </c>
      <c r="D3771" s="12">
        <v>2009</v>
      </c>
      <c r="E3771" s="13" t="s">
        <v>146</v>
      </c>
      <c r="F3771" s="12">
        <v>9500</v>
      </c>
      <c r="G3771" s="12">
        <v>290</v>
      </c>
      <c r="H3771" s="12" t="s">
        <v>27</v>
      </c>
      <c r="I3771" s="13" t="s">
        <v>96</v>
      </c>
      <c r="J3771" s="13">
        <v>5</v>
      </c>
      <c r="K3771" s="12" t="s">
        <v>525</v>
      </c>
      <c r="L3771" s="12">
        <v>5</v>
      </c>
      <c r="M3771" s="12" t="s">
        <v>4746</v>
      </c>
    </row>
    <row r="3772" spans="1:13" x14ac:dyDescent="0.25">
      <c r="A3772" s="12" t="s">
        <v>81</v>
      </c>
      <c r="B3772" s="12" t="s">
        <v>4112</v>
      </c>
      <c r="C3772" s="13" t="s">
        <v>134</v>
      </c>
      <c r="D3772" s="12">
        <v>2010</v>
      </c>
      <c r="E3772" s="13">
        <v>3</v>
      </c>
      <c r="F3772" s="12">
        <v>9500</v>
      </c>
      <c r="G3772" s="12">
        <v>240</v>
      </c>
      <c r="H3772" s="12" t="s">
        <v>14</v>
      </c>
      <c r="I3772" s="13" t="s">
        <v>96</v>
      </c>
      <c r="J3772" s="13">
        <v>6</v>
      </c>
      <c r="K3772" s="12" t="s">
        <v>525</v>
      </c>
      <c r="L3772" s="12">
        <v>6</v>
      </c>
      <c r="M3772" s="12" t="s">
        <v>4746</v>
      </c>
    </row>
    <row r="3773" spans="1:13" x14ac:dyDescent="0.25">
      <c r="A3773" s="12" t="s">
        <v>81</v>
      </c>
      <c r="B3773" s="12" t="s">
        <v>4113</v>
      </c>
      <c r="C3773" s="13" t="s">
        <v>134</v>
      </c>
      <c r="D3773" s="12">
        <v>2009</v>
      </c>
      <c r="E3773" s="13" t="s">
        <v>37</v>
      </c>
      <c r="F3773" s="12">
        <v>9500</v>
      </c>
      <c r="G3773" s="12">
        <v>0</v>
      </c>
      <c r="H3773" s="12" t="s">
        <v>27</v>
      </c>
      <c r="I3773" s="13" t="s">
        <v>96</v>
      </c>
      <c r="J3773" s="13">
        <v>6</v>
      </c>
      <c r="K3773" s="12" t="s">
        <v>525</v>
      </c>
      <c r="L3773" s="12">
        <v>6</v>
      </c>
      <c r="M3773" s="12" t="s">
        <v>4746</v>
      </c>
    </row>
    <row r="3774" spans="1:13" x14ac:dyDescent="0.25">
      <c r="A3774" s="12" t="s">
        <v>81</v>
      </c>
      <c r="B3774" s="12" t="s">
        <v>4114</v>
      </c>
      <c r="C3774" s="13" t="s">
        <v>134</v>
      </c>
      <c r="D3774" s="12">
        <v>2010</v>
      </c>
      <c r="E3774" s="13" t="s">
        <v>37</v>
      </c>
      <c r="F3774" s="12">
        <v>9500</v>
      </c>
      <c r="G3774" s="12">
        <v>210</v>
      </c>
      <c r="H3774" s="12" t="s">
        <v>27</v>
      </c>
      <c r="I3774" s="13" t="s">
        <v>96</v>
      </c>
      <c r="J3774" s="13">
        <v>6</v>
      </c>
      <c r="K3774" s="12" t="s">
        <v>525</v>
      </c>
      <c r="L3774" s="12">
        <v>6</v>
      </c>
      <c r="M3774" s="12" t="s">
        <v>4746</v>
      </c>
    </row>
    <row r="3775" spans="1:13" x14ac:dyDescent="0.25">
      <c r="A3775" s="12" t="s">
        <v>11</v>
      </c>
      <c r="B3775" s="12" t="s">
        <v>4115</v>
      </c>
      <c r="C3775" s="13" t="s">
        <v>1513</v>
      </c>
      <c r="D3775" s="12">
        <v>2014</v>
      </c>
      <c r="E3775" s="13" t="s">
        <v>511</v>
      </c>
      <c r="F3775" s="12">
        <v>9500</v>
      </c>
      <c r="G3775" s="12">
        <v>227</v>
      </c>
      <c r="H3775" s="12" t="s">
        <v>27</v>
      </c>
      <c r="I3775" s="13" t="s">
        <v>96</v>
      </c>
      <c r="J3775" s="13">
        <v>180</v>
      </c>
      <c r="K3775" s="12" t="s">
        <v>59</v>
      </c>
      <c r="L3775" s="12">
        <v>1</v>
      </c>
      <c r="M3775" s="12" t="s">
        <v>4746</v>
      </c>
    </row>
    <row r="3776" spans="1:13" x14ac:dyDescent="0.25">
      <c r="A3776" s="12" t="s">
        <v>184</v>
      </c>
      <c r="B3776" s="12" t="s">
        <v>2559</v>
      </c>
      <c r="C3776" s="13" t="s">
        <v>924</v>
      </c>
      <c r="D3776" s="12">
        <v>2011</v>
      </c>
      <c r="E3776" s="13" t="s">
        <v>1755</v>
      </c>
      <c r="F3776" s="12">
        <v>9495</v>
      </c>
      <c r="G3776" s="12">
        <v>242</v>
      </c>
      <c r="H3776" s="12" t="s">
        <v>27</v>
      </c>
      <c r="I3776" s="13" t="s">
        <v>924</v>
      </c>
      <c r="J3776" s="13"/>
      <c r="K3776" s="12" t="s">
        <v>525</v>
      </c>
      <c r="L3776" s="12" t="s">
        <v>762</v>
      </c>
      <c r="M3776" s="12" t="s">
        <v>4746</v>
      </c>
    </row>
    <row r="3777" spans="1:13" x14ac:dyDescent="0.25">
      <c r="A3777" s="12" t="s">
        <v>184</v>
      </c>
      <c r="B3777" s="12" t="s">
        <v>4116</v>
      </c>
      <c r="C3777" s="13" t="s">
        <v>687</v>
      </c>
      <c r="D3777" s="12">
        <v>2017</v>
      </c>
      <c r="E3777" s="13">
        <v>1</v>
      </c>
      <c r="F3777" s="12">
        <v>9490</v>
      </c>
      <c r="G3777" s="12">
        <v>57</v>
      </c>
      <c r="H3777" s="12" t="s">
        <v>14</v>
      </c>
      <c r="I3777" s="13" t="s">
        <v>687</v>
      </c>
      <c r="J3777" s="13"/>
      <c r="K3777" s="12" t="s">
        <v>16</v>
      </c>
      <c r="L3777" s="12" t="s">
        <v>555</v>
      </c>
      <c r="M3777" s="12" t="s">
        <v>4757</v>
      </c>
    </row>
    <row r="3778" spans="1:13" x14ac:dyDescent="0.25">
      <c r="A3778" s="12" t="s">
        <v>184</v>
      </c>
      <c r="B3778" s="12" t="s">
        <v>4117</v>
      </c>
      <c r="C3778" s="13" t="s">
        <v>687</v>
      </c>
      <c r="D3778" s="12">
        <v>2017</v>
      </c>
      <c r="E3778" s="13">
        <v>1</v>
      </c>
      <c r="F3778" s="12">
        <v>9490</v>
      </c>
      <c r="G3778" s="12">
        <v>49</v>
      </c>
      <c r="H3778" s="12" t="s">
        <v>14</v>
      </c>
      <c r="I3778" s="13" t="s">
        <v>687</v>
      </c>
      <c r="J3778" s="13"/>
      <c r="K3778" s="12" t="s">
        <v>16</v>
      </c>
      <c r="L3778" s="12" t="s">
        <v>555</v>
      </c>
      <c r="M3778" s="12" t="s">
        <v>4746</v>
      </c>
    </row>
    <row r="3779" spans="1:13" x14ac:dyDescent="0.25">
      <c r="A3779" s="12" t="s">
        <v>625</v>
      </c>
      <c r="B3779" s="12" t="s">
        <v>4118</v>
      </c>
      <c r="C3779" s="13" t="s">
        <v>1292</v>
      </c>
      <c r="D3779" s="12">
        <v>2016</v>
      </c>
      <c r="E3779" s="13" t="s">
        <v>667</v>
      </c>
      <c r="F3779" s="12">
        <v>9490</v>
      </c>
      <c r="G3779" s="12">
        <v>186</v>
      </c>
      <c r="H3779" s="12" t="s">
        <v>27</v>
      </c>
      <c r="I3779" s="13" t="s">
        <v>1292</v>
      </c>
      <c r="J3779" s="13"/>
      <c r="K3779" s="12" t="s">
        <v>59</v>
      </c>
      <c r="L3779" s="12" t="s">
        <v>1293</v>
      </c>
      <c r="M3779" s="12" t="s">
        <v>4746</v>
      </c>
    </row>
    <row r="3780" spans="1:13" x14ac:dyDescent="0.25">
      <c r="A3780" s="12" t="s">
        <v>625</v>
      </c>
      <c r="B3780" s="12" t="s">
        <v>4119</v>
      </c>
      <c r="C3780" s="13" t="s">
        <v>1001</v>
      </c>
      <c r="D3780" s="12">
        <v>2013</v>
      </c>
      <c r="E3780" s="13" t="s">
        <v>1755</v>
      </c>
      <c r="F3780" s="12">
        <v>9490</v>
      </c>
      <c r="G3780" s="12">
        <v>184</v>
      </c>
      <c r="H3780" s="12" t="s">
        <v>27</v>
      </c>
      <c r="I3780" s="13" t="s">
        <v>1001</v>
      </c>
      <c r="J3780" s="13"/>
      <c r="K3780" s="12" t="s">
        <v>59</v>
      </c>
      <c r="L3780" s="12" t="s">
        <v>188</v>
      </c>
      <c r="M3780" s="12" t="s">
        <v>4746</v>
      </c>
    </row>
    <row r="3781" spans="1:13" x14ac:dyDescent="0.25">
      <c r="A3781" s="12" t="s">
        <v>389</v>
      </c>
      <c r="B3781" s="12" t="s">
        <v>4120</v>
      </c>
      <c r="C3781" s="13" t="s">
        <v>391</v>
      </c>
      <c r="D3781" s="12">
        <v>2008</v>
      </c>
      <c r="E3781" s="13" t="s">
        <v>37</v>
      </c>
      <c r="F3781" s="12">
        <v>9490</v>
      </c>
      <c r="G3781" s="12">
        <v>179</v>
      </c>
      <c r="H3781" s="12" t="s">
        <v>27</v>
      </c>
      <c r="I3781" s="13" t="s">
        <v>392</v>
      </c>
      <c r="J3781" s="13" t="s">
        <v>393</v>
      </c>
      <c r="K3781" s="12" t="s">
        <v>525</v>
      </c>
      <c r="L3781" s="12" t="s">
        <v>388</v>
      </c>
      <c r="M3781" s="12" t="s">
        <v>4746</v>
      </c>
    </row>
    <row r="3782" spans="1:13" x14ac:dyDescent="0.25">
      <c r="A3782" s="12" t="s">
        <v>17</v>
      </c>
      <c r="B3782" s="12" t="s">
        <v>4121</v>
      </c>
      <c r="C3782" s="13">
        <v>325</v>
      </c>
      <c r="D3782" s="12">
        <v>2008</v>
      </c>
      <c r="E3782" s="13" t="s">
        <v>37</v>
      </c>
      <c r="F3782" s="12">
        <v>9490</v>
      </c>
      <c r="G3782" s="12">
        <v>288</v>
      </c>
      <c r="H3782" s="12" t="s">
        <v>27</v>
      </c>
      <c r="I3782" s="13">
        <v>325</v>
      </c>
      <c r="J3782" s="13">
        <v>3</v>
      </c>
      <c r="K3782" s="12" t="s">
        <v>525</v>
      </c>
      <c r="L3782" s="12">
        <v>2</v>
      </c>
      <c r="M3782" s="12" t="s">
        <v>4746</v>
      </c>
    </row>
    <row r="3783" spans="1:13" x14ac:dyDescent="0.25">
      <c r="A3783" s="12" t="s">
        <v>638</v>
      </c>
      <c r="B3783" s="12" t="s">
        <v>4122</v>
      </c>
      <c r="C3783" s="13" t="s">
        <v>2211</v>
      </c>
      <c r="D3783" s="12">
        <v>2014</v>
      </c>
      <c r="E3783" s="13">
        <v>2</v>
      </c>
      <c r="F3783" s="12">
        <v>9490</v>
      </c>
      <c r="G3783" s="12">
        <v>65</v>
      </c>
      <c r="H3783" s="12" t="s">
        <v>14</v>
      </c>
      <c r="I3783" s="13" t="s">
        <v>92</v>
      </c>
      <c r="J3783" s="13">
        <v>40</v>
      </c>
      <c r="K3783" s="12" t="s">
        <v>59</v>
      </c>
      <c r="L3783" s="12">
        <v>4</v>
      </c>
      <c r="M3783" s="12" t="s">
        <v>4746</v>
      </c>
    </row>
    <row r="3784" spans="1:13" x14ac:dyDescent="0.25">
      <c r="A3784" s="12" t="s">
        <v>11</v>
      </c>
      <c r="B3784" s="12" t="s">
        <v>4123</v>
      </c>
      <c r="C3784" s="13" t="s">
        <v>682</v>
      </c>
      <c r="D3784" s="12">
        <v>2011</v>
      </c>
      <c r="E3784" s="13" t="s">
        <v>187</v>
      </c>
      <c r="F3784" s="12">
        <v>9490</v>
      </c>
      <c r="G3784" s="12">
        <v>0</v>
      </c>
      <c r="H3784" s="12" t="s">
        <v>27</v>
      </c>
      <c r="I3784" s="13" t="s">
        <v>200</v>
      </c>
      <c r="J3784" s="13">
        <v>220</v>
      </c>
      <c r="K3784" s="12" t="s">
        <v>525</v>
      </c>
      <c r="L3784" s="12">
        <v>2</v>
      </c>
      <c r="M3784" s="12" t="s">
        <v>4746</v>
      </c>
    </row>
    <row r="3785" spans="1:13" x14ac:dyDescent="0.25">
      <c r="A3785" s="12" t="s">
        <v>143</v>
      </c>
      <c r="B3785" s="12" t="s">
        <v>4124</v>
      </c>
      <c r="C3785" s="13" t="s">
        <v>491</v>
      </c>
      <c r="D3785" s="12">
        <v>2016</v>
      </c>
      <c r="E3785" s="13" t="s">
        <v>667</v>
      </c>
      <c r="F3785" s="12">
        <v>9490</v>
      </c>
      <c r="G3785" s="12">
        <v>208</v>
      </c>
      <c r="H3785" s="12" t="s">
        <v>27</v>
      </c>
      <c r="I3785" s="13" t="s">
        <v>492</v>
      </c>
      <c r="J3785" s="13">
        <v>8</v>
      </c>
      <c r="K3785" s="12" t="s">
        <v>59</v>
      </c>
      <c r="L3785" s="12" t="s">
        <v>35</v>
      </c>
      <c r="M3785" s="12" t="s">
        <v>4746</v>
      </c>
    </row>
    <row r="3786" spans="1:13" x14ac:dyDescent="0.25">
      <c r="A3786" s="12" t="s">
        <v>175</v>
      </c>
      <c r="B3786" s="12" t="s">
        <v>4125</v>
      </c>
      <c r="C3786" s="13" t="s">
        <v>406</v>
      </c>
      <c r="D3786" s="12">
        <v>2009</v>
      </c>
      <c r="E3786" s="13" t="s">
        <v>431</v>
      </c>
      <c r="F3786" s="12">
        <v>9490</v>
      </c>
      <c r="G3786" s="12">
        <v>0</v>
      </c>
      <c r="H3786" s="12" t="s">
        <v>27</v>
      </c>
      <c r="I3786" s="13" t="s">
        <v>199</v>
      </c>
      <c r="J3786" s="13">
        <v>60</v>
      </c>
      <c r="K3786" s="12" t="s">
        <v>525</v>
      </c>
      <c r="L3786" s="12" t="s">
        <v>200</v>
      </c>
      <c r="M3786" s="12" t="s">
        <v>4752</v>
      </c>
    </row>
    <row r="3787" spans="1:13" x14ac:dyDescent="0.25">
      <c r="A3787" s="12" t="s">
        <v>175</v>
      </c>
      <c r="B3787" s="12" t="s">
        <v>4126</v>
      </c>
      <c r="C3787" s="13" t="s">
        <v>406</v>
      </c>
      <c r="D3787" s="12">
        <v>2009</v>
      </c>
      <c r="E3787" s="13" t="s">
        <v>431</v>
      </c>
      <c r="F3787" s="12">
        <v>9490</v>
      </c>
      <c r="G3787" s="12">
        <v>213</v>
      </c>
      <c r="H3787" s="12" t="s">
        <v>27</v>
      </c>
      <c r="I3787" s="13" t="s">
        <v>199</v>
      </c>
      <c r="J3787" s="13">
        <v>60</v>
      </c>
      <c r="K3787" s="12" t="s">
        <v>525</v>
      </c>
      <c r="L3787" s="12" t="s">
        <v>200</v>
      </c>
      <c r="M3787" s="12" t="s">
        <v>4757</v>
      </c>
    </row>
    <row r="3788" spans="1:13" x14ac:dyDescent="0.25">
      <c r="A3788" s="12" t="s">
        <v>175</v>
      </c>
      <c r="B3788" s="12" t="s">
        <v>4127</v>
      </c>
      <c r="C3788" s="13" t="s">
        <v>406</v>
      </c>
      <c r="D3788" s="12">
        <v>2010</v>
      </c>
      <c r="E3788" s="13" t="s">
        <v>431</v>
      </c>
      <c r="F3788" s="12">
        <v>9490</v>
      </c>
      <c r="G3788" s="12">
        <v>229</v>
      </c>
      <c r="H3788" s="12" t="s">
        <v>27</v>
      </c>
      <c r="I3788" s="13" t="s">
        <v>199</v>
      </c>
      <c r="J3788" s="13">
        <v>60</v>
      </c>
      <c r="K3788" s="12" t="s">
        <v>525</v>
      </c>
      <c r="L3788" s="12" t="s">
        <v>200</v>
      </c>
      <c r="M3788" s="12" t="s">
        <v>4746</v>
      </c>
    </row>
    <row r="3789" spans="1:13" x14ac:dyDescent="0.25">
      <c r="A3789" s="12" t="s">
        <v>175</v>
      </c>
      <c r="B3789" s="12" t="s">
        <v>4128</v>
      </c>
      <c r="C3789" s="13" t="s">
        <v>1730</v>
      </c>
      <c r="D3789" s="12">
        <v>2011</v>
      </c>
      <c r="E3789" s="13" t="s">
        <v>146</v>
      </c>
      <c r="F3789" s="12">
        <v>9490</v>
      </c>
      <c r="G3789" s="12">
        <v>143</v>
      </c>
      <c r="H3789" s="12" t="s">
        <v>27</v>
      </c>
      <c r="I3789" s="13" t="s">
        <v>162</v>
      </c>
      <c r="J3789" s="13">
        <v>60</v>
      </c>
      <c r="K3789" s="12" t="s">
        <v>525</v>
      </c>
      <c r="L3789" s="12">
        <v>6</v>
      </c>
      <c r="M3789" s="12" t="s">
        <v>4757</v>
      </c>
    </row>
    <row r="3790" spans="1:13" x14ac:dyDescent="0.25">
      <c r="A3790" s="12" t="s">
        <v>143</v>
      </c>
      <c r="B3790" s="12" t="s">
        <v>4129</v>
      </c>
      <c r="C3790" s="13" t="s">
        <v>3320</v>
      </c>
      <c r="D3790" s="12">
        <v>2012</v>
      </c>
      <c r="E3790" s="13">
        <v>1.2</v>
      </c>
      <c r="F3790" s="12">
        <v>9480</v>
      </c>
      <c r="G3790" s="12">
        <v>80</v>
      </c>
      <c r="H3790" s="12" t="s">
        <v>14</v>
      </c>
      <c r="I3790" s="13" t="s">
        <v>3320</v>
      </c>
      <c r="J3790" s="13"/>
      <c r="K3790" s="12" t="s">
        <v>59</v>
      </c>
      <c r="L3790" s="12" t="s">
        <v>555</v>
      </c>
      <c r="M3790" s="12" t="s">
        <v>4746</v>
      </c>
    </row>
    <row r="3791" spans="1:13" x14ac:dyDescent="0.25">
      <c r="A3791" s="12" t="s">
        <v>17</v>
      </c>
      <c r="B3791" s="12" t="s">
        <v>4130</v>
      </c>
      <c r="C3791" s="13">
        <v>318</v>
      </c>
      <c r="D3791" s="12">
        <v>2013</v>
      </c>
      <c r="E3791" s="13" t="s">
        <v>146</v>
      </c>
      <c r="F3791" s="12">
        <v>9450</v>
      </c>
      <c r="G3791" s="12">
        <v>249</v>
      </c>
      <c r="H3791" s="12" t="s">
        <v>27</v>
      </c>
      <c r="I3791" s="13">
        <v>318</v>
      </c>
      <c r="J3791" s="13">
        <v>3</v>
      </c>
      <c r="K3791" s="12" t="s">
        <v>59</v>
      </c>
      <c r="L3791" s="12">
        <v>1</v>
      </c>
      <c r="M3791" s="12" t="s">
        <v>4757</v>
      </c>
    </row>
    <row r="3792" spans="1:13" x14ac:dyDescent="0.25">
      <c r="A3792" s="12" t="s">
        <v>17</v>
      </c>
      <c r="B3792" s="12" t="s">
        <v>4131</v>
      </c>
      <c r="C3792" s="13">
        <v>318</v>
      </c>
      <c r="D3792" s="12">
        <v>2012</v>
      </c>
      <c r="E3792" s="13" t="s">
        <v>146</v>
      </c>
      <c r="F3792" s="12">
        <v>9450</v>
      </c>
      <c r="G3792" s="12">
        <v>236</v>
      </c>
      <c r="H3792" s="12" t="s">
        <v>27</v>
      </c>
      <c r="I3792" s="13">
        <v>318</v>
      </c>
      <c r="J3792" s="13">
        <v>3</v>
      </c>
      <c r="K3792" s="12" t="s">
        <v>59</v>
      </c>
      <c r="L3792" s="12">
        <v>1</v>
      </c>
      <c r="M3792" s="12" t="s">
        <v>4746</v>
      </c>
    </row>
    <row r="3793" spans="1:13" x14ac:dyDescent="0.25">
      <c r="A3793" s="12" t="s">
        <v>17</v>
      </c>
      <c r="B3793" s="12" t="s">
        <v>4132</v>
      </c>
      <c r="C3793" s="13">
        <v>520</v>
      </c>
      <c r="D3793" s="12">
        <v>2011</v>
      </c>
      <c r="E3793" s="13" t="s">
        <v>146</v>
      </c>
      <c r="F3793" s="12">
        <v>9450</v>
      </c>
      <c r="G3793" s="12">
        <v>0</v>
      </c>
      <c r="H3793" s="12" t="s">
        <v>27</v>
      </c>
      <c r="I3793" s="13">
        <v>520</v>
      </c>
      <c r="J3793" s="13">
        <v>5</v>
      </c>
      <c r="K3793" s="12" t="s">
        <v>525</v>
      </c>
      <c r="L3793" s="12">
        <v>2</v>
      </c>
      <c r="M3793" s="12" t="s">
        <v>4746</v>
      </c>
    </row>
    <row r="3794" spans="1:13" x14ac:dyDescent="0.25">
      <c r="A3794" s="12" t="s">
        <v>143</v>
      </c>
      <c r="B3794" s="12" t="s">
        <v>4133</v>
      </c>
      <c r="C3794" s="13" t="s">
        <v>661</v>
      </c>
      <c r="D3794" s="12">
        <v>2011</v>
      </c>
      <c r="E3794" s="13" t="s">
        <v>146</v>
      </c>
      <c r="F3794" s="12">
        <v>9450</v>
      </c>
      <c r="G3794" s="12">
        <v>181</v>
      </c>
      <c r="H3794" s="12" t="s">
        <v>27</v>
      </c>
      <c r="I3794" s="13" t="s">
        <v>661</v>
      </c>
      <c r="J3794" s="13"/>
      <c r="K3794" s="12" t="s">
        <v>525</v>
      </c>
      <c r="L3794" s="12" t="s">
        <v>92</v>
      </c>
      <c r="M3794" s="12" t="s">
        <v>4746</v>
      </c>
    </row>
    <row r="3795" spans="1:13" x14ac:dyDescent="0.25">
      <c r="A3795" s="12" t="s">
        <v>447</v>
      </c>
      <c r="B3795" s="12" t="s">
        <v>4134</v>
      </c>
      <c r="C3795" s="13">
        <v>3008</v>
      </c>
      <c r="D3795" s="12">
        <v>2014</v>
      </c>
      <c r="E3795" s="13" t="s">
        <v>314</v>
      </c>
      <c r="F3795" s="12">
        <v>9450</v>
      </c>
      <c r="G3795" s="12">
        <v>179</v>
      </c>
      <c r="H3795" s="12" t="s">
        <v>91</v>
      </c>
      <c r="I3795" s="13">
        <v>3008</v>
      </c>
      <c r="J3795" s="13"/>
      <c r="K3795" s="12" t="s">
        <v>59</v>
      </c>
      <c r="L3795" s="12">
        <v>0</v>
      </c>
      <c r="M3795" s="12" t="s">
        <v>4746</v>
      </c>
    </row>
    <row r="3796" spans="1:13" x14ac:dyDescent="0.25">
      <c r="A3796" s="12" t="s">
        <v>17</v>
      </c>
      <c r="B3796" s="12" t="s">
        <v>4135</v>
      </c>
      <c r="C3796" s="13">
        <v>750</v>
      </c>
      <c r="D3796" s="12">
        <v>2009</v>
      </c>
      <c r="E3796" s="13">
        <v>4.4000000000000004</v>
      </c>
      <c r="F3796" s="12">
        <v>9450</v>
      </c>
      <c r="G3796" s="12">
        <v>138</v>
      </c>
      <c r="H3796" s="12" t="s">
        <v>14</v>
      </c>
      <c r="I3796" s="13">
        <v>750</v>
      </c>
      <c r="J3796" s="13">
        <v>7</v>
      </c>
      <c r="K3796" s="12" t="s">
        <v>525</v>
      </c>
      <c r="L3796" s="12">
        <v>5</v>
      </c>
      <c r="M3796" s="12" t="s">
        <v>4746</v>
      </c>
    </row>
    <row r="3797" spans="1:13" x14ac:dyDescent="0.25">
      <c r="A3797" s="12" t="s">
        <v>184</v>
      </c>
      <c r="B3797" s="12" t="s">
        <v>4136</v>
      </c>
      <c r="C3797" s="13" t="s">
        <v>924</v>
      </c>
      <c r="D3797" s="12">
        <v>2013</v>
      </c>
      <c r="E3797" s="13">
        <v>1.6</v>
      </c>
      <c r="F3797" s="12">
        <v>9450</v>
      </c>
      <c r="G3797" s="12">
        <v>229</v>
      </c>
      <c r="H3797" s="12" t="s">
        <v>14</v>
      </c>
      <c r="I3797" s="13" t="s">
        <v>924</v>
      </c>
      <c r="J3797" s="13"/>
      <c r="K3797" s="12" t="s">
        <v>59</v>
      </c>
      <c r="L3797" s="12" t="s">
        <v>762</v>
      </c>
      <c r="M3797" s="12" t="s">
        <v>4746</v>
      </c>
    </row>
    <row r="3798" spans="1:13" x14ac:dyDescent="0.25">
      <c r="A3798" s="12" t="s">
        <v>17</v>
      </c>
      <c r="B3798" s="12" t="s">
        <v>4137</v>
      </c>
      <c r="C3798" s="13">
        <v>216</v>
      </c>
      <c r="D3798" s="12">
        <v>2015</v>
      </c>
      <c r="E3798" s="13" t="s">
        <v>511</v>
      </c>
      <c r="F3798" s="12">
        <v>9450</v>
      </c>
      <c r="G3798" s="12">
        <v>165</v>
      </c>
      <c r="H3798" s="12" t="s">
        <v>27</v>
      </c>
      <c r="I3798" s="13">
        <v>216</v>
      </c>
      <c r="J3798" s="13">
        <v>2</v>
      </c>
      <c r="K3798" s="12" t="s">
        <v>59</v>
      </c>
      <c r="L3798" s="12">
        <v>1</v>
      </c>
      <c r="M3798" s="12" t="s">
        <v>4757</v>
      </c>
    </row>
    <row r="3799" spans="1:13" x14ac:dyDescent="0.25">
      <c r="A3799" s="12" t="s">
        <v>546</v>
      </c>
      <c r="B3799" s="12" t="s">
        <v>4138</v>
      </c>
      <c r="C3799" s="13" t="s">
        <v>548</v>
      </c>
      <c r="D3799" s="12">
        <v>2011</v>
      </c>
      <c r="E3799" s="13" t="s">
        <v>187</v>
      </c>
      <c r="F3799" s="12">
        <v>9450</v>
      </c>
      <c r="G3799" s="12">
        <v>147</v>
      </c>
      <c r="H3799" s="12" t="s">
        <v>27</v>
      </c>
      <c r="I3799" s="13" t="s">
        <v>548</v>
      </c>
      <c r="J3799" s="13"/>
      <c r="K3799" s="12" t="s">
        <v>525</v>
      </c>
      <c r="L3799" s="12" t="s">
        <v>388</v>
      </c>
      <c r="M3799" s="12" t="s">
        <v>4755</v>
      </c>
    </row>
    <row r="3800" spans="1:13" x14ac:dyDescent="0.25">
      <c r="A3800" s="12" t="s">
        <v>1022</v>
      </c>
      <c r="B3800" s="12" t="s">
        <v>4139</v>
      </c>
      <c r="C3800" s="13" t="s">
        <v>2433</v>
      </c>
      <c r="D3800" s="12">
        <v>2012</v>
      </c>
      <c r="E3800" s="13" t="s">
        <v>37</v>
      </c>
      <c r="F3800" s="12">
        <v>9450</v>
      </c>
      <c r="G3800" s="12">
        <v>192</v>
      </c>
      <c r="H3800" s="12" t="s">
        <v>27</v>
      </c>
      <c r="I3800" s="13" t="s">
        <v>2433</v>
      </c>
      <c r="J3800" s="13"/>
      <c r="K3800" s="12" t="s">
        <v>59</v>
      </c>
      <c r="L3800" s="12">
        <v>0</v>
      </c>
      <c r="M3800" s="12" t="s">
        <v>4752</v>
      </c>
    </row>
    <row r="3801" spans="1:13" x14ac:dyDescent="0.25">
      <c r="A3801" s="12" t="s">
        <v>17</v>
      </c>
      <c r="B3801" s="12" t="s">
        <v>4140</v>
      </c>
      <c r="C3801" s="13" t="s">
        <v>1094</v>
      </c>
      <c r="D3801" s="12">
        <v>2011</v>
      </c>
      <c r="E3801" s="13" t="s">
        <v>146</v>
      </c>
      <c r="F3801" s="12">
        <v>9450</v>
      </c>
      <c r="G3801" s="12">
        <v>190</v>
      </c>
      <c r="H3801" s="12" t="s">
        <v>27</v>
      </c>
      <c r="I3801" s="13" t="s">
        <v>21</v>
      </c>
      <c r="J3801" s="13">
        <v>1</v>
      </c>
      <c r="K3801" s="12" t="s">
        <v>525</v>
      </c>
      <c r="L3801" s="12">
        <v>1</v>
      </c>
      <c r="M3801" s="12" t="s">
        <v>4746</v>
      </c>
    </row>
    <row r="3802" spans="1:13" x14ac:dyDescent="0.25">
      <c r="A3802" s="12" t="s">
        <v>11</v>
      </c>
      <c r="B3802" s="12" t="s">
        <v>4141</v>
      </c>
      <c r="C3802" s="13" t="s">
        <v>3131</v>
      </c>
      <c r="D3802" s="12">
        <v>2012</v>
      </c>
      <c r="E3802" s="13" t="s">
        <v>187</v>
      </c>
      <c r="F3802" s="12">
        <v>9450</v>
      </c>
      <c r="G3802" s="12">
        <v>187</v>
      </c>
      <c r="H3802" s="12" t="s">
        <v>27</v>
      </c>
      <c r="I3802" s="13" t="s">
        <v>69</v>
      </c>
      <c r="J3802" s="13">
        <v>250</v>
      </c>
      <c r="K3802" s="12" t="s">
        <v>59</v>
      </c>
      <c r="L3802" s="12">
        <v>2</v>
      </c>
      <c r="M3802" s="12" t="s">
        <v>4746</v>
      </c>
    </row>
    <row r="3803" spans="1:13" x14ac:dyDescent="0.25">
      <c r="A3803" s="12" t="s">
        <v>175</v>
      </c>
      <c r="B3803" s="12" t="s">
        <v>4142</v>
      </c>
      <c r="C3803" s="13" t="s">
        <v>406</v>
      </c>
      <c r="D3803" s="12">
        <v>2010</v>
      </c>
      <c r="E3803" s="13" t="s">
        <v>431</v>
      </c>
      <c r="F3803" s="12">
        <v>9450</v>
      </c>
      <c r="G3803" s="12">
        <v>303</v>
      </c>
      <c r="H3803" s="12" t="s">
        <v>27</v>
      </c>
      <c r="I3803" s="13" t="s">
        <v>199</v>
      </c>
      <c r="J3803" s="13">
        <v>60</v>
      </c>
      <c r="K3803" s="12" t="s">
        <v>525</v>
      </c>
      <c r="L3803" s="12" t="s">
        <v>200</v>
      </c>
      <c r="M3803" s="12" t="s">
        <v>4746</v>
      </c>
    </row>
    <row r="3804" spans="1:13" x14ac:dyDescent="0.25">
      <c r="A3804" s="12" t="s">
        <v>175</v>
      </c>
      <c r="B3804" s="12" t="s">
        <v>4143</v>
      </c>
      <c r="C3804" s="13" t="s">
        <v>198</v>
      </c>
      <c r="D3804" s="12">
        <v>2009</v>
      </c>
      <c r="E3804" s="13" t="s">
        <v>431</v>
      </c>
      <c r="F3804" s="12">
        <v>9450</v>
      </c>
      <c r="G3804" s="12">
        <v>0</v>
      </c>
      <c r="H3804" s="12" t="s">
        <v>27</v>
      </c>
      <c r="I3804" s="13" t="s">
        <v>199</v>
      </c>
      <c r="J3804" s="13">
        <v>90</v>
      </c>
      <c r="K3804" s="12" t="s">
        <v>525</v>
      </c>
      <c r="L3804" s="12" t="s">
        <v>200</v>
      </c>
      <c r="M3804" s="12" t="s">
        <v>4746</v>
      </c>
    </row>
    <row r="3805" spans="1:13" x14ac:dyDescent="0.25">
      <c r="A3805" s="12" t="s">
        <v>81</v>
      </c>
      <c r="B3805" s="12" t="s">
        <v>4144</v>
      </c>
      <c r="C3805" s="13" t="s">
        <v>210</v>
      </c>
      <c r="D3805" s="12">
        <v>2012</v>
      </c>
      <c r="E3805" s="13" t="s">
        <v>146</v>
      </c>
      <c r="F3805" s="12">
        <v>9450</v>
      </c>
      <c r="G3805" s="12">
        <v>171</v>
      </c>
      <c r="H3805" s="12" t="s">
        <v>27</v>
      </c>
      <c r="I3805" s="13" t="s">
        <v>96</v>
      </c>
      <c r="J3805" s="13">
        <v>4</v>
      </c>
      <c r="K3805" s="12" t="s">
        <v>59</v>
      </c>
      <c r="L3805" s="12">
        <v>4</v>
      </c>
      <c r="M3805" s="12" t="s">
        <v>4757</v>
      </c>
    </row>
    <row r="3806" spans="1:13" x14ac:dyDescent="0.25">
      <c r="A3806" s="12" t="s">
        <v>17</v>
      </c>
      <c r="B3806" s="12" t="s">
        <v>4145</v>
      </c>
      <c r="C3806" s="13">
        <v>318</v>
      </c>
      <c r="D3806" s="12">
        <v>2013</v>
      </c>
      <c r="E3806" s="13" t="s">
        <v>146</v>
      </c>
      <c r="F3806" s="12">
        <v>9400</v>
      </c>
      <c r="G3806" s="12">
        <v>219</v>
      </c>
      <c r="H3806" s="12" t="s">
        <v>27</v>
      </c>
      <c r="I3806" s="13">
        <v>318</v>
      </c>
      <c r="J3806" s="13">
        <v>3</v>
      </c>
      <c r="K3806" s="12" t="s">
        <v>59</v>
      </c>
      <c r="L3806" s="12">
        <v>1</v>
      </c>
      <c r="M3806" s="12" t="s">
        <v>4757</v>
      </c>
    </row>
    <row r="3807" spans="1:13" x14ac:dyDescent="0.25">
      <c r="A3807" s="12" t="s">
        <v>874</v>
      </c>
      <c r="B3807" s="12" t="s">
        <v>4146</v>
      </c>
      <c r="C3807" s="13" t="s">
        <v>4147</v>
      </c>
      <c r="D3807" s="12">
        <v>2015</v>
      </c>
      <c r="E3807" s="13">
        <v>1.2</v>
      </c>
      <c r="F3807" s="12">
        <v>9400</v>
      </c>
      <c r="G3807" s="12">
        <v>50</v>
      </c>
      <c r="H3807" s="12" t="s">
        <v>14</v>
      </c>
      <c r="I3807" s="13" t="s">
        <v>4147</v>
      </c>
      <c r="J3807" s="13"/>
      <c r="K3807" s="12" t="s">
        <v>59</v>
      </c>
      <c r="L3807" s="12" t="s">
        <v>105</v>
      </c>
      <c r="M3807" s="12" t="s">
        <v>4746</v>
      </c>
    </row>
    <row r="3808" spans="1:13" x14ac:dyDescent="0.25">
      <c r="A3808" s="12" t="s">
        <v>743</v>
      </c>
      <c r="B3808" s="12" t="s">
        <v>4148</v>
      </c>
      <c r="C3808" s="13" t="s">
        <v>2127</v>
      </c>
      <c r="D3808" s="12">
        <v>2013</v>
      </c>
      <c r="E3808" s="13">
        <v>2</v>
      </c>
      <c r="F3808" s="12">
        <v>9400</v>
      </c>
      <c r="G3808" s="12">
        <v>235</v>
      </c>
      <c r="H3808" s="12" t="s">
        <v>14</v>
      </c>
      <c r="I3808" s="13" t="s">
        <v>2127</v>
      </c>
      <c r="J3808" s="13"/>
      <c r="K3808" s="12" t="s">
        <v>59</v>
      </c>
      <c r="L3808" s="12" t="s">
        <v>105</v>
      </c>
      <c r="M3808" s="12" t="s">
        <v>4746</v>
      </c>
    </row>
    <row r="3809" spans="1:13" x14ac:dyDescent="0.25">
      <c r="A3809" s="12" t="s">
        <v>638</v>
      </c>
      <c r="B3809" s="12" t="s">
        <v>4149</v>
      </c>
      <c r="C3809" s="13" t="s">
        <v>2292</v>
      </c>
      <c r="D3809" s="12">
        <v>2012</v>
      </c>
      <c r="E3809" s="13">
        <v>2</v>
      </c>
      <c r="F3809" s="12">
        <v>9400</v>
      </c>
      <c r="G3809" s="12">
        <v>72</v>
      </c>
      <c r="H3809" s="12" t="s">
        <v>14</v>
      </c>
      <c r="I3809" s="13" t="s">
        <v>2293</v>
      </c>
      <c r="J3809" s="13">
        <v>35</v>
      </c>
      <c r="K3809" s="12" t="s">
        <v>59</v>
      </c>
      <c r="L3809" s="12" t="s">
        <v>659</v>
      </c>
      <c r="M3809" s="12" t="s">
        <v>4746</v>
      </c>
    </row>
    <row r="3810" spans="1:13" x14ac:dyDescent="0.25">
      <c r="A3810" s="12" t="s">
        <v>11</v>
      </c>
      <c r="B3810" s="12" t="s">
        <v>4150</v>
      </c>
      <c r="C3810" s="13" t="s">
        <v>1694</v>
      </c>
      <c r="D3810" s="12">
        <v>2013</v>
      </c>
      <c r="E3810" s="13" t="s">
        <v>146</v>
      </c>
      <c r="F3810" s="12">
        <v>9400</v>
      </c>
      <c r="G3810" s="12">
        <v>0</v>
      </c>
      <c r="H3810" s="12" t="s">
        <v>27</v>
      </c>
      <c r="I3810" s="13" t="s">
        <v>200</v>
      </c>
      <c r="J3810" s="13">
        <v>250</v>
      </c>
      <c r="K3810" s="12" t="s">
        <v>59</v>
      </c>
      <c r="L3810" s="12">
        <v>2</v>
      </c>
      <c r="M3810" s="12" t="s">
        <v>4746</v>
      </c>
    </row>
    <row r="3811" spans="1:13" x14ac:dyDescent="0.25">
      <c r="A3811" s="12" t="s">
        <v>11</v>
      </c>
      <c r="B3811" s="12" t="s">
        <v>4151</v>
      </c>
      <c r="C3811" s="13" t="s">
        <v>1395</v>
      </c>
      <c r="D3811" s="12">
        <v>2008</v>
      </c>
      <c r="E3811" s="13" t="s">
        <v>37</v>
      </c>
      <c r="F3811" s="12">
        <v>9400</v>
      </c>
      <c r="G3811" s="12">
        <v>230</v>
      </c>
      <c r="H3811" s="12" t="s">
        <v>27</v>
      </c>
      <c r="I3811" s="13" t="s">
        <v>337</v>
      </c>
      <c r="J3811" s="13">
        <v>320</v>
      </c>
      <c r="K3811" s="12" t="s">
        <v>525</v>
      </c>
      <c r="L3811" s="12" t="s">
        <v>42</v>
      </c>
      <c r="M3811" s="12" t="s">
        <v>4746</v>
      </c>
    </row>
    <row r="3812" spans="1:13" x14ac:dyDescent="0.25">
      <c r="A3812" s="12" t="s">
        <v>175</v>
      </c>
      <c r="B3812" s="12" t="s">
        <v>4152</v>
      </c>
      <c r="C3812" s="13" t="s">
        <v>406</v>
      </c>
      <c r="D3812" s="12">
        <v>2009</v>
      </c>
      <c r="E3812" s="13" t="s">
        <v>431</v>
      </c>
      <c r="F3812" s="12">
        <v>9400</v>
      </c>
      <c r="G3812" s="12">
        <v>177</v>
      </c>
      <c r="H3812" s="12" t="s">
        <v>27</v>
      </c>
      <c r="I3812" s="13" t="s">
        <v>199</v>
      </c>
      <c r="J3812" s="13">
        <v>60</v>
      </c>
      <c r="K3812" s="12" t="s">
        <v>525</v>
      </c>
      <c r="L3812" s="12" t="s">
        <v>200</v>
      </c>
      <c r="M3812" s="12" t="s">
        <v>4746</v>
      </c>
    </row>
    <row r="3813" spans="1:13" x14ac:dyDescent="0.25">
      <c r="A3813" s="12" t="s">
        <v>175</v>
      </c>
      <c r="B3813" s="12" t="s">
        <v>4153</v>
      </c>
      <c r="C3813" s="13" t="s">
        <v>2219</v>
      </c>
      <c r="D3813" s="12">
        <v>2011</v>
      </c>
      <c r="E3813" s="13" t="s">
        <v>146</v>
      </c>
      <c r="F3813" s="12">
        <v>9400</v>
      </c>
      <c r="G3813" s="12">
        <v>142</v>
      </c>
      <c r="H3813" s="12" t="s">
        <v>27</v>
      </c>
      <c r="I3813" s="13" t="s">
        <v>15</v>
      </c>
      <c r="J3813" s="13">
        <v>80</v>
      </c>
      <c r="K3813" s="12" t="s">
        <v>525</v>
      </c>
      <c r="L3813" s="12">
        <v>8</v>
      </c>
      <c r="M3813" s="12" t="s">
        <v>4746</v>
      </c>
    </row>
    <row r="3814" spans="1:13" x14ac:dyDescent="0.25">
      <c r="A3814" s="12" t="s">
        <v>175</v>
      </c>
      <c r="B3814" s="12" t="s">
        <v>4154</v>
      </c>
      <c r="C3814" s="13" t="s">
        <v>2330</v>
      </c>
      <c r="D3814" s="12">
        <v>2015</v>
      </c>
      <c r="E3814" s="13" t="s">
        <v>146</v>
      </c>
      <c r="F3814" s="12">
        <v>9400</v>
      </c>
      <c r="G3814" s="12">
        <v>176</v>
      </c>
      <c r="H3814" s="12" t="s">
        <v>27</v>
      </c>
      <c r="I3814" s="13" t="s">
        <v>162</v>
      </c>
      <c r="J3814" s="13">
        <v>40</v>
      </c>
      <c r="K3814" s="12" t="s">
        <v>59</v>
      </c>
      <c r="L3814" s="12">
        <v>4</v>
      </c>
      <c r="M3814" s="12" t="s">
        <v>4746</v>
      </c>
    </row>
    <row r="3815" spans="1:13" x14ac:dyDescent="0.25">
      <c r="A3815" s="12" t="s">
        <v>288</v>
      </c>
      <c r="B3815" s="12" t="s">
        <v>4155</v>
      </c>
      <c r="C3815" s="13" t="s">
        <v>2103</v>
      </c>
      <c r="D3815" s="12">
        <v>2015</v>
      </c>
      <c r="E3815" s="13">
        <v>1.2</v>
      </c>
      <c r="F3815" s="12">
        <v>9390</v>
      </c>
      <c r="G3815" s="12">
        <v>93</v>
      </c>
      <c r="H3815" s="12" t="s">
        <v>14</v>
      </c>
      <c r="I3815" s="13" t="s">
        <v>2103</v>
      </c>
      <c r="J3815" s="13"/>
      <c r="K3815" s="12" t="s">
        <v>59</v>
      </c>
      <c r="L3815" s="12" t="s">
        <v>35</v>
      </c>
      <c r="M3815" s="12" t="s">
        <v>4746</v>
      </c>
    </row>
    <row r="3816" spans="1:13" x14ac:dyDescent="0.25">
      <c r="A3816" s="12" t="s">
        <v>175</v>
      </c>
      <c r="B3816" s="12" t="s">
        <v>4156</v>
      </c>
      <c r="C3816" s="13" t="s">
        <v>406</v>
      </c>
      <c r="D3816" s="12">
        <v>2009</v>
      </c>
      <c r="E3816" s="13" t="s">
        <v>431</v>
      </c>
      <c r="F3816" s="12">
        <v>9390</v>
      </c>
      <c r="G3816" s="12">
        <v>250</v>
      </c>
      <c r="H3816" s="12" t="s">
        <v>27</v>
      </c>
      <c r="I3816" s="13" t="s">
        <v>199</v>
      </c>
      <c r="J3816" s="13">
        <v>60</v>
      </c>
      <c r="K3816" s="12" t="s">
        <v>525</v>
      </c>
      <c r="L3816" s="12" t="s">
        <v>200</v>
      </c>
      <c r="M3816" s="12" t="s">
        <v>4752</v>
      </c>
    </row>
    <row r="3817" spans="1:13" x14ac:dyDescent="0.25">
      <c r="A3817" s="12" t="s">
        <v>175</v>
      </c>
      <c r="B3817" s="12" t="s">
        <v>4157</v>
      </c>
      <c r="C3817" s="13" t="s">
        <v>198</v>
      </c>
      <c r="D3817" s="12">
        <v>2010</v>
      </c>
      <c r="E3817" s="13" t="s">
        <v>431</v>
      </c>
      <c r="F3817" s="12">
        <v>9390</v>
      </c>
      <c r="G3817" s="12">
        <v>0</v>
      </c>
      <c r="H3817" s="12" t="s">
        <v>27</v>
      </c>
      <c r="I3817" s="13" t="s">
        <v>199</v>
      </c>
      <c r="J3817" s="13">
        <v>90</v>
      </c>
      <c r="K3817" s="12" t="s">
        <v>525</v>
      </c>
      <c r="L3817" s="12" t="s">
        <v>200</v>
      </c>
      <c r="M3817" s="12" t="s">
        <v>4746</v>
      </c>
    </row>
    <row r="3818" spans="1:13" x14ac:dyDescent="0.25">
      <c r="A3818" s="12" t="s">
        <v>638</v>
      </c>
      <c r="B3818" s="12" t="s">
        <v>4158</v>
      </c>
      <c r="C3818" s="13" t="s">
        <v>2292</v>
      </c>
      <c r="D3818" s="12">
        <v>2013</v>
      </c>
      <c r="E3818" s="13">
        <v>1.6</v>
      </c>
      <c r="F3818" s="12">
        <v>9370</v>
      </c>
      <c r="G3818" s="12">
        <v>145</v>
      </c>
      <c r="H3818" s="12" t="s">
        <v>14</v>
      </c>
      <c r="I3818" s="13" t="s">
        <v>2293</v>
      </c>
      <c r="J3818" s="13">
        <v>35</v>
      </c>
      <c r="K3818" s="12" t="s">
        <v>59</v>
      </c>
      <c r="L3818" s="12" t="s">
        <v>659</v>
      </c>
      <c r="M3818" s="12" t="s">
        <v>4746</v>
      </c>
    </row>
    <row r="3819" spans="1:13" x14ac:dyDescent="0.25">
      <c r="A3819" s="12" t="s">
        <v>17</v>
      </c>
      <c r="B3819" s="12" t="s">
        <v>4159</v>
      </c>
      <c r="C3819" s="13">
        <v>320</v>
      </c>
      <c r="D3819" s="12">
        <v>2014</v>
      </c>
      <c r="E3819" s="13" t="s">
        <v>146</v>
      </c>
      <c r="F3819" s="12">
        <v>9350</v>
      </c>
      <c r="G3819" s="12">
        <v>294</v>
      </c>
      <c r="H3819" s="12" t="s">
        <v>27</v>
      </c>
      <c r="I3819" s="13">
        <v>320</v>
      </c>
      <c r="J3819" s="13">
        <v>3</v>
      </c>
      <c r="K3819" s="12" t="s">
        <v>59</v>
      </c>
      <c r="L3819" s="12">
        <v>2</v>
      </c>
      <c r="M3819" s="12" t="s">
        <v>4746</v>
      </c>
    </row>
    <row r="3820" spans="1:13" x14ac:dyDescent="0.25">
      <c r="A3820" s="12" t="s">
        <v>17</v>
      </c>
      <c r="B3820" s="12" t="s">
        <v>4160</v>
      </c>
      <c r="C3820" s="13">
        <v>318</v>
      </c>
      <c r="D3820" s="12">
        <v>2013</v>
      </c>
      <c r="E3820" s="13" t="s">
        <v>146</v>
      </c>
      <c r="F3820" s="12">
        <v>9350</v>
      </c>
      <c r="G3820" s="12">
        <v>291</v>
      </c>
      <c r="H3820" s="12" t="s">
        <v>27</v>
      </c>
      <c r="I3820" s="13">
        <v>318</v>
      </c>
      <c r="J3820" s="13">
        <v>3</v>
      </c>
      <c r="K3820" s="12" t="s">
        <v>59</v>
      </c>
      <c r="L3820" s="12">
        <v>1</v>
      </c>
      <c r="M3820" s="12" t="s">
        <v>4746</v>
      </c>
    </row>
    <row r="3821" spans="1:13" x14ac:dyDescent="0.25">
      <c r="A3821" s="12" t="s">
        <v>143</v>
      </c>
      <c r="B3821" s="12" t="s">
        <v>4161</v>
      </c>
      <c r="C3821" s="13" t="s">
        <v>931</v>
      </c>
      <c r="D3821" s="12">
        <v>2013</v>
      </c>
      <c r="E3821" s="13" t="s">
        <v>146</v>
      </c>
      <c r="F3821" s="12">
        <v>9350</v>
      </c>
      <c r="G3821" s="12">
        <v>210</v>
      </c>
      <c r="H3821" s="12" t="s">
        <v>27</v>
      </c>
      <c r="I3821" s="13" t="s">
        <v>492</v>
      </c>
      <c r="J3821" s="13" t="s">
        <v>932</v>
      </c>
      <c r="K3821" s="12" t="s">
        <v>59</v>
      </c>
      <c r="L3821" s="12" t="s">
        <v>35</v>
      </c>
      <c r="M3821" s="12" t="s">
        <v>4746</v>
      </c>
    </row>
    <row r="3822" spans="1:13" x14ac:dyDescent="0.25">
      <c r="A3822" s="12" t="s">
        <v>447</v>
      </c>
      <c r="B3822" s="12" t="s">
        <v>4162</v>
      </c>
      <c r="C3822" s="13">
        <v>308</v>
      </c>
      <c r="D3822" s="12">
        <v>2014</v>
      </c>
      <c r="E3822" s="13" t="s">
        <v>146</v>
      </c>
      <c r="F3822" s="12">
        <v>9350</v>
      </c>
      <c r="G3822" s="12">
        <v>193</v>
      </c>
      <c r="H3822" s="12" t="s">
        <v>27</v>
      </c>
      <c r="I3822" s="13">
        <v>308</v>
      </c>
      <c r="J3822" s="13">
        <v>3</v>
      </c>
      <c r="K3822" s="12" t="s">
        <v>59</v>
      </c>
      <c r="L3822" s="12">
        <v>0</v>
      </c>
      <c r="M3822" s="12" t="s">
        <v>4746</v>
      </c>
    </row>
    <row r="3823" spans="1:13" x14ac:dyDescent="0.25">
      <c r="A3823" s="12" t="s">
        <v>613</v>
      </c>
      <c r="B3823" s="12" t="s">
        <v>4163</v>
      </c>
      <c r="C3823" s="13" t="s">
        <v>2764</v>
      </c>
      <c r="D3823" s="12">
        <v>2016</v>
      </c>
      <c r="E3823" s="13" t="s">
        <v>511</v>
      </c>
      <c r="F3823" s="12">
        <v>9350</v>
      </c>
      <c r="G3823" s="12">
        <v>221</v>
      </c>
      <c r="H3823" s="12" t="s">
        <v>27</v>
      </c>
      <c r="I3823" s="13" t="s">
        <v>2764</v>
      </c>
      <c r="J3823" s="13"/>
      <c r="K3823" s="12" t="s">
        <v>59</v>
      </c>
      <c r="L3823" s="12" t="s">
        <v>188</v>
      </c>
      <c r="M3823" s="12" t="s">
        <v>4746</v>
      </c>
    </row>
    <row r="3824" spans="1:13" x14ac:dyDescent="0.25">
      <c r="A3824" s="12" t="s">
        <v>552</v>
      </c>
      <c r="B3824" s="12" t="s">
        <v>4164</v>
      </c>
      <c r="C3824" s="13" t="s">
        <v>801</v>
      </c>
      <c r="D3824" s="12">
        <v>2014</v>
      </c>
      <c r="E3824" s="13" t="s">
        <v>1066</v>
      </c>
      <c r="F3824" s="12">
        <v>9350</v>
      </c>
      <c r="G3824" s="12">
        <v>381</v>
      </c>
      <c r="H3824" s="12" t="s">
        <v>27</v>
      </c>
      <c r="I3824" s="13" t="s">
        <v>801</v>
      </c>
      <c r="J3824" s="13"/>
      <c r="K3824" s="12" t="s">
        <v>59</v>
      </c>
      <c r="L3824" s="12" t="s">
        <v>35</v>
      </c>
      <c r="M3824" s="12" t="s">
        <v>4757</v>
      </c>
    </row>
    <row r="3825" spans="1:13" x14ac:dyDescent="0.25">
      <c r="A3825" s="12" t="s">
        <v>17</v>
      </c>
      <c r="B3825" s="12" t="s">
        <v>4165</v>
      </c>
      <c r="C3825" s="13" t="s">
        <v>1094</v>
      </c>
      <c r="D3825" s="12">
        <v>2010</v>
      </c>
      <c r="E3825" s="13" t="s">
        <v>146</v>
      </c>
      <c r="F3825" s="12">
        <v>9350</v>
      </c>
      <c r="G3825" s="12">
        <v>234</v>
      </c>
      <c r="H3825" s="12" t="s">
        <v>27</v>
      </c>
      <c r="I3825" s="13" t="s">
        <v>21</v>
      </c>
      <c r="J3825" s="13">
        <v>1</v>
      </c>
      <c r="K3825" s="12" t="s">
        <v>525</v>
      </c>
      <c r="L3825" s="12">
        <v>1</v>
      </c>
      <c r="M3825" s="12" t="s">
        <v>4746</v>
      </c>
    </row>
    <row r="3826" spans="1:13" x14ac:dyDescent="0.25">
      <c r="A3826" s="12" t="s">
        <v>11</v>
      </c>
      <c r="B3826" s="12" t="s">
        <v>4166</v>
      </c>
      <c r="C3826" s="13" t="s">
        <v>1694</v>
      </c>
      <c r="D3826" s="12">
        <v>2011</v>
      </c>
      <c r="E3826" s="13">
        <v>2</v>
      </c>
      <c r="F3826" s="12">
        <v>9350</v>
      </c>
      <c r="G3826" s="12">
        <v>0</v>
      </c>
      <c r="H3826" s="12" t="s">
        <v>14</v>
      </c>
      <c r="I3826" s="13" t="s">
        <v>200</v>
      </c>
      <c r="J3826" s="13">
        <v>250</v>
      </c>
      <c r="K3826" s="12" t="s">
        <v>525</v>
      </c>
      <c r="L3826" s="12">
        <v>2</v>
      </c>
      <c r="M3826" s="12" t="s">
        <v>4746</v>
      </c>
    </row>
    <row r="3827" spans="1:13" x14ac:dyDescent="0.25">
      <c r="A3827" s="12" t="s">
        <v>81</v>
      </c>
      <c r="B3827" s="12" t="s">
        <v>4167</v>
      </c>
      <c r="C3827" s="13" t="s">
        <v>95</v>
      </c>
      <c r="D3827" s="12">
        <v>2008</v>
      </c>
      <c r="E3827" s="13" t="s">
        <v>37</v>
      </c>
      <c r="F3827" s="12">
        <v>9350</v>
      </c>
      <c r="G3827" s="12">
        <v>265</v>
      </c>
      <c r="H3827" s="12" t="s">
        <v>27</v>
      </c>
      <c r="I3827" s="13" t="s">
        <v>96</v>
      </c>
      <c r="J3827" s="13">
        <v>8</v>
      </c>
      <c r="K3827" s="12" t="s">
        <v>525</v>
      </c>
      <c r="L3827" s="12">
        <v>8</v>
      </c>
      <c r="M3827" s="12" t="s">
        <v>4752</v>
      </c>
    </row>
    <row r="3828" spans="1:13" x14ac:dyDescent="0.25">
      <c r="A3828" s="12" t="s">
        <v>17</v>
      </c>
      <c r="B3828" s="12" t="s">
        <v>4168</v>
      </c>
      <c r="C3828" s="13">
        <v>320</v>
      </c>
      <c r="D3828" s="12">
        <v>2011</v>
      </c>
      <c r="E3828" s="13" t="s">
        <v>146</v>
      </c>
      <c r="F3828" s="12">
        <v>9300</v>
      </c>
      <c r="G3828" s="12">
        <v>223</v>
      </c>
      <c r="H3828" s="12" t="s">
        <v>27</v>
      </c>
      <c r="I3828" s="13">
        <v>320</v>
      </c>
      <c r="J3828" s="13">
        <v>3</v>
      </c>
      <c r="K3828" s="12" t="s">
        <v>525</v>
      </c>
      <c r="L3828" s="12">
        <v>2</v>
      </c>
      <c r="M3828" s="12" t="s">
        <v>4757</v>
      </c>
    </row>
    <row r="3829" spans="1:13" x14ac:dyDescent="0.25">
      <c r="A3829" s="12" t="s">
        <v>143</v>
      </c>
      <c r="B3829" s="12" t="s">
        <v>4169</v>
      </c>
      <c r="C3829" s="13" t="s">
        <v>661</v>
      </c>
      <c r="D3829" s="12">
        <v>2011</v>
      </c>
      <c r="E3829" s="13" t="s">
        <v>146</v>
      </c>
      <c r="F3829" s="12">
        <v>9300</v>
      </c>
      <c r="G3829" s="12">
        <v>143</v>
      </c>
      <c r="H3829" s="12" t="s">
        <v>27</v>
      </c>
      <c r="I3829" s="13" t="s">
        <v>661</v>
      </c>
      <c r="J3829" s="13"/>
      <c r="K3829" s="12" t="s">
        <v>525</v>
      </c>
      <c r="L3829" s="12" t="s">
        <v>92</v>
      </c>
      <c r="M3829" s="12" t="s">
        <v>4746</v>
      </c>
    </row>
    <row r="3830" spans="1:13" x14ac:dyDescent="0.25">
      <c r="A3830" s="12" t="s">
        <v>613</v>
      </c>
      <c r="B3830" s="12" t="s">
        <v>4170</v>
      </c>
      <c r="C3830" s="13" t="s">
        <v>2764</v>
      </c>
      <c r="D3830" s="12">
        <v>2016</v>
      </c>
      <c r="E3830" s="13" t="s">
        <v>146</v>
      </c>
      <c r="F3830" s="12">
        <v>9300</v>
      </c>
      <c r="G3830" s="12">
        <v>168</v>
      </c>
      <c r="H3830" s="12" t="s">
        <v>27</v>
      </c>
      <c r="I3830" s="13" t="s">
        <v>2764</v>
      </c>
      <c r="J3830" s="13"/>
      <c r="K3830" s="12" t="s">
        <v>59</v>
      </c>
      <c r="L3830" s="12" t="s">
        <v>188</v>
      </c>
      <c r="M3830" s="12" t="s">
        <v>4752</v>
      </c>
    </row>
    <row r="3831" spans="1:13" x14ac:dyDescent="0.25">
      <c r="A3831" s="12" t="s">
        <v>613</v>
      </c>
      <c r="B3831" s="12" t="s">
        <v>4171</v>
      </c>
      <c r="C3831" s="13" t="s">
        <v>2560</v>
      </c>
      <c r="D3831" s="12">
        <v>2014</v>
      </c>
      <c r="E3831" s="13" t="s">
        <v>146</v>
      </c>
      <c r="F3831" s="12">
        <v>9300</v>
      </c>
      <c r="G3831" s="12">
        <v>0</v>
      </c>
      <c r="H3831" s="12" t="s">
        <v>27</v>
      </c>
      <c r="I3831" s="13" t="s">
        <v>2560</v>
      </c>
      <c r="J3831" s="13"/>
      <c r="K3831" s="12" t="s">
        <v>59</v>
      </c>
      <c r="L3831" s="12" t="s">
        <v>345</v>
      </c>
      <c r="M3831" s="12" t="s">
        <v>4746</v>
      </c>
    </row>
    <row r="3832" spans="1:13" x14ac:dyDescent="0.25">
      <c r="A3832" s="12" t="s">
        <v>1022</v>
      </c>
      <c r="B3832" s="12" t="s">
        <v>4172</v>
      </c>
      <c r="C3832" s="13" t="s">
        <v>1024</v>
      </c>
      <c r="D3832" s="12">
        <v>2012</v>
      </c>
      <c r="E3832" s="13">
        <v>3.6</v>
      </c>
      <c r="F3832" s="12">
        <v>9300</v>
      </c>
      <c r="G3832" s="12">
        <v>189</v>
      </c>
      <c r="H3832" s="12" t="s">
        <v>14</v>
      </c>
      <c r="I3832" s="13" t="s">
        <v>1025</v>
      </c>
      <c r="J3832" s="13" t="s">
        <v>1026</v>
      </c>
      <c r="K3832" s="12" t="s">
        <v>59</v>
      </c>
      <c r="L3832" s="12" t="s">
        <v>188</v>
      </c>
      <c r="M3832" s="12" t="s">
        <v>4746</v>
      </c>
    </row>
    <row r="3833" spans="1:13" x14ac:dyDescent="0.25">
      <c r="A3833" s="12" t="s">
        <v>1831</v>
      </c>
      <c r="B3833" s="12" t="s">
        <v>4173</v>
      </c>
      <c r="C3833" s="13" t="s">
        <v>2134</v>
      </c>
      <c r="D3833" s="12">
        <v>2006</v>
      </c>
      <c r="E3833" s="13">
        <v>3.5</v>
      </c>
      <c r="F3833" s="12">
        <v>9300</v>
      </c>
      <c r="G3833" s="12">
        <v>160</v>
      </c>
      <c r="H3833" s="12" t="s">
        <v>14</v>
      </c>
      <c r="I3833" s="13" t="s">
        <v>2134</v>
      </c>
      <c r="J3833" s="13"/>
      <c r="K3833" s="12" t="s">
        <v>71</v>
      </c>
      <c r="L3833" s="12" t="s">
        <v>21</v>
      </c>
      <c r="M3833" s="12" t="s">
        <v>4746</v>
      </c>
    </row>
    <row r="3834" spans="1:13" x14ac:dyDescent="0.25">
      <c r="A3834" s="12" t="s">
        <v>625</v>
      </c>
      <c r="B3834" s="12" t="s">
        <v>4174</v>
      </c>
      <c r="C3834" s="13" t="s">
        <v>1292</v>
      </c>
      <c r="D3834" s="12">
        <v>2016</v>
      </c>
      <c r="E3834" s="13">
        <v>1.4</v>
      </c>
      <c r="F3834" s="12">
        <v>9300</v>
      </c>
      <c r="G3834" s="12">
        <v>115</v>
      </c>
      <c r="H3834" s="12" t="s">
        <v>14</v>
      </c>
      <c r="I3834" s="13" t="s">
        <v>1292</v>
      </c>
      <c r="J3834" s="13"/>
      <c r="K3834" s="12" t="s">
        <v>59</v>
      </c>
      <c r="L3834" s="12" t="s">
        <v>1293</v>
      </c>
      <c r="M3834" s="12" t="s">
        <v>4746</v>
      </c>
    </row>
    <row r="3835" spans="1:13" x14ac:dyDescent="0.25">
      <c r="A3835" s="12" t="s">
        <v>102</v>
      </c>
      <c r="B3835" s="12" t="s">
        <v>4175</v>
      </c>
      <c r="C3835" s="13" t="s">
        <v>1157</v>
      </c>
      <c r="D3835" s="12">
        <v>2016</v>
      </c>
      <c r="E3835" s="13" t="s">
        <v>667</v>
      </c>
      <c r="F3835" s="12">
        <v>9300</v>
      </c>
      <c r="G3835" s="12">
        <v>101</v>
      </c>
      <c r="H3835" s="12" t="s">
        <v>27</v>
      </c>
      <c r="I3835" s="13" t="s">
        <v>1157</v>
      </c>
      <c r="J3835" s="13"/>
      <c r="K3835" s="12" t="s">
        <v>59</v>
      </c>
      <c r="L3835" s="12" t="s">
        <v>555</v>
      </c>
      <c r="M3835" s="12" t="s">
        <v>4757</v>
      </c>
    </row>
    <row r="3836" spans="1:13" x14ac:dyDescent="0.25">
      <c r="A3836" s="12" t="s">
        <v>517</v>
      </c>
      <c r="B3836" s="12" t="s">
        <v>4176</v>
      </c>
      <c r="C3836" s="13" t="s">
        <v>4177</v>
      </c>
      <c r="D3836" s="12">
        <v>2017</v>
      </c>
      <c r="E3836" s="13" t="s">
        <v>667</v>
      </c>
      <c r="F3836" s="12">
        <v>9300</v>
      </c>
      <c r="G3836" s="12">
        <v>84</v>
      </c>
      <c r="H3836" s="12" t="s">
        <v>27</v>
      </c>
      <c r="I3836" s="13" t="s">
        <v>4177</v>
      </c>
      <c r="J3836" s="13"/>
      <c r="K3836" s="12" t="s">
        <v>16</v>
      </c>
      <c r="L3836" s="12" t="s">
        <v>92</v>
      </c>
      <c r="M3836" s="12" t="s">
        <v>4752</v>
      </c>
    </row>
    <row r="3837" spans="1:13" x14ac:dyDescent="0.25">
      <c r="A3837" s="12" t="s">
        <v>1309</v>
      </c>
      <c r="B3837" s="12" t="s">
        <v>4176</v>
      </c>
      <c r="C3837" s="13" t="s">
        <v>4177</v>
      </c>
      <c r="D3837" s="12">
        <v>2017</v>
      </c>
      <c r="E3837" s="13" t="s">
        <v>667</v>
      </c>
      <c r="F3837" s="12">
        <v>9300</v>
      </c>
      <c r="G3837" s="12">
        <v>84</v>
      </c>
      <c r="H3837" s="12" t="s">
        <v>27</v>
      </c>
      <c r="I3837" s="13" t="s">
        <v>4177</v>
      </c>
      <c r="J3837" s="13"/>
      <c r="K3837" s="12" t="s">
        <v>16</v>
      </c>
      <c r="L3837" s="12" t="s">
        <v>92</v>
      </c>
      <c r="M3837" s="12" t="s">
        <v>4746</v>
      </c>
    </row>
    <row r="3838" spans="1:13" x14ac:dyDescent="0.25">
      <c r="A3838" s="12" t="s">
        <v>625</v>
      </c>
      <c r="B3838" s="12" t="s">
        <v>2559</v>
      </c>
      <c r="C3838" s="13" t="s">
        <v>1128</v>
      </c>
      <c r="D3838" s="12">
        <v>2015</v>
      </c>
      <c r="E3838" s="13" t="s">
        <v>667</v>
      </c>
      <c r="F3838" s="12">
        <v>9300</v>
      </c>
      <c r="G3838" s="12">
        <v>140</v>
      </c>
      <c r="H3838" s="12" t="s">
        <v>27</v>
      </c>
      <c r="I3838" s="13" t="s">
        <v>1128</v>
      </c>
      <c r="J3838" s="13"/>
      <c r="K3838" s="12" t="s">
        <v>59</v>
      </c>
      <c r="L3838" s="12" t="s">
        <v>35</v>
      </c>
      <c r="M3838" s="12" t="s">
        <v>4757</v>
      </c>
    </row>
    <row r="3839" spans="1:13" x14ac:dyDescent="0.25">
      <c r="A3839" s="12" t="s">
        <v>625</v>
      </c>
      <c r="B3839" s="12" t="s">
        <v>4178</v>
      </c>
      <c r="C3839" s="13" t="s">
        <v>1128</v>
      </c>
      <c r="D3839" s="12">
        <v>2015</v>
      </c>
      <c r="E3839" s="13" t="s">
        <v>667</v>
      </c>
      <c r="F3839" s="12">
        <v>9300</v>
      </c>
      <c r="G3839" s="12">
        <v>213</v>
      </c>
      <c r="H3839" s="12" t="s">
        <v>27</v>
      </c>
      <c r="I3839" s="13" t="s">
        <v>1128</v>
      </c>
      <c r="J3839" s="13"/>
      <c r="K3839" s="12" t="s">
        <v>59</v>
      </c>
      <c r="L3839" s="12" t="s">
        <v>35</v>
      </c>
      <c r="M3839" s="12" t="s">
        <v>4757</v>
      </c>
    </row>
    <row r="3840" spans="1:13" x14ac:dyDescent="0.25">
      <c r="A3840" s="12" t="s">
        <v>184</v>
      </c>
      <c r="B3840" s="12" t="s">
        <v>4179</v>
      </c>
      <c r="C3840" s="13" t="s">
        <v>924</v>
      </c>
      <c r="D3840" s="12">
        <v>2015</v>
      </c>
      <c r="E3840" s="13" t="s">
        <v>1755</v>
      </c>
      <c r="F3840" s="12">
        <v>9300</v>
      </c>
      <c r="G3840" s="12">
        <v>184</v>
      </c>
      <c r="H3840" s="12" t="s">
        <v>27</v>
      </c>
      <c r="I3840" s="13" t="s">
        <v>924</v>
      </c>
      <c r="J3840" s="13"/>
      <c r="K3840" s="12" t="s">
        <v>59</v>
      </c>
      <c r="L3840" s="12" t="s">
        <v>762</v>
      </c>
      <c r="M3840" s="12" t="s">
        <v>4757</v>
      </c>
    </row>
    <row r="3841" spans="1:13" x14ac:dyDescent="0.25">
      <c r="A3841" s="12" t="s">
        <v>87</v>
      </c>
      <c r="B3841" s="12" t="s">
        <v>4180</v>
      </c>
      <c r="C3841" s="13" t="s">
        <v>317</v>
      </c>
      <c r="D3841" s="12">
        <v>2012</v>
      </c>
      <c r="E3841" s="13" t="s">
        <v>187</v>
      </c>
      <c r="F3841" s="12">
        <v>9300</v>
      </c>
      <c r="G3841" s="12">
        <v>179</v>
      </c>
      <c r="H3841" s="12" t="s">
        <v>27</v>
      </c>
      <c r="I3841" s="13" t="s">
        <v>317</v>
      </c>
      <c r="J3841" s="13"/>
      <c r="K3841" s="12" t="s">
        <v>59</v>
      </c>
      <c r="L3841" s="12" t="s">
        <v>15</v>
      </c>
      <c r="M3841" s="12" t="s">
        <v>4757</v>
      </c>
    </row>
    <row r="3842" spans="1:13" x14ac:dyDescent="0.25">
      <c r="A3842" s="12" t="s">
        <v>143</v>
      </c>
      <c r="B3842" s="12" t="s">
        <v>4181</v>
      </c>
      <c r="C3842" s="13" t="s">
        <v>4032</v>
      </c>
      <c r="D3842" s="12">
        <v>2012</v>
      </c>
      <c r="E3842" s="13" t="s">
        <v>37</v>
      </c>
      <c r="F3842" s="12">
        <v>9300</v>
      </c>
      <c r="G3842" s="12">
        <v>261</v>
      </c>
      <c r="H3842" s="12" t="s">
        <v>27</v>
      </c>
      <c r="I3842" s="13" t="s">
        <v>4032</v>
      </c>
      <c r="J3842" s="13"/>
      <c r="K3842" s="12" t="s">
        <v>59</v>
      </c>
      <c r="L3842" s="12" t="s">
        <v>396</v>
      </c>
      <c r="M3842" s="12" t="s">
        <v>4752</v>
      </c>
    </row>
    <row r="3843" spans="1:13" x14ac:dyDescent="0.25">
      <c r="A3843" s="12" t="s">
        <v>358</v>
      </c>
      <c r="B3843" s="12" t="s">
        <v>4182</v>
      </c>
      <c r="C3843" s="13" t="s">
        <v>1440</v>
      </c>
      <c r="D3843" s="12">
        <v>2017</v>
      </c>
      <c r="E3843" s="13">
        <v>1.2</v>
      </c>
      <c r="F3843" s="12">
        <v>9300</v>
      </c>
      <c r="G3843" s="12">
        <v>25</v>
      </c>
      <c r="H3843" s="12" t="s">
        <v>14</v>
      </c>
      <c r="I3843" s="13" t="s">
        <v>200</v>
      </c>
      <c r="J3843" s="13">
        <v>3</v>
      </c>
      <c r="K3843" s="12" t="s">
        <v>16</v>
      </c>
      <c r="L3843" s="12">
        <v>3</v>
      </c>
      <c r="M3843" s="12" t="s">
        <v>4752</v>
      </c>
    </row>
    <row r="3844" spans="1:13" x14ac:dyDescent="0.25">
      <c r="A3844" s="12" t="s">
        <v>358</v>
      </c>
      <c r="B3844" s="12" t="s">
        <v>4183</v>
      </c>
      <c r="C3844" s="13" t="s">
        <v>4184</v>
      </c>
      <c r="D3844" s="12">
        <v>2015</v>
      </c>
      <c r="E3844" s="13" t="s">
        <v>667</v>
      </c>
      <c r="F3844" s="12">
        <v>9300</v>
      </c>
      <c r="G3844" s="12">
        <v>220</v>
      </c>
      <c r="H3844" s="12" t="s">
        <v>27</v>
      </c>
      <c r="I3844" s="13" t="s">
        <v>200</v>
      </c>
      <c r="J3844" s="13" t="s">
        <v>4185</v>
      </c>
      <c r="K3844" s="12" t="s">
        <v>59</v>
      </c>
      <c r="L3844" s="12">
        <v>4</v>
      </c>
      <c r="M3844" s="12" t="s">
        <v>4746</v>
      </c>
    </row>
    <row r="3845" spans="1:13" x14ac:dyDescent="0.25">
      <c r="A3845" s="12" t="s">
        <v>17</v>
      </c>
      <c r="B3845" s="12" t="s">
        <v>4186</v>
      </c>
      <c r="C3845" s="13" t="s">
        <v>20</v>
      </c>
      <c r="D3845" s="12">
        <v>2008</v>
      </c>
      <c r="E3845" s="13" t="s">
        <v>37</v>
      </c>
      <c r="F3845" s="12">
        <v>9300</v>
      </c>
      <c r="G3845" s="12">
        <v>282</v>
      </c>
      <c r="H3845" s="12" t="s">
        <v>27</v>
      </c>
      <c r="I3845" s="13" t="s">
        <v>21</v>
      </c>
      <c r="J3845" s="13">
        <v>5</v>
      </c>
      <c r="K3845" s="12" t="s">
        <v>525</v>
      </c>
      <c r="L3845" s="12">
        <v>5</v>
      </c>
      <c r="M3845" s="12" t="s">
        <v>4757</v>
      </c>
    </row>
    <row r="3846" spans="1:13" x14ac:dyDescent="0.25">
      <c r="A3846" s="12" t="s">
        <v>17</v>
      </c>
      <c r="B3846" s="12" t="s">
        <v>4187</v>
      </c>
      <c r="C3846" s="13" t="s">
        <v>20</v>
      </c>
      <c r="D3846" s="12">
        <v>2007</v>
      </c>
      <c r="E3846" s="13" t="s">
        <v>37</v>
      </c>
      <c r="F3846" s="12">
        <v>9300</v>
      </c>
      <c r="G3846" s="12">
        <v>0</v>
      </c>
      <c r="H3846" s="12" t="s">
        <v>27</v>
      </c>
      <c r="I3846" s="13" t="s">
        <v>21</v>
      </c>
      <c r="J3846" s="13">
        <v>5</v>
      </c>
      <c r="K3846" s="12" t="s">
        <v>525</v>
      </c>
      <c r="L3846" s="12">
        <v>5</v>
      </c>
      <c r="M3846" s="12" t="s">
        <v>4757</v>
      </c>
    </row>
    <row r="3847" spans="1:13" x14ac:dyDescent="0.25">
      <c r="A3847" s="12" t="s">
        <v>11</v>
      </c>
      <c r="B3847" s="12" t="s">
        <v>4188</v>
      </c>
      <c r="C3847" s="13" t="s">
        <v>3856</v>
      </c>
      <c r="D3847" s="12">
        <v>2008</v>
      </c>
      <c r="E3847" s="13" t="s">
        <v>37</v>
      </c>
      <c r="F3847" s="12">
        <v>9300</v>
      </c>
      <c r="G3847" s="12">
        <v>211</v>
      </c>
      <c r="H3847" s="12" t="s">
        <v>27</v>
      </c>
      <c r="I3847" s="13" t="s">
        <v>1194</v>
      </c>
      <c r="J3847" s="13" t="s">
        <v>3857</v>
      </c>
      <c r="K3847" s="12" t="s">
        <v>525</v>
      </c>
      <c r="L3847" s="12" t="s">
        <v>42</v>
      </c>
      <c r="M3847" s="12" t="s">
        <v>4746</v>
      </c>
    </row>
    <row r="3848" spans="1:13" x14ac:dyDescent="0.25">
      <c r="A3848" s="12" t="s">
        <v>143</v>
      </c>
      <c r="B3848" s="12" t="s">
        <v>4189</v>
      </c>
      <c r="C3848" s="13" t="s">
        <v>491</v>
      </c>
      <c r="D3848" s="12">
        <v>2015</v>
      </c>
      <c r="E3848" s="13" t="s">
        <v>667</v>
      </c>
      <c r="F3848" s="12">
        <v>9300</v>
      </c>
      <c r="G3848" s="12">
        <v>162</v>
      </c>
      <c r="H3848" s="12" t="s">
        <v>27</v>
      </c>
      <c r="I3848" s="13" t="s">
        <v>492</v>
      </c>
      <c r="J3848" s="13">
        <v>8</v>
      </c>
      <c r="K3848" s="12" t="s">
        <v>59</v>
      </c>
      <c r="L3848" s="12" t="s">
        <v>35</v>
      </c>
      <c r="M3848" s="12" t="s">
        <v>4746</v>
      </c>
    </row>
    <row r="3849" spans="1:13" x14ac:dyDescent="0.25">
      <c r="A3849" s="12" t="s">
        <v>143</v>
      </c>
      <c r="B3849" s="12" t="s">
        <v>4190</v>
      </c>
      <c r="C3849" s="13" t="s">
        <v>491</v>
      </c>
      <c r="D3849" s="12">
        <v>2014</v>
      </c>
      <c r="E3849" s="13" t="s">
        <v>146</v>
      </c>
      <c r="F3849" s="12">
        <v>9300</v>
      </c>
      <c r="G3849" s="12">
        <v>433</v>
      </c>
      <c r="H3849" s="12" t="s">
        <v>27</v>
      </c>
      <c r="I3849" s="13" t="s">
        <v>492</v>
      </c>
      <c r="J3849" s="13">
        <v>8</v>
      </c>
      <c r="K3849" s="12" t="s">
        <v>59</v>
      </c>
      <c r="L3849" s="12" t="s">
        <v>35</v>
      </c>
      <c r="M3849" s="12" t="s">
        <v>4746</v>
      </c>
    </row>
    <row r="3850" spans="1:13" x14ac:dyDescent="0.25">
      <c r="A3850" s="12" t="s">
        <v>175</v>
      </c>
      <c r="B3850" s="12" t="s">
        <v>4191</v>
      </c>
      <c r="C3850" s="13" t="s">
        <v>406</v>
      </c>
      <c r="D3850" s="12">
        <v>2009</v>
      </c>
      <c r="E3850" s="13" t="s">
        <v>431</v>
      </c>
      <c r="F3850" s="12">
        <v>9300</v>
      </c>
      <c r="G3850" s="12">
        <v>262</v>
      </c>
      <c r="H3850" s="12" t="s">
        <v>27</v>
      </c>
      <c r="I3850" s="13" t="s">
        <v>199</v>
      </c>
      <c r="J3850" s="13">
        <v>60</v>
      </c>
      <c r="K3850" s="12" t="s">
        <v>525</v>
      </c>
      <c r="L3850" s="12" t="s">
        <v>200</v>
      </c>
      <c r="M3850" s="12" t="s">
        <v>4746</v>
      </c>
    </row>
    <row r="3851" spans="1:13" x14ac:dyDescent="0.25">
      <c r="A3851" s="12" t="s">
        <v>175</v>
      </c>
      <c r="B3851" s="12" t="s">
        <v>4192</v>
      </c>
      <c r="C3851" s="13" t="s">
        <v>406</v>
      </c>
      <c r="D3851" s="12">
        <v>2009</v>
      </c>
      <c r="E3851" s="13" t="s">
        <v>431</v>
      </c>
      <c r="F3851" s="12">
        <v>9300</v>
      </c>
      <c r="G3851" s="12">
        <v>241</v>
      </c>
      <c r="H3851" s="12" t="s">
        <v>27</v>
      </c>
      <c r="I3851" s="13" t="s">
        <v>199</v>
      </c>
      <c r="J3851" s="13">
        <v>60</v>
      </c>
      <c r="K3851" s="12" t="s">
        <v>525</v>
      </c>
      <c r="L3851" s="12" t="s">
        <v>200</v>
      </c>
      <c r="M3851" s="12" t="s">
        <v>4746</v>
      </c>
    </row>
    <row r="3852" spans="1:13" x14ac:dyDescent="0.25">
      <c r="A3852" s="12" t="s">
        <v>81</v>
      </c>
      <c r="B3852" s="12" t="s">
        <v>4193</v>
      </c>
      <c r="C3852" s="13" t="s">
        <v>210</v>
      </c>
      <c r="D3852" s="12">
        <v>2012</v>
      </c>
      <c r="E3852" s="13" t="s">
        <v>37</v>
      </c>
      <c r="F3852" s="12">
        <v>9300</v>
      </c>
      <c r="G3852" s="12">
        <v>210</v>
      </c>
      <c r="H3852" s="12" t="s">
        <v>27</v>
      </c>
      <c r="I3852" s="13" t="s">
        <v>96</v>
      </c>
      <c r="J3852" s="13">
        <v>4</v>
      </c>
      <c r="K3852" s="12" t="s">
        <v>59</v>
      </c>
      <c r="L3852" s="12">
        <v>4</v>
      </c>
      <c r="M3852" s="12" t="s">
        <v>4746</v>
      </c>
    </row>
    <row r="3853" spans="1:13" x14ac:dyDescent="0.25">
      <c r="A3853" s="12" t="s">
        <v>81</v>
      </c>
      <c r="B3853" s="12" t="s">
        <v>4194</v>
      </c>
      <c r="C3853" s="13" t="s">
        <v>134</v>
      </c>
      <c r="D3853" s="12">
        <v>2010</v>
      </c>
      <c r="E3853" s="13" t="s">
        <v>37</v>
      </c>
      <c r="F3853" s="12">
        <v>9300</v>
      </c>
      <c r="G3853" s="12">
        <v>216</v>
      </c>
      <c r="H3853" s="12" t="s">
        <v>27</v>
      </c>
      <c r="I3853" s="13" t="s">
        <v>96</v>
      </c>
      <c r="J3853" s="13">
        <v>6</v>
      </c>
      <c r="K3853" s="12" t="s">
        <v>525</v>
      </c>
      <c r="L3853" s="12">
        <v>6</v>
      </c>
      <c r="M3853" s="12" t="s">
        <v>4746</v>
      </c>
    </row>
    <row r="3854" spans="1:13" x14ac:dyDescent="0.25">
      <c r="A3854" s="12" t="s">
        <v>11</v>
      </c>
      <c r="B3854" s="12" t="s">
        <v>4195</v>
      </c>
      <c r="C3854" s="13" t="s">
        <v>682</v>
      </c>
      <c r="D3854" s="12">
        <v>2013</v>
      </c>
      <c r="E3854" s="13" t="s">
        <v>187</v>
      </c>
      <c r="F3854" s="12">
        <v>9290</v>
      </c>
      <c r="G3854" s="12">
        <v>235</v>
      </c>
      <c r="H3854" s="12" t="s">
        <v>27</v>
      </c>
      <c r="I3854" s="13" t="s">
        <v>200</v>
      </c>
      <c r="J3854" s="13">
        <v>220</v>
      </c>
      <c r="K3854" s="12" t="s">
        <v>59</v>
      </c>
      <c r="L3854" s="12">
        <v>2</v>
      </c>
      <c r="M3854" s="12" t="s">
        <v>4757</v>
      </c>
    </row>
    <row r="3855" spans="1:13" x14ac:dyDescent="0.25">
      <c r="A3855" s="12" t="s">
        <v>175</v>
      </c>
      <c r="B3855" s="12" t="s">
        <v>2559</v>
      </c>
      <c r="C3855" s="13" t="s">
        <v>406</v>
      </c>
      <c r="D3855" s="12">
        <v>2009</v>
      </c>
      <c r="E3855" s="13" t="s">
        <v>431</v>
      </c>
      <c r="F3855" s="12">
        <v>9290</v>
      </c>
      <c r="G3855" s="12">
        <v>258</v>
      </c>
      <c r="H3855" s="12" t="s">
        <v>27</v>
      </c>
      <c r="I3855" s="13" t="s">
        <v>199</v>
      </c>
      <c r="J3855" s="13">
        <v>60</v>
      </c>
      <c r="K3855" s="12" t="s">
        <v>525</v>
      </c>
      <c r="L3855" s="12" t="s">
        <v>200</v>
      </c>
      <c r="M3855" s="12" t="s">
        <v>4746</v>
      </c>
    </row>
    <row r="3856" spans="1:13" x14ac:dyDescent="0.25">
      <c r="A3856" s="12" t="s">
        <v>87</v>
      </c>
      <c r="B3856" s="12" t="s">
        <v>4196</v>
      </c>
      <c r="C3856" s="13" t="s">
        <v>119</v>
      </c>
      <c r="D3856" s="12">
        <v>2008</v>
      </c>
      <c r="E3856" s="13" t="s">
        <v>4197</v>
      </c>
      <c r="F3856" s="12">
        <v>9280</v>
      </c>
      <c r="G3856" s="12">
        <v>0</v>
      </c>
      <c r="H3856" s="12" t="s">
        <v>91</v>
      </c>
      <c r="I3856" s="13" t="s">
        <v>119</v>
      </c>
      <c r="J3856" s="13"/>
      <c r="K3856" s="12" t="s">
        <v>525</v>
      </c>
      <c r="L3856" s="12" t="s">
        <v>21</v>
      </c>
      <c r="M3856" s="12" t="s">
        <v>4746</v>
      </c>
    </row>
    <row r="3857" spans="1:13" x14ac:dyDescent="0.25">
      <c r="A3857" s="12" t="s">
        <v>81</v>
      </c>
      <c r="B3857" s="12" t="s">
        <v>2559</v>
      </c>
      <c r="C3857" s="13" t="s">
        <v>134</v>
      </c>
      <c r="D3857" s="12">
        <v>2011</v>
      </c>
      <c r="E3857" s="13" t="s">
        <v>146</v>
      </c>
      <c r="F3857" s="12">
        <v>9270</v>
      </c>
      <c r="G3857" s="12">
        <v>286</v>
      </c>
      <c r="H3857" s="12" t="s">
        <v>27</v>
      </c>
      <c r="I3857" s="13" t="s">
        <v>96</v>
      </c>
      <c r="J3857" s="13">
        <v>6</v>
      </c>
      <c r="K3857" s="12" t="s">
        <v>525</v>
      </c>
      <c r="L3857" s="12">
        <v>6</v>
      </c>
      <c r="M3857" s="12" t="s">
        <v>4746</v>
      </c>
    </row>
    <row r="3858" spans="1:13" x14ac:dyDescent="0.25">
      <c r="A3858" s="12" t="s">
        <v>143</v>
      </c>
      <c r="B3858" s="12" t="s">
        <v>4198</v>
      </c>
      <c r="C3858" s="13" t="s">
        <v>1380</v>
      </c>
      <c r="D3858" s="12">
        <v>2013</v>
      </c>
      <c r="E3858" s="13" t="s">
        <v>146</v>
      </c>
      <c r="F3858" s="12">
        <v>9250</v>
      </c>
      <c r="G3858" s="12">
        <v>280</v>
      </c>
      <c r="H3858" s="12" t="s">
        <v>27</v>
      </c>
      <c r="I3858" s="13" t="s">
        <v>1380</v>
      </c>
      <c r="J3858" s="13"/>
      <c r="K3858" s="12" t="s">
        <v>59</v>
      </c>
      <c r="L3858" s="12" t="s">
        <v>396</v>
      </c>
      <c r="M3858" s="12" t="s">
        <v>4746</v>
      </c>
    </row>
    <row r="3859" spans="1:13" x14ac:dyDescent="0.25">
      <c r="A3859" s="12" t="s">
        <v>288</v>
      </c>
      <c r="B3859" s="12" t="s">
        <v>4199</v>
      </c>
      <c r="C3859" s="13" t="s">
        <v>2925</v>
      </c>
      <c r="D3859" s="12">
        <v>2016</v>
      </c>
      <c r="E3859" s="13" t="s">
        <v>146</v>
      </c>
      <c r="F3859" s="12">
        <v>9250</v>
      </c>
      <c r="G3859" s="12">
        <v>272</v>
      </c>
      <c r="H3859" s="12" t="s">
        <v>27</v>
      </c>
      <c r="I3859" s="13" t="s">
        <v>2925</v>
      </c>
      <c r="J3859" s="13"/>
      <c r="K3859" s="12" t="s">
        <v>59</v>
      </c>
      <c r="L3859" s="12" t="s">
        <v>555</v>
      </c>
      <c r="M3859" s="12" t="s">
        <v>4746</v>
      </c>
    </row>
    <row r="3860" spans="1:13" x14ac:dyDescent="0.25">
      <c r="A3860" s="12" t="s">
        <v>11</v>
      </c>
      <c r="B3860" s="12" t="s">
        <v>4200</v>
      </c>
      <c r="C3860" s="13">
        <v>190</v>
      </c>
      <c r="D3860" s="12">
        <v>1984</v>
      </c>
      <c r="E3860" s="13">
        <v>2</v>
      </c>
      <c r="F3860" s="12">
        <v>9250</v>
      </c>
      <c r="G3860" s="12">
        <v>76</v>
      </c>
      <c r="H3860" s="12" t="s">
        <v>14</v>
      </c>
      <c r="I3860" s="13">
        <v>190</v>
      </c>
      <c r="J3860" s="13">
        <v>1</v>
      </c>
      <c r="K3860" s="12" t="s">
        <v>854</v>
      </c>
      <c r="L3860" s="12">
        <v>9</v>
      </c>
      <c r="M3860" s="12" t="s">
        <v>4752</v>
      </c>
    </row>
    <row r="3861" spans="1:13" x14ac:dyDescent="0.25">
      <c r="A3861" s="12" t="s">
        <v>625</v>
      </c>
      <c r="B3861" s="12" t="s">
        <v>4201</v>
      </c>
      <c r="C3861" s="13" t="s">
        <v>1128</v>
      </c>
      <c r="D3861" s="12">
        <v>2016</v>
      </c>
      <c r="E3861" s="13" t="s">
        <v>667</v>
      </c>
      <c r="F3861" s="12">
        <v>9250</v>
      </c>
      <c r="G3861" s="12">
        <v>220</v>
      </c>
      <c r="H3861" s="12" t="s">
        <v>27</v>
      </c>
      <c r="I3861" s="13" t="s">
        <v>1128</v>
      </c>
      <c r="J3861" s="13"/>
      <c r="K3861" s="12" t="s">
        <v>59</v>
      </c>
      <c r="L3861" s="12" t="s">
        <v>35</v>
      </c>
      <c r="M3861" s="12" t="s">
        <v>4752</v>
      </c>
    </row>
    <row r="3862" spans="1:13" x14ac:dyDescent="0.25">
      <c r="A3862" s="12" t="s">
        <v>43</v>
      </c>
      <c r="B3862" s="12" t="s">
        <v>4202</v>
      </c>
      <c r="C3862" s="13" t="s">
        <v>223</v>
      </c>
      <c r="D3862" s="12">
        <v>2007</v>
      </c>
      <c r="E3862" s="13" t="s">
        <v>2701</v>
      </c>
      <c r="F3862" s="12">
        <v>9250</v>
      </c>
      <c r="G3862" s="12">
        <v>242</v>
      </c>
      <c r="H3862" s="12" t="s">
        <v>27</v>
      </c>
      <c r="I3862" s="13" t="s">
        <v>47</v>
      </c>
      <c r="J3862" s="13" t="s">
        <v>224</v>
      </c>
      <c r="K3862" s="12" t="s">
        <v>525</v>
      </c>
      <c r="L3862" s="12" t="s">
        <v>35</v>
      </c>
      <c r="M3862" s="12" t="s">
        <v>4746</v>
      </c>
    </row>
    <row r="3863" spans="1:13" x14ac:dyDescent="0.25">
      <c r="A3863" s="12" t="s">
        <v>546</v>
      </c>
      <c r="B3863" s="12" t="s">
        <v>4203</v>
      </c>
      <c r="C3863" s="13" t="s">
        <v>548</v>
      </c>
      <c r="D3863" s="12">
        <v>2011</v>
      </c>
      <c r="E3863" s="13" t="s">
        <v>187</v>
      </c>
      <c r="F3863" s="12">
        <v>9250</v>
      </c>
      <c r="G3863" s="12">
        <v>221</v>
      </c>
      <c r="H3863" s="12" t="s">
        <v>27</v>
      </c>
      <c r="I3863" s="13" t="s">
        <v>548</v>
      </c>
      <c r="J3863" s="13"/>
      <c r="K3863" s="12" t="s">
        <v>525</v>
      </c>
      <c r="L3863" s="12" t="s">
        <v>388</v>
      </c>
      <c r="M3863" s="12" t="s">
        <v>4752</v>
      </c>
    </row>
    <row r="3864" spans="1:13" x14ac:dyDescent="0.25">
      <c r="A3864" s="12" t="s">
        <v>143</v>
      </c>
      <c r="B3864" s="12" t="s">
        <v>4204</v>
      </c>
      <c r="C3864" s="13" t="s">
        <v>190</v>
      </c>
      <c r="D3864" s="12">
        <v>2010</v>
      </c>
      <c r="E3864" s="13" t="s">
        <v>37</v>
      </c>
      <c r="F3864" s="12">
        <v>9250</v>
      </c>
      <c r="G3864" s="12">
        <v>243</v>
      </c>
      <c r="H3864" s="12" t="s">
        <v>27</v>
      </c>
      <c r="I3864" s="13" t="s">
        <v>190</v>
      </c>
      <c r="J3864" s="13"/>
      <c r="K3864" s="12" t="s">
        <v>525</v>
      </c>
      <c r="L3864" s="12" t="s">
        <v>188</v>
      </c>
      <c r="M3864" s="12" t="s">
        <v>4746</v>
      </c>
    </row>
    <row r="3865" spans="1:13" x14ac:dyDescent="0.25">
      <c r="A3865" s="12" t="s">
        <v>143</v>
      </c>
      <c r="B3865" s="12" t="s">
        <v>4205</v>
      </c>
      <c r="C3865" s="13" t="s">
        <v>3186</v>
      </c>
      <c r="D3865" s="12">
        <v>2016</v>
      </c>
      <c r="E3865" s="13" t="s">
        <v>667</v>
      </c>
      <c r="F3865" s="12">
        <v>9250</v>
      </c>
      <c r="G3865" s="12">
        <v>0</v>
      </c>
      <c r="H3865" s="12" t="s">
        <v>27</v>
      </c>
      <c r="I3865" s="13" t="s">
        <v>774</v>
      </c>
      <c r="J3865" s="13" t="s">
        <v>3187</v>
      </c>
      <c r="K3865" s="12" t="s">
        <v>59</v>
      </c>
      <c r="L3865" s="12" t="s">
        <v>188</v>
      </c>
      <c r="M3865" s="12" t="s">
        <v>4746</v>
      </c>
    </row>
    <row r="3866" spans="1:13" x14ac:dyDescent="0.25">
      <c r="A3866" s="12" t="s">
        <v>288</v>
      </c>
      <c r="B3866" s="12" t="s">
        <v>4206</v>
      </c>
      <c r="C3866" s="13" t="s">
        <v>408</v>
      </c>
      <c r="D3866" s="12">
        <v>2014</v>
      </c>
      <c r="E3866" s="13" t="s">
        <v>667</v>
      </c>
      <c r="F3866" s="12">
        <v>9250</v>
      </c>
      <c r="G3866" s="12">
        <v>0</v>
      </c>
      <c r="H3866" s="12" t="s">
        <v>27</v>
      </c>
      <c r="I3866" s="13" t="s">
        <v>408</v>
      </c>
      <c r="J3866" s="13"/>
      <c r="K3866" s="12" t="s">
        <v>59</v>
      </c>
      <c r="L3866" s="12" t="s">
        <v>409</v>
      </c>
      <c r="M3866" s="12" t="s">
        <v>4746</v>
      </c>
    </row>
    <row r="3867" spans="1:13" x14ac:dyDescent="0.25">
      <c r="A3867" s="12" t="s">
        <v>11</v>
      </c>
      <c r="B3867" s="12" t="s">
        <v>4207</v>
      </c>
      <c r="C3867" s="13" t="s">
        <v>713</v>
      </c>
      <c r="D3867" s="12">
        <v>2010</v>
      </c>
      <c r="E3867" s="13" t="s">
        <v>37</v>
      </c>
      <c r="F3867" s="12">
        <v>9250</v>
      </c>
      <c r="G3867" s="12">
        <v>217</v>
      </c>
      <c r="H3867" s="12" t="s">
        <v>27</v>
      </c>
      <c r="I3867" s="13" t="s">
        <v>69</v>
      </c>
      <c r="J3867" s="13">
        <v>350</v>
      </c>
      <c r="K3867" s="12" t="s">
        <v>525</v>
      </c>
      <c r="L3867" s="12">
        <v>3</v>
      </c>
      <c r="M3867" s="12" t="s">
        <v>4746</v>
      </c>
    </row>
    <row r="3868" spans="1:13" x14ac:dyDescent="0.25">
      <c r="A3868" s="12" t="s">
        <v>11</v>
      </c>
      <c r="B3868" s="12" t="s">
        <v>4208</v>
      </c>
      <c r="C3868" s="13" t="s">
        <v>1193</v>
      </c>
      <c r="D3868" s="12">
        <v>2010</v>
      </c>
      <c r="E3868" s="13" t="s">
        <v>187</v>
      </c>
      <c r="F3868" s="12">
        <v>9250</v>
      </c>
      <c r="G3868" s="12">
        <v>258</v>
      </c>
      <c r="H3868" s="12" t="s">
        <v>27</v>
      </c>
      <c r="I3868" s="13" t="s">
        <v>1194</v>
      </c>
      <c r="J3868" s="13" t="s">
        <v>373</v>
      </c>
      <c r="K3868" s="12" t="s">
        <v>525</v>
      </c>
      <c r="L3868" s="12" t="s">
        <v>42</v>
      </c>
      <c r="M3868" s="12" t="s">
        <v>4746</v>
      </c>
    </row>
    <row r="3869" spans="1:13" x14ac:dyDescent="0.25">
      <c r="A3869" s="12" t="s">
        <v>175</v>
      </c>
      <c r="B3869" s="12" t="s">
        <v>4209</v>
      </c>
      <c r="C3869" s="13" t="s">
        <v>406</v>
      </c>
      <c r="D3869" s="12">
        <v>2008</v>
      </c>
      <c r="E3869" s="13" t="s">
        <v>431</v>
      </c>
      <c r="F3869" s="12">
        <v>9250</v>
      </c>
      <c r="G3869" s="12">
        <v>301</v>
      </c>
      <c r="H3869" s="12" t="s">
        <v>27</v>
      </c>
      <c r="I3869" s="13" t="s">
        <v>199</v>
      </c>
      <c r="J3869" s="13">
        <v>60</v>
      </c>
      <c r="K3869" s="12" t="s">
        <v>525</v>
      </c>
      <c r="L3869" s="12" t="s">
        <v>200</v>
      </c>
      <c r="M3869" s="12" t="s">
        <v>4746</v>
      </c>
    </row>
    <row r="3870" spans="1:13" x14ac:dyDescent="0.25">
      <c r="A3870" s="12" t="s">
        <v>175</v>
      </c>
      <c r="B3870" s="12" t="s">
        <v>4210</v>
      </c>
      <c r="C3870" s="13" t="s">
        <v>406</v>
      </c>
      <c r="D3870" s="12">
        <v>2009</v>
      </c>
      <c r="E3870" s="13" t="s">
        <v>431</v>
      </c>
      <c r="F3870" s="12">
        <v>9250</v>
      </c>
      <c r="G3870" s="12">
        <v>236</v>
      </c>
      <c r="H3870" s="12" t="s">
        <v>27</v>
      </c>
      <c r="I3870" s="13" t="s">
        <v>199</v>
      </c>
      <c r="J3870" s="13">
        <v>60</v>
      </c>
      <c r="K3870" s="12" t="s">
        <v>525</v>
      </c>
      <c r="L3870" s="12" t="s">
        <v>200</v>
      </c>
      <c r="M3870" s="12" t="s">
        <v>4746</v>
      </c>
    </row>
    <row r="3871" spans="1:13" x14ac:dyDescent="0.25">
      <c r="A3871" s="12" t="s">
        <v>17</v>
      </c>
      <c r="B3871" s="12" t="s">
        <v>4211</v>
      </c>
      <c r="C3871" s="13">
        <v>520</v>
      </c>
      <c r="D3871" s="12">
        <v>2012</v>
      </c>
      <c r="E3871" s="13" t="s">
        <v>146</v>
      </c>
      <c r="F3871" s="12">
        <v>9200</v>
      </c>
      <c r="G3871" s="12">
        <v>219</v>
      </c>
      <c r="H3871" s="12" t="s">
        <v>27</v>
      </c>
      <c r="I3871" s="13">
        <v>520</v>
      </c>
      <c r="J3871" s="13">
        <v>5</v>
      </c>
      <c r="K3871" s="12" t="s">
        <v>59</v>
      </c>
      <c r="L3871" s="12">
        <v>2</v>
      </c>
      <c r="M3871" s="12" t="s">
        <v>4746</v>
      </c>
    </row>
    <row r="3872" spans="1:13" x14ac:dyDescent="0.25">
      <c r="A3872" s="12" t="s">
        <v>143</v>
      </c>
      <c r="B3872" s="12" t="s">
        <v>4212</v>
      </c>
      <c r="C3872" s="13" t="s">
        <v>3320</v>
      </c>
      <c r="D3872" s="12">
        <v>2016</v>
      </c>
      <c r="E3872" s="13" t="s">
        <v>146</v>
      </c>
      <c r="F3872" s="12">
        <v>9200</v>
      </c>
      <c r="G3872" s="12">
        <v>106</v>
      </c>
      <c r="H3872" s="12" t="s">
        <v>27</v>
      </c>
      <c r="I3872" s="13" t="s">
        <v>3320</v>
      </c>
      <c r="J3872" s="13"/>
      <c r="K3872" s="12" t="s">
        <v>59</v>
      </c>
      <c r="L3872" s="12" t="s">
        <v>555</v>
      </c>
      <c r="M3872" s="12" t="s">
        <v>4757</v>
      </c>
    </row>
    <row r="3873" spans="1:13" x14ac:dyDescent="0.25">
      <c r="A3873" s="12" t="s">
        <v>143</v>
      </c>
      <c r="B3873" s="12" t="s">
        <v>4213</v>
      </c>
      <c r="C3873" s="13" t="s">
        <v>699</v>
      </c>
      <c r="D3873" s="12">
        <v>2011</v>
      </c>
      <c r="E3873" s="13" t="s">
        <v>146</v>
      </c>
      <c r="F3873" s="12">
        <v>9200</v>
      </c>
      <c r="G3873" s="12">
        <v>275</v>
      </c>
      <c r="H3873" s="12" t="s">
        <v>27</v>
      </c>
      <c r="I3873" s="13" t="s">
        <v>699</v>
      </c>
      <c r="J3873" s="13"/>
      <c r="K3873" s="12" t="s">
        <v>525</v>
      </c>
      <c r="L3873" s="12" t="s">
        <v>388</v>
      </c>
      <c r="M3873" s="12" t="s">
        <v>4757</v>
      </c>
    </row>
    <row r="3874" spans="1:13" x14ac:dyDescent="0.25">
      <c r="A3874" s="12" t="s">
        <v>517</v>
      </c>
      <c r="B3874" s="12" t="s">
        <v>4212</v>
      </c>
      <c r="C3874" s="13" t="s">
        <v>3320</v>
      </c>
      <c r="D3874" s="12">
        <v>2016</v>
      </c>
      <c r="E3874" s="13" t="s">
        <v>146</v>
      </c>
      <c r="F3874" s="12">
        <v>9200</v>
      </c>
      <c r="G3874" s="12">
        <v>106</v>
      </c>
      <c r="H3874" s="12" t="s">
        <v>27</v>
      </c>
      <c r="I3874" s="13" t="s">
        <v>3320</v>
      </c>
      <c r="J3874" s="13"/>
      <c r="K3874" s="12" t="s">
        <v>59</v>
      </c>
      <c r="L3874" s="12" t="s">
        <v>555</v>
      </c>
      <c r="M3874" s="12" t="s">
        <v>4746</v>
      </c>
    </row>
    <row r="3875" spans="1:13" x14ac:dyDescent="0.25">
      <c r="A3875" s="12" t="s">
        <v>87</v>
      </c>
      <c r="B3875" s="12" t="s">
        <v>4214</v>
      </c>
      <c r="C3875" s="13" t="s">
        <v>793</v>
      </c>
      <c r="D3875" s="12">
        <v>2012</v>
      </c>
      <c r="E3875" s="13" t="s">
        <v>387</v>
      </c>
      <c r="F3875" s="12">
        <v>9200</v>
      </c>
      <c r="G3875" s="12">
        <v>154</v>
      </c>
      <c r="H3875" s="12" t="s">
        <v>91</v>
      </c>
      <c r="I3875" s="13" t="s">
        <v>793</v>
      </c>
      <c r="J3875" s="13"/>
      <c r="K3875" s="12" t="s">
        <v>59</v>
      </c>
      <c r="L3875" s="12" t="s">
        <v>794</v>
      </c>
      <c r="M3875" s="12" t="s">
        <v>4746</v>
      </c>
    </row>
    <row r="3876" spans="1:13" x14ac:dyDescent="0.25">
      <c r="A3876" s="12" t="s">
        <v>87</v>
      </c>
      <c r="B3876" s="12" t="s">
        <v>4215</v>
      </c>
      <c r="C3876" s="13" t="s">
        <v>376</v>
      </c>
      <c r="D3876" s="12">
        <v>2007</v>
      </c>
      <c r="E3876" s="13">
        <v>4.5999999999999996</v>
      </c>
      <c r="F3876" s="12">
        <v>9200</v>
      </c>
      <c r="G3876" s="12">
        <v>195</v>
      </c>
      <c r="H3876" s="12" t="s">
        <v>14</v>
      </c>
      <c r="I3876" s="13" t="s">
        <v>376</v>
      </c>
      <c r="J3876" s="13"/>
      <c r="K3876" s="12" t="s">
        <v>525</v>
      </c>
      <c r="L3876" s="12" t="s">
        <v>15</v>
      </c>
      <c r="M3876" s="12" t="s">
        <v>4746</v>
      </c>
    </row>
    <row r="3877" spans="1:13" x14ac:dyDescent="0.25">
      <c r="A3877" s="12" t="s">
        <v>297</v>
      </c>
      <c r="B3877" s="12" t="s">
        <v>4216</v>
      </c>
      <c r="C3877" s="13" t="s">
        <v>4217</v>
      </c>
      <c r="D3877" s="12">
        <v>2011</v>
      </c>
      <c r="E3877" s="13">
        <v>3.6</v>
      </c>
      <c r="F3877" s="12">
        <v>9200</v>
      </c>
      <c r="G3877" s="12">
        <v>212</v>
      </c>
      <c r="H3877" s="12" t="s">
        <v>14</v>
      </c>
      <c r="I3877" s="13" t="s">
        <v>392</v>
      </c>
      <c r="J3877" s="13" t="s">
        <v>4218</v>
      </c>
      <c r="K3877" s="12" t="s">
        <v>525</v>
      </c>
      <c r="L3877" s="12" t="s">
        <v>388</v>
      </c>
      <c r="M3877" s="12" t="s">
        <v>4752</v>
      </c>
    </row>
    <row r="3878" spans="1:13" x14ac:dyDescent="0.25">
      <c r="A3878" s="12" t="s">
        <v>288</v>
      </c>
      <c r="B3878" s="12" t="s">
        <v>4219</v>
      </c>
      <c r="C3878" s="13" t="s">
        <v>2103</v>
      </c>
      <c r="D3878" s="12">
        <v>2018</v>
      </c>
      <c r="E3878" s="13">
        <v>1</v>
      </c>
      <c r="F3878" s="12">
        <v>9200</v>
      </c>
      <c r="G3878" s="12">
        <v>3.5</v>
      </c>
      <c r="H3878" s="12" t="s">
        <v>14</v>
      </c>
      <c r="I3878" s="13" t="s">
        <v>2103</v>
      </c>
      <c r="J3878" s="13"/>
      <c r="K3878" s="12" t="s">
        <v>16</v>
      </c>
      <c r="L3878" s="12" t="s">
        <v>35</v>
      </c>
      <c r="M3878" s="12" t="s">
        <v>4746</v>
      </c>
    </row>
    <row r="3879" spans="1:13" x14ac:dyDescent="0.25">
      <c r="A3879" s="12" t="s">
        <v>743</v>
      </c>
      <c r="B3879" s="12" t="s">
        <v>4220</v>
      </c>
      <c r="C3879" s="13" t="s">
        <v>2127</v>
      </c>
      <c r="D3879" s="12">
        <v>2014</v>
      </c>
      <c r="E3879" s="13">
        <v>2</v>
      </c>
      <c r="F3879" s="12">
        <v>9200</v>
      </c>
      <c r="G3879" s="12">
        <v>175</v>
      </c>
      <c r="H3879" s="12" t="s">
        <v>14</v>
      </c>
      <c r="I3879" s="13" t="s">
        <v>2127</v>
      </c>
      <c r="J3879" s="13"/>
      <c r="K3879" s="12" t="s">
        <v>59</v>
      </c>
      <c r="L3879" s="12" t="s">
        <v>105</v>
      </c>
      <c r="M3879" s="12" t="s">
        <v>4746</v>
      </c>
    </row>
    <row r="3880" spans="1:13" x14ac:dyDescent="0.25">
      <c r="A3880" s="12" t="s">
        <v>184</v>
      </c>
      <c r="B3880" s="12" t="s">
        <v>4221</v>
      </c>
      <c r="C3880" s="13" t="s">
        <v>924</v>
      </c>
      <c r="D3880" s="12">
        <v>2010</v>
      </c>
      <c r="E3880" s="13">
        <v>2</v>
      </c>
      <c r="F3880" s="12">
        <v>9200</v>
      </c>
      <c r="G3880" s="12">
        <v>124</v>
      </c>
      <c r="H3880" s="12" t="s">
        <v>14</v>
      </c>
      <c r="I3880" s="13" t="s">
        <v>924</v>
      </c>
      <c r="J3880" s="13"/>
      <c r="K3880" s="12" t="s">
        <v>525</v>
      </c>
      <c r="L3880" s="12" t="s">
        <v>762</v>
      </c>
      <c r="M3880" s="12" t="s">
        <v>4746</v>
      </c>
    </row>
    <row r="3881" spans="1:13" x14ac:dyDescent="0.25">
      <c r="A3881" s="12" t="s">
        <v>102</v>
      </c>
      <c r="B3881" s="12" t="s">
        <v>4222</v>
      </c>
      <c r="C3881" s="13" t="s">
        <v>751</v>
      </c>
      <c r="D3881" s="12">
        <v>2014</v>
      </c>
      <c r="E3881" s="13">
        <v>1.6</v>
      </c>
      <c r="F3881" s="12">
        <v>9200</v>
      </c>
      <c r="G3881" s="12">
        <v>167</v>
      </c>
      <c r="H3881" s="12" t="s">
        <v>14</v>
      </c>
      <c r="I3881" s="13" t="s">
        <v>751</v>
      </c>
      <c r="J3881" s="13"/>
      <c r="K3881" s="12" t="s">
        <v>59</v>
      </c>
      <c r="L3881" s="12" t="s">
        <v>188</v>
      </c>
      <c r="M3881" s="12" t="s">
        <v>4746</v>
      </c>
    </row>
    <row r="3882" spans="1:13" x14ac:dyDescent="0.25">
      <c r="A3882" s="12" t="s">
        <v>874</v>
      </c>
      <c r="B3882" s="12" t="s">
        <v>4223</v>
      </c>
      <c r="C3882" s="13" t="s">
        <v>2545</v>
      </c>
      <c r="D3882" s="12">
        <v>2016</v>
      </c>
      <c r="E3882" s="13">
        <v>1.6</v>
      </c>
      <c r="F3882" s="12">
        <v>9200</v>
      </c>
      <c r="G3882" s="12">
        <v>111</v>
      </c>
      <c r="H3882" s="12" t="s">
        <v>14</v>
      </c>
      <c r="I3882" s="13" t="s">
        <v>2545</v>
      </c>
      <c r="J3882" s="13"/>
      <c r="K3882" s="12" t="s">
        <v>59</v>
      </c>
      <c r="L3882" s="12" t="s">
        <v>105</v>
      </c>
      <c r="M3882" s="12" t="s">
        <v>4746</v>
      </c>
    </row>
    <row r="3883" spans="1:13" x14ac:dyDescent="0.25">
      <c r="A3883" s="12" t="s">
        <v>517</v>
      </c>
      <c r="B3883" s="12" t="s">
        <v>4224</v>
      </c>
      <c r="C3883" s="13" t="s">
        <v>1890</v>
      </c>
      <c r="D3883" s="12">
        <v>2009</v>
      </c>
      <c r="E3883" s="13">
        <v>1.6</v>
      </c>
      <c r="F3883" s="12">
        <v>9200</v>
      </c>
      <c r="G3883" s="12">
        <v>182</v>
      </c>
      <c r="H3883" s="12" t="s">
        <v>14</v>
      </c>
      <c r="I3883" s="13" t="s">
        <v>1890</v>
      </c>
      <c r="J3883" s="13"/>
      <c r="K3883" s="12" t="s">
        <v>525</v>
      </c>
      <c r="L3883" s="12" t="s">
        <v>188</v>
      </c>
      <c r="M3883" s="12" t="s">
        <v>4746</v>
      </c>
    </row>
    <row r="3884" spans="1:13" x14ac:dyDescent="0.25">
      <c r="A3884" s="12" t="s">
        <v>184</v>
      </c>
      <c r="B3884" s="12" t="s">
        <v>4225</v>
      </c>
      <c r="C3884" s="13" t="s">
        <v>687</v>
      </c>
      <c r="D3884" s="12">
        <v>2015</v>
      </c>
      <c r="E3884" s="13" t="s">
        <v>667</v>
      </c>
      <c r="F3884" s="12">
        <v>9200</v>
      </c>
      <c r="G3884" s="12">
        <v>118</v>
      </c>
      <c r="H3884" s="12" t="s">
        <v>27</v>
      </c>
      <c r="I3884" s="13" t="s">
        <v>687</v>
      </c>
      <c r="J3884" s="13"/>
      <c r="K3884" s="12" t="s">
        <v>59</v>
      </c>
      <c r="L3884" s="12" t="s">
        <v>555</v>
      </c>
      <c r="M3884" s="12" t="s">
        <v>4746</v>
      </c>
    </row>
    <row r="3885" spans="1:13" x14ac:dyDescent="0.25">
      <c r="A3885" s="12" t="s">
        <v>517</v>
      </c>
      <c r="B3885" s="12" t="s">
        <v>4226</v>
      </c>
      <c r="C3885" s="13" t="s">
        <v>519</v>
      </c>
      <c r="D3885" s="12">
        <v>2011</v>
      </c>
      <c r="E3885" s="13" t="s">
        <v>667</v>
      </c>
      <c r="F3885" s="12">
        <v>9200</v>
      </c>
      <c r="G3885" s="12">
        <v>141</v>
      </c>
      <c r="H3885" s="12" t="s">
        <v>27</v>
      </c>
      <c r="I3885" s="13" t="s">
        <v>519</v>
      </c>
      <c r="J3885" s="13"/>
      <c r="K3885" s="12" t="s">
        <v>525</v>
      </c>
      <c r="L3885" s="12" t="s">
        <v>188</v>
      </c>
      <c r="M3885" s="12" t="s">
        <v>4746</v>
      </c>
    </row>
    <row r="3886" spans="1:13" x14ac:dyDescent="0.25">
      <c r="A3886" s="12" t="s">
        <v>625</v>
      </c>
      <c r="B3886" s="12" t="s">
        <v>4227</v>
      </c>
      <c r="C3886" s="13" t="s">
        <v>1292</v>
      </c>
      <c r="D3886" s="12">
        <v>2017</v>
      </c>
      <c r="E3886" s="13" t="s">
        <v>667</v>
      </c>
      <c r="F3886" s="12">
        <v>9200</v>
      </c>
      <c r="G3886" s="12">
        <v>192</v>
      </c>
      <c r="H3886" s="12" t="s">
        <v>27</v>
      </c>
      <c r="I3886" s="13" t="s">
        <v>1292</v>
      </c>
      <c r="J3886" s="13"/>
      <c r="K3886" s="12" t="s">
        <v>16</v>
      </c>
      <c r="L3886" s="12" t="s">
        <v>1293</v>
      </c>
      <c r="M3886" s="12" t="s">
        <v>4746</v>
      </c>
    </row>
    <row r="3887" spans="1:13" x14ac:dyDescent="0.25">
      <c r="A3887" s="12" t="s">
        <v>625</v>
      </c>
      <c r="B3887" s="12" t="s">
        <v>4228</v>
      </c>
      <c r="C3887" s="13" t="s">
        <v>1292</v>
      </c>
      <c r="D3887" s="12">
        <v>2016</v>
      </c>
      <c r="E3887" s="13" t="s">
        <v>667</v>
      </c>
      <c r="F3887" s="12">
        <v>9200</v>
      </c>
      <c r="G3887" s="12">
        <v>87</v>
      </c>
      <c r="H3887" s="12" t="s">
        <v>27</v>
      </c>
      <c r="I3887" s="13" t="s">
        <v>1292</v>
      </c>
      <c r="J3887" s="13"/>
      <c r="K3887" s="12" t="s">
        <v>59</v>
      </c>
      <c r="L3887" s="12" t="s">
        <v>1293</v>
      </c>
      <c r="M3887" s="12" t="s">
        <v>4752</v>
      </c>
    </row>
    <row r="3888" spans="1:13" x14ac:dyDescent="0.25">
      <c r="A3888" s="12" t="s">
        <v>143</v>
      </c>
      <c r="B3888" s="12" t="s">
        <v>4229</v>
      </c>
      <c r="C3888" s="13" t="s">
        <v>145</v>
      </c>
      <c r="D3888" s="12">
        <v>2006</v>
      </c>
      <c r="E3888" s="13" t="s">
        <v>268</v>
      </c>
      <c r="F3888" s="12">
        <v>9200</v>
      </c>
      <c r="G3888" s="12">
        <v>330</v>
      </c>
      <c r="H3888" s="12" t="s">
        <v>27</v>
      </c>
      <c r="I3888" s="13" t="s">
        <v>145</v>
      </c>
      <c r="J3888" s="13"/>
      <c r="K3888" s="12" t="s">
        <v>71</v>
      </c>
      <c r="L3888" s="12" t="s">
        <v>105</v>
      </c>
      <c r="M3888" s="12" t="s">
        <v>4746</v>
      </c>
    </row>
    <row r="3889" spans="1:13" x14ac:dyDescent="0.25">
      <c r="A3889" s="12" t="s">
        <v>613</v>
      </c>
      <c r="B3889" s="12" t="s">
        <v>4230</v>
      </c>
      <c r="C3889" s="13" t="s">
        <v>2983</v>
      </c>
      <c r="D3889" s="12">
        <v>2018</v>
      </c>
      <c r="E3889" s="13" t="s">
        <v>511</v>
      </c>
      <c r="F3889" s="12">
        <v>9200</v>
      </c>
      <c r="G3889" s="12">
        <v>45</v>
      </c>
      <c r="H3889" s="12" t="s">
        <v>27</v>
      </c>
      <c r="I3889" s="13" t="s">
        <v>2983</v>
      </c>
      <c r="J3889" s="13"/>
      <c r="K3889" s="12" t="s">
        <v>16</v>
      </c>
      <c r="L3889" s="12" t="s">
        <v>92</v>
      </c>
      <c r="M3889" s="12" t="s">
        <v>4746</v>
      </c>
    </row>
    <row r="3890" spans="1:13" x14ac:dyDescent="0.25">
      <c r="A3890" s="12" t="s">
        <v>1744</v>
      </c>
      <c r="B3890" s="12" t="s">
        <v>4231</v>
      </c>
      <c r="C3890" s="13" t="s">
        <v>1746</v>
      </c>
      <c r="D3890" s="12">
        <v>2014</v>
      </c>
      <c r="E3890" s="13" t="s">
        <v>511</v>
      </c>
      <c r="F3890" s="12">
        <v>9200</v>
      </c>
      <c r="G3890" s="12">
        <v>153</v>
      </c>
      <c r="H3890" s="12" t="s">
        <v>27</v>
      </c>
      <c r="I3890" s="13" t="s">
        <v>1746</v>
      </c>
      <c r="J3890" s="13"/>
      <c r="K3890" s="12" t="s">
        <v>59</v>
      </c>
      <c r="L3890" s="12" t="s">
        <v>105</v>
      </c>
      <c r="M3890" s="12" t="s">
        <v>4757</v>
      </c>
    </row>
    <row r="3891" spans="1:13" x14ac:dyDescent="0.25">
      <c r="A3891" s="12" t="s">
        <v>517</v>
      </c>
      <c r="B3891" s="12" t="s">
        <v>4232</v>
      </c>
      <c r="C3891" s="13" t="s">
        <v>519</v>
      </c>
      <c r="D3891" s="12">
        <v>2011</v>
      </c>
      <c r="E3891" s="13">
        <v>1.6</v>
      </c>
      <c r="F3891" s="12">
        <v>9200</v>
      </c>
      <c r="G3891" s="12">
        <v>0</v>
      </c>
      <c r="H3891" s="12" t="s">
        <v>14</v>
      </c>
      <c r="I3891" s="13" t="s">
        <v>519</v>
      </c>
      <c r="J3891" s="13"/>
      <c r="K3891" s="12" t="s">
        <v>525</v>
      </c>
      <c r="L3891" s="12" t="s">
        <v>188</v>
      </c>
      <c r="M3891" s="12" t="s">
        <v>4746</v>
      </c>
    </row>
    <row r="3892" spans="1:13" x14ac:dyDescent="0.25">
      <c r="A3892" s="12" t="s">
        <v>833</v>
      </c>
      <c r="B3892" s="12" t="s">
        <v>4233</v>
      </c>
      <c r="C3892" s="13" t="s">
        <v>1003</v>
      </c>
      <c r="D3892" s="12">
        <v>2014</v>
      </c>
      <c r="E3892" s="13" t="s">
        <v>187</v>
      </c>
      <c r="F3892" s="12">
        <v>9200</v>
      </c>
      <c r="G3892" s="12">
        <v>165</v>
      </c>
      <c r="H3892" s="12" t="s">
        <v>27</v>
      </c>
      <c r="I3892" s="13" t="s">
        <v>833</v>
      </c>
      <c r="J3892" s="13">
        <v>6</v>
      </c>
      <c r="K3892" s="12" t="s">
        <v>59</v>
      </c>
      <c r="L3892" s="12" t="s">
        <v>35</v>
      </c>
      <c r="M3892" s="12" t="s">
        <v>4746</v>
      </c>
    </row>
    <row r="3893" spans="1:13" x14ac:dyDescent="0.25">
      <c r="A3893" s="12" t="s">
        <v>81</v>
      </c>
      <c r="B3893" s="12" t="s">
        <v>4234</v>
      </c>
      <c r="C3893" s="13" t="s">
        <v>136</v>
      </c>
      <c r="D3893" s="12">
        <v>2006</v>
      </c>
      <c r="E3893" s="13" t="s">
        <v>37</v>
      </c>
      <c r="F3893" s="12">
        <v>9200</v>
      </c>
      <c r="G3893" s="12">
        <v>322</v>
      </c>
      <c r="H3893" s="12" t="s">
        <v>27</v>
      </c>
      <c r="I3893" s="13" t="s">
        <v>84</v>
      </c>
      <c r="J3893" s="13">
        <v>7</v>
      </c>
      <c r="K3893" s="12" t="s">
        <v>71</v>
      </c>
      <c r="L3893" s="12">
        <v>7</v>
      </c>
      <c r="M3893" s="12" t="s">
        <v>4746</v>
      </c>
    </row>
    <row r="3894" spans="1:13" x14ac:dyDescent="0.25">
      <c r="A3894" s="12" t="s">
        <v>358</v>
      </c>
      <c r="B3894" s="12" t="s">
        <v>4235</v>
      </c>
      <c r="C3894" s="13" t="s">
        <v>4184</v>
      </c>
      <c r="D3894" s="12">
        <v>2016</v>
      </c>
      <c r="E3894" s="13" t="s">
        <v>146</v>
      </c>
      <c r="F3894" s="12">
        <v>9200</v>
      </c>
      <c r="G3894" s="12">
        <v>80</v>
      </c>
      <c r="H3894" s="12" t="s">
        <v>27</v>
      </c>
      <c r="I3894" s="13" t="s">
        <v>200</v>
      </c>
      <c r="J3894" s="13" t="s">
        <v>4185</v>
      </c>
      <c r="K3894" s="12" t="s">
        <v>59</v>
      </c>
      <c r="L3894" s="12">
        <v>4</v>
      </c>
      <c r="M3894" s="12" t="s">
        <v>4746</v>
      </c>
    </row>
    <row r="3895" spans="1:13" x14ac:dyDescent="0.25">
      <c r="A3895" s="12" t="s">
        <v>11</v>
      </c>
      <c r="B3895" s="12" t="s">
        <v>4236</v>
      </c>
      <c r="C3895" s="13" t="s">
        <v>682</v>
      </c>
      <c r="D3895" s="12">
        <v>2012</v>
      </c>
      <c r="E3895" s="13" t="s">
        <v>187</v>
      </c>
      <c r="F3895" s="12">
        <v>9200</v>
      </c>
      <c r="G3895" s="12">
        <v>149</v>
      </c>
      <c r="H3895" s="12" t="s">
        <v>27</v>
      </c>
      <c r="I3895" s="13" t="s">
        <v>200</v>
      </c>
      <c r="J3895" s="13">
        <v>220</v>
      </c>
      <c r="K3895" s="12" t="s">
        <v>59</v>
      </c>
      <c r="L3895" s="12">
        <v>2</v>
      </c>
      <c r="M3895" s="12" t="s">
        <v>4746</v>
      </c>
    </row>
    <row r="3896" spans="1:13" x14ac:dyDescent="0.25">
      <c r="A3896" s="12" t="s">
        <v>11</v>
      </c>
      <c r="B3896" s="12" t="s">
        <v>4237</v>
      </c>
      <c r="C3896" s="13" t="s">
        <v>13</v>
      </c>
      <c r="D3896" s="12">
        <v>2006</v>
      </c>
      <c r="E3896" s="13">
        <v>5.5</v>
      </c>
      <c r="F3896" s="12">
        <v>9200</v>
      </c>
      <c r="G3896" s="12">
        <v>234</v>
      </c>
      <c r="H3896" s="12" t="s">
        <v>14</v>
      </c>
      <c r="I3896" s="13" t="s">
        <v>15</v>
      </c>
      <c r="J3896" s="13">
        <v>500</v>
      </c>
      <c r="K3896" s="12" t="s">
        <v>71</v>
      </c>
      <c r="L3896" s="12">
        <v>5</v>
      </c>
      <c r="M3896" s="12" t="s">
        <v>4746</v>
      </c>
    </row>
    <row r="3897" spans="1:13" x14ac:dyDescent="0.25">
      <c r="A3897" s="12" t="s">
        <v>143</v>
      </c>
      <c r="B3897" s="12" t="s">
        <v>4238</v>
      </c>
      <c r="C3897" s="13" t="s">
        <v>773</v>
      </c>
      <c r="D3897" s="12">
        <v>2017</v>
      </c>
      <c r="E3897" s="13" t="s">
        <v>667</v>
      </c>
      <c r="F3897" s="12">
        <v>9200</v>
      </c>
      <c r="G3897" s="12">
        <v>152</v>
      </c>
      <c r="H3897" s="12" t="s">
        <v>27</v>
      </c>
      <c r="I3897" s="13" t="s">
        <v>774</v>
      </c>
      <c r="J3897" s="13">
        <v>7</v>
      </c>
      <c r="K3897" s="12" t="s">
        <v>16</v>
      </c>
      <c r="L3897" s="12" t="s">
        <v>188</v>
      </c>
      <c r="M3897" s="12" t="s">
        <v>4752</v>
      </c>
    </row>
    <row r="3898" spans="1:13" x14ac:dyDescent="0.25">
      <c r="A3898" s="12" t="s">
        <v>175</v>
      </c>
      <c r="B3898" s="12" t="s">
        <v>4239</v>
      </c>
      <c r="C3898" s="13" t="s">
        <v>406</v>
      </c>
      <c r="D3898" s="12">
        <v>2010</v>
      </c>
      <c r="E3898" s="13" t="s">
        <v>431</v>
      </c>
      <c r="F3898" s="12">
        <v>9200</v>
      </c>
      <c r="G3898" s="12">
        <v>204</v>
      </c>
      <c r="H3898" s="12" t="s">
        <v>27</v>
      </c>
      <c r="I3898" s="13" t="s">
        <v>199</v>
      </c>
      <c r="J3898" s="13">
        <v>60</v>
      </c>
      <c r="K3898" s="12" t="s">
        <v>525</v>
      </c>
      <c r="L3898" s="12" t="s">
        <v>200</v>
      </c>
      <c r="M3898" s="12" t="s">
        <v>4746</v>
      </c>
    </row>
    <row r="3899" spans="1:13" x14ac:dyDescent="0.25">
      <c r="A3899" s="12" t="s">
        <v>175</v>
      </c>
      <c r="B3899" s="12" t="s">
        <v>4240</v>
      </c>
      <c r="C3899" s="13" t="s">
        <v>198</v>
      </c>
      <c r="D3899" s="12">
        <v>2011</v>
      </c>
      <c r="E3899" s="13">
        <v>3.2</v>
      </c>
      <c r="F3899" s="12">
        <v>9200</v>
      </c>
      <c r="G3899" s="12">
        <v>267</v>
      </c>
      <c r="H3899" s="12" t="s">
        <v>14</v>
      </c>
      <c r="I3899" s="13" t="s">
        <v>199</v>
      </c>
      <c r="J3899" s="13">
        <v>90</v>
      </c>
      <c r="K3899" s="12" t="s">
        <v>525</v>
      </c>
      <c r="L3899" s="12" t="s">
        <v>200</v>
      </c>
      <c r="M3899" s="12" t="s">
        <v>4757</v>
      </c>
    </row>
    <row r="3900" spans="1:13" x14ac:dyDescent="0.25">
      <c r="A3900" s="12" t="s">
        <v>175</v>
      </c>
      <c r="B3900" s="12" t="s">
        <v>4241</v>
      </c>
      <c r="C3900" s="13" t="s">
        <v>2330</v>
      </c>
      <c r="D3900" s="12">
        <v>2014</v>
      </c>
      <c r="E3900" s="13" t="s">
        <v>667</v>
      </c>
      <c r="F3900" s="12">
        <v>9200</v>
      </c>
      <c r="G3900" s="12">
        <v>241</v>
      </c>
      <c r="H3900" s="12" t="s">
        <v>27</v>
      </c>
      <c r="I3900" s="13" t="s">
        <v>162</v>
      </c>
      <c r="J3900" s="13">
        <v>40</v>
      </c>
      <c r="K3900" s="12" t="s">
        <v>59</v>
      </c>
      <c r="L3900" s="12">
        <v>4</v>
      </c>
      <c r="M3900" s="12" t="s">
        <v>4746</v>
      </c>
    </row>
    <row r="3901" spans="1:13" x14ac:dyDescent="0.25">
      <c r="A3901" s="12" t="s">
        <v>81</v>
      </c>
      <c r="B3901" s="12" t="s">
        <v>4242</v>
      </c>
      <c r="C3901" s="13" t="s">
        <v>134</v>
      </c>
      <c r="D3901" s="12">
        <v>2008</v>
      </c>
      <c r="E3901" s="13" t="s">
        <v>1457</v>
      </c>
      <c r="F3901" s="12">
        <v>9200</v>
      </c>
      <c r="G3901" s="12">
        <v>215</v>
      </c>
      <c r="H3901" s="12" t="s">
        <v>27</v>
      </c>
      <c r="I3901" s="13" t="s">
        <v>96</v>
      </c>
      <c r="J3901" s="13">
        <v>6</v>
      </c>
      <c r="K3901" s="12" t="s">
        <v>525</v>
      </c>
      <c r="L3901" s="12">
        <v>6</v>
      </c>
      <c r="M3901" s="12" t="s">
        <v>4746</v>
      </c>
    </row>
    <row r="3902" spans="1:13" x14ac:dyDescent="0.25">
      <c r="A3902" s="12" t="s">
        <v>81</v>
      </c>
      <c r="B3902" s="12" t="s">
        <v>4243</v>
      </c>
      <c r="C3902" s="13" t="s">
        <v>134</v>
      </c>
      <c r="D3902" s="12">
        <v>2010</v>
      </c>
      <c r="E3902" s="13" t="s">
        <v>37</v>
      </c>
      <c r="F3902" s="12">
        <v>9200</v>
      </c>
      <c r="G3902" s="12">
        <v>227</v>
      </c>
      <c r="H3902" s="12" t="s">
        <v>27</v>
      </c>
      <c r="I3902" s="13" t="s">
        <v>96</v>
      </c>
      <c r="J3902" s="13">
        <v>6</v>
      </c>
      <c r="K3902" s="12" t="s">
        <v>525</v>
      </c>
      <c r="L3902" s="12">
        <v>6</v>
      </c>
      <c r="M3902" s="12" t="s">
        <v>4752</v>
      </c>
    </row>
    <row r="3903" spans="1:13" x14ac:dyDescent="0.25">
      <c r="A3903" s="12" t="s">
        <v>143</v>
      </c>
      <c r="B3903" s="12" t="s">
        <v>4244</v>
      </c>
      <c r="C3903" s="13" t="s">
        <v>3186</v>
      </c>
      <c r="D3903" s="12">
        <v>2015</v>
      </c>
      <c r="E3903" s="13" t="s">
        <v>667</v>
      </c>
      <c r="F3903" s="12">
        <v>9190</v>
      </c>
      <c r="G3903" s="12">
        <v>205</v>
      </c>
      <c r="H3903" s="12" t="s">
        <v>27</v>
      </c>
      <c r="I3903" s="13" t="s">
        <v>774</v>
      </c>
      <c r="J3903" s="13" t="s">
        <v>3187</v>
      </c>
      <c r="K3903" s="12" t="s">
        <v>59</v>
      </c>
      <c r="L3903" s="12" t="s">
        <v>188</v>
      </c>
      <c r="M3903" s="12" t="s">
        <v>4746</v>
      </c>
    </row>
    <row r="3904" spans="1:13" x14ac:dyDescent="0.25">
      <c r="A3904" s="12" t="s">
        <v>81</v>
      </c>
      <c r="B3904" s="12" t="s">
        <v>4245</v>
      </c>
      <c r="C3904" s="13" t="s">
        <v>202</v>
      </c>
      <c r="D3904" s="12">
        <v>2009</v>
      </c>
      <c r="E3904" s="13" t="s">
        <v>37</v>
      </c>
      <c r="F3904" s="12">
        <v>9190</v>
      </c>
      <c r="G3904" s="12">
        <v>0</v>
      </c>
      <c r="H3904" s="12" t="s">
        <v>27</v>
      </c>
      <c r="I3904" s="13" t="s">
        <v>96</v>
      </c>
      <c r="J3904" s="13">
        <v>5</v>
      </c>
      <c r="K3904" s="12" t="s">
        <v>525</v>
      </c>
      <c r="L3904" s="12">
        <v>5</v>
      </c>
      <c r="M3904" s="12" t="s">
        <v>4746</v>
      </c>
    </row>
    <row r="3905" spans="1:13" x14ac:dyDescent="0.25">
      <c r="A3905" s="12" t="s">
        <v>175</v>
      </c>
      <c r="B3905" s="12" t="s">
        <v>4246</v>
      </c>
      <c r="C3905" s="13" t="s">
        <v>406</v>
      </c>
      <c r="D3905" s="12">
        <v>2009</v>
      </c>
      <c r="E3905" s="13" t="s">
        <v>431</v>
      </c>
      <c r="F3905" s="12">
        <v>9180</v>
      </c>
      <c r="G3905" s="12">
        <v>214</v>
      </c>
      <c r="H3905" s="12" t="s">
        <v>27</v>
      </c>
      <c r="I3905" s="13" t="s">
        <v>199</v>
      </c>
      <c r="J3905" s="13">
        <v>60</v>
      </c>
      <c r="K3905" s="12" t="s">
        <v>525</v>
      </c>
      <c r="L3905" s="12" t="s">
        <v>200</v>
      </c>
      <c r="M3905" s="12" t="s">
        <v>4746</v>
      </c>
    </row>
    <row r="3906" spans="1:13" x14ac:dyDescent="0.25">
      <c r="A3906" s="12" t="s">
        <v>175</v>
      </c>
      <c r="B3906" s="12" t="s">
        <v>4247</v>
      </c>
      <c r="C3906" s="13" t="s">
        <v>406</v>
      </c>
      <c r="D3906" s="12">
        <v>2010</v>
      </c>
      <c r="E3906" s="13" t="s">
        <v>431</v>
      </c>
      <c r="F3906" s="12">
        <v>9180</v>
      </c>
      <c r="G3906" s="12">
        <v>212</v>
      </c>
      <c r="H3906" s="12" t="s">
        <v>27</v>
      </c>
      <c r="I3906" s="13" t="s">
        <v>199</v>
      </c>
      <c r="J3906" s="13">
        <v>60</v>
      </c>
      <c r="K3906" s="12" t="s">
        <v>525</v>
      </c>
      <c r="L3906" s="12" t="s">
        <v>200</v>
      </c>
      <c r="M3906" s="12" t="s">
        <v>4746</v>
      </c>
    </row>
    <row r="3907" spans="1:13" x14ac:dyDescent="0.25">
      <c r="A3907" s="12" t="s">
        <v>81</v>
      </c>
      <c r="B3907" s="12" t="s">
        <v>4248</v>
      </c>
      <c r="C3907" s="13" t="s">
        <v>136</v>
      </c>
      <c r="D3907" s="12">
        <v>2006</v>
      </c>
      <c r="E3907" s="13" t="s">
        <v>37</v>
      </c>
      <c r="F3907" s="12">
        <v>9160</v>
      </c>
      <c r="G3907" s="12">
        <v>0</v>
      </c>
      <c r="H3907" s="12" t="s">
        <v>27</v>
      </c>
      <c r="I3907" s="13" t="s">
        <v>84</v>
      </c>
      <c r="J3907" s="13">
        <v>7</v>
      </c>
      <c r="K3907" s="12" t="s">
        <v>71</v>
      </c>
      <c r="L3907" s="12">
        <v>7</v>
      </c>
      <c r="M3907" s="12" t="s">
        <v>4761</v>
      </c>
    </row>
    <row r="3908" spans="1:13" x14ac:dyDescent="0.25">
      <c r="A3908" s="12" t="s">
        <v>184</v>
      </c>
      <c r="B3908" s="12" t="s">
        <v>4249</v>
      </c>
      <c r="C3908" s="13" t="s">
        <v>924</v>
      </c>
      <c r="D3908" s="12">
        <v>2013</v>
      </c>
      <c r="E3908" s="13" t="s">
        <v>1755</v>
      </c>
      <c r="F3908" s="12">
        <v>9150</v>
      </c>
      <c r="G3908" s="12">
        <v>132</v>
      </c>
      <c r="H3908" s="12" t="s">
        <v>27</v>
      </c>
      <c r="I3908" s="13" t="s">
        <v>924</v>
      </c>
      <c r="J3908" s="13"/>
      <c r="K3908" s="12" t="s">
        <v>59</v>
      </c>
      <c r="L3908" s="12" t="s">
        <v>762</v>
      </c>
      <c r="M3908" s="12" t="s">
        <v>4746</v>
      </c>
    </row>
    <row r="3909" spans="1:13" x14ac:dyDescent="0.25">
      <c r="A3909" s="12" t="s">
        <v>175</v>
      </c>
      <c r="B3909" s="12" t="s">
        <v>4250</v>
      </c>
      <c r="C3909" s="13" t="s">
        <v>406</v>
      </c>
      <c r="D3909" s="12">
        <v>2009</v>
      </c>
      <c r="E3909" s="13" t="s">
        <v>431</v>
      </c>
      <c r="F3909" s="12">
        <v>9150</v>
      </c>
      <c r="G3909" s="12">
        <v>260</v>
      </c>
      <c r="H3909" s="12" t="s">
        <v>27</v>
      </c>
      <c r="I3909" s="13" t="s">
        <v>199</v>
      </c>
      <c r="J3909" s="13">
        <v>60</v>
      </c>
      <c r="K3909" s="12" t="s">
        <v>525</v>
      </c>
      <c r="L3909" s="12" t="s">
        <v>200</v>
      </c>
      <c r="M3909" s="12" t="s">
        <v>4746</v>
      </c>
    </row>
    <row r="3910" spans="1:13" x14ac:dyDescent="0.25">
      <c r="A3910" s="12" t="s">
        <v>175</v>
      </c>
      <c r="B3910" s="12" t="s">
        <v>4251</v>
      </c>
      <c r="C3910" s="13" t="s">
        <v>198</v>
      </c>
      <c r="D3910" s="12">
        <v>2010</v>
      </c>
      <c r="E3910" s="13" t="s">
        <v>431</v>
      </c>
      <c r="F3910" s="12">
        <v>9150</v>
      </c>
      <c r="G3910" s="12">
        <v>275</v>
      </c>
      <c r="H3910" s="12" t="s">
        <v>27</v>
      </c>
      <c r="I3910" s="13" t="s">
        <v>199</v>
      </c>
      <c r="J3910" s="13">
        <v>90</v>
      </c>
      <c r="K3910" s="12" t="s">
        <v>525</v>
      </c>
      <c r="L3910" s="12" t="s">
        <v>200</v>
      </c>
      <c r="M3910" s="12" t="s">
        <v>4746</v>
      </c>
    </row>
    <row r="3911" spans="1:13" x14ac:dyDescent="0.25">
      <c r="A3911" s="12" t="s">
        <v>175</v>
      </c>
      <c r="B3911" s="12" t="s">
        <v>4252</v>
      </c>
      <c r="C3911" s="13" t="s">
        <v>406</v>
      </c>
      <c r="D3911" s="12">
        <v>2011</v>
      </c>
      <c r="E3911" s="13" t="s">
        <v>146</v>
      </c>
      <c r="F3911" s="12">
        <v>9150</v>
      </c>
      <c r="G3911" s="12">
        <v>225</v>
      </c>
      <c r="H3911" s="12" t="s">
        <v>27</v>
      </c>
      <c r="I3911" s="13" t="s">
        <v>199</v>
      </c>
      <c r="J3911" s="13">
        <v>60</v>
      </c>
      <c r="K3911" s="12" t="s">
        <v>525</v>
      </c>
      <c r="L3911" s="12" t="s">
        <v>200</v>
      </c>
      <c r="M3911" s="12" t="s">
        <v>4746</v>
      </c>
    </row>
    <row r="3912" spans="1:13" x14ac:dyDescent="0.25">
      <c r="A3912" s="12" t="s">
        <v>175</v>
      </c>
      <c r="B3912" s="12" t="s">
        <v>4253</v>
      </c>
      <c r="C3912" s="13" t="s">
        <v>3216</v>
      </c>
      <c r="D3912" s="12">
        <v>2012</v>
      </c>
      <c r="E3912" s="13" t="s">
        <v>431</v>
      </c>
      <c r="F3912" s="12">
        <v>9150</v>
      </c>
      <c r="G3912" s="12">
        <v>256</v>
      </c>
      <c r="H3912" s="12" t="s">
        <v>27</v>
      </c>
      <c r="I3912" s="13" t="s">
        <v>162</v>
      </c>
      <c r="J3912" s="13">
        <v>70</v>
      </c>
      <c r="K3912" s="12" t="s">
        <v>59</v>
      </c>
      <c r="L3912" s="12">
        <v>7</v>
      </c>
      <c r="M3912" s="12" t="s">
        <v>4746</v>
      </c>
    </row>
    <row r="3913" spans="1:13" x14ac:dyDescent="0.25">
      <c r="A3913" s="12" t="s">
        <v>81</v>
      </c>
      <c r="B3913" s="12" t="s">
        <v>4254</v>
      </c>
      <c r="C3913" s="13" t="s">
        <v>95</v>
      </c>
      <c r="D3913" s="12">
        <v>2008</v>
      </c>
      <c r="E3913" s="13" t="s">
        <v>37</v>
      </c>
      <c r="F3913" s="12">
        <v>9150</v>
      </c>
      <c r="G3913" s="12">
        <v>227</v>
      </c>
      <c r="H3913" s="12" t="s">
        <v>27</v>
      </c>
      <c r="I3913" s="13" t="s">
        <v>96</v>
      </c>
      <c r="J3913" s="13">
        <v>8</v>
      </c>
      <c r="K3913" s="12" t="s">
        <v>525</v>
      </c>
      <c r="L3913" s="12">
        <v>8</v>
      </c>
      <c r="M3913" s="12" t="s">
        <v>4746</v>
      </c>
    </row>
    <row r="3914" spans="1:13" x14ac:dyDescent="0.25">
      <c r="A3914" s="12" t="s">
        <v>81</v>
      </c>
      <c r="B3914" s="12" t="s">
        <v>4255</v>
      </c>
      <c r="C3914" s="13" t="s">
        <v>202</v>
      </c>
      <c r="D3914" s="12">
        <v>2010</v>
      </c>
      <c r="E3914" s="13" t="s">
        <v>146</v>
      </c>
      <c r="F3914" s="12">
        <v>9150</v>
      </c>
      <c r="G3914" s="12">
        <v>293</v>
      </c>
      <c r="H3914" s="12" t="s">
        <v>27</v>
      </c>
      <c r="I3914" s="13" t="s">
        <v>96</v>
      </c>
      <c r="J3914" s="13">
        <v>5</v>
      </c>
      <c r="K3914" s="12" t="s">
        <v>525</v>
      </c>
      <c r="L3914" s="12">
        <v>5</v>
      </c>
      <c r="M3914" s="12" t="s">
        <v>4746</v>
      </c>
    </row>
    <row r="3915" spans="1:13" x14ac:dyDescent="0.25">
      <c r="A3915" s="12" t="s">
        <v>81</v>
      </c>
      <c r="B3915" s="12" t="s">
        <v>4256</v>
      </c>
      <c r="C3915" s="13" t="s">
        <v>134</v>
      </c>
      <c r="D3915" s="12">
        <v>2011</v>
      </c>
      <c r="E3915" s="13" t="s">
        <v>37</v>
      </c>
      <c r="F3915" s="12">
        <v>9150</v>
      </c>
      <c r="G3915" s="12">
        <v>227</v>
      </c>
      <c r="H3915" s="12" t="s">
        <v>27</v>
      </c>
      <c r="I3915" s="13" t="s">
        <v>96</v>
      </c>
      <c r="J3915" s="13">
        <v>6</v>
      </c>
      <c r="K3915" s="12" t="s">
        <v>525</v>
      </c>
      <c r="L3915" s="12">
        <v>6</v>
      </c>
      <c r="M3915" s="12" t="s">
        <v>4746</v>
      </c>
    </row>
    <row r="3916" spans="1:13" x14ac:dyDescent="0.25">
      <c r="A3916" s="12" t="s">
        <v>11</v>
      </c>
      <c r="B3916" s="12" t="s">
        <v>4257</v>
      </c>
      <c r="C3916" s="13" t="s">
        <v>713</v>
      </c>
      <c r="D3916" s="12">
        <v>2010</v>
      </c>
      <c r="E3916" s="13" t="s">
        <v>37</v>
      </c>
      <c r="F3916" s="12">
        <v>9123</v>
      </c>
      <c r="G3916" s="12">
        <v>314</v>
      </c>
      <c r="H3916" s="12" t="s">
        <v>27</v>
      </c>
      <c r="I3916" s="13" t="s">
        <v>69</v>
      </c>
      <c r="J3916" s="13">
        <v>350</v>
      </c>
      <c r="K3916" s="12" t="s">
        <v>525</v>
      </c>
      <c r="L3916" s="12">
        <v>3</v>
      </c>
      <c r="M3916" s="12" t="s">
        <v>4746</v>
      </c>
    </row>
    <row r="3917" spans="1:13" x14ac:dyDescent="0.25">
      <c r="A3917" s="12" t="s">
        <v>11</v>
      </c>
      <c r="B3917" s="12" t="s">
        <v>4258</v>
      </c>
      <c r="C3917" s="13" t="s">
        <v>2819</v>
      </c>
      <c r="D3917" s="12">
        <v>2012</v>
      </c>
      <c r="E3917" s="13" t="s">
        <v>733</v>
      </c>
      <c r="F3917" s="12">
        <v>9123</v>
      </c>
      <c r="G3917" s="12">
        <v>165</v>
      </c>
      <c r="H3917" s="12" t="s">
        <v>27</v>
      </c>
      <c r="I3917" s="13" t="s">
        <v>2602</v>
      </c>
      <c r="J3917" s="13">
        <v>180</v>
      </c>
      <c r="K3917" s="12" t="s">
        <v>59</v>
      </c>
      <c r="L3917" s="12">
        <v>1</v>
      </c>
      <c r="M3917" s="12" t="s">
        <v>4746</v>
      </c>
    </row>
    <row r="3918" spans="1:13" x14ac:dyDescent="0.25">
      <c r="A3918" s="12" t="s">
        <v>17</v>
      </c>
      <c r="B3918" s="12" t="s">
        <v>4259</v>
      </c>
      <c r="C3918" s="13">
        <v>520</v>
      </c>
      <c r="D3918" s="12">
        <v>2011</v>
      </c>
      <c r="E3918" s="13" t="s">
        <v>146</v>
      </c>
      <c r="F3918" s="12">
        <v>9100</v>
      </c>
      <c r="G3918" s="12">
        <v>183</v>
      </c>
      <c r="H3918" s="12" t="s">
        <v>27</v>
      </c>
      <c r="I3918" s="13">
        <v>520</v>
      </c>
      <c r="J3918" s="13">
        <v>5</v>
      </c>
      <c r="K3918" s="12" t="s">
        <v>525</v>
      </c>
      <c r="L3918" s="12">
        <v>2</v>
      </c>
      <c r="M3918" s="12" t="s">
        <v>4746</v>
      </c>
    </row>
    <row r="3919" spans="1:13" x14ac:dyDescent="0.25">
      <c r="A3919" s="12" t="s">
        <v>87</v>
      </c>
      <c r="B3919" s="12" t="s">
        <v>4260</v>
      </c>
      <c r="C3919" s="13" t="s">
        <v>317</v>
      </c>
      <c r="D3919" s="12">
        <v>2010</v>
      </c>
      <c r="E3919" s="13">
        <v>2.5</v>
      </c>
      <c r="F3919" s="12">
        <v>9100</v>
      </c>
      <c r="G3919" s="12">
        <v>171</v>
      </c>
      <c r="H3919" s="12" t="s">
        <v>14</v>
      </c>
      <c r="I3919" s="13" t="s">
        <v>317</v>
      </c>
      <c r="J3919" s="13"/>
      <c r="K3919" s="12" t="s">
        <v>525</v>
      </c>
      <c r="L3919" s="12" t="s">
        <v>15</v>
      </c>
      <c r="M3919" s="12" t="s">
        <v>4746</v>
      </c>
    </row>
    <row r="3920" spans="1:13" x14ac:dyDescent="0.25">
      <c r="A3920" s="12" t="s">
        <v>143</v>
      </c>
      <c r="B3920" s="12" t="s">
        <v>4261</v>
      </c>
      <c r="C3920" s="13" t="s">
        <v>3566</v>
      </c>
      <c r="D3920" s="12">
        <v>2016</v>
      </c>
      <c r="E3920" s="13">
        <v>1.4</v>
      </c>
      <c r="F3920" s="12">
        <v>9100</v>
      </c>
      <c r="G3920" s="12">
        <v>91</v>
      </c>
      <c r="H3920" s="12" t="s">
        <v>14</v>
      </c>
      <c r="I3920" s="13" t="s">
        <v>3566</v>
      </c>
      <c r="J3920" s="13"/>
      <c r="K3920" s="12" t="s">
        <v>59</v>
      </c>
      <c r="L3920" s="12" t="s">
        <v>555</v>
      </c>
      <c r="M3920" s="12" t="s">
        <v>4746</v>
      </c>
    </row>
    <row r="3921" spans="1:13" x14ac:dyDescent="0.25">
      <c r="A3921" s="12" t="s">
        <v>11</v>
      </c>
      <c r="B3921" s="12" t="s">
        <v>4262</v>
      </c>
      <c r="C3921" s="13" t="s">
        <v>1040</v>
      </c>
      <c r="D3921" s="12">
        <v>2012</v>
      </c>
      <c r="E3921" s="13" t="s">
        <v>2252</v>
      </c>
      <c r="F3921" s="12">
        <v>9100</v>
      </c>
      <c r="G3921" s="12">
        <v>221</v>
      </c>
      <c r="H3921" s="12" t="s">
        <v>27</v>
      </c>
      <c r="I3921" s="13" t="s">
        <v>1040</v>
      </c>
      <c r="J3921" s="13"/>
      <c r="K3921" s="12" t="s">
        <v>59</v>
      </c>
      <c r="L3921" s="12" t="s">
        <v>92</v>
      </c>
      <c r="M3921" s="12" t="s">
        <v>4746</v>
      </c>
    </row>
    <row r="3922" spans="1:13" x14ac:dyDescent="0.25">
      <c r="A3922" s="12" t="s">
        <v>638</v>
      </c>
      <c r="B3922" s="12" t="s">
        <v>4263</v>
      </c>
      <c r="C3922" s="13" t="s">
        <v>2292</v>
      </c>
      <c r="D3922" s="12">
        <v>2010</v>
      </c>
      <c r="E3922" s="13">
        <v>2</v>
      </c>
      <c r="F3922" s="12">
        <v>9100</v>
      </c>
      <c r="G3922" s="12">
        <v>159</v>
      </c>
      <c r="H3922" s="12" t="s">
        <v>14</v>
      </c>
      <c r="I3922" s="13" t="s">
        <v>2293</v>
      </c>
      <c r="J3922" s="13">
        <v>35</v>
      </c>
      <c r="K3922" s="12" t="s">
        <v>525</v>
      </c>
      <c r="L3922" s="12" t="s">
        <v>659</v>
      </c>
      <c r="M3922" s="12" t="s">
        <v>4746</v>
      </c>
    </row>
    <row r="3923" spans="1:13" x14ac:dyDescent="0.25">
      <c r="A3923" s="12" t="s">
        <v>11</v>
      </c>
      <c r="B3923" s="12" t="s">
        <v>4264</v>
      </c>
      <c r="C3923" s="13" t="s">
        <v>1694</v>
      </c>
      <c r="D3923" s="12">
        <v>2013</v>
      </c>
      <c r="E3923" s="13" t="s">
        <v>2252</v>
      </c>
      <c r="F3923" s="12">
        <v>9100</v>
      </c>
      <c r="G3923" s="12">
        <v>249</v>
      </c>
      <c r="H3923" s="12" t="s">
        <v>27</v>
      </c>
      <c r="I3923" s="13" t="s">
        <v>200</v>
      </c>
      <c r="J3923" s="13">
        <v>250</v>
      </c>
      <c r="K3923" s="12" t="s">
        <v>59</v>
      </c>
      <c r="L3923" s="12">
        <v>2</v>
      </c>
      <c r="M3923" s="12" t="s">
        <v>4751</v>
      </c>
    </row>
    <row r="3924" spans="1:13" x14ac:dyDescent="0.25">
      <c r="A3924" s="12" t="s">
        <v>11</v>
      </c>
      <c r="B3924" s="12" t="s">
        <v>4265</v>
      </c>
      <c r="C3924" s="13" t="s">
        <v>666</v>
      </c>
      <c r="D3924" s="12">
        <v>2012</v>
      </c>
      <c r="E3924" s="13" t="s">
        <v>2252</v>
      </c>
      <c r="F3924" s="12">
        <v>9100</v>
      </c>
      <c r="G3924" s="12">
        <v>229</v>
      </c>
      <c r="H3924" s="12" t="s">
        <v>27</v>
      </c>
      <c r="I3924" s="13" t="s">
        <v>200</v>
      </c>
      <c r="J3924" s="13">
        <v>180</v>
      </c>
      <c r="K3924" s="12" t="s">
        <v>59</v>
      </c>
      <c r="L3924" s="12">
        <v>1</v>
      </c>
      <c r="M3924" s="12" t="s">
        <v>4746</v>
      </c>
    </row>
    <row r="3925" spans="1:13" x14ac:dyDescent="0.25">
      <c r="A3925" s="12" t="s">
        <v>11</v>
      </c>
      <c r="B3925" s="12" t="s">
        <v>4266</v>
      </c>
      <c r="C3925" s="13" t="s">
        <v>715</v>
      </c>
      <c r="D3925" s="12">
        <v>2013</v>
      </c>
      <c r="E3925" s="13" t="s">
        <v>187</v>
      </c>
      <c r="F3925" s="12">
        <v>9100</v>
      </c>
      <c r="G3925" s="12">
        <v>190</v>
      </c>
      <c r="H3925" s="12" t="s">
        <v>27</v>
      </c>
      <c r="I3925" s="13" t="s">
        <v>200</v>
      </c>
      <c r="J3925" s="13">
        <v>200</v>
      </c>
      <c r="K3925" s="12" t="s">
        <v>59</v>
      </c>
      <c r="L3925" s="12">
        <v>2</v>
      </c>
      <c r="M3925" s="12" t="s">
        <v>4746</v>
      </c>
    </row>
    <row r="3926" spans="1:13" x14ac:dyDescent="0.25">
      <c r="A3926" s="12" t="s">
        <v>11</v>
      </c>
      <c r="B3926" s="12" t="s">
        <v>4267</v>
      </c>
      <c r="C3926" s="13" t="s">
        <v>3746</v>
      </c>
      <c r="D3926" s="12">
        <v>2005</v>
      </c>
      <c r="E3926" s="13">
        <v>2</v>
      </c>
      <c r="F3926" s="12">
        <v>9100</v>
      </c>
      <c r="G3926" s="12">
        <v>211</v>
      </c>
      <c r="H3926" s="12" t="s">
        <v>14</v>
      </c>
      <c r="I3926" s="13" t="s">
        <v>1248</v>
      </c>
      <c r="J3926" s="13" t="s">
        <v>3747</v>
      </c>
      <c r="K3926" s="12" t="s">
        <v>71</v>
      </c>
      <c r="L3926" s="12" t="s">
        <v>42</v>
      </c>
      <c r="M3926" s="12" t="s">
        <v>4746</v>
      </c>
    </row>
    <row r="3927" spans="1:13" x14ac:dyDescent="0.25">
      <c r="A3927" s="12" t="s">
        <v>175</v>
      </c>
      <c r="B3927" s="12" t="s">
        <v>4268</v>
      </c>
      <c r="C3927" s="13" t="s">
        <v>406</v>
      </c>
      <c r="D3927" s="12">
        <v>2008</v>
      </c>
      <c r="E3927" s="13" t="s">
        <v>431</v>
      </c>
      <c r="F3927" s="12">
        <v>9100</v>
      </c>
      <c r="G3927" s="12">
        <v>244</v>
      </c>
      <c r="H3927" s="12" t="s">
        <v>27</v>
      </c>
      <c r="I3927" s="13" t="s">
        <v>199</v>
      </c>
      <c r="J3927" s="13">
        <v>60</v>
      </c>
      <c r="K3927" s="12" t="s">
        <v>525</v>
      </c>
      <c r="L3927" s="12" t="s">
        <v>200</v>
      </c>
      <c r="M3927" s="12" t="s">
        <v>4746</v>
      </c>
    </row>
    <row r="3928" spans="1:13" x14ac:dyDescent="0.25">
      <c r="A3928" s="12" t="s">
        <v>175</v>
      </c>
      <c r="B3928" s="12" t="s">
        <v>4269</v>
      </c>
      <c r="C3928" s="13" t="s">
        <v>406</v>
      </c>
      <c r="D3928" s="12">
        <v>2011</v>
      </c>
      <c r="E3928" s="13" t="s">
        <v>146</v>
      </c>
      <c r="F3928" s="12">
        <v>9100</v>
      </c>
      <c r="G3928" s="12">
        <v>284</v>
      </c>
      <c r="H3928" s="12" t="s">
        <v>27</v>
      </c>
      <c r="I3928" s="13" t="s">
        <v>199</v>
      </c>
      <c r="J3928" s="13">
        <v>60</v>
      </c>
      <c r="K3928" s="12" t="s">
        <v>525</v>
      </c>
      <c r="L3928" s="12" t="s">
        <v>200</v>
      </c>
      <c r="M3928" s="12" t="s">
        <v>4746</v>
      </c>
    </row>
    <row r="3929" spans="1:13" x14ac:dyDescent="0.25">
      <c r="A3929" s="12" t="s">
        <v>175</v>
      </c>
      <c r="B3929" s="12" t="s">
        <v>4270</v>
      </c>
      <c r="C3929" s="13" t="s">
        <v>1730</v>
      </c>
      <c r="D3929" s="12">
        <v>2012</v>
      </c>
      <c r="E3929" s="13" t="s">
        <v>431</v>
      </c>
      <c r="F3929" s="12">
        <v>9100</v>
      </c>
      <c r="G3929" s="12">
        <v>237</v>
      </c>
      <c r="H3929" s="12" t="s">
        <v>27</v>
      </c>
      <c r="I3929" s="13" t="s">
        <v>162</v>
      </c>
      <c r="J3929" s="13">
        <v>60</v>
      </c>
      <c r="K3929" s="12" t="s">
        <v>59</v>
      </c>
      <c r="L3929" s="12">
        <v>6</v>
      </c>
      <c r="M3929" s="12" t="s">
        <v>4746</v>
      </c>
    </row>
    <row r="3930" spans="1:13" x14ac:dyDescent="0.25">
      <c r="A3930" s="12" t="s">
        <v>11</v>
      </c>
      <c r="B3930" s="12" t="s">
        <v>4271</v>
      </c>
      <c r="C3930" s="13" t="s">
        <v>1513</v>
      </c>
      <c r="D3930" s="12">
        <v>2013</v>
      </c>
      <c r="E3930" s="13">
        <v>1.8</v>
      </c>
      <c r="F3930" s="12">
        <v>9100</v>
      </c>
      <c r="G3930" s="12">
        <v>130</v>
      </c>
      <c r="H3930" s="12" t="s">
        <v>14</v>
      </c>
      <c r="I3930" s="13" t="s">
        <v>96</v>
      </c>
      <c r="J3930" s="13">
        <v>180</v>
      </c>
      <c r="K3930" s="12" t="s">
        <v>59</v>
      </c>
      <c r="L3930" s="12">
        <v>1</v>
      </c>
      <c r="M3930" s="12" t="s">
        <v>4746</v>
      </c>
    </row>
    <row r="3931" spans="1:13" x14ac:dyDescent="0.25">
      <c r="A3931" s="12" t="s">
        <v>17</v>
      </c>
      <c r="B3931" s="12" t="s">
        <v>4272</v>
      </c>
      <c r="C3931" s="13">
        <v>520</v>
      </c>
      <c r="D3931" s="12">
        <v>2011</v>
      </c>
      <c r="E3931" s="13" t="s">
        <v>146</v>
      </c>
      <c r="F3931" s="12">
        <v>9049</v>
      </c>
      <c r="G3931" s="12">
        <v>250</v>
      </c>
      <c r="H3931" s="12" t="s">
        <v>27</v>
      </c>
      <c r="I3931" s="13">
        <v>520</v>
      </c>
      <c r="J3931" s="13">
        <v>5</v>
      </c>
      <c r="K3931" s="12" t="s">
        <v>525</v>
      </c>
      <c r="L3931" s="12">
        <v>2</v>
      </c>
      <c r="M3931" s="12" t="s">
        <v>4746</v>
      </c>
    </row>
    <row r="3932" spans="1:13" x14ac:dyDescent="0.25">
      <c r="A3932" s="12" t="s">
        <v>17</v>
      </c>
      <c r="B3932" s="12" t="s">
        <v>4273</v>
      </c>
      <c r="C3932" s="13">
        <v>520</v>
      </c>
      <c r="D3932" s="12">
        <v>2011</v>
      </c>
      <c r="E3932" s="13" t="s">
        <v>146</v>
      </c>
      <c r="F3932" s="12">
        <v>9000</v>
      </c>
      <c r="G3932" s="12">
        <v>308</v>
      </c>
      <c r="H3932" s="12" t="s">
        <v>27</v>
      </c>
      <c r="I3932" s="13">
        <v>520</v>
      </c>
      <c r="J3932" s="13">
        <v>5</v>
      </c>
      <c r="K3932" s="12" t="s">
        <v>525</v>
      </c>
      <c r="L3932" s="12">
        <v>2</v>
      </c>
      <c r="M3932" s="12" t="s">
        <v>4746</v>
      </c>
    </row>
    <row r="3933" spans="1:13" x14ac:dyDescent="0.25">
      <c r="A3933" s="12" t="s">
        <v>143</v>
      </c>
      <c r="B3933" s="12" t="s">
        <v>4274</v>
      </c>
      <c r="C3933" s="13" t="s">
        <v>1284</v>
      </c>
      <c r="D3933" s="12">
        <v>2011</v>
      </c>
      <c r="E3933" s="13" t="s">
        <v>146</v>
      </c>
      <c r="F3933" s="12">
        <v>9000</v>
      </c>
      <c r="G3933" s="12">
        <v>230</v>
      </c>
      <c r="H3933" s="12" t="s">
        <v>27</v>
      </c>
      <c r="I3933" s="13" t="s">
        <v>1284</v>
      </c>
      <c r="J3933" s="13"/>
      <c r="K3933" s="12" t="s">
        <v>525</v>
      </c>
      <c r="L3933" s="12" t="s">
        <v>188</v>
      </c>
      <c r="M3933" s="12" t="s">
        <v>4757</v>
      </c>
    </row>
    <row r="3934" spans="1:13" x14ac:dyDescent="0.25">
      <c r="A3934" s="12" t="s">
        <v>625</v>
      </c>
      <c r="B3934" s="12" t="s">
        <v>4275</v>
      </c>
      <c r="C3934" s="13" t="s">
        <v>1128</v>
      </c>
      <c r="D3934" s="12">
        <v>2016</v>
      </c>
      <c r="E3934" s="13" t="s">
        <v>146</v>
      </c>
      <c r="F3934" s="12">
        <v>9000</v>
      </c>
      <c r="G3934" s="12">
        <v>158</v>
      </c>
      <c r="H3934" s="12" t="s">
        <v>27</v>
      </c>
      <c r="I3934" s="13" t="s">
        <v>1128</v>
      </c>
      <c r="J3934" s="13"/>
      <c r="K3934" s="12" t="s">
        <v>59</v>
      </c>
      <c r="L3934" s="12" t="s">
        <v>35</v>
      </c>
      <c r="M3934" s="12" t="s">
        <v>4746</v>
      </c>
    </row>
    <row r="3935" spans="1:13" x14ac:dyDescent="0.25">
      <c r="A3935" s="12" t="s">
        <v>81</v>
      </c>
      <c r="B3935" s="12" t="s">
        <v>4276</v>
      </c>
      <c r="C3935" s="13">
        <v>5000</v>
      </c>
      <c r="D3935" s="12">
        <v>1980</v>
      </c>
      <c r="E3935" s="13" t="s">
        <v>146</v>
      </c>
      <c r="F3935" s="12">
        <v>9000</v>
      </c>
      <c r="G3935" s="12">
        <v>76</v>
      </c>
      <c r="H3935" s="12" t="s">
        <v>27</v>
      </c>
      <c r="I3935" s="13">
        <v>5000</v>
      </c>
      <c r="J3935" s="13"/>
      <c r="K3935" s="12" t="s">
        <v>854</v>
      </c>
      <c r="L3935" s="12">
        <v>0</v>
      </c>
      <c r="M3935" s="12" t="s">
        <v>4746</v>
      </c>
    </row>
    <row r="3936" spans="1:13" x14ac:dyDescent="0.25">
      <c r="A3936" s="12" t="s">
        <v>447</v>
      </c>
      <c r="B3936" s="12" t="s">
        <v>4277</v>
      </c>
      <c r="C3936" s="13">
        <v>508</v>
      </c>
      <c r="D3936" s="12">
        <v>2012</v>
      </c>
      <c r="E3936" s="13" t="s">
        <v>146</v>
      </c>
      <c r="F3936" s="12">
        <v>9000</v>
      </c>
      <c r="G3936" s="12">
        <v>0</v>
      </c>
      <c r="H3936" s="12" t="s">
        <v>27</v>
      </c>
      <c r="I3936" s="13">
        <v>508</v>
      </c>
      <c r="J3936" s="13">
        <v>5</v>
      </c>
      <c r="K3936" s="12" t="s">
        <v>59</v>
      </c>
      <c r="L3936" s="12">
        <v>0</v>
      </c>
      <c r="M3936" s="12" t="s">
        <v>4746</v>
      </c>
    </row>
    <row r="3937" spans="1:13" x14ac:dyDescent="0.25">
      <c r="A3937" s="12" t="s">
        <v>102</v>
      </c>
      <c r="B3937" s="12" t="s">
        <v>4278</v>
      </c>
      <c r="C3937" s="13" t="s">
        <v>2334</v>
      </c>
      <c r="D3937" s="12">
        <v>2013</v>
      </c>
      <c r="E3937" s="13" t="s">
        <v>387</v>
      </c>
      <c r="F3937" s="12">
        <v>9000</v>
      </c>
      <c r="G3937" s="12">
        <v>109</v>
      </c>
      <c r="H3937" s="12" t="s">
        <v>91</v>
      </c>
      <c r="I3937" s="13" t="s">
        <v>2334</v>
      </c>
      <c r="J3937" s="13"/>
      <c r="K3937" s="12" t="s">
        <v>59</v>
      </c>
      <c r="L3937" s="12" t="s">
        <v>105</v>
      </c>
      <c r="M3937" s="12" t="s">
        <v>4746</v>
      </c>
    </row>
    <row r="3938" spans="1:13" x14ac:dyDescent="0.25">
      <c r="A3938" s="12" t="s">
        <v>102</v>
      </c>
      <c r="B3938" s="12" t="s">
        <v>4279</v>
      </c>
      <c r="C3938" s="13" t="s">
        <v>2334</v>
      </c>
      <c r="D3938" s="12">
        <v>2014</v>
      </c>
      <c r="E3938" s="13" t="s">
        <v>387</v>
      </c>
      <c r="F3938" s="12">
        <v>9000</v>
      </c>
      <c r="G3938" s="12">
        <v>113</v>
      </c>
      <c r="H3938" s="12" t="s">
        <v>91</v>
      </c>
      <c r="I3938" s="13" t="s">
        <v>2334</v>
      </c>
      <c r="J3938" s="13"/>
      <c r="K3938" s="12" t="s">
        <v>59</v>
      </c>
      <c r="L3938" s="12" t="s">
        <v>105</v>
      </c>
      <c r="M3938" s="12" t="s">
        <v>4746</v>
      </c>
    </row>
    <row r="3939" spans="1:13" x14ac:dyDescent="0.25">
      <c r="A3939" s="12" t="s">
        <v>87</v>
      </c>
      <c r="B3939" s="12" t="s">
        <v>4280</v>
      </c>
      <c r="C3939" s="13" t="s">
        <v>119</v>
      </c>
      <c r="D3939" s="12">
        <v>2006</v>
      </c>
      <c r="E3939" s="13" t="s">
        <v>4197</v>
      </c>
      <c r="F3939" s="12">
        <v>9000</v>
      </c>
      <c r="G3939" s="12">
        <v>94</v>
      </c>
      <c r="H3939" s="12" t="s">
        <v>91</v>
      </c>
      <c r="I3939" s="13" t="s">
        <v>119</v>
      </c>
      <c r="J3939" s="13"/>
      <c r="K3939" s="12" t="s">
        <v>71</v>
      </c>
      <c r="L3939" s="12" t="s">
        <v>21</v>
      </c>
      <c r="M3939" s="12" t="s">
        <v>4746</v>
      </c>
    </row>
    <row r="3940" spans="1:13" x14ac:dyDescent="0.25">
      <c r="A3940" s="12" t="s">
        <v>342</v>
      </c>
      <c r="B3940" s="12" t="s">
        <v>4281</v>
      </c>
      <c r="C3940" s="13" t="s">
        <v>4282</v>
      </c>
      <c r="D3940" s="12">
        <v>1990</v>
      </c>
      <c r="E3940" s="13">
        <v>5.3</v>
      </c>
      <c r="F3940" s="12">
        <v>9000</v>
      </c>
      <c r="G3940" s="12">
        <v>181</v>
      </c>
      <c r="H3940" s="12" t="s">
        <v>14</v>
      </c>
      <c r="I3940" s="13" t="s">
        <v>4282</v>
      </c>
      <c r="J3940" s="13"/>
      <c r="K3940" s="12" t="s">
        <v>400</v>
      </c>
      <c r="L3940" s="12" t="s">
        <v>35</v>
      </c>
      <c r="M3940" s="12" t="s">
        <v>4752</v>
      </c>
    </row>
    <row r="3941" spans="1:13" x14ac:dyDescent="0.25">
      <c r="A3941" s="12" t="s">
        <v>297</v>
      </c>
      <c r="B3941" s="12" t="s">
        <v>4283</v>
      </c>
      <c r="C3941" s="13" t="s">
        <v>4217</v>
      </c>
      <c r="D3941" s="12">
        <v>2009</v>
      </c>
      <c r="E3941" s="13">
        <v>3.8</v>
      </c>
      <c r="F3941" s="12">
        <v>9000</v>
      </c>
      <c r="G3941" s="12">
        <v>120</v>
      </c>
      <c r="H3941" s="12" t="s">
        <v>14</v>
      </c>
      <c r="I3941" s="13" t="s">
        <v>392</v>
      </c>
      <c r="J3941" s="13" t="s">
        <v>4218</v>
      </c>
      <c r="K3941" s="12" t="s">
        <v>525</v>
      </c>
      <c r="L3941" s="12" t="s">
        <v>388</v>
      </c>
      <c r="M3941" s="12" t="s">
        <v>4752</v>
      </c>
    </row>
    <row r="3942" spans="1:13" x14ac:dyDescent="0.25">
      <c r="A3942" s="12" t="s">
        <v>87</v>
      </c>
      <c r="B3942" s="12" t="s">
        <v>4284</v>
      </c>
      <c r="C3942" s="13" t="s">
        <v>317</v>
      </c>
      <c r="D3942" s="12">
        <v>2010</v>
      </c>
      <c r="E3942" s="13">
        <v>2.5</v>
      </c>
      <c r="F3942" s="12">
        <v>9000</v>
      </c>
      <c r="G3942" s="12">
        <v>196</v>
      </c>
      <c r="H3942" s="12" t="s">
        <v>14</v>
      </c>
      <c r="I3942" s="13" t="s">
        <v>317</v>
      </c>
      <c r="J3942" s="13"/>
      <c r="K3942" s="12" t="s">
        <v>525</v>
      </c>
      <c r="L3942" s="12" t="s">
        <v>15</v>
      </c>
      <c r="M3942" s="12" t="s">
        <v>4746</v>
      </c>
    </row>
    <row r="3943" spans="1:13" x14ac:dyDescent="0.25">
      <c r="A3943" s="12" t="s">
        <v>288</v>
      </c>
      <c r="B3943" s="12" t="s">
        <v>4285</v>
      </c>
      <c r="C3943" s="13" t="s">
        <v>2103</v>
      </c>
      <c r="D3943" s="12">
        <v>2017</v>
      </c>
      <c r="E3943" s="13">
        <v>1.2</v>
      </c>
      <c r="F3943" s="12">
        <v>9000</v>
      </c>
      <c r="G3943" s="12">
        <v>72</v>
      </c>
      <c r="H3943" s="12" t="s">
        <v>14</v>
      </c>
      <c r="I3943" s="13" t="s">
        <v>2103</v>
      </c>
      <c r="J3943" s="13"/>
      <c r="K3943" s="12" t="s">
        <v>16</v>
      </c>
      <c r="L3943" s="12" t="s">
        <v>35</v>
      </c>
      <c r="M3943" s="12" t="s">
        <v>4752</v>
      </c>
    </row>
    <row r="3944" spans="1:13" x14ac:dyDescent="0.25">
      <c r="A3944" s="12" t="s">
        <v>102</v>
      </c>
      <c r="B3944" s="12" t="s">
        <v>4286</v>
      </c>
      <c r="C3944" s="13" t="s">
        <v>751</v>
      </c>
      <c r="D3944" s="12">
        <v>2014</v>
      </c>
      <c r="E3944" s="13">
        <v>1.6</v>
      </c>
      <c r="F3944" s="12">
        <v>9000</v>
      </c>
      <c r="G3944" s="12">
        <v>150</v>
      </c>
      <c r="H3944" s="12" t="s">
        <v>14</v>
      </c>
      <c r="I3944" s="13" t="s">
        <v>751</v>
      </c>
      <c r="J3944" s="13"/>
      <c r="K3944" s="12" t="s">
        <v>59</v>
      </c>
      <c r="L3944" s="12" t="s">
        <v>188</v>
      </c>
      <c r="M3944" s="12" t="s">
        <v>4746</v>
      </c>
    </row>
    <row r="3945" spans="1:13" x14ac:dyDescent="0.25">
      <c r="A3945" s="12" t="s">
        <v>625</v>
      </c>
      <c r="B3945" s="12" t="s">
        <v>4287</v>
      </c>
      <c r="C3945" s="13" t="s">
        <v>1001</v>
      </c>
      <c r="D3945" s="12">
        <v>2015</v>
      </c>
      <c r="E3945" s="13">
        <v>1.6</v>
      </c>
      <c r="F3945" s="12">
        <v>9000</v>
      </c>
      <c r="G3945" s="12">
        <v>107</v>
      </c>
      <c r="H3945" s="12" t="s">
        <v>14</v>
      </c>
      <c r="I3945" s="13" t="s">
        <v>1001</v>
      </c>
      <c r="J3945" s="13"/>
      <c r="K3945" s="12" t="s">
        <v>59</v>
      </c>
      <c r="L3945" s="12" t="s">
        <v>188</v>
      </c>
      <c r="M3945" s="12" t="s">
        <v>4746</v>
      </c>
    </row>
    <row r="3946" spans="1:13" x14ac:dyDescent="0.25">
      <c r="A3946" s="12" t="s">
        <v>874</v>
      </c>
      <c r="B3946" s="12" t="s">
        <v>4288</v>
      </c>
      <c r="C3946" s="13" t="s">
        <v>2545</v>
      </c>
      <c r="D3946" s="12">
        <v>2015</v>
      </c>
      <c r="E3946" s="13">
        <v>1.6</v>
      </c>
      <c r="F3946" s="12">
        <v>9000</v>
      </c>
      <c r="G3946" s="12">
        <v>57</v>
      </c>
      <c r="H3946" s="12" t="s">
        <v>14</v>
      </c>
      <c r="I3946" s="13" t="s">
        <v>2545</v>
      </c>
      <c r="J3946" s="13"/>
      <c r="K3946" s="12" t="s">
        <v>59</v>
      </c>
      <c r="L3946" s="12" t="s">
        <v>105</v>
      </c>
      <c r="M3946" s="12" t="s">
        <v>4746</v>
      </c>
    </row>
    <row r="3947" spans="1:13" x14ac:dyDescent="0.25">
      <c r="A3947" s="12" t="s">
        <v>17</v>
      </c>
      <c r="B3947" s="12" t="s">
        <v>4289</v>
      </c>
      <c r="C3947" s="13">
        <v>116</v>
      </c>
      <c r="D3947" s="12">
        <v>2014</v>
      </c>
      <c r="E3947" s="13" t="s">
        <v>667</v>
      </c>
      <c r="F3947" s="12">
        <v>9000</v>
      </c>
      <c r="G3947" s="12">
        <v>145</v>
      </c>
      <c r="H3947" s="12" t="s">
        <v>27</v>
      </c>
      <c r="I3947" s="13">
        <v>116</v>
      </c>
      <c r="J3947" s="13">
        <v>1</v>
      </c>
      <c r="K3947" s="12" t="s">
        <v>59</v>
      </c>
      <c r="L3947" s="12">
        <v>1</v>
      </c>
      <c r="M3947" s="12" t="s">
        <v>4746</v>
      </c>
    </row>
    <row r="3948" spans="1:13" x14ac:dyDescent="0.25">
      <c r="A3948" s="12" t="s">
        <v>143</v>
      </c>
      <c r="B3948" s="12" t="s">
        <v>4290</v>
      </c>
      <c r="C3948" s="13" t="s">
        <v>798</v>
      </c>
      <c r="D3948" s="12">
        <v>2015</v>
      </c>
      <c r="E3948" s="13" t="s">
        <v>667</v>
      </c>
      <c r="F3948" s="12">
        <v>9000</v>
      </c>
      <c r="G3948" s="12">
        <v>109</v>
      </c>
      <c r="H3948" s="12" t="s">
        <v>27</v>
      </c>
      <c r="I3948" s="13" t="s">
        <v>798</v>
      </c>
      <c r="J3948" s="13"/>
      <c r="K3948" s="12" t="s">
        <v>59</v>
      </c>
      <c r="L3948" s="12" t="s">
        <v>35</v>
      </c>
      <c r="M3948" s="12" t="s">
        <v>4757</v>
      </c>
    </row>
    <row r="3949" spans="1:13" x14ac:dyDescent="0.25">
      <c r="A3949" s="12" t="s">
        <v>143</v>
      </c>
      <c r="B3949" s="12" t="s">
        <v>4291</v>
      </c>
      <c r="C3949" s="13" t="s">
        <v>798</v>
      </c>
      <c r="D3949" s="12">
        <v>2013</v>
      </c>
      <c r="E3949" s="13" t="s">
        <v>667</v>
      </c>
      <c r="F3949" s="12">
        <v>9000</v>
      </c>
      <c r="G3949" s="12">
        <v>117</v>
      </c>
      <c r="H3949" s="12" t="s">
        <v>27</v>
      </c>
      <c r="I3949" s="13" t="s">
        <v>798</v>
      </c>
      <c r="J3949" s="13"/>
      <c r="K3949" s="12" t="s">
        <v>59</v>
      </c>
      <c r="L3949" s="12" t="s">
        <v>35</v>
      </c>
      <c r="M3949" s="12" t="s">
        <v>4746</v>
      </c>
    </row>
    <row r="3950" spans="1:13" x14ac:dyDescent="0.25">
      <c r="A3950" s="12" t="s">
        <v>546</v>
      </c>
      <c r="B3950" s="12" t="s">
        <v>4292</v>
      </c>
      <c r="C3950" s="13" t="s">
        <v>548</v>
      </c>
      <c r="D3950" s="12">
        <v>2014</v>
      </c>
      <c r="E3950" s="13" t="s">
        <v>667</v>
      </c>
      <c r="F3950" s="12">
        <v>9000</v>
      </c>
      <c r="G3950" s="12">
        <v>146</v>
      </c>
      <c r="H3950" s="12" t="s">
        <v>27</v>
      </c>
      <c r="I3950" s="13" t="s">
        <v>548</v>
      </c>
      <c r="J3950" s="13"/>
      <c r="K3950" s="12" t="s">
        <v>59</v>
      </c>
      <c r="L3950" s="12" t="s">
        <v>388</v>
      </c>
      <c r="M3950" s="12" t="s">
        <v>4746</v>
      </c>
    </row>
    <row r="3951" spans="1:13" x14ac:dyDescent="0.25">
      <c r="A3951" s="12" t="s">
        <v>625</v>
      </c>
      <c r="B3951" s="12" t="s">
        <v>4293</v>
      </c>
      <c r="C3951" s="13" t="s">
        <v>1292</v>
      </c>
      <c r="D3951" s="12">
        <v>2016</v>
      </c>
      <c r="E3951" s="13" t="s">
        <v>667</v>
      </c>
      <c r="F3951" s="12">
        <v>9000</v>
      </c>
      <c r="G3951" s="12">
        <v>148</v>
      </c>
      <c r="H3951" s="12" t="s">
        <v>27</v>
      </c>
      <c r="I3951" s="13" t="s">
        <v>1292</v>
      </c>
      <c r="J3951" s="13"/>
      <c r="K3951" s="12" t="s">
        <v>59</v>
      </c>
      <c r="L3951" s="12" t="s">
        <v>1293</v>
      </c>
      <c r="M3951" s="12" t="s">
        <v>4746</v>
      </c>
    </row>
    <row r="3952" spans="1:13" x14ac:dyDescent="0.25">
      <c r="A3952" s="12" t="s">
        <v>143</v>
      </c>
      <c r="B3952" s="12" t="s">
        <v>4294</v>
      </c>
      <c r="C3952" s="13" t="s">
        <v>145</v>
      </c>
      <c r="D3952" s="12">
        <v>2006</v>
      </c>
      <c r="E3952" s="13" t="s">
        <v>161</v>
      </c>
      <c r="F3952" s="12">
        <v>9000</v>
      </c>
      <c r="G3952" s="12">
        <v>362</v>
      </c>
      <c r="H3952" s="12" t="s">
        <v>27</v>
      </c>
      <c r="I3952" s="13" t="s">
        <v>145</v>
      </c>
      <c r="J3952" s="13"/>
      <c r="K3952" s="12" t="s">
        <v>71</v>
      </c>
      <c r="L3952" s="12" t="s">
        <v>105</v>
      </c>
      <c r="M3952" s="12" t="s">
        <v>4757</v>
      </c>
    </row>
    <row r="3953" spans="1:13" x14ac:dyDescent="0.25">
      <c r="A3953" s="12" t="s">
        <v>143</v>
      </c>
      <c r="B3953" s="12" t="s">
        <v>4295</v>
      </c>
      <c r="C3953" s="13" t="s">
        <v>145</v>
      </c>
      <c r="D3953" s="12">
        <v>2007</v>
      </c>
      <c r="E3953" s="13" t="s">
        <v>161</v>
      </c>
      <c r="F3953" s="12">
        <v>9000</v>
      </c>
      <c r="G3953" s="12">
        <v>304</v>
      </c>
      <c r="H3953" s="12" t="s">
        <v>27</v>
      </c>
      <c r="I3953" s="13" t="s">
        <v>145</v>
      </c>
      <c r="J3953" s="13"/>
      <c r="K3953" s="12" t="s">
        <v>525</v>
      </c>
      <c r="L3953" s="12" t="s">
        <v>105</v>
      </c>
      <c r="M3953" s="12" t="s">
        <v>4746</v>
      </c>
    </row>
    <row r="3954" spans="1:13" x14ac:dyDescent="0.25">
      <c r="A3954" s="12" t="s">
        <v>552</v>
      </c>
      <c r="B3954" s="12" t="s">
        <v>4296</v>
      </c>
      <c r="C3954" s="13">
        <v>11</v>
      </c>
      <c r="D3954" s="12">
        <v>2006</v>
      </c>
      <c r="E3954" s="13" t="s">
        <v>187</v>
      </c>
      <c r="F3954" s="12">
        <v>9000</v>
      </c>
      <c r="G3954" s="12">
        <v>211</v>
      </c>
      <c r="H3954" s="12" t="s">
        <v>27</v>
      </c>
      <c r="I3954" s="13">
        <v>11</v>
      </c>
      <c r="J3954" s="13"/>
      <c r="K3954" s="12" t="s">
        <v>71</v>
      </c>
      <c r="L3954" s="12">
        <v>1</v>
      </c>
      <c r="M3954" s="12" t="s">
        <v>4746</v>
      </c>
    </row>
    <row r="3955" spans="1:13" x14ac:dyDescent="0.25">
      <c r="A3955" s="12" t="s">
        <v>143</v>
      </c>
      <c r="B3955" s="12" t="s">
        <v>4297</v>
      </c>
      <c r="C3955" s="13" t="s">
        <v>190</v>
      </c>
      <c r="D3955" s="12">
        <v>2009</v>
      </c>
      <c r="E3955" s="13" t="s">
        <v>37</v>
      </c>
      <c r="F3955" s="12">
        <v>9000</v>
      </c>
      <c r="G3955" s="12">
        <v>227</v>
      </c>
      <c r="H3955" s="12" t="s">
        <v>27</v>
      </c>
      <c r="I3955" s="13" t="s">
        <v>190</v>
      </c>
      <c r="J3955" s="13"/>
      <c r="K3955" s="12" t="s">
        <v>525</v>
      </c>
      <c r="L3955" s="12" t="s">
        <v>188</v>
      </c>
      <c r="M3955" s="12" t="s">
        <v>4746</v>
      </c>
    </row>
    <row r="3956" spans="1:13" x14ac:dyDescent="0.25">
      <c r="A3956" s="12" t="s">
        <v>102</v>
      </c>
      <c r="B3956" s="12" t="s">
        <v>4298</v>
      </c>
      <c r="C3956" s="13" t="s">
        <v>108</v>
      </c>
      <c r="D3956" s="12">
        <v>2003</v>
      </c>
      <c r="E3956" s="13" t="s">
        <v>37</v>
      </c>
      <c r="F3956" s="12">
        <v>9000</v>
      </c>
      <c r="G3956" s="12">
        <v>300</v>
      </c>
      <c r="H3956" s="12" t="s">
        <v>27</v>
      </c>
      <c r="I3956" s="13" t="s">
        <v>110</v>
      </c>
      <c r="J3956" s="13" t="s">
        <v>111</v>
      </c>
      <c r="K3956" s="12" t="s">
        <v>71</v>
      </c>
      <c r="L3956" s="12" t="s">
        <v>35</v>
      </c>
      <c r="M3956" s="12" t="s">
        <v>4746</v>
      </c>
    </row>
    <row r="3957" spans="1:13" x14ac:dyDescent="0.25">
      <c r="A3957" s="12" t="s">
        <v>552</v>
      </c>
      <c r="B3957" s="12" t="s">
        <v>4299</v>
      </c>
      <c r="C3957" s="13" t="s">
        <v>801</v>
      </c>
      <c r="D3957" s="12">
        <v>2011</v>
      </c>
      <c r="E3957" s="13" t="s">
        <v>1066</v>
      </c>
      <c r="F3957" s="12">
        <v>9000</v>
      </c>
      <c r="G3957" s="12">
        <v>0</v>
      </c>
      <c r="H3957" s="12" t="s">
        <v>27</v>
      </c>
      <c r="I3957" s="13" t="s">
        <v>801</v>
      </c>
      <c r="J3957" s="13"/>
      <c r="K3957" s="12" t="s">
        <v>525</v>
      </c>
      <c r="L3957" s="12" t="s">
        <v>35</v>
      </c>
      <c r="M3957" s="12" t="s">
        <v>4746</v>
      </c>
    </row>
    <row r="3958" spans="1:13" x14ac:dyDescent="0.25">
      <c r="A3958" s="12" t="s">
        <v>833</v>
      </c>
      <c r="B3958" s="12" t="s">
        <v>4300</v>
      </c>
      <c r="C3958" s="13" t="s">
        <v>835</v>
      </c>
      <c r="D3958" s="12">
        <v>2012</v>
      </c>
      <c r="E3958" s="13" t="s">
        <v>187</v>
      </c>
      <c r="F3958" s="12">
        <v>9000</v>
      </c>
      <c r="G3958" s="12">
        <v>244</v>
      </c>
      <c r="H3958" s="12" t="s">
        <v>27</v>
      </c>
      <c r="I3958" s="13" t="s">
        <v>836</v>
      </c>
      <c r="J3958" s="13" t="s">
        <v>837</v>
      </c>
      <c r="K3958" s="12" t="s">
        <v>59</v>
      </c>
      <c r="L3958" s="12" t="s">
        <v>21</v>
      </c>
      <c r="M3958" s="12" t="s">
        <v>4746</v>
      </c>
    </row>
    <row r="3959" spans="1:13" x14ac:dyDescent="0.25">
      <c r="A3959" s="12" t="s">
        <v>638</v>
      </c>
      <c r="B3959" s="12" t="s">
        <v>4301</v>
      </c>
      <c r="C3959" s="13" t="s">
        <v>2211</v>
      </c>
      <c r="D3959" s="12">
        <v>2015</v>
      </c>
      <c r="E3959" s="13" t="s">
        <v>1755</v>
      </c>
      <c r="F3959" s="12">
        <v>9000</v>
      </c>
      <c r="G3959" s="12">
        <v>146</v>
      </c>
      <c r="H3959" s="12" t="s">
        <v>27</v>
      </c>
      <c r="I3959" s="13" t="s">
        <v>92</v>
      </c>
      <c r="J3959" s="13">
        <v>40</v>
      </c>
      <c r="K3959" s="12" t="s">
        <v>59</v>
      </c>
      <c r="L3959" s="12">
        <v>4</v>
      </c>
      <c r="M3959" s="12" t="s">
        <v>4746</v>
      </c>
    </row>
    <row r="3960" spans="1:13" x14ac:dyDescent="0.25">
      <c r="A3960" s="12" t="s">
        <v>17</v>
      </c>
      <c r="B3960" s="12" t="s">
        <v>4302</v>
      </c>
      <c r="C3960" s="13" t="s">
        <v>20</v>
      </c>
      <c r="D3960" s="12">
        <v>2008</v>
      </c>
      <c r="E3960" s="13" t="s">
        <v>37</v>
      </c>
      <c r="F3960" s="12">
        <v>9000</v>
      </c>
      <c r="G3960" s="12">
        <v>264</v>
      </c>
      <c r="H3960" s="12" t="s">
        <v>27</v>
      </c>
      <c r="I3960" s="13" t="s">
        <v>21</v>
      </c>
      <c r="J3960" s="13">
        <v>5</v>
      </c>
      <c r="K3960" s="12" t="s">
        <v>525</v>
      </c>
      <c r="L3960" s="12">
        <v>5</v>
      </c>
      <c r="M3960" s="12" t="s">
        <v>4746</v>
      </c>
    </row>
    <row r="3961" spans="1:13" x14ac:dyDescent="0.25">
      <c r="A3961" s="12" t="s">
        <v>11</v>
      </c>
      <c r="B3961" s="12" t="s">
        <v>4303</v>
      </c>
      <c r="C3961" s="13" t="s">
        <v>181</v>
      </c>
      <c r="D3961" s="12">
        <v>2003</v>
      </c>
      <c r="E3961" s="13" t="s">
        <v>26</v>
      </c>
      <c r="F3961" s="12">
        <v>9000</v>
      </c>
      <c r="G3961" s="12">
        <v>270</v>
      </c>
      <c r="H3961" s="12" t="s">
        <v>27</v>
      </c>
      <c r="I3961" s="13" t="s">
        <v>69</v>
      </c>
      <c r="J3961" s="13">
        <v>400</v>
      </c>
      <c r="K3961" s="12" t="s">
        <v>71</v>
      </c>
      <c r="L3961" s="12">
        <v>4</v>
      </c>
      <c r="M3961" s="12" t="s">
        <v>4746</v>
      </c>
    </row>
    <row r="3962" spans="1:13" x14ac:dyDescent="0.25">
      <c r="A3962" s="12" t="s">
        <v>11</v>
      </c>
      <c r="B3962" s="12" t="s">
        <v>4304</v>
      </c>
      <c r="C3962" s="13" t="s">
        <v>468</v>
      </c>
      <c r="D3962" s="12">
        <v>2011</v>
      </c>
      <c r="E3962" s="13" t="s">
        <v>2252</v>
      </c>
      <c r="F3962" s="12">
        <v>9000</v>
      </c>
      <c r="G3962" s="12">
        <v>269</v>
      </c>
      <c r="H3962" s="12" t="s">
        <v>27</v>
      </c>
      <c r="I3962" s="13" t="s">
        <v>69</v>
      </c>
      <c r="J3962" s="13">
        <v>200</v>
      </c>
      <c r="K3962" s="12" t="s">
        <v>525</v>
      </c>
      <c r="L3962" s="12">
        <v>2</v>
      </c>
      <c r="M3962" s="12" t="s">
        <v>4752</v>
      </c>
    </row>
    <row r="3963" spans="1:13" x14ac:dyDescent="0.25">
      <c r="A3963" s="12" t="s">
        <v>11</v>
      </c>
      <c r="B3963" s="12" t="s">
        <v>4305</v>
      </c>
      <c r="C3963" s="13" t="s">
        <v>3746</v>
      </c>
      <c r="D3963" s="12">
        <v>2005</v>
      </c>
      <c r="E3963" s="13">
        <v>2</v>
      </c>
      <c r="F3963" s="12">
        <v>9000</v>
      </c>
      <c r="G3963" s="12">
        <v>173</v>
      </c>
      <c r="H3963" s="12" t="s">
        <v>14</v>
      </c>
      <c r="I3963" s="13" t="s">
        <v>1248</v>
      </c>
      <c r="J3963" s="13" t="s">
        <v>3747</v>
      </c>
      <c r="K3963" s="12" t="s">
        <v>71</v>
      </c>
      <c r="L3963" s="12" t="s">
        <v>42</v>
      </c>
      <c r="M3963" s="12" t="s">
        <v>4746</v>
      </c>
    </row>
    <row r="3964" spans="1:13" x14ac:dyDescent="0.25">
      <c r="A3964" s="12" t="s">
        <v>175</v>
      </c>
      <c r="B3964" s="12" t="s">
        <v>4306</v>
      </c>
      <c r="C3964" s="13" t="s">
        <v>406</v>
      </c>
      <c r="D3964" s="12">
        <v>2009</v>
      </c>
      <c r="E3964" s="13" t="s">
        <v>431</v>
      </c>
      <c r="F3964" s="12">
        <v>9000</v>
      </c>
      <c r="G3964" s="12">
        <v>326</v>
      </c>
      <c r="H3964" s="12" t="s">
        <v>27</v>
      </c>
      <c r="I3964" s="13" t="s">
        <v>199</v>
      </c>
      <c r="J3964" s="13">
        <v>60</v>
      </c>
      <c r="K3964" s="12" t="s">
        <v>525</v>
      </c>
      <c r="L3964" s="12" t="s">
        <v>200</v>
      </c>
      <c r="M3964" s="12" t="s">
        <v>4746</v>
      </c>
    </row>
    <row r="3965" spans="1:13" x14ac:dyDescent="0.25">
      <c r="A3965" s="12" t="s">
        <v>175</v>
      </c>
      <c r="B3965" s="12" t="s">
        <v>4307</v>
      </c>
      <c r="C3965" s="13" t="s">
        <v>1509</v>
      </c>
      <c r="D3965" s="12">
        <v>2009</v>
      </c>
      <c r="E3965" s="13" t="s">
        <v>431</v>
      </c>
      <c r="F3965" s="12">
        <v>9000</v>
      </c>
      <c r="G3965" s="12">
        <v>265</v>
      </c>
      <c r="H3965" s="12" t="s">
        <v>27</v>
      </c>
      <c r="I3965" s="13" t="s">
        <v>199</v>
      </c>
      <c r="J3965" s="13">
        <v>70</v>
      </c>
      <c r="K3965" s="12" t="s">
        <v>525</v>
      </c>
      <c r="L3965" s="12" t="s">
        <v>200</v>
      </c>
      <c r="M3965" s="12" t="s">
        <v>4746</v>
      </c>
    </row>
    <row r="3966" spans="1:13" x14ac:dyDescent="0.25">
      <c r="A3966" s="12" t="s">
        <v>175</v>
      </c>
      <c r="B3966" s="12" t="s">
        <v>4308</v>
      </c>
      <c r="C3966" s="13" t="s">
        <v>1730</v>
      </c>
      <c r="D3966" s="12">
        <v>2014</v>
      </c>
      <c r="E3966" s="13" t="s">
        <v>146</v>
      </c>
      <c r="F3966" s="12">
        <v>9000</v>
      </c>
      <c r="G3966" s="12">
        <v>173</v>
      </c>
      <c r="H3966" s="12" t="s">
        <v>27</v>
      </c>
      <c r="I3966" s="13" t="s">
        <v>162</v>
      </c>
      <c r="J3966" s="13">
        <v>60</v>
      </c>
      <c r="K3966" s="12" t="s">
        <v>59</v>
      </c>
      <c r="L3966" s="12">
        <v>6</v>
      </c>
      <c r="M3966" s="12" t="s">
        <v>4752</v>
      </c>
    </row>
    <row r="3967" spans="1:13" x14ac:dyDescent="0.25">
      <c r="A3967" s="12" t="s">
        <v>175</v>
      </c>
      <c r="B3967" s="12" t="s">
        <v>4309</v>
      </c>
      <c r="C3967" s="13" t="s">
        <v>1730</v>
      </c>
      <c r="D3967" s="12">
        <v>2011</v>
      </c>
      <c r="E3967" s="13">
        <v>2</v>
      </c>
      <c r="F3967" s="12">
        <v>9000</v>
      </c>
      <c r="G3967" s="12">
        <v>211</v>
      </c>
      <c r="H3967" s="12" t="s">
        <v>14</v>
      </c>
      <c r="I3967" s="13" t="s">
        <v>162</v>
      </c>
      <c r="J3967" s="13">
        <v>60</v>
      </c>
      <c r="K3967" s="12" t="s">
        <v>525</v>
      </c>
      <c r="L3967" s="12">
        <v>6</v>
      </c>
      <c r="M3967" s="12" t="s">
        <v>4752</v>
      </c>
    </row>
    <row r="3968" spans="1:13" x14ac:dyDescent="0.25">
      <c r="A3968" s="12" t="s">
        <v>81</v>
      </c>
      <c r="B3968" s="12" t="s">
        <v>4310</v>
      </c>
      <c r="C3968" s="13" t="s">
        <v>95</v>
      </c>
      <c r="D3968" s="12">
        <v>2007</v>
      </c>
      <c r="E3968" s="13" t="s">
        <v>37</v>
      </c>
      <c r="F3968" s="12">
        <v>9000</v>
      </c>
      <c r="G3968" s="12">
        <v>340</v>
      </c>
      <c r="H3968" s="12" t="s">
        <v>27</v>
      </c>
      <c r="I3968" s="13" t="s">
        <v>96</v>
      </c>
      <c r="J3968" s="13">
        <v>8</v>
      </c>
      <c r="K3968" s="12" t="s">
        <v>525</v>
      </c>
      <c r="L3968" s="12">
        <v>8</v>
      </c>
      <c r="M3968" s="12" t="s">
        <v>4746</v>
      </c>
    </row>
    <row r="3969" spans="1:13" x14ac:dyDescent="0.25">
      <c r="A3969" s="12" t="s">
        <v>17</v>
      </c>
      <c r="B3969" s="12" t="s">
        <v>4311</v>
      </c>
      <c r="C3969" s="13">
        <v>320</v>
      </c>
      <c r="D3969" s="12">
        <v>2010</v>
      </c>
      <c r="E3969" s="13" t="s">
        <v>146</v>
      </c>
      <c r="F3969" s="12">
        <v>8999</v>
      </c>
      <c r="G3969" s="12">
        <v>0</v>
      </c>
      <c r="H3969" s="12" t="s">
        <v>27</v>
      </c>
      <c r="I3969" s="13">
        <v>320</v>
      </c>
      <c r="J3969" s="13">
        <v>3</v>
      </c>
      <c r="K3969" s="12" t="s">
        <v>525</v>
      </c>
      <c r="L3969" s="12">
        <v>2</v>
      </c>
      <c r="M3969" s="12" t="s">
        <v>4746</v>
      </c>
    </row>
    <row r="3970" spans="1:13" x14ac:dyDescent="0.25">
      <c r="A3970" s="12" t="s">
        <v>143</v>
      </c>
      <c r="B3970" s="12" t="s">
        <v>4312</v>
      </c>
      <c r="C3970" s="13" t="s">
        <v>661</v>
      </c>
      <c r="D3970" s="12">
        <v>2010</v>
      </c>
      <c r="E3970" s="13" t="s">
        <v>146</v>
      </c>
      <c r="F3970" s="12">
        <v>8999</v>
      </c>
      <c r="G3970" s="12">
        <v>157</v>
      </c>
      <c r="H3970" s="12" t="s">
        <v>27</v>
      </c>
      <c r="I3970" s="13" t="s">
        <v>661</v>
      </c>
      <c r="J3970" s="13"/>
      <c r="K3970" s="12" t="s">
        <v>525</v>
      </c>
      <c r="L3970" s="12" t="s">
        <v>92</v>
      </c>
      <c r="M3970" s="12" t="s">
        <v>4746</v>
      </c>
    </row>
    <row r="3971" spans="1:13" x14ac:dyDescent="0.25">
      <c r="A3971" s="12" t="s">
        <v>143</v>
      </c>
      <c r="B3971" s="12" t="s">
        <v>4313</v>
      </c>
      <c r="C3971" s="13" t="s">
        <v>424</v>
      </c>
      <c r="D3971" s="12">
        <v>2014</v>
      </c>
      <c r="E3971" s="13" t="s">
        <v>146</v>
      </c>
      <c r="F3971" s="12">
        <v>8999</v>
      </c>
      <c r="G3971" s="12">
        <v>246</v>
      </c>
      <c r="H3971" s="12" t="s">
        <v>27</v>
      </c>
      <c r="I3971" s="13" t="s">
        <v>424</v>
      </c>
      <c r="J3971" s="13"/>
      <c r="K3971" s="12" t="s">
        <v>59</v>
      </c>
      <c r="L3971" s="12" t="s">
        <v>388</v>
      </c>
      <c r="M3971" s="12" t="s">
        <v>4746</v>
      </c>
    </row>
    <row r="3972" spans="1:13" x14ac:dyDescent="0.25">
      <c r="A3972" s="12" t="s">
        <v>143</v>
      </c>
      <c r="B3972" s="12" t="s">
        <v>4314</v>
      </c>
      <c r="C3972" s="13" t="s">
        <v>661</v>
      </c>
      <c r="D3972" s="12">
        <v>2011</v>
      </c>
      <c r="E3972" s="13" t="s">
        <v>146</v>
      </c>
      <c r="F3972" s="12">
        <v>8999</v>
      </c>
      <c r="G3972" s="12">
        <v>191</v>
      </c>
      <c r="H3972" s="12" t="s">
        <v>27</v>
      </c>
      <c r="I3972" s="13" t="s">
        <v>661</v>
      </c>
      <c r="J3972" s="13"/>
      <c r="K3972" s="12" t="s">
        <v>525</v>
      </c>
      <c r="L3972" s="12" t="s">
        <v>92</v>
      </c>
      <c r="M3972" s="12" t="s">
        <v>4746</v>
      </c>
    </row>
    <row r="3973" spans="1:13" x14ac:dyDescent="0.25">
      <c r="A3973" s="12" t="s">
        <v>17</v>
      </c>
      <c r="B3973" s="12" t="s">
        <v>4315</v>
      </c>
      <c r="C3973" s="13">
        <v>530</v>
      </c>
      <c r="D3973" s="12">
        <v>2007</v>
      </c>
      <c r="E3973" s="13" t="s">
        <v>37</v>
      </c>
      <c r="F3973" s="12">
        <v>8999</v>
      </c>
      <c r="G3973" s="12">
        <v>350</v>
      </c>
      <c r="H3973" s="12" t="s">
        <v>27</v>
      </c>
      <c r="I3973" s="13">
        <v>530</v>
      </c>
      <c r="J3973" s="13">
        <v>5</v>
      </c>
      <c r="K3973" s="12" t="s">
        <v>525</v>
      </c>
      <c r="L3973" s="12">
        <v>3</v>
      </c>
      <c r="M3973" s="12" t="s">
        <v>4746</v>
      </c>
    </row>
    <row r="3974" spans="1:13" x14ac:dyDescent="0.25">
      <c r="A3974" s="12" t="s">
        <v>833</v>
      </c>
      <c r="B3974" s="12" t="s">
        <v>4316</v>
      </c>
      <c r="C3974" s="13" t="s">
        <v>835</v>
      </c>
      <c r="D3974" s="12">
        <v>2014</v>
      </c>
      <c r="E3974" s="13" t="s">
        <v>187</v>
      </c>
      <c r="F3974" s="12">
        <v>8999</v>
      </c>
      <c r="G3974" s="12">
        <v>0</v>
      </c>
      <c r="H3974" s="12" t="s">
        <v>27</v>
      </c>
      <c r="I3974" s="13" t="s">
        <v>836</v>
      </c>
      <c r="J3974" s="13" t="s">
        <v>837</v>
      </c>
      <c r="K3974" s="12" t="s">
        <v>59</v>
      </c>
      <c r="L3974" s="12" t="s">
        <v>21</v>
      </c>
      <c r="M3974" s="12" t="s">
        <v>4746</v>
      </c>
    </row>
    <row r="3975" spans="1:13" x14ac:dyDescent="0.25">
      <c r="A3975" s="12" t="s">
        <v>11</v>
      </c>
      <c r="B3975" s="12" t="s">
        <v>4317</v>
      </c>
      <c r="C3975" s="13" t="s">
        <v>682</v>
      </c>
      <c r="D3975" s="12">
        <v>2011</v>
      </c>
      <c r="E3975" s="13" t="s">
        <v>187</v>
      </c>
      <c r="F3975" s="12">
        <v>8999</v>
      </c>
      <c r="G3975" s="12">
        <v>247</v>
      </c>
      <c r="H3975" s="12" t="s">
        <v>27</v>
      </c>
      <c r="I3975" s="13" t="s">
        <v>200</v>
      </c>
      <c r="J3975" s="13">
        <v>220</v>
      </c>
      <c r="K3975" s="12" t="s">
        <v>525</v>
      </c>
      <c r="L3975" s="12">
        <v>2</v>
      </c>
      <c r="M3975" s="12" t="s">
        <v>4746</v>
      </c>
    </row>
    <row r="3976" spans="1:13" x14ac:dyDescent="0.25">
      <c r="A3976" s="12" t="s">
        <v>143</v>
      </c>
      <c r="B3976" s="12" t="s">
        <v>4318</v>
      </c>
      <c r="C3976" s="13" t="s">
        <v>3677</v>
      </c>
      <c r="D3976" s="12">
        <v>2014</v>
      </c>
      <c r="E3976" s="13" t="s">
        <v>667</v>
      </c>
      <c r="F3976" s="12">
        <v>8999</v>
      </c>
      <c r="G3976" s="12">
        <v>114</v>
      </c>
      <c r="H3976" s="12" t="s">
        <v>27</v>
      </c>
      <c r="I3976" s="13" t="s">
        <v>492</v>
      </c>
      <c r="J3976" s="13">
        <v>7</v>
      </c>
      <c r="K3976" s="12" t="s">
        <v>59</v>
      </c>
      <c r="L3976" s="12" t="s">
        <v>35</v>
      </c>
      <c r="M3976" s="12" t="s">
        <v>4746</v>
      </c>
    </row>
    <row r="3977" spans="1:13" x14ac:dyDescent="0.25">
      <c r="A3977" s="12" t="s">
        <v>175</v>
      </c>
      <c r="B3977" s="12" t="s">
        <v>4319</v>
      </c>
      <c r="C3977" s="13" t="s">
        <v>1730</v>
      </c>
      <c r="D3977" s="12">
        <v>2015</v>
      </c>
      <c r="E3977" s="13" t="s">
        <v>146</v>
      </c>
      <c r="F3977" s="12">
        <v>8999</v>
      </c>
      <c r="G3977" s="12">
        <v>187</v>
      </c>
      <c r="H3977" s="12" t="s">
        <v>27</v>
      </c>
      <c r="I3977" s="13" t="s">
        <v>162</v>
      </c>
      <c r="J3977" s="13">
        <v>60</v>
      </c>
      <c r="K3977" s="12" t="s">
        <v>59</v>
      </c>
      <c r="L3977" s="12">
        <v>6</v>
      </c>
      <c r="M3977" s="12" t="s">
        <v>4746</v>
      </c>
    </row>
    <row r="3978" spans="1:13" x14ac:dyDescent="0.25">
      <c r="A3978" s="12" t="s">
        <v>81</v>
      </c>
      <c r="B3978" s="12" t="s">
        <v>4320</v>
      </c>
      <c r="C3978" s="13" t="s">
        <v>210</v>
      </c>
      <c r="D3978" s="12">
        <v>2009</v>
      </c>
      <c r="E3978" s="13" t="s">
        <v>37</v>
      </c>
      <c r="F3978" s="12">
        <v>8999</v>
      </c>
      <c r="G3978" s="12">
        <v>0</v>
      </c>
      <c r="H3978" s="12" t="s">
        <v>27</v>
      </c>
      <c r="I3978" s="13" t="s">
        <v>96</v>
      </c>
      <c r="J3978" s="13">
        <v>4</v>
      </c>
      <c r="K3978" s="12" t="s">
        <v>525</v>
      </c>
      <c r="L3978" s="12">
        <v>4</v>
      </c>
      <c r="M3978" s="12" t="s">
        <v>4746</v>
      </c>
    </row>
    <row r="3979" spans="1:13" x14ac:dyDescent="0.25">
      <c r="A3979" s="12" t="s">
        <v>288</v>
      </c>
      <c r="B3979" s="12" t="s">
        <v>4321</v>
      </c>
      <c r="C3979" s="13" t="s">
        <v>408</v>
      </c>
      <c r="D3979" s="12">
        <v>2016</v>
      </c>
      <c r="E3979" s="13" t="s">
        <v>667</v>
      </c>
      <c r="F3979" s="12">
        <v>8998</v>
      </c>
      <c r="G3979" s="12">
        <v>189</v>
      </c>
      <c r="H3979" s="12" t="s">
        <v>27</v>
      </c>
      <c r="I3979" s="13" t="s">
        <v>408</v>
      </c>
      <c r="J3979" s="13"/>
      <c r="K3979" s="12" t="s">
        <v>59</v>
      </c>
      <c r="L3979" s="12" t="s">
        <v>409</v>
      </c>
      <c r="M3979" s="12" t="s">
        <v>4752</v>
      </c>
    </row>
    <row r="3980" spans="1:13" x14ac:dyDescent="0.25">
      <c r="A3980" s="12" t="s">
        <v>175</v>
      </c>
      <c r="B3980" s="12" t="s">
        <v>4322</v>
      </c>
      <c r="C3980" s="13" t="s">
        <v>1730</v>
      </c>
      <c r="D3980" s="12">
        <v>2014</v>
      </c>
      <c r="E3980" s="13" t="s">
        <v>146</v>
      </c>
      <c r="F3980" s="12">
        <v>8997</v>
      </c>
      <c r="G3980" s="12">
        <v>189</v>
      </c>
      <c r="H3980" s="12" t="s">
        <v>27</v>
      </c>
      <c r="I3980" s="13" t="s">
        <v>162</v>
      </c>
      <c r="J3980" s="13">
        <v>60</v>
      </c>
      <c r="K3980" s="12" t="s">
        <v>59</v>
      </c>
      <c r="L3980" s="12">
        <v>6</v>
      </c>
      <c r="M3980" s="12" t="s">
        <v>4752</v>
      </c>
    </row>
    <row r="3981" spans="1:13" x14ac:dyDescent="0.25">
      <c r="A3981" s="12" t="s">
        <v>143</v>
      </c>
      <c r="B3981" s="12" t="s">
        <v>4323</v>
      </c>
      <c r="C3981" s="13" t="s">
        <v>773</v>
      </c>
      <c r="D3981" s="12">
        <v>2013</v>
      </c>
      <c r="E3981" s="13" t="s">
        <v>667</v>
      </c>
      <c r="F3981" s="12">
        <v>8995</v>
      </c>
      <c r="G3981" s="12">
        <v>109</v>
      </c>
      <c r="H3981" s="12" t="s">
        <v>27</v>
      </c>
      <c r="I3981" s="13" t="s">
        <v>774</v>
      </c>
      <c r="J3981" s="13">
        <v>7</v>
      </c>
      <c r="K3981" s="12" t="s">
        <v>59</v>
      </c>
      <c r="L3981" s="12" t="s">
        <v>188</v>
      </c>
      <c r="M3981" s="12" t="s">
        <v>4746</v>
      </c>
    </row>
    <row r="3982" spans="1:13" x14ac:dyDescent="0.25">
      <c r="A3982" s="12" t="s">
        <v>17</v>
      </c>
      <c r="B3982" s="12" t="s">
        <v>4324</v>
      </c>
      <c r="C3982" s="13">
        <v>320</v>
      </c>
      <c r="D3982" s="12">
        <v>2010</v>
      </c>
      <c r="E3982" s="13" t="s">
        <v>146</v>
      </c>
      <c r="F3982" s="12">
        <v>8990</v>
      </c>
      <c r="G3982" s="12">
        <v>252</v>
      </c>
      <c r="H3982" s="12" t="s">
        <v>27</v>
      </c>
      <c r="I3982" s="13">
        <v>320</v>
      </c>
      <c r="J3982" s="13">
        <v>3</v>
      </c>
      <c r="K3982" s="12" t="s">
        <v>525</v>
      </c>
      <c r="L3982" s="12">
        <v>2</v>
      </c>
      <c r="M3982" s="12" t="s">
        <v>4746</v>
      </c>
    </row>
    <row r="3983" spans="1:13" x14ac:dyDescent="0.25">
      <c r="A3983" s="12" t="s">
        <v>17</v>
      </c>
      <c r="B3983" s="12" t="s">
        <v>4325</v>
      </c>
      <c r="C3983" s="13">
        <v>520</v>
      </c>
      <c r="D3983" s="12">
        <v>2010</v>
      </c>
      <c r="E3983" s="13" t="s">
        <v>146</v>
      </c>
      <c r="F3983" s="12">
        <v>8990</v>
      </c>
      <c r="G3983" s="12">
        <v>289</v>
      </c>
      <c r="H3983" s="12" t="s">
        <v>27</v>
      </c>
      <c r="I3983" s="13">
        <v>520</v>
      </c>
      <c r="J3983" s="13">
        <v>5</v>
      </c>
      <c r="K3983" s="12" t="s">
        <v>525</v>
      </c>
      <c r="L3983" s="12">
        <v>2</v>
      </c>
      <c r="M3983" s="12" t="s">
        <v>4746</v>
      </c>
    </row>
    <row r="3984" spans="1:13" x14ac:dyDescent="0.25">
      <c r="A3984" s="12" t="s">
        <v>625</v>
      </c>
      <c r="B3984" s="12" t="s">
        <v>4326</v>
      </c>
      <c r="C3984" s="13" t="s">
        <v>1128</v>
      </c>
      <c r="D3984" s="12">
        <v>2015</v>
      </c>
      <c r="E3984" s="13" t="s">
        <v>146</v>
      </c>
      <c r="F3984" s="12">
        <v>8990</v>
      </c>
      <c r="G3984" s="12">
        <v>185</v>
      </c>
      <c r="H3984" s="12" t="s">
        <v>27</v>
      </c>
      <c r="I3984" s="13" t="s">
        <v>1128</v>
      </c>
      <c r="J3984" s="13"/>
      <c r="K3984" s="12" t="s">
        <v>59</v>
      </c>
      <c r="L3984" s="12" t="s">
        <v>35</v>
      </c>
      <c r="M3984" s="12" t="s">
        <v>4746</v>
      </c>
    </row>
    <row r="3985" spans="1:13" x14ac:dyDescent="0.25">
      <c r="A3985" s="12" t="s">
        <v>613</v>
      </c>
      <c r="B3985" s="12" t="s">
        <v>4327</v>
      </c>
      <c r="C3985" s="13" t="s">
        <v>1573</v>
      </c>
      <c r="D3985" s="12">
        <v>2011</v>
      </c>
      <c r="E3985" s="13" t="s">
        <v>146</v>
      </c>
      <c r="F3985" s="12">
        <v>8990</v>
      </c>
      <c r="G3985" s="12">
        <v>177</v>
      </c>
      <c r="H3985" s="12" t="s">
        <v>27</v>
      </c>
      <c r="I3985" s="13" t="s">
        <v>1573</v>
      </c>
      <c r="J3985" s="13"/>
      <c r="K3985" s="12" t="s">
        <v>525</v>
      </c>
      <c r="L3985" s="12" t="s">
        <v>105</v>
      </c>
      <c r="M3985" s="12" t="s">
        <v>4746</v>
      </c>
    </row>
    <row r="3986" spans="1:13" x14ac:dyDescent="0.25">
      <c r="A3986" s="12" t="s">
        <v>288</v>
      </c>
      <c r="B3986" s="12" t="s">
        <v>4328</v>
      </c>
      <c r="C3986" s="13" t="s">
        <v>408</v>
      </c>
      <c r="D3986" s="12">
        <v>2015</v>
      </c>
      <c r="E3986" s="13" t="s">
        <v>146</v>
      </c>
      <c r="F3986" s="12">
        <v>8990</v>
      </c>
      <c r="G3986" s="12">
        <v>208</v>
      </c>
      <c r="H3986" s="12" t="s">
        <v>27</v>
      </c>
      <c r="I3986" s="13" t="s">
        <v>408</v>
      </c>
      <c r="J3986" s="13"/>
      <c r="K3986" s="12" t="s">
        <v>59</v>
      </c>
      <c r="L3986" s="12" t="s">
        <v>409</v>
      </c>
      <c r="M3986" s="12" t="s">
        <v>4752</v>
      </c>
    </row>
    <row r="3987" spans="1:13" x14ac:dyDescent="0.25">
      <c r="A3987" s="12" t="s">
        <v>447</v>
      </c>
      <c r="B3987" s="12" t="s">
        <v>4329</v>
      </c>
      <c r="C3987" s="13">
        <v>308</v>
      </c>
      <c r="D3987" s="12">
        <v>2015</v>
      </c>
      <c r="E3987" s="13" t="s">
        <v>146</v>
      </c>
      <c r="F3987" s="12">
        <v>8990</v>
      </c>
      <c r="G3987" s="12">
        <v>240</v>
      </c>
      <c r="H3987" s="12" t="s">
        <v>27</v>
      </c>
      <c r="I3987" s="13">
        <v>308</v>
      </c>
      <c r="J3987" s="13">
        <v>3</v>
      </c>
      <c r="K3987" s="12" t="s">
        <v>59</v>
      </c>
      <c r="L3987" s="12">
        <v>0</v>
      </c>
      <c r="M3987" s="12" t="s">
        <v>4746</v>
      </c>
    </row>
    <row r="3988" spans="1:13" x14ac:dyDescent="0.25">
      <c r="A3988" s="12" t="s">
        <v>102</v>
      </c>
      <c r="B3988" s="12" t="s">
        <v>4330</v>
      </c>
      <c r="C3988" s="13" t="s">
        <v>1473</v>
      </c>
      <c r="D3988" s="12">
        <v>2015</v>
      </c>
      <c r="E3988" s="13" t="s">
        <v>1474</v>
      </c>
      <c r="F3988" s="12">
        <v>8990</v>
      </c>
      <c r="G3988" s="12">
        <v>166</v>
      </c>
      <c r="H3988" s="12" t="s">
        <v>91</v>
      </c>
      <c r="I3988" s="13" t="s">
        <v>1473</v>
      </c>
      <c r="J3988" s="13"/>
      <c r="K3988" s="12" t="s">
        <v>59</v>
      </c>
      <c r="L3988" s="12" t="s">
        <v>35</v>
      </c>
      <c r="M3988" s="12" t="s">
        <v>4752</v>
      </c>
    </row>
    <row r="3989" spans="1:13" x14ac:dyDescent="0.25">
      <c r="A3989" s="12" t="s">
        <v>546</v>
      </c>
      <c r="B3989" s="12" t="s">
        <v>4331</v>
      </c>
      <c r="C3989" s="13" t="s">
        <v>548</v>
      </c>
      <c r="D3989" s="12">
        <v>2011</v>
      </c>
      <c r="E3989" s="13">
        <v>2</v>
      </c>
      <c r="F3989" s="12">
        <v>8990</v>
      </c>
      <c r="G3989" s="12">
        <v>117</v>
      </c>
      <c r="H3989" s="12" t="s">
        <v>14</v>
      </c>
      <c r="I3989" s="13" t="s">
        <v>548</v>
      </c>
      <c r="J3989" s="13"/>
      <c r="K3989" s="12" t="s">
        <v>525</v>
      </c>
      <c r="L3989" s="12" t="s">
        <v>388</v>
      </c>
      <c r="M3989" s="12" t="s">
        <v>4746</v>
      </c>
    </row>
    <row r="3990" spans="1:13" x14ac:dyDescent="0.25">
      <c r="A3990" s="12" t="s">
        <v>447</v>
      </c>
      <c r="B3990" s="12" t="s">
        <v>4332</v>
      </c>
      <c r="C3990" s="13" t="s">
        <v>4333</v>
      </c>
      <c r="D3990" s="12">
        <v>2010</v>
      </c>
      <c r="E3990" s="13">
        <v>1.6</v>
      </c>
      <c r="F3990" s="12">
        <v>8990</v>
      </c>
      <c r="G3990" s="12">
        <v>121</v>
      </c>
      <c r="H3990" s="12" t="s">
        <v>14</v>
      </c>
      <c r="I3990" s="13" t="s">
        <v>4333</v>
      </c>
      <c r="J3990" s="13" t="s">
        <v>300</v>
      </c>
      <c r="K3990" s="12" t="s">
        <v>525</v>
      </c>
      <c r="L3990" s="12" t="s">
        <v>200</v>
      </c>
      <c r="M3990" s="12" t="s">
        <v>4746</v>
      </c>
    </row>
    <row r="3991" spans="1:13" x14ac:dyDescent="0.25">
      <c r="A3991" s="12" t="s">
        <v>288</v>
      </c>
      <c r="B3991" s="12" t="s">
        <v>4334</v>
      </c>
      <c r="C3991" s="13" t="s">
        <v>408</v>
      </c>
      <c r="D3991" s="12">
        <v>2017</v>
      </c>
      <c r="E3991" s="13" t="s">
        <v>667</v>
      </c>
      <c r="F3991" s="12">
        <v>8990</v>
      </c>
      <c r="G3991" s="12">
        <v>150</v>
      </c>
      <c r="H3991" s="12" t="s">
        <v>27</v>
      </c>
      <c r="I3991" s="13" t="s">
        <v>408</v>
      </c>
      <c r="J3991" s="13"/>
      <c r="K3991" s="12" t="s">
        <v>16</v>
      </c>
      <c r="L3991" s="12" t="s">
        <v>409</v>
      </c>
      <c r="M3991" s="12" t="s">
        <v>4746</v>
      </c>
    </row>
    <row r="3992" spans="1:13" x14ac:dyDescent="0.25">
      <c r="A3992" s="12" t="s">
        <v>358</v>
      </c>
      <c r="B3992" s="12" t="s">
        <v>4335</v>
      </c>
      <c r="C3992" s="13" t="s">
        <v>3487</v>
      </c>
      <c r="D3992" s="12">
        <v>2015</v>
      </c>
      <c r="E3992" s="13" t="s">
        <v>667</v>
      </c>
      <c r="F3992" s="12">
        <v>8990</v>
      </c>
      <c r="G3992" s="12">
        <v>125</v>
      </c>
      <c r="H3992" s="12" t="s">
        <v>27</v>
      </c>
      <c r="I3992" s="13" t="s">
        <v>3487</v>
      </c>
      <c r="J3992" s="13"/>
      <c r="K3992" s="12" t="s">
        <v>59</v>
      </c>
      <c r="L3992" s="12" t="s">
        <v>15</v>
      </c>
      <c r="M3992" s="12" t="s">
        <v>4746</v>
      </c>
    </row>
    <row r="3993" spans="1:13" x14ac:dyDescent="0.25">
      <c r="A3993" s="12" t="s">
        <v>1022</v>
      </c>
      <c r="B3993" s="12" t="s">
        <v>4336</v>
      </c>
      <c r="C3993" s="13" t="s">
        <v>1133</v>
      </c>
      <c r="D3993" s="12">
        <v>2011</v>
      </c>
      <c r="E3993" s="13" t="s">
        <v>109</v>
      </c>
      <c r="F3993" s="12">
        <v>8990</v>
      </c>
      <c r="G3993" s="12">
        <v>175</v>
      </c>
      <c r="H3993" s="12" t="s">
        <v>27</v>
      </c>
      <c r="I3993" s="13" t="s">
        <v>392</v>
      </c>
      <c r="J3993" s="13" t="s">
        <v>1134</v>
      </c>
      <c r="K3993" s="12" t="s">
        <v>525</v>
      </c>
      <c r="L3993" s="12" t="s">
        <v>388</v>
      </c>
      <c r="M3993" s="12" t="s">
        <v>4757</v>
      </c>
    </row>
    <row r="3994" spans="1:13" x14ac:dyDescent="0.25">
      <c r="A3994" s="12" t="s">
        <v>1022</v>
      </c>
      <c r="B3994" s="12" t="s">
        <v>4337</v>
      </c>
      <c r="C3994" s="13" t="s">
        <v>1133</v>
      </c>
      <c r="D3994" s="12">
        <v>2009</v>
      </c>
      <c r="E3994" s="13" t="s">
        <v>109</v>
      </c>
      <c r="F3994" s="12">
        <v>8990</v>
      </c>
      <c r="G3994" s="12">
        <v>236</v>
      </c>
      <c r="H3994" s="12" t="s">
        <v>27</v>
      </c>
      <c r="I3994" s="13" t="s">
        <v>392</v>
      </c>
      <c r="J3994" s="13" t="s">
        <v>1134</v>
      </c>
      <c r="K3994" s="12" t="s">
        <v>525</v>
      </c>
      <c r="L3994" s="12" t="s">
        <v>388</v>
      </c>
      <c r="M3994" s="12" t="s">
        <v>4746</v>
      </c>
    </row>
    <row r="3995" spans="1:13" x14ac:dyDescent="0.25">
      <c r="A3995" s="12" t="s">
        <v>1022</v>
      </c>
      <c r="B3995" s="12" t="s">
        <v>4338</v>
      </c>
      <c r="C3995" s="13" t="s">
        <v>1133</v>
      </c>
      <c r="D3995" s="12">
        <v>2011</v>
      </c>
      <c r="E3995" s="13" t="s">
        <v>109</v>
      </c>
      <c r="F3995" s="12">
        <v>8990</v>
      </c>
      <c r="G3995" s="12">
        <v>164</v>
      </c>
      <c r="H3995" s="12" t="s">
        <v>27</v>
      </c>
      <c r="I3995" s="13" t="s">
        <v>392</v>
      </c>
      <c r="J3995" s="13" t="s">
        <v>1134</v>
      </c>
      <c r="K3995" s="12" t="s">
        <v>525</v>
      </c>
      <c r="L3995" s="12" t="s">
        <v>388</v>
      </c>
      <c r="M3995" s="12" t="s">
        <v>4757</v>
      </c>
    </row>
    <row r="3996" spans="1:13" x14ac:dyDescent="0.25">
      <c r="A3996" s="12" t="s">
        <v>1022</v>
      </c>
      <c r="B3996" s="12" t="s">
        <v>4339</v>
      </c>
      <c r="C3996" s="13" t="s">
        <v>1133</v>
      </c>
      <c r="D3996" s="12">
        <v>2011</v>
      </c>
      <c r="E3996" s="13" t="s">
        <v>109</v>
      </c>
      <c r="F3996" s="12">
        <v>8990</v>
      </c>
      <c r="G3996" s="12">
        <v>164</v>
      </c>
      <c r="H3996" s="12" t="s">
        <v>27</v>
      </c>
      <c r="I3996" s="13" t="s">
        <v>392</v>
      </c>
      <c r="J3996" s="13" t="s">
        <v>1134</v>
      </c>
      <c r="K3996" s="12" t="s">
        <v>525</v>
      </c>
      <c r="L3996" s="12" t="s">
        <v>388</v>
      </c>
      <c r="M3996" s="12" t="s">
        <v>4746</v>
      </c>
    </row>
    <row r="3997" spans="1:13" x14ac:dyDescent="0.25">
      <c r="A3997" s="12" t="s">
        <v>43</v>
      </c>
      <c r="B3997" s="12" t="s">
        <v>4340</v>
      </c>
      <c r="C3997" s="13" t="s">
        <v>142</v>
      </c>
      <c r="D3997" s="12">
        <v>2008</v>
      </c>
      <c r="E3997" s="13" t="s">
        <v>2701</v>
      </c>
      <c r="F3997" s="12">
        <v>8990</v>
      </c>
      <c r="G3997" s="12">
        <v>340</v>
      </c>
      <c r="H3997" s="12" t="s">
        <v>27</v>
      </c>
      <c r="I3997" s="13" t="s">
        <v>110</v>
      </c>
      <c r="J3997" s="13" t="s">
        <v>48</v>
      </c>
      <c r="K3997" s="12" t="s">
        <v>525</v>
      </c>
      <c r="L3997" s="12" t="s">
        <v>35</v>
      </c>
      <c r="M3997" s="12" t="s">
        <v>4746</v>
      </c>
    </row>
    <row r="3998" spans="1:13" x14ac:dyDescent="0.25">
      <c r="A3998" s="12" t="s">
        <v>11</v>
      </c>
      <c r="B3998" s="12" t="s">
        <v>4341</v>
      </c>
      <c r="C3998" s="13" t="s">
        <v>1089</v>
      </c>
      <c r="D3998" s="12">
        <v>2008</v>
      </c>
      <c r="E3998" s="13" t="s">
        <v>187</v>
      </c>
      <c r="F3998" s="12">
        <v>8990</v>
      </c>
      <c r="G3998" s="12">
        <v>323</v>
      </c>
      <c r="H3998" s="12" t="s">
        <v>27</v>
      </c>
      <c r="I3998" s="13" t="s">
        <v>1089</v>
      </c>
      <c r="J3998" s="13"/>
      <c r="K3998" s="12" t="s">
        <v>525</v>
      </c>
      <c r="L3998" s="12" t="s">
        <v>92</v>
      </c>
      <c r="M3998" s="12" t="s">
        <v>4752</v>
      </c>
    </row>
    <row r="3999" spans="1:13" x14ac:dyDescent="0.25">
      <c r="A3999" s="12" t="s">
        <v>17</v>
      </c>
      <c r="B3999" s="12" t="s">
        <v>4342</v>
      </c>
      <c r="C3999" s="13">
        <v>525</v>
      </c>
      <c r="D3999" s="12">
        <v>2010</v>
      </c>
      <c r="E3999" s="13" t="s">
        <v>37</v>
      </c>
      <c r="F3999" s="12">
        <v>8990</v>
      </c>
      <c r="G3999" s="12">
        <v>290</v>
      </c>
      <c r="H3999" s="12" t="s">
        <v>27</v>
      </c>
      <c r="I3999" s="13">
        <v>525</v>
      </c>
      <c r="J3999" s="13">
        <v>5</v>
      </c>
      <c r="K3999" s="12" t="s">
        <v>525</v>
      </c>
      <c r="L3999" s="12">
        <v>2</v>
      </c>
      <c r="M3999" s="12" t="s">
        <v>4746</v>
      </c>
    </row>
    <row r="4000" spans="1:13" x14ac:dyDescent="0.25">
      <c r="A4000" s="12" t="s">
        <v>625</v>
      </c>
      <c r="B4000" s="12" t="s">
        <v>2559</v>
      </c>
      <c r="C4000" s="13" t="s">
        <v>1128</v>
      </c>
      <c r="D4000" s="12">
        <v>2013</v>
      </c>
      <c r="E4000" s="13" t="s">
        <v>667</v>
      </c>
      <c r="F4000" s="12">
        <v>8990</v>
      </c>
      <c r="G4000" s="12">
        <v>0</v>
      </c>
      <c r="H4000" s="12" t="s">
        <v>27</v>
      </c>
      <c r="I4000" s="13" t="s">
        <v>1128</v>
      </c>
      <c r="J4000" s="13"/>
      <c r="K4000" s="12" t="s">
        <v>59</v>
      </c>
      <c r="L4000" s="12" t="s">
        <v>35</v>
      </c>
      <c r="M4000" s="12" t="s">
        <v>4757</v>
      </c>
    </row>
    <row r="4001" spans="1:13" x14ac:dyDescent="0.25">
      <c r="A4001" s="12" t="s">
        <v>517</v>
      </c>
      <c r="B4001" s="12" t="s">
        <v>4343</v>
      </c>
      <c r="C4001" s="13" t="s">
        <v>519</v>
      </c>
      <c r="D4001" s="12">
        <v>2012</v>
      </c>
      <c r="E4001" s="13">
        <v>1.6</v>
      </c>
      <c r="F4001" s="12">
        <v>8990</v>
      </c>
      <c r="G4001" s="12">
        <v>0</v>
      </c>
      <c r="H4001" s="12" t="s">
        <v>14</v>
      </c>
      <c r="I4001" s="13" t="s">
        <v>519</v>
      </c>
      <c r="J4001" s="13"/>
      <c r="K4001" s="12" t="s">
        <v>59</v>
      </c>
      <c r="L4001" s="12" t="s">
        <v>188</v>
      </c>
      <c r="M4001" s="12" t="s">
        <v>4757</v>
      </c>
    </row>
    <row r="4002" spans="1:13" x14ac:dyDescent="0.25">
      <c r="A4002" s="12" t="s">
        <v>81</v>
      </c>
      <c r="B4002" s="12" t="s">
        <v>4344</v>
      </c>
      <c r="C4002" s="13" t="s">
        <v>3128</v>
      </c>
      <c r="D4002" s="12">
        <v>2008</v>
      </c>
      <c r="E4002" s="13">
        <v>2</v>
      </c>
      <c r="F4002" s="12">
        <v>8990</v>
      </c>
      <c r="G4002" s="12">
        <v>0</v>
      </c>
      <c r="H4002" s="12" t="s">
        <v>14</v>
      </c>
      <c r="I4002" s="13" t="s">
        <v>15</v>
      </c>
      <c r="J4002" s="13">
        <v>3</v>
      </c>
      <c r="K4002" s="12" t="s">
        <v>525</v>
      </c>
      <c r="L4002" s="12">
        <v>3</v>
      </c>
      <c r="M4002" s="12" t="s">
        <v>4757</v>
      </c>
    </row>
    <row r="4003" spans="1:13" x14ac:dyDescent="0.25">
      <c r="A4003" s="12" t="s">
        <v>638</v>
      </c>
      <c r="B4003" s="12" t="s">
        <v>4345</v>
      </c>
      <c r="C4003" s="13" t="s">
        <v>1412</v>
      </c>
      <c r="D4003" s="12">
        <v>2018</v>
      </c>
      <c r="E4003" s="13">
        <v>1.2</v>
      </c>
      <c r="F4003" s="12">
        <v>8990</v>
      </c>
      <c r="G4003" s="12">
        <v>27</v>
      </c>
      <c r="H4003" s="12" t="s">
        <v>14</v>
      </c>
      <c r="I4003" s="13" t="s">
        <v>92</v>
      </c>
      <c r="J4003" s="13">
        <v>20</v>
      </c>
      <c r="K4003" s="12" t="s">
        <v>16</v>
      </c>
      <c r="L4003" s="12">
        <v>2</v>
      </c>
      <c r="M4003" s="12" t="s">
        <v>4746</v>
      </c>
    </row>
    <row r="4004" spans="1:13" x14ac:dyDescent="0.25">
      <c r="A4004" s="12" t="s">
        <v>358</v>
      </c>
      <c r="B4004" s="12" t="s">
        <v>4346</v>
      </c>
      <c r="C4004" s="13" t="s">
        <v>4184</v>
      </c>
      <c r="D4004" s="12">
        <v>2014</v>
      </c>
      <c r="E4004" s="13" t="s">
        <v>667</v>
      </c>
      <c r="F4004" s="12">
        <v>8990</v>
      </c>
      <c r="G4004" s="12">
        <v>201</v>
      </c>
      <c r="H4004" s="12" t="s">
        <v>27</v>
      </c>
      <c r="I4004" s="13" t="s">
        <v>200</v>
      </c>
      <c r="J4004" s="13" t="s">
        <v>4185</v>
      </c>
      <c r="K4004" s="12" t="s">
        <v>59</v>
      </c>
      <c r="L4004" s="12">
        <v>4</v>
      </c>
      <c r="M4004" s="12" t="s">
        <v>4746</v>
      </c>
    </row>
    <row r="4005" spans="1:13" x14ac:dyDescent="0.25">
      <c r="A4005" s="12" t="s">
        <v>17</v>
      </c>
      <c r="B4005" s="12" t="s">
        <v>4347</v>
      </c>
      <c r="C4005" s="13" t="s">
        <v>1094</v>
      </c>
      <c r="D4005" s="12">
        <v>2011</v>
      </c>
      <c r="E4005" s="13" t="s">
        <v>146</v>
      </c>
      <c r="F4005" s="12">
        <v>8990</v>
      </c>
      <c r="G4005" s="12">
        <v>231</v>
      </c>
      <c r="H4005" s="12" t="s">
        <v>27</v>
      </c>
      <c r="I4005" s="13" t="s">
        <v>21</v>
      </c>
      <c r="J4005" s="13">
        <v>1</v>
      </c>
      <c r="K4005" s="12" t="s">
        <v>525</v>
      </c>
      <c r="L4005" s="12">
        <v>1</v>
      </c>
      <c r="M4005" s="12" t="s">
        <v>4746</v>
      </c>
    </row>
    <row r="4006" spans="1:13" x14ac:dyDescent="0.25">
      <c r="A4006" s="12" t="s">
        <v>17</v>
      </c>
      <c r="B4006" s="12" t="s">
        <v>4348</v>
      </c>
      <c r="C4006" s="13" t="s">
        <v>1094</v>
      </c>
      <c r="D4006" s="12">
        <v>2011</v>
      </c>
      <c r="E4006" s="13" t="s">
        <v>146</v>
      </c>
      <c r="F4006" s="12">
        <v>8990</v>
      </c>
      <c r="G4006" s="12">
        <v>210</v>
      </c>
      <c r="H4006" s="12" t="s">
        <v>27</v>
      </c>
      <c r="I4006" s="13" t="s">
        <v>21</v>
      </c>
      <c r="J4006" s="13">
        <v>1</v>
      </c>
      <c r="K4006" s="12" t="s">
        <v>525</v>
      </c>
      <c r="L4006" s="12">
        <v>1</v>
      </c>
      <c r="M4006" s="12" t="s">
        <v>4746</v>
      </c>
    </row>
    <row r="4007" spans="1:13" x14ac:dyDescent="0.25">
      <c r="A4007" s="12" t="s">
        <v>17</v>
      </c>
      <c r="B4007" s="12" t="s">
        <v>4349</v>
      </c>
      <c r="C4007" s="13" t="s">
        <v>1094</v>
      </c>
      <c r="D4007" s="12">
        <v>2010</v>
      </c>
      <c r="E4007" s="13" t="s">
        <v>146</v>
      </c>
      <c r="F4007" s="12">
        <v>8990</v>
      </c>
      <c r="G4007" s="12">
        <v>0</v>
      </c>
      <c r="H4007" s="12" t="s">
        <v>27</v>
      </c>
      <c r="I4007" s="13" t="s">
        <v>21</v>
      </c>
      <c r="J4007" s="13">
        <v>1</v>
      </c>
      <c r="K4007" s="12" t="s">
        <v>525</v>
      </c>
      <c r="L4007" s="12">
        <v>1</v>
      </c>
      <c r="M4007" s="12" t="s">
        <v>4746</v>
      </c>
    </row>
    <row r="4008" spans="1:13" x14ac:dyDescent="0.25">
      <c r="A4008" s="12" t="s">
        <v>17</v>
      </c>
      <c r="B4008" s="12" t="s">
        <v>4350</v>
      </c>
      <c r="C4008" s="13" t="s">
        <v>20</v>
      </c>
      <c r="D4008" s="12">
        <v>2007</v>
      </c>
      <c r="E4008" s="13" t="s">
        <v>37</v>
      </c>
      <c r="F4008" s="12">
        <v>8990</v>
      </c>
      <c r="G4008" s="12">
        <v>255</v>
      </c>
      <c r="H4008" s="12" t="s">
        <v>27</v>
      </c>
      <c r="I4008" s="13" t="s">
        <v>21</v>
      </c>
      <c r="J4008" s="13">
        <v>5</v>
      </c>
      <c r="K4008" s="12" t="s">
        <v>525</v>
      </c>
      <c r="L4008" s="12">
        <v>5</v>
      </c>
      <c r="M4008" s="12" t="s">
        <v>4746</v>
      </c>
    </row>
    <row r="4009" spans="1:13" x14ac:dyDescent="0.25">
      <c r="A4009" s="12" t="s">
        <v>11</v>
      </c>
      <c r="B4009" s="12" t="s">
        <v>4351</v>
      </c>
      <c r="C4009" s="13" t="s">
        <v>354</v>
      </c>
      <c r="D4009" s="12">
        <v>2012</v>
      </c>
      <c r="E4009" s="13" t="s">
        <v>187</v>
      </c>
      <c r="F4009" s="12">
        <v>8990</v>
      </c>
      <c r="G4009" s="12">
        <v>186</v>
      </c>
      <c r="H4009" s="12" t="s">
        <v>27</v>
      </c>
      <c r="I4009" s="13" t="s">
        <v>69</v>
      </c>
      <c r="J4009" s="13">
        <v>220</v>
      </c>
      <c r="K4009" s="12" t="s">
        <v>59</v>
      </c>
      <c r="L4009" s="12">
        <v>2</v>
      </c>
      <c r="M4009" s="12" t="s">
        <v>4746</v>
      </c>
    </row>
    <row r="4010" spans="1:13" x14ac:dyDescent="0.25">
      <c r="A4010" s="12" t="s">
        <v>11</v>
      </c>
      <c r="B4010" s="12" t="s">
        <v>4352</v>
      </c>
      <c r="C4010" s="13" t="s">
        <v>2169</v>
      </c>
      <c r="D4010" s="12">
        <v>2011</v>
      </c>
      <c r="E4010" s="13" t="s">
        <v>37</v>
      </c>
      <c r="F4010" s="12">
        <v>8990</v>
      </c>
      <c r="G4010" s="12">
        <v>0</v>
      </c>
      <c r="H4010" s="12" t="s">
        <v>27</v>
      </c>
      <c r="I4010" s="13" t="s">
        <v>69</v>
      </c>
      <c r="J4010" s="13">
        <v>300</v>
      </c>
      <c r="K4010" s="12" t="s">
        <v>525</v>
      </c>
      <c r="L4010" s="12">
        <v>3</v>
      </c>
      <c r="M4010" s="12" t="s">
        <v>4752</v>
      </c>
    </row>
    <row r="4011" spans="1:13" x14ac:dyDescent="0.25">
      <c r="A4011" s="12" t="s">
        <v>11</v>
      </c>
      <c r="B4011" s="12" t="s">
        <v>4353</v>
      </c>
      <c r="C4011" s="13" t="s">
        <v>3131</v>
      </c>
      <c r="D4011" s="12">
        <v>2009</v>
      </c>
      <c r="E4011" s="13" t="s">
        <v>187</v>
      </c>
      <c r="F4011" s="12">
        <v>8990</v>
      </c>
      <c r="G4011" s="12">
        <v>230</v>
      </c>
      <c r="H4011" s="12" t="s">
        <v>27</v>
      </c>
      <c r="I4011" s="13" t="s">
        <v>69</v>
      </c>
      <c r="J4011" s="13">
        <v>250</v>
      </c>
      <c r="K4011" s="12" t="s">
        <v>525</v>
      </c>
      <c r="L4011" s="12">
        <v>2</v>
      </c>
      <c r="M4011" s="12" t="s">
        <v>4757</v>
      </c>
    </row>
    <row r="4012" spans="1:13" x14ac:dyDescent="0.25">
      <c r="A4012" s="12" t="s">
        <v>11</v>
      </c>
      <c r="B4012" s="12" t="s">
        <v>4354</v>
      </c>
      <c r="C4012" s="13" t="s">
        <v>588</v>
      </c>
      <c r="D4012" s="12">
        <v>1990</v>
      </c>
      <c r="E4012" s="13">
        <v>5</v>
      </c>
      <c r="F4012" s="12">
        <v>8990</v>
      </c>
      <c r="G4012" s="12">
        <v>98</v>
      </c>
      <c r="H4012" s="12" t="s">
        <v>14</v>
      </c>
      <c r="I4012" s="13" t="s">
        <v>589</v>
      </c>
      <c r="J4012" s="13">
        <v>500</v>
      </c>
      <c r="K4012" s="12" t="s">
        <v>400</v>
      </c>
      <c r="L4012" s="12" t="s">
        <v>42</v>
      </c>
      <c r="M4012" s="12" t="s">
        <v>4746</v>
      </c>
    </row>
    <row r="4013" spans="1:13" x14ac:dyDescent="0.25">
      <c r="A4013" s="12" t="s">
        <v>11</v>
      </c>
      <c r="B4013" s="12" t="s">
        <v>4355</v>
      </c>
      <c r="C4013" s="13" t="s">
        <v>2945</v>
      </c>
      <c r="D4013" s="12">
        <v>2006</v>
      </c>
      <c r="E4013" s="13" t="s">
        <v>37</v>
      </c>
      <c r="F4013" s="12">
        <v>8990</v>
      </c>
      <c r="G4013" s="12">
        <v>310</v>
      </c>
      <c r="H4013" s="12" t="s">
        <v>27</v>
      </c>
      <c r="I4013" s="13" t="s">
        <v>475</v>
      </c>
      <c r="J4013" s="13">
        <v>320</v>
      </c>
      <c r="K4013" s="12" t="s">
        <v>71</v>
      </c>
      <c r="L4013" s="12" t="s">
        <v>42</v>
      </c>
      <c r="M4013" s="12" t="s">
        <v>4746</v>
      </c>
    </row>
    <row r="4014" spans="1:13" x14ac:dyDescent="0.25">
      <c r="A4014" s="12" t="s">
        <v>143</v>
      </c>
      <c r="B4014" s="12" t="s">
        <v>4356</v>
      </c>
      <c r="C4014" s="13" t="s">
        <v>773</v>
      </c>
      <c r="D4014" s="12">
        <v>2014</v>
      </c>
      <c r="E4014" s="13">
        <v>1.4</v>
      </c>
      <c r="F4014" s="12">
        <v>8990</v>
      </c>
      <c r="G4014" s="12">
        <v>0</v>
      </c>
      <c r="H4014" s="12" t="s">
        <v>14</v>
      </c>
      <c r="I4014" s="13" t="s">
        <v>774</v>
      </c>
      <c r="J4014" s="13">
        <v>7</v>
      </c>
      <c r="K4014" s="12" t="s">
        <v>59</v>
      </c>
      <c r="L4014" s="12" t="s">
        <v>188</v>
      </c>
      <c r="M4014" s="12" t="s">
        <v>4746</v>
      </c>
    </row>
    <row r="4015" spans="1:13" x14ac:dyDescent="0.25">
      <c r="A4015" s="12" t="s">
        <v>143</v>
      </c>
      <c r="B4015" s="12" t="s">
        <v>4357</v>
      </c>
      <c r="C4015" s="13" t="s">
        <v>3677</v>
      </c>
      <c r="D4015" s="12">
        <v>2013</v>
      </c>
      <c r="E4015" s="13" t="s">
        <v>146</v>
      </c>
      <c r="F4015" s="12">
        <v>8990</v>
      </c>
      <c r="G4015" s="12">
        <v>269</v>
      </c>
      <c r="H4015" s="12" t="s">
        <v>27</v>
      </c>
      <c r="I4015" s="13" t="s">
        <v>492</v>
      </c>
      <c r="J4015" s="13">
        <v>7</v>
      </c>
      <c r="K4015" s="12" t="s">
        <v>59</v>
      </c>
      <c r="L4015" s="12" t="s">
        <v>35</v>
      </c>
      <c r="M4015" s="12" t="s">
        <v>4746</v>
      </c>
    </row>
    <row r="4016" spans="1:13" x14ac:dyDescent="0.25">
      <c r="A4016" s="12" t="s">
        <v>175</v>
      </c>
      <c r="B4016" s="12" t="s">
        <v>4358</v>
      </c>
      <c r="C4016" s="13" t="s">
        <v>406</v>
      </c>
      <c r="D4016" s="12">
        <v>2011</v>
      </c>
      <c r="E4016" s="13" t="s">
        <v>431</v>
      </c>
      <c r="F4016" s="12">
        <v>8990</v>
      </c>
      <c r="G4016" s="12">
        <v>0</v>
      </c>
      <c r="H4016" s="12" t="s">
        <v>27</v>
      </c>
      <c r="I4016" s="13" t="s">
        <v>199</v>
      </c>
      <c r="J4016" s="13">
        <v>60</v>
      </c>
      <c r="K4016" s="12" t="s">
        <v>525</v>
      </c>
      <c r="L4016" s="12" t="s">
        <v>200</v>
      </c>
      <c r="M4016" s="12" t="s">
        <v>4746</v>
      </c>
    </row>
    <row r="4017" spans="1:13" x14ac:dyDescent="0.25">
      <c r="A4017" s="12" t="s">
        <v>175</v>
      </c>
      <c r="B4017" s="12" t="s">
        <v>4359</v>
      </c>
      <c r="C4017" s="13" t="s">
        <v>406</v>
      </c>
      <c r="D4017" s="12">
        <v>2009</v>
      </c>
      <c r="E4017" s="13" t="s">
        <v>431</v>
      </c>
      <c r="F4017" s="12">
        <v>8990</v>
      </c>
      <c r="G4017" s="12">
        <v>264</v>
      </c>
      <c r="H4017" s="12" t="s">
        <v>27</v>
      </c>
      <c r="I4017" s="13" t="s">
        <v>199</v>
      </c>
      <c r="J4017" s="13">
        <v>60</v>
      </c>
      <c r="K4017" s="12" t="s">
        <v>525</v>
      </c>
      <c r="L4017" s="12" t="s">
        <v>200</v>
      </c>
      <c r="M4017" s="12" t="s">
        <v>4746</v>
      </c>
    </row>
    <row r="4018" spans="1:13" x14ac:dyDescent="0.25">
      <c r="A4018" s="12" t="s">
        <v>175</v>
      </c>
      <c r="B4018" s="12" t="s">
        <v>4360</v>
      </c>
      <c r="C4018" s="13" t="s">
        <v>406</v>
      </c>
      <c r="D4018" s="12">
        <v>2010</v>
      </c>
      <c r="E4018" s="13" t="s">
        <v>431</v>
      </c>
      <c r="F4018" s="12">
        <v>8990</v>
      </c>
      <c r="G4018" s="12">
        <v>231</v>
      </c>
      <c r="H4018" s="12" t="s">
        <v>27</v>
      </c>
      <c r="I4018" s="13" t="s">
        <v>199</v>
      </c>
      <c r="J4018" s="13">
        <v>60</v>
      </c>
      <c r="K4018" s="12" t="s">
        <v>525</v>
      </c>
      <c r="L4018" s="12" t="s">
        <v>200</v>
      </c>
      <c r="M4018" s="12" t="s">
        <v>4746</v>
      </c>
    </row>
    <row r="4019" spans="1:13" x14ac:dyDescent="0.25">
      <c r="A4019" s="12" t="s">
        <v>175</v>
      </c>
      <c r="B4019" s="12" t="s">
        <v>4361</v>
      </c>
      <c r="C4019" s="13" t="s">
        <v>406</v>
      </c>
      <c r="D4019" s="12">
        <v>2009</v>
      </c>
      <c r="E4019" s="13" t="s">
        <v>431</v>
      </c>
      <c r="F4019" s="12">
        <v>8990</v>
      </c>
      <c r="G4019" s="12">
        <v>237</v>
      </c>
      <c r="H4019" s="12" t="s">
        <v>27</v>
      </c>
      <c r="I4019" s="13" t="s">
        <v>199</v>
      </c>
      <c r="J4019" s="13">
        <v>60</v>
      </c>
      <c r="K4019" s="12" t="s">
        <v>525</v>
      </c>
      <c r="L4019" s="12" t="s">
        <v>200</v>
      </c>
      <c r="M4019" s="12" t="s">
        <v>4746</v>
      </c>
    </row>
    <row r="4020" spans="1:13" x14ac:dyDescent="0.25">
      <c r="A4020" s="12" t="s">
        <v>175</v>
      </c>
      <c r="B4020" s="12" t="s">
        <v>4362</v>
      </c>
      <c r="C4020" s="13" t="s">
        <v>1509</v>
      </c>
      <c r="D4020" s="12">
        <v>2010</v>
      </c>
      <c r="E4020" s="13" t="s">
        <v>431</v>
      </c>
      <c r="F4020" s="12">
        <v>8990</v>
      </c>
      <c r="G4020" s="12">
        <v>211</v>
      </c>
      <c r="H4020" s="12" t="s">
        <v>27</v>
      </c>
      <c r="I4020" s="13" t="s">
        <v>199</v>
      </c>
      <c r="J4020" s="13">
        <v>70</v>
      </c>
      <c r="K4020" s="12" t="s">
        <v>525</v>
      </c>
      <c r="L4020" s="12" t="s">
        <v>200</v>
      </c>
      <c r="M4020" s="12" t="s">
        <v>4746</v>
      </c>
    </row>
    <row r="4021" spans="1:13" x14ac:dyDescent="0.25">
      <c r="A4021" s="12" t="s">
        <v>175</v>
      </c>
      <c r="B4021" s="12" t="s">
        <v>4363</v>
      </c>
      <c r="C4021" s="13" t="s">
        <v>1509</v>
      </c>
      <c r="D4021" s="12">
        <v>2011</v>
      </c>
      <c r="E4021" s="13" t="s">
        <v>431</v>
      </c>
      <c r="F4021" s="12">
        <v>8990</v>
      </c>
      <c r="G4021" s="12">
        <v>250</v>
      </c>
      <c r="H4021" s="12" t="s">
        <v>27</v>
      </c>
      <c r="I4021" s="13" t="s">
        <v>199</v>
      </c>
      <c r="J4021" s="13">
        <v>70</v>
      </c>
      <c r="K4021" s="12" t="s">
        <v>525</v>
      </c>
      <c r="L4021" s="12" t="s">
        <v>200</v>
      </c>
      <c r="M4021" s="12" t="s">
        <v>4752</v>
      </c>
    </row>
    <row r="4022" spans="1:13" x14ac:dyDescent="0.25">
      <c r="A4022" s="12" t="s">
        <v>175</v>
      </c>
      <c r="B4022" s="12" t="s">
        <v>4364</v>
      </c>
      <c r="C4022" s="13" t="s">
        <v>2330</v>
      </c>
      <c r="D4022" s="12">
        <v>2013</v>
      </c>
      <c r="E4022" s="13" t="s">
        <v>146</v>
      </c>
      <c r="F4022" s="12">
        <v>8990</v>
      </c>
      <c r="G4022" s="12">
        <v>175</v>
      </c>
      <c r="H4022" s="12" t="s">
        <v>27</v>
      </c>
      <c r="I4022" s="13" t="s">
        <v>162</v>
      </c>
      <c r="J4022" s="13">
        <v>40</v>
      </c>
      <c r="K4022" s="12" t="s">
        <v>59</v>
      </c>
      <c r="L4022" s="12">
        <v>4</v>
      </c>
      <c r="M4022" s="12" t="s">
        <v>4746</v>
      </c>
    </row>
    <row r="4023" spans="1:13" x14ac:dyDescent="0.25">
      <c r="A4023" s="12" t="s">
        <v>175</v>
      </c>
      <c r="B4023" s="12" t="s">
        <v>4365</v>
      </c>
      <c r="C4023" s="13" t="s">
        <v>3216</v>
      </c>
      <c r="D4023" s="12">
        <v>2013</v>
      </c>
      <c r="E4023" s="13" t="s">
        <v>146</v>
      </c>
      <c r="F4023" s="12">
        <v>8990</v>
      </c>
      <c r="G4023" s="12">
        <v>240</v>
      </c>
      <c r="H4023" s="12" t="s">
        <v>27</v>
      </c>
      <c r="I4023" s="13" t="s">
        <v>162</v>
      </c>
      <c r="J4023" s="13">
        <v>70</v>
      </c>
      <c r="K4023" s="12" t="s">
        <v>59</v>
      </c>
      <c r="L4023" s="12">
        <v>7</v>
      </c>
      <c r="M4023" s="12" t="s">
        <v>4746</v>
      </c>
    </row>
    <row r="4024" spans="1:13" x14ac:dyDescent="0.25">
      <c r="A4024" s="12" t="s">
        <v>175</v>
      </c>
      <c r="B4024" s="12" t="s">
        <v>4366</v>
      </c>
      <c r="C4024" s="13" t="s">
        <v>3216</v>
      </c>
      <c r="D4024" s="12">
        <v>2015</v>
      </c>
      <c r="E4024" s="13" t="s">
        <v>146</v>
      </c>
      <c r="F4024" s="12">
        <v>8990</v>
      </c>
      <c r="G4024" s="12">
        <v>232</v>
      </c>
      <c r="H4024" s="12" t="s">
        <v>27</v>
      </c>
      <c r="I4024" s="13" t="s">
        <v>162</v>
      </c>
      <c r="J4024" s="13">
        <v>70</v>
      </c>
      <c r="K4024" s="12" t="s">
        <v>59</v>
      </c>
      <c r="L4024" s="12">
        <v>7</v>
      </c>
      <c r="M4024" s="12" t="s">
        <v>4746</v>
      </c>
    </row>
    <row r="4025" spans="1:13" x14ac:dyDescent="0.25">
      <c r="A4025" s="12" t="s">
        <v>81</v>
      </c>
      <c r="B4025" s="12" t="s">
        <v>4367</v>
      </c>
      <c r="C4025" s="13" t="s">
        <v>95</v>
      </c>
      <c r="D4025" s="12">
        <v>2009</v>
      </c>
      <c r="E4025" s="13">
        <v>6</v>
      </c>
      <c r="F4025" s="12">
        <v>8990</v>
      </c>
      <c r="G4025" s="12">
        <v>0</v>
      </c>
      <c r="H4025" s="12" t="s">
        <v>14</v>
      </c>
      <c r="I4025" s="13" t="s">
        <v>96</v>
      </c>
      <c r="J4025" s="13">
        <v>8</v>
      </c>
      <c r="K4025" s="12" t="s">
        <v>525</v>
      </c>
      <c r="L4025" s="12">
        <v>8</v>
      </c>
      <c r="M4025" s="12" t="s">
        <v>4746</v>
      </c>
    </row>
    <row r="4026" spans="1:13" x14ac:dyDescent="0.25">
      <c r="A4026" s="12" t="s">
        <v>81</v>
      </c>
      <c r="B4026" s="12" t="s">
        <v>4368</v>
      </c>
      <c r="C4026" s="13" t="s">
        <v>202</v>
      </c>
      <c r="D4026" s="12">
        <v>2010</v>
      </c>
      <c r="E4026" s="13" t="s">
        <v>1457</v>
      </c>
      <c r="F4026" s="12">
        <v>8990</v>
      </c>
      <c r="G4026" s="12">
        <v>304</v>
      </c>
      <c r="H4026" s="12" t="s">
        <v>27</v>
      </c>
      <c r="I4026" s="13" t="s">
        <v>96</v>
      </c>
      <c r="J4026" s="13">
        <v>5</v>
      </c>
      <c r="K4026" s="12" t="s">
        <v>525</v>
      </c>
      <c r="L4026" s="12">
        <v>5</v>
      </c>
      <c r="M4026" s="12" t="s">
        <v>4746</v>
      </c>
    </row>
    <row r="4027" spans="1:13" x14ac:dyDescent="0.25">
      <c r="A4027" s="12" t="s">
        <v>81</v>
      </c>
      <c r="B4027" s="12" t="s">
        <v>4369</v>
      </c>
      <c r="C4027" s="13" t="s">
        <v>210</v>
      </c>
      <c r="D4027" s="12">
        <v>2011</v>
      </c>
      <c r="E4027" s="13">
        <v>1.8</v>
      </c>
      <c r="F4027" s="12">
        <v>8990</v>
      </c>
      <c r="G4027" s="12">
        <v>266</v>
      </c>
      <c r="H4027" s="12" t="s">
        <v>14</v>
      </c>
      <c r="I4027" s="13" t="s">
        <v>96</v>
      </c>
      <c r="J4027" s="13">
        <v>4</v>
      </c>
      <c r="K4027" s="12" t="s">
        <v>525</v>
      </c>
      <c r="L4027" s="12">
        <v>4</v>
      </c>
      <c r="M4027" s="12" t="s">
        <v>4746</v>
      </c>
    </row>
    <row r="4028" spans="1:13" x14ac:dyDescent="0.25">
      <c r="A4028" s="12" t="s">
        <v>81</v>
      </c>
      <c r="B4028" s="12" t="s">
        <v>4370</v>
      </c>
      <c r="C4028" s="13" t="s">
        <v>134</v>
      </c>
      <c r="D4028" s="12">
        <v>2011</v>
      </c>
      <c r="E4028" s="13" t="s">
        <v>37</v>
      </c>
      <c r="F4028" s="12">
        <v>8990</v>
      </c>
      <c r="G4028" s="12">
        <v>0</v>
      </c>
      <c r="H4028" s="12" t="s">
        <v>27</v>
      </c>
      <c r="I4028" s="13" t="s">
        <v>96</v>
      </c>
      <c r="J4028" s="13">
        <v>6</v>
      </c>
      <c r="K4028" s="12" t="s">
        <v>525</v>
      </c>
      <c r="L4028" s="12">
        <v>6</v>
      </c>
      <c r="M4028" s="12" t="s">
        <v>4746</v>
      </c>
    </row>
    <row r="4029" spans="1:13" x14ac:dyDescent="0.25">
      <c r="A4029" s="12" t="s">
        <v>184</v>
      </c>
      <c r="B4029" s="12" t="s">
        <v>4371</v>
      </c>
      <c r="C4029" s="13" t="s">
        <v>186</v>
      </c>
      <c r="D4029" s="12">
        <v>2011</v>
      </c>
      <c r="E4029" s="13" t="s">
        <v>187</v>
      </c>
      <c r="F4029" s="12">
        <v>8980</v>
      </c>
      <c r="G4029" s="12">
        <v>178</v>
      </c>
      <c r="H4029" s="12" t="s">
        <v>27</v>
      </c>
      <c r="I4029" s="13" t="s">
        <v>186</v>
      </c>
      <c r="J4029" s="13"/>
      <c r="K4029" s="12" t="s">
        <v>525</v>
      </c>
      <c r="L4029" s="12" t="s">
        <v>188</v>
      </c>
      <c r="M4029" s="12" t="s">
        <v>4746</v>
      </c>
    </row>
    <row r="4030" spans="1:13" x14ac:dyDescent="0.25">
      <c r="A4030" s="12" t="s">
        <v>143</v>
      </c>
      <c r="B4030" s="12" t="s">
        <v>4372</v>
      </c>
      <c r="C4030" s="13" t="s">
        <v>1284</v>
      </c>
      <c r="D4030" s="12">
        <v>2012</v>
      </c>
      <c r="E4030" s="13" t="s">
        <v>146</v>
      </c>
      <c r="F4030" s="12">
        <v>8970</v>
      </c>
      <c r="G4030" s="12">
        <v>257</v>
      </c>
      <c r="H4030" s="12" t="s">
        <v>27</v>
      </c>
      <c r="I4030" s="13" t="s">
        <v>1284</v>
      </c>
      <c r="J4030" s="13"/>
      <c r="K4030" s="12" t="s">
        <v>59</v>
      </c>
      <c r="L4030" s="12" t="s">
        <v>188</v>
      </c>
      <c r="M4030" s="12" t="s">
        <v>4746</v>
      </c>
    </row>
    <row r="4031" spans="1:13" x14ac:dyDescent="0.25">
      <c r="A4031" s="12" t="s">
        <v>11</v>
      </c>
      <c r="B4031" s="12" t="s">
        <v>4373</v>
      </c>
      <c r="C4031" s="13" t="s">
        <v>715</v>
      </c>
      <c r="D4031" s="12">
        <v>2007</v>
      </c>
      <c r="E4031" s="13">
        <v>1.8</v>
      </c>
      <c r="F4031" s="12">
        <v>8955</v>
      </c>
      <c r="G4031" s="12">
        <v>102</v>
      </c>
      <c r="H4031" s="12" t="s">
        <v>14</v>
      </c>
      <c r="I4031" s="13" t="s">
        <v>200</v>
      </c>
      <c r="J4031" s="13">
        <v>200</v>
      </c>
      <c r="K4031" s="12" t="s">
        <v>525</v>
      </c>
      <c r="L4031" s="12">
        <v>2</v>
      </c>
      <c r="M4031" s="12" t="s">
        <v>4746</v>
      </c>
    </row>
    <row r="4032" spans="1:13" x14ac:dyDescent="0.25">
      <c r="A4032" s="12" t="s">
        <v>143</v>
      </c>
      <c r="B4032" s="12" t="s">
        <v>4374</v>
      </c>
      <c r="C4032" s="13" t="s">
        <v>661</v>
      </c>
      <c r="D4032" s="12">
        <v>2010</v>
      </c>
      <c r="E4032" s="13" t="s">
        <v>146</v>
      </c>
      <c r="F4032" s="12">
        <v>8950</v>
      </c>
      <c r="G4032" s="12">
        <v>183</v>
      </c>
      <c r="H4032" s="12" t="s">
        <v>27</v>
      </c>
      <c r="I4032" s="13" t="s">
        <v>661</v>
      </c>
      <c r="J4032" s="13"/>
      <c r="K4032" s="12" t="s">
        <v>525</v>
      </c>
      <c r="L4032" s="12" t="s">
        <v>92</v>
      </c>
      <c r="M4032" s="12" t="s">
        <v>4746</v>
      </c>
    </row>
    <row r="4033" spans="1:13" x14ac:dyDescent="0.25">
      <c r="A4033" s="12" t="s">
        <v>625</v>
      </c>
      <c r="B4033" s="12" t="s">
        <v>4375</v>
      </c>
      <c r="C4033" s="13" t="s">
        <v>967</v>
      </c>
      <c r="D4033" s="12">
        <v>2014</v>
      </c>
      <c r="E4033" s="13" t="s">
        <v>146</v>
      </c>
      <c r="F4033" s="12">
        <v>8950</v>
      </c>
      <c r="G4033" s="12">
        <v>224</v>
      </c>
      <c r="H4033" s="12" t="s">
        <v>27</v>
      </c>
      <c r="I4033" s="13" t="s">
        <v>967</v>
      </c>
      <c r="J4033" s="13"/>
      <c r="K4033" s="12" t="s">
        <v>59</v>
      </c>
      <c r="L4033" s="12" t="s">
        <v>968</v>
      </c>
      <c r="M4033" s="12" t="s">
        <v>4746</v>
      </c>
    </row>
    <row r="4034" spans="1:13" x14ac:dyDescent="0.25">
      <c r="A4034" s="12" t="s">
        <v>625</v>
      </c>
      <c r="B4034" s="12" t="s">
        <v>4376</v>
      </c>
      <c r="C4034" s="13" t="s">
        <v>1324</v>
      </c>
      <c r="D4034" s="12">
        <v>2011</v>
      </c>
      <c r="E4034" s="13" t="s">
        <v>146</v>
      </c>
      <c r="F4034" s="12">
        <v>8950</v>
      </c>
      <c r="G4034" s="12">
        <v>182</v>
      </c>
      <c r="H4034" s="12" t="s">
        <v>27</v>
      </c>
      <c r="I4034" s="13" t="s">
        <v>1324</v>
      </c>
      <c r="J4034" s="13"/>
      <c r="K4034" s="12" t="s">
        <v>525</v>
      </c>
      <c r="L4034" s="12" t="s">
        <v>92</v>
      </c>
      <c r="M4034" s="12" t="s">
        <v>4752</v>
      </c>
    </row>
    <row r="4035" spans="1:13" x14ac:dyDescent="0.25">
      <c r="A4035" s="12" t="s">
        <v>1022</v>
      </c>
      <c r="B4035" s="12" t="s">
        <v>4377</v>
      </c>
      <c r="C4035" s="13" t="s">
        <v>1024</v>
      </c>
      <c r="D4035" s="12">
        <v>2011</v>
      </c>
      <c r="E4035" s="13">
        <v>3.6</v>
      </c>
      <c r="F4035" s="12">
        <v>8950</v>
      </c>
      <c r="G4035" s="12">
        <v>260</v>
      </c>
      <c r="H4035" s="12" t="s">
        <v>14</v>
      </c>
      <c r="I4035" s="13" t="s">
        <v>1025</v>
      </c>
      <c r="J4035" s="13" t="s">
        <v>1026</v>
      </c>
      <c r="K4035" s="12" t="s">
        <v>525</v>
      </c>
      <c r="L4035" s="12" t="s">
        <v>188</v>
      </c>
      <c r="M4035" s="12" t="s">
        <v>4746</v>
      </c>
    </row>
    <row r="4036" spans="1:13" x14ac:dyDescent="0.25">
      <c r="A4036" s="12" t="s">
        <v>1022</v>
      </c>
      <c r="B4036" s="12" t="s">
        <v>3837</v>
      </c>
      <c r="C4036" s="13" t="s">
        <v>1024</v>
      </c>
      <c r="D4036" s="12">
        <v>2011</v>
      </c>
      <c r="E4036" s="13">
        <v>3.6</v>
      </c>
      <c r="F4036" s="12">
        <v>8950</v>
      </c>
      <c r="G4036" s="12">
        <v>181</v>
      </c>
      <c r="H4036" s="12" t="s">
        <v>14</v>
      </c>
      <c r="I4036" s="13" t="s">
        <v>1025</v>
      </c>
      <c r="J4036" s="13" t="s">
        <v>1026</v>
      </c>
      <c r="K4036" s="12" t="s">
        <v>525</v>
      </c>
      <c r="L4036" s="12" t="s">
        <v>188</v>
      </c>
      <c r="M4036" s="12" t="s">
        <v>4752</v>
      </c>
    </row>
    <row r="4037" spans="1:13" x14ac:dyDescent="0.25">
      <c r="A4037" s="12" t="s">
        <v>32</v>
      </c>
      <c r="B4037" s="12" t="s">
        <v>3837</v>
      </c>
      <c r="C4037" s="13" t="s">
        <v>54</v>
      </c>
      <c r="D4037" s="12">
        <v>2008</v>
      </c>
      <c r="E4037" s="13">
        <v>3.6</v>
      </c>
      <c r="F4037" s="12">
        <v>8950</v>
      </c>
      <c r="G4037" s="12">
        <v>231</v>
      </c>
      <c r="H4037" s="12" t="s">
        <v>14</v>
      </c>
      <c r="I4037" s="13" t="s">
        <v>54</v>
      </c>
      <c r="J4037" s="13"/>
      <c r="K4037" s="12" t="s">
        <v>525</v>
      </c>
      <c r="L4037" s="12" t="s">
        <v>35</v>
      </c>
      <c r="M4037" s="12" t="s">
        <v>4746</v>
      </c>
    </row>
    <row r="4038" spans="1:13" x14ac:dyDescent="0.25">
      <c r="A4038" s="12" t="s">
        <v>143</v>
      </c>
      <c r="B4038" s="12" t="s">
        <v>4378</v>
      </c>
      <c r="C4038" s="13" t="s">
        <v>2356</v>
      </c>
      <c r="D4038" s="12">
        <v>2013</v>
      </c>
      <c r="E4038" s="13">
        <v>2</v>
      </c>
      <c r="F4038" s="12">
        <v>8950</v>
      </c>
      <c r="G4038" s="12">
        <v>162</v>
      </c>
      <c r="H4038" s="12" t="s">
        <v>14</v>
      </c>
      <c r="I4038" s="13" t="s">
        <v>492</v>
      </c>
      <c r="J4038" s="13" t="s">
        <v>2357</v>
      </c>
      <c r="K4038" s="12" t="s">
        <v>59</v>
      </c>
      <c r="L4038" s="12" t="s">
        <v>35</v>
      </c>
      <c r="M4038" s="12" t="s">
        <v>4757</v>
      </c>
    </row>
    <row r="4039" spans="1:13" x14ac:dyDescent="0.25">
      <c r="A4039" s="12" t="s">
        <v>102</v>
      </c>
      <c r="B4039" s="12" t="s">
        <v>4379</v>
      </c>
      <c r="C4039" s="13">
        <v>508</v>
      </c>
      <c r="D4039" s="12">
        <v>2016</v>
      </c>
      <c r="E4039" s="13" t="s">
        <v>667</v>
      </c>
      <c r="F4039" s="12">
        <v>8950</v>
      </c>
      <c r="G4039" s="12">
        <v>135</v>
      </c>
      <c r="H4039" s="12" t="s">
        <v>27</v>
      </c>
      <c r="I4039" s="13">
        <v>508</v>
      </c>
      <c r="J4039" s="13">
        <v>5</v>
      </c>
      <c r="K4039" s="12" t="s">
        <v>59</v>
      </c>
      <c r="L4039" s="12">
        <v>0</v>
      </c>
      <c r="M4039" s="12" t="s">
        <v>4746</v>
      </c>
    </row>
    <row r="4040" spans="1:13" x14ac:dyDescent="0.25">
      <c r="A4040" s="12" t="s">
        <v>874</v>
      </c>
      <c r="B4040" s="12" t="s">
        <v>4380</v>
      </c>
      <c r="C4040" s="13" t="s">
        <v>1072</v>
      </c>
      <c r="D4040" s="12">
        <v>2014</v>
      </c>
      <c r="E4040" s="13" t="s">
        <v>667</v>
      </c>
      <c r="F4040" s="12">
        <v>8950</v>
      </c>
      <c r="G4040" s="12">
        <v>175</v>
      </c>
      <c r="H4040" s="12" t="s">
        <v>27</v>
      </c>
      <c r="I4040" s="13" t="s">
        <v>1072</v>
      </c>
      <c r="J4040" s="13"/>
      <c r="K4040" s="12" t="s">
        <v>59</v>
      </c>
      <c r="L4040" s="12" t="s">
        <v>35</v>
      </c>
      <c r="M4040" s="12" t="s">
        <v>4752</v>
      </c>
    </row>
    <row r="4041" spans="1:13" x14ac:dyDescent="0.25">
      <c r="A4041" s="12" t="s">
        <v>447</v>
      </c>
      <c r="B4041" s="12" t="s">
        <v>4379</v>
      </c>
      <c r="C4041" s="13">
        <v>508</v>
      </c>
      <c r="D4041" s="12">
        <v>2016</v>
      </c>
      <c r="E4041" s="13" t="s">
        <v>667</v>
      </c>
      <c r="F4041" s="12">
        <v>8950</v>
      </c>
      <c r="G4041" s="12">
        <v>135</v>
      </c>
      <c r="H4041" s="12" t="s">
        <v>27</v>
      </c>
      <c r="I4041" s="13">
        <v>508</v>
      </c>
      <c r="J4041" s="13">
        <v>5</v>
      </c>
      <c r="K4041" s="12" t="s">
        <v>59</v>
      </c>
      <c r="L4041" s="12">
        <v>0</v>
      </c>
      <c r="M4041" s="12" t="s">
        <v>4746</v>
      </c>
    </row>
    <row r="4042" spans="1:13" x14ac:dyDescent="0.25">
      <c r="A4042" s="12" t="s">
        <v>143</v>
      </c>
      <c r="B4042" s="12" t="s">
        <v>4381</v>
      </c>
      <c r="C4042" s="13" t="s">
        <v>424</v>
      </c>
      <c r="D4042" s="12">
        <v>2008</v>
      </c>
      <c r="E4042" s="13" t="s">
        <v>161</v>
      </c>
      <c r="F4042" s="12">
        <v>8950</v>
      </c>
      <c r="G4042" s="12">
        <v>360</v>
      </c>
      <c r="H4042" s="12" t="s">
        <v>27</v>
      </c>
      <c r="I4042" s="13" t="s">
        <v>424</v>
      </c>
      <c r="J4042" s="13"/>
      <c r="K4042" s="12" t="s">
        <v>525</v>
      </c>
      <c r="L4042" s="12" t="s">
        <v>388</v>
      </c>
      <c r="M4042" s="12" t="s">
        <v>4746</v>
      </c>
    </row>
    <row r="4043" spans="1:13" x14ac:dyDescent="0.25">
      <c r="A4043" s="12" t="s">
        <v>143</v>
      </c>
      <c r="B4043" s="12" t="s">
        <v>4382</v>
      </c>
      <c r="C4043" s="13" t="s">
        <v>424</v>
      </c>
      <c r="D4043" s="12">
        <v>2010</v>
      </c>
      <c r="E4043" s="13" t="s">
        <v>161</v>
      </c>
      <c r="F4043" s="12">
        <v>8950</v>
      </c>
      <c r="G4043" s="12">
        <v>262</v>
      </c>
      <c r="H4043" s="12" t="s">
        <v>27</v>
      </c>
      <c r="I4043" s="13" t="s">
        <v>424</v>
      </c>
      <c r="J4043" s="13"/>
      <c r="K4043" s="12" t="s">
        <v>525</v>
      </c>
      <c r="L4043" s="12" t="s">
        <v>388</v>
      </c>
      <c r="M4043" s="12" t="s">
        <v>4746</v>
      </c>
    </row>
    <row r="4044" spans="1:13" x14ac:dyDescent="0.25">
      <c r="A4044" s="12" t="s">
        <v>613</v>
      </c>
      <c r="B4044" s="12" t="s">
        <v>4383</v>
      </c>
      <c r="C4044" s="13" t="s">
        <v>3295</v>
      </c>
      <c r="D4044" s="12">
        <v>2016</v>
      </c>
      <c r="E4044" s="13" t="s">
        <v>511</v>
      </c>
      <c r="F4044" s="12">
        <v>8950</v>
      </c>
      <c r="G4044" s="12">
        <v>216</v>
      </c>
      <c r="H4044" s="12" t="s">
        <v>27</v>
      </c>
      <c r="I4044" s="13" t="s">
        <v>3295</v>
      </c>
      <c r="J4044" s="13"/>
      <c r="K4044" s="12" t="s">
        <v>59</v>
      </c>
      <c r="L4044" s="12" t="s">
        <v>345</v>
      </c>
      <c r="M4044" s="12" t="s">
        <v>4752</v>
      </c>
    </row>
    <row r="4045" spans="1:13" x14ac:dyDescent="0.25">
      <c r="A4045" s="12" t="s">
        <v>625</v>
      </c>
      <c r="B4045" s="12" t="s">
        <v>4384</v>
      </c>
      <c r="C4045" s="13" t="s">
        <v>1001</v>
      </c>
      <c r="D4045" s="12">
        <v>2013</v>
      </c>
      <c r="E4045" s="13" t="s">
        <v>1755</v>
      </c>
      <c r="F4045" s="12">
        <v>8950</v>
      </c>
      <c r="G4045" s="12">
        <v>221</v>
      </c>
      <c r="H4045" s="12" t="s">
        <v>27</v>
      </c>
      <c r="I4045" s="13" t="s">
        <v>1001</v>
      </c>
      <c r="J4045" s="13"/>
      <c r="K4045" s="12" t="s">
        <v>59</v>
      </c>
      <c r="L4045" s="12" t="s">
        <v>188</v>
      </c>
      <c r="M4045" s="12" t="s">
        <v>4746</v>
      </c>
    </row>
    <row r="4046" spans="1:13" x14ac:dyDescent="0.25">
      <c r="A4046" s="12" t="s">
        <v>1309</v>
      </c>
      <c r="B4046" s="12" t="s">
        <v>4385</v>
      </c>
      <c r="C4046" s="13" t="s">
        <v>4386</v>
      </c>
      <c r="D4046" s="12">
        <v>2016</v>
      </c>
      <c r="E4046" s="13" t="s">
        <v>4387</v>
      </c>
      <c r="F4046" s="12">
        <v>8950</v>
      </c>
      <c r="G4046" s="12">
        <v>74</v>
      </c>
      <c r="H4046" s="12" t="s">
        <v>27</v>
      </c>
      <c r="I4046" s="13" t="s">
        <v>4386</v>
      </c>
      <c r="J4046" s="13"/>
      <c r="K4046" s="12" t="s">
        <v>59</v>
      </c>
      <c r="L4046" s="12" t="s">
        <v>92</v>
      </c>
      <c r="M4046" s="12" t="s">
        <v>4746</v>
      </c>
    </row>
    <row r="4047" spans="1:13" x14ac:dyDescent="0.25">
      <c r="A4047" s="12" t="s">
        <v>11</v>
      </c>
      <c r="B4047" s="12" t="s">
        <v>4388</v>
      </c>
      <c r="C4047" s="13" t="s">
        <v>761</v>
      </c>
      <c r="D4047" s="12">
        <v>2010</v>
      </c>
      <c r="E4047" s="13" t="s">
        <v>187</v>
      </c>
      <c r="F4047" s="12">
        <v>8950</v>
      </c>
      <c r="G4047" s="12">
        <v>390</v>
      </c>
      <c r="H4047" s="12" t="s">
        <v>27</v>
      </c>
      <c r="I4047" s="13" t="s">
        <v>761</v>
      </c>
      <c r="J4047" s="13"/>
      <c r="K4047" s="12" t="s">
        <v>525</v>
      </c>
      <c r="L4047" s="12" t="s">
        <v>762</v>
      </c>
      <c r="M4047" s="12" t="s">
        <v>4746</v>
      </c>
    </row>
    <row r="4048" spans="1:13" x14ac:dyDescent="0.25">
      <c r="A4048" s="12" t="s">
        <v>447</v>
      </c>
      <c r="B4048" s="12" t="s">
        <v>4389</v>
      </c>
      <c r="C4048" s="13" t="s">
        <v>2191</v>
      </c>
      <c r="D4048" s="12">
        <v>2015</v>
      </c>
      <c r="E4048" s="13" t="s">
        <v>37</v>
      </c>
      <c r="F4048" s="12">
        <v>8950</v>
      </c>
      <c r="G4048" s="12">
        <v>221</v>
      </c>
      <c r="H4048" s="12" t="s">
        <v>27</v>
      </c>
      <c r="I4048" s="13" t="s">
        <v>2191</v>
      </c>
      <c r="J4048" s="13"/>
      <c r="K4048" s="12" t="s">
        <v>59</v>
      </c>
      <c r="L4048" s="12" t="s">
        <v>188</v>
      </c>
      <c r="M4048" s="12" t="s">
        <v>4746</v>
      </c>
    </row>
    <row r="4049" spans="1:13" x14ac:dyDescent="0.25">
      <c r="A4049" s="12" t="s">
        <v>17</v>
      </c>
      <c r="B4049" s="12" t="s">
        <v>4390</v>
      </c>
      <c r="C4049" s="13">
        <v>335</v>
      </c>
      <c r="D4049" s="12">
        <v>2007</v>
      </c>
      <c r="E4049" s="13" t="s">
        <v>37</v>
      </c>
      <c r="F4049" s="12">
        <v>8950</v>
      </c>
      <c r="G4049" s="12">
        <v>248</v>
      </c>
      <c r="H4049" s="12" t="s">
        <v>27</v>
      </c>
      <c r="I4049" s="13">
        <v>335</v>
      </c>
      <c r="J4049" s="13">
        <v>3</v>
      </c>
      <c r="K4049" s="12" t="s">
        <v>525</v>
      </c>
      <c r="L4049" s="12">
        <v>3</v>
      </c>
      <c r="M4049" s="12" t="s">
        <v>4746</v>
      </c>
    </row>
    <row r="4050" spans="1:13" x14ac:dyDescent="0.25">
      <c r="A4050" s="12" t="s">
        <v>17</v>
      </c>
      <c r="B4050" s="12" t="s">
        <v>4391</v>
      </c>
      <c r="C4050" s="13">
        <v>330</v>
      </c>
      <c r="D4050" s="12">
        <v>2011</v>
      </c>
      <c r="E4050" s="13" t="s">
        <v>37</v>
      </c>
      <c r="F4050" s="12">
        <v>8950</v>
      </c>
      <c r="G4050" s="12">
        <v>240</v>
      </c>
      <c r="H4050" s="12" t="s">
        <v>27</v>
      </c>
      <c r="I4050" s="13">
        <v>330</v>
      </c>
      <c r="J4050" s="13">
        <v>3</v>
      </c>
      <c r="K4050" s="12" t="s">
        <v>525</v>
      </c>
      <c r="L4050" s="12">
        <v>3</v>
      </c>
      <c r="M4050" s="12" t="s">
        <v>4746</v>
      </c>
    </row>
    <row r="4051" spans="1:13" x14ac:dyDescent="0.25">
      <c r="A4051" s="12" t="s">
        <v>546</v>
      </c>
      <c r="B4051" s="12" t="s">
        <v>4392</v>
      </c>
      <c r="C4051" s="13" t="s">
        <v>548</v>
      </c>
      <c r="D4051" s="12">
        <v>2011</v>
      </c>
      <c r="E4051" s="13" t="s">
        <v>187</v>
      </c>
      <c r="F4051" s="12">
        <v>8950</v>
      </c>
      <c r="G4051" s="12">
        <v>0</v>
      </c>
      <c r="H4051" s="12" t="s">
        <v>27</v>
      </c>
      <c r="I4051" s="13" t="s">
        <v>548</v>
      </c>
      <c r="J4051" s="13"/>
      <c r="K4051" s="12" t="s">
        <v>525</v>
      </c>
      <c r="L4051" s="12" t="s">
        <v>388</v>
      </c>
      <c r="M4051" s="12" t="s">
        <v>4746</v>
      </c>
    </row>
    <row r="4052" spans="1:13" x14ac:dyDescent="0.25">
      <c r="A4052" s="12" t="s">
        <v>17</v>
      </c>
      <c r="B4052" s="12" t="s">
        <v>4393</v>
      </c>
      <c r="C4052" s="13">
        <v>525</v>
      </c>
      <c r="D4052" s="12">
        <v>2013</v>
      </c>
      <c r="E4052" s="13" t="s">
        <v>161</v>
      </c>
      <c r="F4052" s="12">
        <v>8950</v>
      </c>
      <c r="G4052" s="12">
        <v>0</v>
      </c>
      <c r="H4052" s="12" t="s">
        <v>27</v>
      </c>
      <c r="I4052" s="13">
        <v>525</v>
      </c>
      <c r="J4052" s="13">
        <v>5</v>
      </c>
      <c r="K4052" s="12" t="s">
        <v>59</v>
      </c>
      <c r="L4052" s="12">
        <v>2</v>
      </c>
      <c r="M4052" s="12" t="s">
        <v>4746</v>
      </c>
    </row>
    <row r="4053" spans="1:13" x14ac:dyDescent="0.25">
      <c r="A4053" s="12" t="s">
        <v>32</v>
      </c>
      <c r="B4053" s="12" t="s">
        <v>4394</v>
      </c>
      <c r="C4053" s="13" t="s">
        <v>54</v>
      </c>
      <c r="D4053" s="12">
        <v>2007</v>
      </c>
      <c r="E4053" s="13">
        <v>3.6</v>
      </c>
      <c r="F4053" s="12">
        <v>8950</v>
      </c>
      <c r="G4053" s="12">
        <v>0</v>
      </c>
      <c r="H4053" s="12" t="s">
        <v>14</v>
      </c>
      <c r="I4053" s="13" t="s">
        <v>54</v>
      </c>
      <c r="J4053" s="13"/>
      <c r="K4053" s="12" t="s">
        <v>525</v>
      </c>
      <c r="L4053" s="12" t="s">
        <v>35</v>
      </c>
      <c r="M4053" s="12" t="s">
        <v>4752</v>
      </c>
    </row>
    <row r="4054" spans="1:13" x14ac:dyDescent="0.25">
      <c r="A4054" s="12" t="s">
        <v>833</v>
      </c>
      <c r="B4054" s="12" t="s">
        <v>4395</v>
      </c>
      <c r="C4054" s="13" t="s">
        <v>835</v>
      </c>
      <c r="D4054" s="12">
        <v>2014</v>
      </c>
      <c r="E4054" s="13" t="s">
        <v>187</v>
      </c>
      <c r="F4054" s="12">
        <v>8950</v>
      </c>
      <c r="G4054" s="12">
        <v>0</v>
      </c>
      <c r="H4054" s="12" t="s">
        <v>27</v>
      </c>
      <c r="I4054" s="13" t="s">
        <v>836</v>
      </c>
      <c r="J4054" s="13" t="s">
        <v>837</v>
      </c>
      <c r="K4054" s="12" t="s">
        <v>59</v>
      </c>
      <c r="L4054" s="12" t="s">
        <v>21</v>
      </c>
      <c r="M4054" s="12" t="s">
        <v>4746</v>
      </c>
    </row>
    <row r="4055" spans="1:13" x14ac:dyDescent="0.25">
      <c r="A4055" s="12" t="s">
        <v>833</v>
      </c>
      <c r="B4055" s="12" t="s">
        <v>4396</v>
      </c>
      <c r="C4055" s="13" t="s">
        <v>1003</v>
      </c>
      <c r="D4055" s="12">
        <v>2014</v>
      </c>
      <c r="E4055" s="13" t="s">
        <v>187</v>
      </c>
      <c r="F4055" s="12">
        <v>8950</v>
      </c>
      <c r="G4055" s="12">
        <v>220</v>
      </c>
      <c r="H4055" s="12" t="s">
        <v>27</v>
      </c>
      <c r="I4055" s="13" t="s">
        <v>833</v>
      </c>
      <c r="J4055" s="13">
        <v>6</v>
      </c>
      <c r="K4055" s="12" t="s">
        <v>59</v>
      </c>
      <c r="L4055" s="12" t="s">
        <v>35</v>
      </c>
      <c r="M4055" s="12" t="s">
        <v>4746</v>
      </c>
    </row>
    <row r="4056" spans="1:13" x14ac:dyDescent="0.25">
      <c r="A4056" s="12" t="s">
        <v>11</v>
      </c>
      <c r="B4056" s="12" t="s">
        <v>4397</v>
      </c>
      <c r="C4056" s="13" t="s">
        <v>354</v>
      </c>
      <c r="D4056" s="12">
        <v>2012</v>
      </c>
      <c r="E4056" s="13" t="s">
        <v>187</v>
      </c>
      <c r="F4056" s="12">
        <v>8950</v>
      </c>
      <c r="G4056" s="12">
        <v>0</v>
      </c>
      <c r="H4056" s="12" t="s">
        <v>27</v>
      </c>
      <c r="I4056" s="13" t="s">
        <v>69</v>
      </c>
      <c r="J4056" s="13">
        <v>220</v>
      </c>
      <c r="K4056" s="12" t="s">
        <v>59</v>
      </c>
      <c r="L4056" s="12">
        <v>2</v>
      </c>
      <c r="M4056" s="12" t="s">
        <v>4746</v>
      </c>
    </row>
    <row r="4057" spans="1:13" x14ac:dyDescent="0.25">
      <c r="A4057" s="12" t="s">
        <v>11</v>
      </c>
      <c r="B4057" s="12" t="s">
        <v>4398</v>
      </c>
      <c r="C4057" s="13" t="s">
        <v>1193</v>
      </c>
      <c r="D4057" s="12">
        <v>2009</v>
      </c>
      <c r="E4057" s="13" t="s">
        <v>187</v>
      </c>
      <c r="F4057" s="12">
        <v>8950</v>
      </c>
      <c r="G4057" s="12">
        <v>0</v>
      </c>
      <c r="H4057" s="12" t="s">
        <v>27</v>
      </c>
      <c r="I4057" s="13" t="s">
        <v>1194</v>
      </c>
      <c r="J4057" s="13" t="s">
        <v>373</v>
      </c>
      <c r="K4057" s="12" t="s">
        <v>525</v>
      </c>
      <c r="L4057" s="12" t="s">
        <v>42</v>
      </c>
      <c r="M4057" s="12" t="s">
        <v>4746</v>
      </c>
    </row>
    <row r="4058" spans="1:13" x14ac:dyDescent="0.25">
      <c r="A4058" s="12" t="s">
        <v>175</v>
      </c>
      <c r="B4058" s="12" t="s">
        <v>4399</v>
      </c>
      <c r="C4058" s="13" t="s">
        <v>1730</v>
      </c>
      <c r="D4058" s="12">
        <v>2012</v>
      </c>
      <c r="E4058" s="13" t="s">
        <v>146</v>
      </c>
      <c r="F4058" s="12">
        <v>8950</v>
      </c>
      <c r="G4058" s="12">
        <v>195</v>
      </c>
      <c r="H4058" s="12" t="s">
        <v>27</v>
      </c>
      <c r="I4058" s="13" t="s">
        <v>162</v>
      </c>
      <c r="J4058" s="13">
        <v>60</v>
      </c>
      <c r="K4058" s="12" t="s">
        <v>59</v>
      </c>
      <c r="L4058" s="12">
        <v>6</v>
      </c>
      <c r="M4058" s="12" t="s">
        <v>4752</v>
      </c>
    </row>
    <row r="4059" spans="1:13" x14ac:dyDescent="0.25">
      <c r="A4059" s="12" t="s">
        <v>81</v>
      </c>
      <c r="B4059" s="12" t="s">
        <v>4400</v>
      </c>
      <c r="C4059" s="13" t="s">
        <v>210</v>
      </c>
      <c r="D4059" s="12">
        <v>2010</v>
      </c>
      <c r="E4059" s="13" t="s">
        <v>37</v>
      </c>
      <c r="F4059" s="12">
        <v>8950</v>
      </c>
      <c r="G4059" s="12">
        <v>0</v>
      </c>
      <c r="H4059" s="12" t="s">
        <v>27</v>
      </c>
      <c r="I4059" s="13" t="s">
        <v>96</v>
      </c>
      <c r="J4059" s="13">
        <v>4</v>
      </c>
      <c r="K4059" s="12" t="s">
        <v>525</v>
      </c>
      <c r="L4059" s="12">
        <v>4</v>
      </c>
      <c r="M4059" s="12" t="s">
        <v>4757</v>
      </c>
    </row>
    <row r="4060" spans="1:13" x14ac:dyDescent="0.25">
      <c r="A4060" s="12" t="s">
        <v>81</v>
      </c>
      <c r="B4060" s="12" t="s">
        <v>4401</v>
      </c>
      <c r="C4060" s="13" t="s">
        <v>134</v>
      </c>
      <c r="D4060" s="12">
        <v>2011</v>
      </c>
      <c r="E4060" s="13" t="s">
        <v>37</v>
      </c>
      <c r="F4060" s="12">
        <v>8950</v>
      </c>
      <c r="G4060" s="12">
        <v>218</v>
      </c>
      <c r="H4060" s="12" t="s">
        <v>27</v>
      </c>
      <c r="I4060" s="13" t="s">
        <v>96</v>
      </c>
      <c r="J4060" s="13">
        <v>6</v>
      </c>
      <c r="K4060" s="12" t="s">
        <v>525</v>
      </c>
      <c r="L4060" s="12">
        <v>6</v>
      </c>
      <c r="M4060" s="12" t="s">
        <v>4746</v>
      </c>
    </row>
    <row r="4061" spans="1:13" x14ac:dyDescent="0.25">
      <c r="A4061" s="12" t="s">
        <v>81</v>
      </c>
      <c r="B4061" s="12" t="s">
        <v>4402</v>
      </c>
      <c r="C4061" s="13" t="s">
        <v>134</v>
      </c>
      <c r="D4061" s="12">
        <v>2011</v>
      </c>
      <c r="E4061" s="13" t="s">
        <v>37</v>
      </c>
      <c r="F4061" s="12">
        <v>8950</v>
      </c>
      <c r="G4061" s="12">
        <v>203</v>
      </c>
      <c r="H4061" s="12" t="s">
        <v>27</v>
      </c>
      <c r="I4061" s="13" t="s">
        <v>96</v>
      </c>
      <c r="J4061" s="13">
        <v>6</v>
      </c>
      <c r="K4061" s="12" t="s">
        <v>525</v>
      </c>
      <c r="L4061" s="12">
        <v>6</v>
      </c>
      <c r="M4061" s="12" t="s">
        <v>4746</v>
      </c>
    </row>
    <row r="4062" spans="1:13" x14ac:dyDescent="0.25">
      <c r="A4062" s="12" t="s">
        <v>81</v>
      </c>
      <c r="B4062" s="12" t="s">
        <v>4403</v>
      </c>
      <c r="C4062" s="13" t="s">
        <v>134</v>
      </c>
      <c r="D4062" s="12">
        <v>2009</v>
      </c>
      <c r="E4062" s="13" t="s">
        <v>37</v>
      </c>
      <c r="F4062" s="12">
        <v>8950</v>
      </c>
      <c r="G4062" s="12">
        <v>235</v>
      </c>
      <c r="H4062" s="12" t="s">
        <v>27</v>
      </c>
      <c r="I4062" s="13" t="s">
        <v>96</v>
      </c>
      <c r="J4062" s="13">
        <v>6</v>
      </c>
      <c r="K4062" s="12" t="s">
        <v>525</v>
      </c>
      <c r="L4062" s="12">
        <v>6</v>
      </c>
      <c r="M4062" s="12" t="s">
        <v>4746</v>
      </c>
    </row>
    <row r="4063" spans="1:13" x14ac:dyDescent="0.25">
      <c r="A4063" s="12" t="s">
        <v>874</v>
      </c>
      <c r="B4063" s="12" t="s">
        <v>4404</v>
      </c>
      <c r="C4063" s="13" t="s">
        <v>1072</v>
      </c>
      <c r="D4063" s="12">
        <v>2013</v>
      </c>
      <c r="E4063" s="13" t="s">
        <v>511</v>
      </c>
      <c r="F4063" s="12">
        <v>8901</v>
      </c>
      <c r="G4063" s="12">
        <v>162</v>
      </c>
      <c r="H4063" s="12" t="s">
        <v>27</v>
      </c>
      <c r="I4063" s="13" t="s">
        <v>1072</v>
      </c>
      <c r="J4063" s="13"/>
      <c r="K4063" s="12" t="s">
        <v>59</v>
      </c>
      <c r="L4063" s="12" t="s">
        <v>35</v>
      </c>
      <c r="M4063" s="12" t="s">
        <v>4746</v>
      </c>
    </row>
    <row r="4064" spans="1:13" x14ac:dyDescent="0.25">
      <c r="A4064" s="12" t="s">
        <v>143</v>
      </c>
      <c r="B4064" s="12" t="s">
        <v>4405</v>
      </c>
      <c r="C4064" s="13" t="s">
        <v>931</v>
      </c>
      <c r="D4064" s="12">
        <v>2012</v>
      </c>
      <c r="E4064" s="13" t="s">
        <v>146</v>
      </c>
      <c r="F4064" s="12">
        <v>8900</v>
      </c>
      <c r="G4064" s="12">
        <v>283</v>
      </c>
      <c r="H4064" s="12" t="s">
        <v>27</v>
      </c>
      <c r="I4064" s="13" t="s">
        <v>492</v>
      </c>
      <c r="J4064" s="13" t="s">
        <v>932</v>
      </c>
      <c r="K4064" s="12" t="s">
        <v>59</v>
      </c>
      <c r="L4064" s="12" t="s">
        <v>35</v>
      </c>
      <c r="M4064" s="12" t="s">
        <v>4746</v>
      </c>
    </row>
    <row r="4065" spans="1:13" x14ac:dyDescent="0.25">
      <c r="A4065" s="12" t="s">
        <v>143</v>
      </c>
      <c r="B4065" s="12" t="s">
        <v>4406</v>
      </c>
      <c r="C4065" s="13" t="s">
        <v>661</v>
      </c>
      <c r="D4065" s="12">
        <v>2010</v>
      </c>
      <c r="E4065" s="13" t="s">
        <v>146</v>
      </c>
      <c r="F4065" s="12">
        <v>8900</v>
      </c>
      <c r="G4065" s="12">
        <v>226</v>
      </c>
      <c r="H4065" s="12" t="s">
        <v>27</v>
      </c>
      <c r="I4065" s="13" t="s">
        <v>661</v>
      </c>
      <c r="J4065" s="13"/>
      <c r="K4065" s="12" t="s">
        <v>525</v>
      </c>
      <c r="L4065" s="12" t="s">
        <v>92</v>
      </c>
      <c r="M4065" s="12" t="s">
        <v>4746</v>
      </c>
    </row>
    <row r="4066" spans="1:13" x14ac:dyDescent="0.25">
      <c r="A4066" s="12" t="s">
        <v>143</v>
      </c>
      <c r="B4066" s="12" t="s">
        <v>4407</v>
      </c>
      <c r="C4066" s="13" t="s">
        <v>145</v>
      </c>
      <c r="D4066" s="12">
        <v>2003</v>
      </c>
      <c r="E4066" s="13" t="s">
        <v>146</v>
      </c>
      <c r="F4066" s="12">
        <v>8900</v>
      </c>
      <c r="G4066" s="12">
        <v>254</v>
      </c>
      <c r="H4066" s="12" t="s">
        <v>27</v>
      </c>
      <c r="I4066" s="13" t="s">
        <v>145</v>
      </c>
      <c r="J4066" s="13"/>
      <c r="K4066" s="12" t="s">
        <v>71</v>
      </c>
      <c r="L4066" s="12" t="s">
        <v>105</v>
      </c>
      <c r="M4066" s="12" t="s">
        <v>4746</v>
      </c>
    </row>
    <row r="4067" spans="1:13" x14ac:dyDescent="0.25">
      <c r="A4067" s="12" t="s">
        <v>143</v>
      </c>
      <c r="B4067" s="12" t="s">
        <v>4408</v>
      </c>
      <c r="C4067" s="13" t="s">
        <v>2356</v>
      </c>
      <c r="D4067" s="12">
        <v>2011</v>
      </c>
      <c r="E4067" s="13" t="s">
        <v>146</v>
      </c>
      <c r="F4067" s="12">
        <v>8900</v>
      </c>
      <c r="G4067" s="12">
        <v>237</v>
      </c>
      <c r="H4067" s="12" t="s">
        <v>27</v>
      </c>
      <c r="I4067" s="13" t="s">
        <v>492</v>
      </c>
      <c r="J4067" s="13" t="s">
        <v>2357</v>
      </c>
      <c r="K4067" s="12" t="s">
        <v>525</v>
      </c>
      <c r="L4067" s="12" t="s">
        <v>35</v>
      </c>
      <c r="M4067" s="12" t="s">
        <v>4746</v>
      </c>
    </row>
    <row r="4068" spans="1:13" x14ac:dyDescent="0.25">
      <c r="A4068" s="12" t="s">
        <v>102</v>
      </c>
      <c r="B4068" s="12" t="s">
        <v>4409</v>
      </c>
      <c r="C4068" s="13" t="s">
        <v>1877</v>
      </c>
      <c r="D4068" s="12">
        <v>2015</v>
      </c>
      <c r="E4068" s="13" t="s">
        <v>146</v>
      </c>
      <c r="F4068" s="12">
        <v>8900</v>
      </c>
      <c r="G4068" s="12">
        <v>216</v>
      </c>
      <c r="H4068" s="12" t="s">
        <v>27</v>
      </c>
      <c r="I4068" s="13" t="s">
        <v>1877</v>
      </c>
      <c r="J4068" s="13"/>
      <c r="K4068" s="12" t="s">
        <v>59</v>
      </c>
      <c r="L4068" s="12" t="s">
        <v>1878</v>
      </c>
      <c r="M4068" s="12" t="s">
        <v>4746</v>
      </c>
    </row>
    <row r="4069" spans="1:13" x14ac:dyDescent="0.25">
      <c r="A4069" s="12" t="s">
        <v>874</v>
      </c>
      <c r="B4069" s="12" t="s">
        <v>4410</v>
      </c>
      <c r="C4069" s="13" t="s">
        <v>1072</v>
      </c>
      <c r="D4069" s="12">
        <v>2011</v>
      </c>
      <c r="E4069" s="13" t="s">
        <v>146</v>
      </c>
      <c r="F4069" s="12">
        <v>8900</v>
      </c>
      <c r="G4069" s="12">
        <v>226</v>
      </c>
      <c r="H4069" s="12" t="s">
        <v>27</v>
      </c>
      <c r="I4069" s="13" t="s">
        <v>1072</v>
      </c>
      <c r="J4069" s="13"/>
      <c r="K4069" s="12" t="s">
        <v>525</v>
      </c>
      <c r="L4069" s="12" t="s">
        <v>35</v>
      </c>
      <c r="M4069" s="12" t="s">
        <v>4746</v>
      </c>
    </row>
    <row r="4070" spans="1:13" x14ac:dyDescent="0.25">
      <c r="A4070" s="12" t="s">
        <v>175</v>
      </c>
      <c r="B4070" s="12" t="s">
        <v>4411</v>
      </c>
      <c r="C4070" s="13" t="s">
        <v>89</v>
      </c>
      <c r="D4070" s="12">
        <v>2013</v>
      </c>
      <c r="E4070" s="13" t="s">
        <v>146</v>
      </c>
      <c r="F4070" s="12">
        <v>8900</v>
      </c>
      <c r="G4070" s="12">
        <v>289</v>
      </c>
      <c r="H4070" s="12" t="s">
        <v>27</v>
      </c>
      <c r="I4070" s="13" t="s">
        <v>89</v>
      </c>
      <c r="J4070" s="13"/>
      <c r="K4070" s="12" t="s">
        <v>59</v>
      </c>
      <c r="L4070" s="12" t="s">
        <v>92</v>
      </c>
      <c r="M4070" s="12" t="s">
        <v>4746</v>
      </c>
    </row>
    <row r="4071" spans="1:13" x14ac:dyDescent="0.25">
      <c r="A4071" s="12" t="s">
        <v>102</v>
      </c>
      <c r="B4071" s="12" t="s">
        <v>4412</v>
      </c>
      <c r="C4071" s="13" t="s">
        <v>386</v>
      </c>
      <c r="D4071" s="12">
        <v>2009</v>
      </c>
      <c r="E4071" s="13" t="s">
        <v>387</v>
      </c>
      <c r="F4071" s="12">
        <v>8900</v>
      </c>
      <c r="G4071" s="12">
        <v>142</v>
      </c>
      <c r="H4071" s="12" t="s">
        <v>91</v>
      </c>
      <c r="I4071" s="13" t="s">
        <v>386</v>
      </c>
      <c r="J4071" s="13"/>
      <c r="K4071" s="12" t="s">
        <v>525</v>
      </c>
      <c r="L4071" s="12" t="s">
        <v>388</v>
      </c>
      <c r="M4071" s="12" t="s">
        <v>4746</v>
      </c>
    </row>
    <row r="4072" spans="1:13" x14ac:dyDescent="0.25">
      <c r="A4072" s="12" t="s">
        <v>87</v>
      </c>
      <c r="B4072" s="12" t="s">
        <v>4413</v>
      </c>
      <c r="C4072" s="13" t="s">
        <v>793</v>
      </c>
      <c r="D4072" s="12">
        <v>2011</v>
      </c>
      <c r="E4072" s="13" t="s">
        <v>387</v>
      </c>
      <c r="F4072" s="12">
        <v>8900</v>
      </c>
      <c r="G4072" s="12">
        <v>196</v>
      </c>
      <c r="H4072" s="12" t="s">
        <v>91</v>
      </c>
      <c r="I4072" s="13" t="s">
        <v>793</v>
      </c>
      <c r="J4072" s="13"/>
      <c r="K4072" s="12" t="s">
        <v>525</v>
      </c>
      <c r="L4072" s="12" t="s">
        <v>794</v>
      </c>
      <c r="M4072" s="12" t="s">
        <v>4746</v>
      </c>
    </row>
    <row r="4073" spans="1:13" x14ac:dyDescent="0.25">
      <c r="A4073" s="12" t="s">
        <v>87</v>
      </c>
      <c r="B4073" s="12" t="s">
        <v>4414</v>
      </c>
      <c r="C4073" s="13" t="s">
        <v>376</v>
      </c>
      <c r="D4073" s="12">
        <v>2007</v>
      </c>
      <c r="E4073" s="13">
        <v>4.5999999999999996</v>
      </c>
      <c r="F4073" s="12">
        <v>8900</v>
      </c>
      <c r="G4073" s="12">
        <v>230</v>
      </c>
      <c r="H4073" s="12" t="s">
        <v>14</v>
      </c>
      <c r="I4073" s="13" t="s">
        <v>376</v>
      </c>
      <c r="J4073" s="13"/>
      <c r="K4073" s="12" t="s">
        <v>525</v>
      </c>
      <c r="L4073" s="12" t="s">
        <v>15</v>
      </c>
      <c r="M4073" s="12" t="s">
        <v>4752</v>
      </c>
    </row>
    <row r="4074" spans="1:13" x14ac:dyDescent="0.25">
      <c r="A4074" s="12" t="s">
        <v>102</v>
      </c>
      <c r="B4074" s="12" t="s">
        <v>429</v>
      </c>
      <c r="C4074" s="13" t="s">
        <v>2334</v>
      </c>
      <c r="D4074" s="12">
        <v>2016</v>
      </c>
      <c r="E4074" s="13">
        <v>1.3</v>
      </c>
      <c r="F4074" s="12">
        <v>8900</v>
      </c>
      <c r="G4074" s="12">
        <v>131</v>
      </c>
      <c r="H4074" s="12" t="s">
        <v>14</v>
      </c>
      <c r="I4074" s="13" t="s">
        <v>2334</v>
      </c>
      <c r="J4074" s="13"/>
      <c r="K4074" s="12" t="s">
        <v>59</v>
      </c>
      <c r="L4074" s="12" t="s">
        <v>105</v>
      </c>
      <c r="M4074" s="12" t="s">
        <v>4761</v>
      </c>
    </row>
    <row r="4075" spans="1:13" x14ac:dyDescent="0.25">
      <c r="A4075" s="12" t="s">
        <v>17</v>
      </c>
      <c r="B4075" s="12" t="s">
        <v>4415</v>
      </c>
      <c r="C4075" s="13">
        <v>523</v>
      </c>
      <c r="D4075" s="12">
        <v>2010</v>
      </c>
      <c r="E4075" s="13">
        <v>3</v>
      </c>
      <c r="F4075" s="12">
        <v>8900</v>
      </c>
      <c r="G4075" s="12">
        <v>236</v>
      </c>
      <c r="H4075" s="12" t="s">
        <v>14</v>
      </c>
      <c r="I4075" s="13">
        <v>523</v>
      </c>
      <c r="J4075" s="13">
        <v>5</v>
      </c>
      <c r="K4075" s="12" t="s">
        <v>525</v>
      </c>
      <c r="L4075" s="12">
        <v>2</v>
      </c>
      <c r="M4075" s="12" t="s">
        <v>4746</v>
      </c>
    </row>
    <row r="4076" spans="1:13" x14ac:dyDescent="0.25">
      <c r="A4076" s="12" t="s">
        <v>625</v>
      </c>
      <c r="B4076" s="12" t="s">
        <v>4416</v>
      </c>
      <c r="C4076" s="13" t="s">
        <v>627</v>
      </c>
      <c r="D4076" s="12">
        <v>2017</v>
      </c>
      <c r="E4076" s="13">
        <v>1.2</v>
      </c>
      <c r="F4076" s="12">
        <v>8900</v>
      </c>
      <c r="G4076" s="12">
        <v>37</v>
      </c>
      <c r="H4076" s="12" t="s">
        <v>14</v>
      </c>
      <c r="I4076" s="13" t="s">
        <v>627</v>
      </c>
      <c r="J4076" s="13"/>
      <c r="K4076" s="12" t="s">
        <v>16</v>
      </c>
      <c r="L4076" s="12" t="s">
        <v>188</v>
      </c>
      <c r="M4076" s="12" t="s">
        <v>4746</v>
      </c>
    </row>
    <row r="4077" spans="1:13" x14ac:dyDescent="0.25">
      <c r="A4077" s="12" t="s">
        <v>874</v>
      </c>
      <c r="B4077" s="12" t="s">
        <v>4417</v>
      </c>
      <c r="C4077" s="13" t="s">
        <v>4147</v>
      </c>
      <c r="D4077" s="12">
        <v>2017</v>
      </c>
      <c r="E4077" s="13">
        <v>1.2</v>
      </c>
      <c r="F4077" s="12">
        <v>8900</v>
      </c>
      <c r="G4077" s="12">
        <v>83</v>
      </c>
      <c r="H4077" s="12" t="s">
        <v>14</v>
      </c>
      <c r="I4077" s="13" t="s">
        <v>4147</v>
      </c>
      <c r="J4077" s="13"/>
      <c r="K4077" s="12" t="s">
        <v>16</v>
      </c>
      <c r="L4077" s="12" t="s">
        <v>105</v>
      </c>
      <c r="M4077" s="12" t="s">
        <v>4746</v>
      </c>
    </row>
    <row r="4078" spans="1:13" x14ac:dyDescent="0.25">
      <c r="A4078" s="12" t="s">
        <v>874</v>
      </c>
      <c r="B4078" s="12" t="s">
        <v>4418</v>
      </c>
      <c r="C4078" s="13" t="s">
        <v>4147</v>
      </c>
      <c r="D4078" s="12">
        <v>2015</v>
      </c>
      <c r="E4078" s="13">
        <v>1.2</v>
      </c>
      <c r="F4078" s="12">
        <v>8900</v>
      </c>
      <c r="G4078" s="12">
        <v>72</v>
      </c>
      <c r="H4078" s="12" t="s">
        <v>14</v>
      </c>
      <c r="I4078" s="13" t="s">
        <v>4147</v>
      </c>
      <c r="J4078" s="13"/>
      <c r="K4078" s="12" t="s">
        <v>59</v>
      </c>
      <c r="L4078" s="12" t="s">
        <v>105</v>
      </c>
      <c r="M4078" s="12" t="s">
        <v>4746</v>
      </c>
    </row>
    <row r="4079" spans="1:13" x14ac:dyDescent="0.25">
      <c r="A4079" s="12" t="s">
        <v>625</v>
      </c>
      <c r="B4079" s="12" t="s">
        <v>4419</v>
      </c>
      <c r="C4079" s="13" t="s">
        <v>627</v>
      </c>
      <c r="D4079" s="12">
        <v>2017</v>
      </c>
      <c r="E4079" s="13">
        <v>1.4</v>
      </c>
      <c r="F4079" s="12">
        <v>8900</v>
      </c>
      <c r="G4079" s="12">
        <v>75</v>
      </c>
      <c r="H4079" s="12" t="s">
        <v>14</v>
      </c>
      <c r="I4079" s="13" t="s">
        <v>627</v>
      </c>
      <c r="J4079" s="13"/>
      <c r="K4079" s="12" t="s">
        <v>16</v>
      </c>
      <c r="L4079" s="12" t="s">
        <v>188</v>
      </c>
      <c r="M4079" s="12" t="s">
        <v>4746</v>
      </c>
    </row>
    <row r="4080" spans="1:13" x14ac:dyDescent="0.25">
      <c r="A4080" s="12" t="s">
        <v>184</v>
      </c>
      <c r="B4080" s="12" t="s">
        <v>4420</v>
      </c>
      <c r="C4080" s="13" t="s">
        <v>924</v>
      </c>
      <c r="D4080" s="12">
        <v>2013</v>
      </c>
      <c r="E4080" s="13">
        <v>2</v>
      </c>
      <c r="F4080" s="12">
        <v>8900</v>
      </c>
      <c r="G4080" s="12">
        <v>190</v>
      </c>
      <c r="H4080" s="12" t="s">
        <v>14</v>
      </c>
      <c r="I4080" s="13" t="s">
        <v>924</v>
      </c>
      <c r="J4080" s="13"/>
      <c r="K4080" s="12" t="s">
        <v>59</v>
      </c>
      <c r="L4080" s="12" t="s">
        <v>762</v>
      </c>
      <c r="M4080" s="12" t="s">
        <v>4746</v>
      </c>
    </row>
    <row r="4081" spans="1:13" x14ac:dyDescent="0.25">
      <c r="A4081" s="12" t="s">
        <v>874</v>
      </c>
      <c r="B4081" s="12" t="s">
        <v>4421</v>
      </c>
      <c r="C4081" s="13" t="s">
        <v>2545</v>
      </c>
      <c r="D4081" s="12">
        <v>2013</v>
      </c>
      <c r="E4081" s="13">
        <v>1.6</v>
      </c>
      <c r="F4081" s="12">
        <v>8900</v>
      </c>
      <c r="G4081" s="12">
        <v>14</v>
      </c>
      <c r="H4081" s="12" t="s">
        <v>14</v>
      </c>
      <c r="I4081" s="13" t="s">
        <v>2545</v>
      </c>
      <c r="J4081" s="13"/>
      <c r="K4081" s="12" t="s">
        <v>59</v>
      </c>
      <c r="L4081" s="12" t="s">
        <v>105</v>
      </c>
      <c r="M4081" s="12" t="s">
        <v>4746</v>
      </c>
    </row>
    <row r="4082" spans="1:13" x14ac:dyDescent="0.25">
      <c r="A4082" s="12" t="s">
        <v>184</v>
      </c>
      <c r="B4082" s="12" t="s">
        <v>4422</v>
      </c>
      <c r="C4082" s="13" t="s">
        <v>924</v>
      </c>
      <c r="D4082" s="12">
        <v>2015</v>
      </c>
      <c r="E4082" s="13">
        <v>1.6</v>
      </c>
      <c r="F4082" s="12">
        <v>8900</v>
      </c>
      <c r="G4082" s="12">
        <v>141</v>
      </c>
      <c r="H4082" s="12" t="s">
        <v>14</v>
      </c>
      <c r="I4082" s="13" t="s">
        <v>924</v>
      </c>
      <c r="J4082" s="13"/>
      <c r="K4082" s="12" t="s">
        <v>59</v>
      </c>
      <c r="L4082" s="12" t="s">
        <v>762</v>
      </c>
      <c r="M4082" s="12" t="s">
        <v>4746</v>
      </c>
    </row>
    <row r="4083" spans="1:13" x14ac:dyDescent="0.25">
      <c r="A4083" s="12" t="s">
        <v>143</v>
      </c>
      <c r="B4083" s="12" t="s">
        <v>4423</v>
      </c>
      <c r="C4083" s="13" t="s">
        <v>1284</v>
      </c>
      <c r="D4083" s="12">
        <v>2015</v>
      </c>
      <c r="E4083" s="13" t="s">
        <v>667</v>
      </c>
      <c r="F4083" s="12">
        <v>8900</v>
      </c>
      <c r="G4083" s="12">
        <v>202</v>
      </c>
      <c r="H4083" s="12" t="s">
        <v>27</v>
      </c>
      <c r="I4083" s="13" t="s">
        <v>1284</v>
      </c>
      <c r="J4083" s="13"/>
      <c r="K4083" s="12" t="s">
        <v>59</v>
      </c>
      <c r="L4083" s="12" t="s">
        <v>188</v>
      </c>
      <c r="M4083" s="12" t="s">
        <v>4752</v>
      </c>
    </row>
    <row r="4084" spans="1:13" x14ac:dyDescent="0.25">
      <c r="A4084" s="12" t="s">
        <v>143</v>
      </c>
      <c r="B4084" s="12" t="s">
        <v>4424</v>
      </c>
      <c r="C4084" s="13" t="s">
        <v>798</v>
      </c>
      <c r="D4084" s="12">
        <v>2014</v>
      </c>
      <c r="E4084" s="13" t="s">
        <v>667</v>
      </c>
      <c r="F4084" s="12">
        <v>8900</v>
      </c>
      <c r="G4084" s="12">
        <v>170</v>
      </c>
      <c r="H4084" s="12" t="s">
        <v>27</v>
      </c>
      <c r="I4084" s="13" t="s">
        <v>798</v>
      </c>
      <c r="J4084" s="13"/>
      <c r="K4084" s="12" t="s">
        <v>59</v>
      </c>
      <c r="L4084" s="12" t="s">
        <v>35</v>
      </c>
      <c r="M4084" s="12" t="s">
        <v>4746</v>
      </c>
    </row>
    <row r="4085" spans="1:13" x14ac:dyDescent="0.25">
      <c r="A4085" s="12" t="s">
        <v>625</v>
      </c>
      <c r="B4085" s="12" t="s">
        <v>4425</v>
      </c>
      <c r="C4085" s="13" t="s">
        <v>1292</v>
      </c>
      <c r="D4085" s="12">
        <v>2017</v>
      </c>
      <c r="E4085" s="13" t="s">
        <v>667</v>
      </c>
      <c r="F4085" s="12">
        <v>8900</v>
      </c>
      <c r="G4085" s="12">
        <v>156</v>
      </c>
      <c r="H4085" s="12" t="s">
        <v>27</v>
      </c>
      <c r="I4085" s="13" t="s">
        <v>1292</v>
      </c>
      <c r="J4085" s="13"/>
      <c r="K4085" s="12" t="s">
        <v>16</v>
      </c>
      <c r="L4085" s="12" t="s">
        <v>1293</v>
      </c>
      <c r="M4085" s="12" t="s">
        <v>4746</v>
      </c>
    </row>
    <row r="4086" spans="1:13" x14ac:dyDescent="0.25">
      <c r="A4086" s="12" t="s">
        <v>625</v>
      </c>
      <c r="B4086" s="12" t="s">
        <v>2559</v>
      </c>
      <c r="C4086" s="13" t="s">
        <v>1128</v>
      </c>
      <c r="D4086" s="12">
        <v>2013</v>
      </c>
      <c r="E4086" s="13" t="s">
        <v>667</v>
      </c>
      <c r="F4086" s="12">
        <v>8900</v>
      </c>
      <c r="G4086" s="12">
        <v>160</v>
      </c>
      <c r="H4086" s="12" t="s">
        <v>27</v>
      </c>
      <c r="I4086" s="13" t="s">
        <v>1128</v>
      </c>
      <c r="J4086" s="13"/>
      <c r="K4086" s="12" t="s">
        <v>59</v>
      </c>
      <c r="L4086" s="12" t="s">
        <v>35</v>
      </c>
      <c r="M4086" s="12" t="s">
        <v>4746</v>
      </c>
    </row>
    <row r="4087" spans="1:13" x14ac:dyDescent="0.25">
      <c r="A4087" s="12" t="s">
        <v>552</v>
      </c>
      <c r="B4087" s="12" t="s">
        <v>4426</v>
      </c>
      <c r="C4087" s="13" t="s">
        <v>1865</v>
      </c>
      <c r="D4087" s="12">
        <v>2009</v>
      </c>
      <c r="E4087" s="13" t="s">
        <v>161</v>
      </c>
      <c r="F4087" s="12">
        <v>8900</v>
      </c>
      <c r="G4087" s="12">
        <v>189</v>
      </c>
      <c r="H4087" s="12" t="s">
        <v>27</v>
      </c>
      <c r="I4087" s="13" t="s">
        <v>1865</v>
      </c>
      <c r="J4087" s="13"/>
      <c r="K4087" s="12" t="s">
        <v>525</v>
      </c>
      <c r="L4087" s="12" t="s">
        <v>388</v>
      </c>
      <c r="M4087" s="12" t="s">
        <v>4746</v>
      </c>
    </row>
    <row r="4088" spans="1:13" x14ac:dyDescent="0.25">
      <c r="A4088" s="12" t="s">
        <v>874</v>
      </c>
      <c r="B4088" s="12" t="s">
        <v>4427</v>
      </c>
      <c r="C4088" s="13" t="s">
        <v>1075</v>
      </c>
      <c r="D4088" s="12">
        <v>2008</v>
      </c>
      <c r="E4088" s="13" t="s">
        <v>161</v>
      </c>
      <c r="F4088" s="12">
        <v>8900</v>
      </c>
      <c r="G4088" s="12">
        <v>178</v>
      </c>
      <c r="H4088" s="12" t="s">
        <v>27</v>
      </c>
      <c r="I4088" s="13" t="s">
        <v>1075</v>
      </c>
      <c r="J4088" s="13"/>
      <c r="K4088" s="12" t="s">
        <v>525</v>
      </c>
      <c r="L4088" s="12" t="s">
        <v>35</v>
      </c>
      <c r="M4088" s="12" t="s">
        <v>4746</v>
      </c>
    </row>
    <row r="4089" spans="1:13" x14ac:dyDescent="0.25">
      <c r="A4089" s="12" t="s">
        <v>874</v>
      </c>
      <c r="B4089" s="12" t="s">
        <v>4428</v>
      </c>
      <c r="C4089" s="13" t="s">
        <v>2545</v>
      </c>
      <c r="D4089" s="12">
        <v>2015</v>
      </c>
      <c r="E4089" s="13" t="s">
        <v>511</v>
      </c>
      <c r="F4089" s="12">
        <v>8900</v>
      </c>
      <c r="G4089" s="12">
        <v>69</v>
      </c>
      <c r="H4089" s="12" t="s">
        <v>27</v>
      </c>
      <c r="I4089" s="13" t="s">
        <v>2545</v>
      </c>
      <c r="J4089" s="13"/>
      <c r="K4089" s="12" t="s">
        <v>59</v>
      </c>
      <c r="L4089" s="12" t="s">
        <v>105</v>
      </c>
      <c r="M4089" s="12" t="s">
        <v>4752</v>
      </c>
    </row>
    <row r="4090" spans="1:13" x14ac:dyDescent="0.25">
      <c r="A4090" s="12" t="s">
        <v>1744</v>
      </c>
      <c r="B4090" s="12" t="s">
        <v>4429</v>
      </c>
      <c r="C4090" s="13" t="s">
        <v>4430</v>
      </c>
      <c r="D4090" s="12">
        <v>2018</v>
      </c>
      <c r="E4090" s="13" t="s">
        <v>511</v>
      </c>
      <c r="F4090" s="12">
        <v>8900</v>
      </c>
      <c r="G4090" s="12">
        <v>37</v>
      </c>
      <c r="H4090" s="12" t="s">
        <v>27</v>
      </c>
      <c r="I4090" s="13" t="s">
        <v>4430</v>
      </c>
      <c r="J4090" s="13"/>
      <c r="K4090" s="12" t="s">
        <v>16</v>
      </c>
      <c r="L4090" s="12" t="s">
        <v>35</v>
      </c>
      <c r="M4090" s="12" t="s">
        <v>4757</v>
      </c>
    </row>
    <row r="4091" spans="1:13" x14ac:dyDescent="0.25">
      <c r="A4091" s="12" t="s">
        <v>102</v>
      </c>
      <c r="B4091" s="12" t="s">
        <v>4431</v>
      </c>
      <c r="C4091" s="13" t="s">
        <v>751</v>
      </c>
      <c r="D4091" s="12">
        <v>2017</v>
      </c>
      <c r="E4091" s="13" t="s">
        <v>3629</v>
      </c>
      <c r="F4091" s="12">
        <v>8900</v>
      </c>
      <c r="G4091" s="12">
        <v>158</v>
      </c>
      <c r="H4091" s="12" t="s">
        <v>27</v>
      </c>
      <c r="I4091" s="13" t="s">
        <v>751</v>
      </c>
      <c r="J4091" s="13"/>
      <c r="K4091" s="12" t="s">
        <v>16</v>
      </c>
      <c r="L4091" s="12" t="s">
        <v>188</v>
      </c>
      <c r="M4091" s="12" t="s">
        <v>4746</v>
      </c>
    </row>
    <row r="4092" spans="1:13" x14ac:dyDescent="0.25">
      <c r="A4092" s="12" t="s">
        <v>11</v>
      </c>
      <c r="B4092" s="12" t="s">
        <v>4432</v>
      </c>
      <c r="C4092" s="13" t="s">
        <v>761</v>
      </c>
      <c r="D4092" s="12">
        <v>1996</v>
      </c>
      <c r="E4092" s="13" t="s">
        <v>1066</v>
      </c>
      <c r="F4092" s="12">
        <v>8900</v>
      </c>
      <c r="G4092" s="12">
        <v>403</v>
      </c>
      <c r="H4092" s="12" t="s">
        <v>27</v>
      </c>
      <c r="I4092" s="13" t="s">
        <v>761</v>
      </c>
      <c r="J4092" s="13"/>
      <c r="K4092" s="12" t="s">
        <v>400</v>
      </c>
      <c r="L4092" s="12" t="s">
        <v>762</v>
      </c>
      <c r="M4092" s="12" t="s">
        <v>4746</v>
      </c>
    </row>
    <row r="4093" spans="1:13" x14ac:dyDescent="0.25">
      <c r="A4093" s="12" t="s">
        <v>613</v>
      </c>
      <c r="B4093" s="12" t="s">
        <v>4433</v>
      </c>
      <c r="C4093" s="13" t="s">
        <v>778</v>
      </c>
      <c r="D4093" s="12">
        <v>2016</v>
      </c>
      <c r="E4093" s="13" t="s">
        <v>187</v>
      </c>
      <c r="F4093" s="12">
        <v>8900</v>
      </c>
      <c r="G4093" s="12">
        <v>202</v>
      </c>
      <c r="H4093" s="12" t="s">
        <v>27</v>
      </c>
      <c r="I4093" s="13" t="s">
        <v>778</v>
      </c>
      <c r="J4093" s="13"/>
      <c r="K4093" s="12" t="s">
        <v>59</v>
      </c>
      <c r="L4093" s="12" t="s">
        <v>388</v>
      </c>
      <c r="M4093" s="12" t="s">
        <v>4746</v>
      </c>
    </row>
    <row r="4094" spans="1:13" x14ac:dyDescent="0.25">
      <c r="A4094" s="12" t="s">
        <v>43</v>
      </c>
      <c r="B4094" s="12" t="s">
        <v>4434</v>
      </c>
      <c r="C4094" s="13" t="s">
        <v>4435</v>
      </c>
      <c r="D4094" s="12">
        <v>2011</v>
      </c>
      <c r="E4094" s="13" t="s">
        <v>187</v>
      </c>
      <c r="F4094" s="12">
        <v>8900</v>
      </c>
      <c r="G4094" s="12">
        <v>210</v>
      </c>
      <c r="H4094" s="12" t="s">
        <v>27</v>
      </c>
      <c r="I4094" s="13" t="s">
        <v>4435</v>
      </c>
      <c r="J4094" s="13"/>
      <c r="K4094" s="12" t="s">
        <v>525</v>
      </c>
      <c r="L4094" s="12" t="s">
        <v>388</v>
      </c>
      <c r="M4094" s="12" t="s">
        <v>4746</v>
      </c>
    </row>
    <row r="4095" spans="1:13" x14ac:dyDescent="0.25">
      <c r="A4095" s="12" t="s">
        <v>143</v>
      </c>
      <c r="B4095" s="12" t="s">
        <v>4436</v>
      </c>
      <c r="C4095" s="13" t="s">
        <v>190</v>
      </c>
      <c r="D4095" s="12">
        <v>2009</v>
      </c>
      <c r="E4095" s="13" t="s">
        <v>37</v>
      </c>
      <c r="F4095" s="12">
        <v>8900</v>
      </c>
      <c r="G4095" s="12">
        <v>206</v>
      </c>
      <c r="H4095" s="12" t="s">
        <v>27</v>
      </c>
      <c r="I4095" s="13" t="s">
        <v>190</v>
      </c>
      <c r="J4095" s="13"/>
      <c r="K4095" s="12" t="s">
        <v>525</v>
      </c>
      <c r="L4095" s="12" t="s">
        <v>188</v>
      </c>
      <c r="M4095" s="12" t="s">
        <v>4746</v>
      </c>
    </row>
    <row r="4096" spans="1:13" x14ac:dyDescent="0.25">
      <c r="A4096" s="12" t="s">
        <v>17</v>
      </c>
      <c r="B4096" s="12" t="s">
        <v>4437</v>
      </c>
      <c r="C4096" s="13">
        <v>335</v>
      </c>
      <c r="D4096" s="12">
        <v>2007</v>
      </c>
      <c r="E4096" s="13" t="s">
        <v>37</v>
      </c>
      <c r="F4096" s="12">
        <v>8900</v>
      </c>
      <c r="G4096" s="12">
        <v>330</v>
      </c>
      <c r="H4096" s="12" t="s">
        <v>27</v>
      </c>
      <c r="I4096" s="13">
        <v>335</v>
      </c>
      <c r="J4096" s="13">
        <v>3</v>
      </c>
      <c r="K4096" s="12" t="s">
        <v>525</v>
      </c>
      <c r="L4096" s="12">
        <v>3</v>
      </c>
      <c r="M4096" s="12" t="s">
        <v>4746</v>
      </c>
    </row>
    <row r="4097" spans="1:13" x14ac:dyDescent="0.25">
      <c r="A4097" s="12" t="s">
        <v>17</v>
      </c>
      <c r="B4097" s="12" t="s">
        <v>4438</v>
      </c>
      <c r="C4097" s="13">
        <v>325</v>
      </c>
      <c r="D4097" s="12">
        <v>2009</v>
      </c>
      <c r="E4097" s="13" t="s">
        <v>37</v>
      </c>
      <c r="F4097" s="12">
        <v>8900</v>
      </c>
      <c r="G4097" s="12">
        <v>253</v>
      </c>
      <c r="H4097" s="12" t="s">
        <v>27</v>
      </c>
      <c r="I4097" s="13">
        <v>325</v>
      </c>
      <c r="J4097" s="13">
        <v>3</v>
      </c>
      <c r="K4097" s="12" t="s">
        <v>525</v>
      </c>
      <c r="L4097" s="12">
        <v>2</v>
      </c>
      <c r="M4097" s="12" t="s">
        <v>4752</v>
      </c>
    </row>
    <row r="4098" spans="1:13" x14ac:dyDescent="0.25">
      <c r="A4098" s="12" t="s">
        <v>552</v>
      </c>
      <c r="B4098" s="12" t="s">
        <v>4439</v>
      </c>
      <c r="C4098" s="13" t="s">
        <v>801</v>
      </c>
      <c r="D4098" s="12">
        <v>2012</v>
      </c>
      <c r="E4098" s="13" t="s">
        <v>1066</v>
      </c>
      <c r="F4098" s="12">
        <v>8900</v>
      </c>
      <c r="G4098" s="12">
        <v>0</v>
      </c>
      <c r="H4098" s="12" t="s">
        <v>27</v>
      </c>
      <c r="I4098" s="13" t="s">
        <v>801</v>
      </c>
      <c r="J4098" s="13"/>
      <c r="K4098" s="12" t="s">
        <v>59</v>
      </c>
      <c r="L4098" s="12" t="s">
        <v>35</v>
      </c>
      <c r="M4098" s="12" t="s">
        <v>4746</v>
      </c>
    </row>
    <row r="4099" spans="1:13" x14ac:dyDescent="0.25">
      <c r="A4099" s="12" t="s">
        <v>638</v>
      </c>
      <c r="B4099" s="12" t="s">
        <v>4440</v>
      </c>
      <c r="C4099" s="13" t="s">
        <v>2292</v>
      </c>
      <c r="D4099" s="12">
        <v>2011</v>
      </c>
      <c r="E4099" s="13" t="s">
        <v>146</v>
      </c>
      <c r="F4099" s="12">
        <v>8900</v>
      </c>
      <c r="G4099" s="12">
        <v>191</v>
      </c>
      <c r="H4099" s="12" t="s">
        <v>27</v>
      </c>
      <c r="I4099" s="13" t="s">
        <v>2293</v>
      </c>
      <c r="J4099" s="13">
        <v>35</v>
      </c>
      <c r="K4099" s="12" t="s">
        <v>525</v>
      </c>
      <c r="L4099" s="12" t="s">
        <v>659</v>
      </c>
      <c r="M4099" s="12" t="s">
        <v>4746</v>
      </c>
    </row>
    <row r="4100" spans="1:13" x14ac:dyDescent="0.25">
      <c r="A4100" s="12" t="s">
        <v>638</v>
      </c>
      <c r="B4100" s="12" t="s">
        <v>4441</v>
      </c>
      <c r="C4100" s="13" t="s">
        <v>2292</v>
      </c>
      <c r="D4100" s="12">
        <v>2011</v>
      </c>
      <c r="E4100" s="13">
        <v>2</v>
      </c>
      <c r="F4100" s="12">
        <v>8900</v>
      </c>
      <c r="G4100" s="12">
        <v>133</v>
      </c>
      <c r="H4100" s="12" t="s">
        <v>14</v>
      </c>
      <c r="I4100" s="13" t="s">
        <v>2293</v>
      </c>
      <c r="J4100" s="13">
        <v>35</v>
      </c>
      <c r="K4100" s="12" t="s">
        <v>525</v>
      </c>
      <c r="L4100" s="12" t="s">
        <v>659</v>
      </c>
      <c r="M4100" s="12" t="s">
        <v>4746</v>
      </c>
    </row>
    <row r="4101" spans="1:13" x14ac:dyDescent="0.25">
      <c r="A4101" s="12" t="s">
        <v>1831</v>
      </c>
      <c r="B4101" s="12" t="s">
        <v>4442</v>
      </c>
      <c r="C4101" s="13" t="s">
        <v>4443</v>
      </c>
      <c r="D4101" s="12">
        <v>2006</v>
      </c>
      <c r="E4101" s="13">
        <v>5.6</v>
      </c>
      <c r="F4101" s="12">
        <v>8900</v>
      </c>
      <c r="G4101" s="12">
        <v>130</v>
      </c>
      <c r="H4101" s="12" t="s">
        <v>14</v>
      </c>
      <c r="I4101" s="13" t="s">
        <v>4444</v>
      </c>
      <c r="J4101" s="13">
        <v>56</v>
      </c>
      <c r="K4101" s="12" t="s">
        <v>71</v>
      </c>
      <c r="L4101" s="12" t="s">
        <v>21</v>
      </c>
      <c r="M4101" s="12" t="s">
        <v>4746</v>
      </c>
    </row>
    <row r="4102" spans="1:13" x14ac:dyDescent="0.25">
      <c r="A4102" s="12" t="s">
        <v>81</v>
      </c>
      <c r="B4102" s="12" t="s">
        <v>4445</v>
      </c>
      <c r="C4102" s="13" t="s">
        <v>309</v>
      </c>
      <c r="D4102" s="12">
        <v>2010</v>
      </c>
      <c r="E4102" s="13">
        <v>2</v>
      </c>
      <c r="F4102" s="12">
        <v>8900</v>
      </c>
      <c r="G4102" s="12">
        <v>217</v>
      </c>
      <c r="H4102" s="12" t="s">
        <v>14</v>
      </c>
      <c r="I4102" s="13" t="s">
        <v>84</v>
      </c>
      <c r="J4102" s="13">
        <v>5</v>
      </c>
      <c r="K4102" s="12" t="s">
        <v>525</v>
      </c>
      <c r="L4102" s="12">
        <v>5</v>
      </c>
      <c r="M4102" s="12" t="s">
        <v>4746</v>
      </c>
    </row>
    <row r="4103" spans="1:13" x14ac:dyDescent="0.25">
      <c r="A4103" s="12" t="s">
        <v>81</v>
      </c>
      <c r="B4103" s="12" t="s">
        <v>4446</v>
      </c>
      <c r="C4103" s="13" t="s">
        <v>136</v>
      </c>
      <c r="D4103" s="12">
        <v>2006</v>
      </c>
      <c r="E4103" s="13">
        <v>3</v>
      </c>
      <c r="F4103" s="12">
        <v>8900</v>
      </c>
      <c r="G4103" s="12">
        <v>301</v>
      </c>
      <c r="H4103" s="12" t="s">
        <v>14</v>
      </c>
      <c r="I4103" s="13" t="s">
        <v>84</v>
      </c>
      <c r="J4103" s="13">
        <v>7</v>
      </c>
      <c r="K4103" s="12" t="s">
        <v>71</v>
      </c>
      <c r="L4103" s="12">
        <v>7</v>
      </c>
      <c r="M4103" s="12" t="s">
        <v>4746</v>
      </c>
    </row>
    <row r="4104" spans="1:13" x14ac:dyDescent="0.25">
      <c r="A4104" s="12" t="s">
        <v>17</v>
      </c>
      <c r="B4104" s="12" t="s">
        <v>4447</v>
      </c>
      <c r="C4104" s="13" t="s">
        <v>20</v>
      </c>
      <c r="D4104" s="12">
        <v>2005</v>
      </c>
      <c r="E4104" s="13" t="s">
        <v>37</v>
      </c>
      <c r="F4104" s="12">
        <v>8900</v>
      </c>
      <c r="G4104" s="12">
        <v>215</v>
      </c>
      <c r="H4104" s="12" t="s">
        <v>27</v>
      </c>
      <c r="I4104" s="13" t="s">
        <v>21</v>
      </c>
      <c r="J4104" s="13">
        <v>5</v>
      </c>
      <c r="K4104" s="12" t="s">
        <v>71</v>
      </c>
      <c r="L4104" s="12">
        <v>5</v>
      </c>
      <c r="M4104" s="12" t="s">
        <v>4746</v>
      </c>
    </row>
    <row r="4105" spans="1:13" x14ac:dyDescent="0.25">
      <c r="A4105" s="12" t="s">
        <v>17</v>
      </c>
      <c r="B4105" s="12" t="s">
        <v>4448</v>
      </c>
      <c r="C4105" s="13" t="s">
        <v>20</v>
      </c>
      <c r="D4105" s="12">
        <v>2008</v>
      </c>
      <c r="E4105" s="13" t="s">
        <v>37</v>
      </c>
      <c r="F4105" s="12">
        <v>8900</v>
      </c>
      <c r="G4105" s="12">
        <v>290</v>
      </c>
      <c r="H4105" s="12" t="s">
        <v>27</v>
      </c>
      <c r="I4105" s="13" t="s">
        <v>21</v>
      </c>
      <c r="J4105" s="13">
        <v>5</v>
      </c>
      <c r="K4105" s="12" t="s">
        <v>525</v>
      </c>
      <c r="L4105" s="12">
        <v>5</v>
      </c>
      <c r="M4105" s="12" t="s">
        <v>4746</v>
      </c>
    </row>
    <row r="4106" spans="1:13" x14ac:dyDescent="0.25">
      <c r="A4106" s="12" t="s">
        <v>11</v>
      </c>
      <c r="B4106" s="12" t="s">
        <v>4449</v>
      </c>
      <c r="C4106" s="13" t="s">
        <v>2169</v>
      </c>
      <c r="D4106" s="12">
        <v>2010</v>
      </c>
      <c r="E4106" s="13" t="s">
        <v>37</v>
      </c>
      <c r="F4106" s="12">
        <v>8900</v>
      </c>
      <c r="G4106" s="12">
        <v>314</v>
      </c>
      <c r="H4106" s="12" t="s">
        <v>27</v>
      </c>
      <c r="I4106" s="13" t="s">
        <v>69</v>
      </c>
      <c r="J4106" s="13">
        <v>300</v>
      </c>
      <c r="K4106" s="12" t="s">
        <v>525</v>
      </c>
      <c r="L4106" s="12">
        <v>3</v>
      </c>
      <c r="M4106" s="12" t="s">
        <v>4746</v>
      </c>
    </row>
    <row r="4107" spans="1:13" x14ac:dyDescent="0.25">
      <c r="A4107" s="12" t="s">
        <v>11</v>
      </c>
      <c r="B4107" s="12" t="s">
        <v>4450</v>
      </c>
      <c r="C4107" s="13" t="s">
        <v>354</v>
      </c>
      <c r="D4107" s="12">
        <v>2011</v>
      </c>
      <c r="E4107" s="13" t="s">
        <v>187</v>
      </c>
      <c r="F4107" s="12">
        <v>8900</v>
      </c>
      <c r="G4107" s="12">
        <v>238</v>
      </c>
      <c r="H4107" s="12" t="s">
        <v>27</v>
      </c>
      <c r="I4107" s="13" t="s">
        <v>69</v>
      </c>
      <c r="J4107" s="13">
        <v>220</v>
      </c>
      <c r="K4107" s="12" t="s">
        <v>525</v>
      </c>
      <c r="L4107" s="12">
        <v>2</v>
      </c>
      <c r="M4107" s="12" t="s">
        <v>4746</v>
      </c>
    </row>
    <row r="4108" spans="1:13" x14ac:dyDescent="0.25">
      <c r="A4108" s="12" t="s">
        <v>11</v>
      </c>
      <c r="B4108" s="12" t="s">
        <v>4451</v>
      </c>
      <c r="C4108" s="13" t="s">
        <v>715</v>
      </c>
      <c r="D4108" s="12">
        <v>2012</v>
      </c>
      <c r="E4108" s="13" t="s">
        <v>187</v>
      </c>
      <c r="F4108" s="12">
        <v>8900</v>
      </c>
      <c r="G4108" s="12">
        <v>247</v>
      </c>
      <c r="H4108" s="12" t="s">
        <v>27</v>
      </c>
      <c r="I4108" s="13" t="s">
        <v>200</v>
      </c>
      <c r="J4108" s="13">
        <v>200</v>
      </c>
      <c r="K4108" s="12" t="s">
        <v>59</v>
      </c>
      <c r="L4108" s="12">
        <v>2</v>
      </c>
      <c r="M4108" s="12" t="s">
        <v>4746</v>
      </c>
    </row>
    <row r="4109" spans="1:13" x14ac:dyDescent="0.25">
      <c r="A4109" s="12" t="s">
        <v>175</v>
      </c>
      <c r="B4109" s="12" t="s">
        <v>4452</v>
      </c>
      <c r="C4109" s="13" t="s">
        <v>406</v>
      </c>
      <c r="D4109" s="12">
        <v>2009</v>
      </c>
      <c r="E4109" s="13" t="s">
        <v>431</v>
      </c>
      <c r="F4109" s="12">
        <v>8900</v>
      </c>
      <c r="G4109" s="12">
        <v>208</v>
      </c>
      <c r="H4109" s="12" t="s">
        <v>27</v>
      </c>
      <c r="I4109" s="13" t="s">
        <v>199</v>
      </c>
      <c r="J4109" s="13">
        <v>60</v>
      </c>
      <c r="K4109" s="12" t="s">
        <v>525</v>
      </c>
      <c r="L4109" s="12" t="s">
        <v>200</v>
      </c>
      <c r="M4109" s="12" t="s">
        <v>4746</v>
      </c>
    </row>
    <row r="4110" spans="1:13" x14ac:dyDescent="0.25">
      <c r="A4110" s="12" t="s">
        <v>175</v>
      </c>
      <c r="B4110" s="12" t="s">
        <v>4453</v>
      </c>
      <c r="C4110" s="13" t="s">
        <v>406</v>
      </c>
      <c r="D4110" s="12">
        <v>2009</v>
      </c>
      <c r="E4110" s="13" t="s">
        <v>431</v>
      </c>
      <c r="F4110" s="12">
        <v>8900</v>
      </c>
      <c r="G4110" s="12">
        <v>260</v>
      </c>
      <c r="H4110" s="12" t="s">
        <v>27</v>
      </c>
      <c r="I4110" s="13" t="s">
        <v>199</v>
      </c>
      <c r="J4110" s="13">
        <v>60</v>
      </c>
      <c r="K4110" s="12" t="s">
        <v>525</v>
      </c>
      <c r="L4110" s="12" t="s">
        <v>200</v>
      </c>
      <c r="M4110" s="12" t="s">
        <v>4746</v>
      </c>
    </row>
    <row r="4111" spans="1:13" x14ac:dyDescent="0.25">
      <c r="A4111" s="12" t="s">
        <v>175</v>
      </c>
      <c r="B4111" s="12" t="s">
        <v>4454</v>
      </c>
      <c r="C4111" s="13" t="s">
        <v>198</v>
      </c>
      <c r="D4111" s="12">
        <v>2009</v>
      </c>
      <c r="E4111" s="13" t="s">
        <v>431</v>
      </c>
      <c r="F4111" s="12">
        <v>8900</v>
      </c>
      <c r="G4111" s="12">
        <v>0</v>
      </c>
      <c r="H4111" s="12" t="s">
        <v>27</v>
      </c>
      <c r="I4111" s="13" t="s">
        <v>199</v>
      </c>
      <c r="J4111" s="13">
        <v>90</v>
      </c>
      <c r="K4111" s="12" t="s">
        <v>525</v>
      </c>
      <c r="L4111" s="12" t="s">
        <v>200</v>
      </c>
      <c r="M4111" s="12" t="s">
        <v>4746</v>
      </c>
    </row>
    <row r="4112" spans="1:13" x14ac:dyDescent="0.25">
      <c r="A4112" s="12" t="s">
        <v>175</v>
      </c>
      <c r="B4112" s="12" t="s">
        <v>4455</v>
      </c>
      <c r="C4112" s="13" t="s">
        <v>2330</v>
      </c>
      <c r="D4112" s="12">
        <v>2016</v>
      </c>
      <c r="E4112" s="13" t="s">
        <v>146</v>
      </c>
      <c r="F4112" s="12">
        <v>8900</v>
      </c>
      <c r="G4112" s="12">
        <v>195</v>
      </c>
      <c r="H4112" s="12" t="s">
        <v>27</v>
      </c>
      <c r="I4112" s="13" t="s">
        <v>162</v>
      </c>
      <c r="J4112" s="13">
        <v>40</v>
      </c>
      <c r="K4112" s="12" t="s">
        <v>59</v>
      </c>
      <c r="L4112" s="12">
        <v>4</v>
      </c>
      <c r="M4112" s="12" t="s">
        <v>4746</v>
      </c>
    </row>
    <row r="4113" spans="1:13" x14ac:dyDescent="0.25">
      <c r="A4113" s="12" t="s">
        <v>175</v>
      </c>
      <c r="B4113" s="12" t="s">
        <v>4456</v>
      </c>
      <c r="C4113" s="13" t="s">
        <v>2330</v>
      </c>
      <c r="D4113" s="12">
        <v>2014</v>
      </c>
      <c r="E4113" s="13" t="s">
        <v>146</v>
      </c>
      <c r="F4113" s="12">
        <v>8900</v>
      </c>
      <c r="G4113" s="12">
        <v>234</v>
      </c>
      <c r="H4113" s="12" t="s">
        <v>27</v>
      </c>
      <c r="I4113" s="13" t="s">
        <v>162</v>
      </c>
      <c r="J4113" s="13">
        <v>40</v>
      </c>
      <c r="K4113" s="12" t="s">
        <v>59</v>
      </c>
      <c r="L4113" s="12">
        <v>4</v>
      </c>
      <c r="M4113" s="12" t="s">
        <v>4746</v>
      </c>
    </row>
    <row r="4114" spans="1:13" x14ac:dyDescent="0.25">
      <c r="A4114" s="12" t="s">
        <v>175</v>
      </c>
      <c r="B4114" s="12" t="s">
        <v>4457</v>
      </c>
      <c r="C4114" s="13" t="s">
        <v>1730</v>
      </c>
      <c r="D4114" s="12">
        <v>2011</v>
      </c>
      <c r="E4114" s="13" t="s">
        <v>431</v>
      </c>
      <c r="F4114" s="12">
        <v>8900</v>
      </c>
      <c r="G4114" s="12">
        <v>184</v>
      </c>
      <c r="H4114" s="12" t="s">
        <v>27</v>
      </c>
      <c r="I4114" s="13" t="s">
        <v>162</v>
      </c>
      <c r="J4114" s="13">
        <v>60</v>
      </c>
      <c r="K4114" s="12" t="s">
        <v>525</v>
      </c>
      <c r="L4114" s="12">
        <v>6</v>
      </c>
      <c r="M4114" s="12" t="s">
        <v>4746</v>
      </c>
    </row>
    <row r="4115" spans="1:13" x14ac:dyDescent="0.25">
      <c r="A4115" s="12" t="s">
        <v>175</v>
      </c>
      <c r="B4115" s="12" t="s">
        <v>4458</v>
      </c>
      <c r="C4115" s="13" t="s">
        <v>1730</v>
      </c>
      <c r="D4115" s="12">
        <v>2014</v>
      </c>
      <c r="E4115" s="13" t="s">
        <v>146</v>
      </c>
      <c r="F4115" s="12">
        <v>8900</v>
      </c>
      <c r="G4115" s="12">
        <v>201</v>
      </c>
      <c r="H4115" s="12" t="s">
        <v>27</v>
      </c>
      <c r="I4115" s="13" t="s">
        <v>162</v>
      </c>
      <c r="J4115" s="13">
        <v>60</v>
      </c>
      <c r="K4115" s="12" t="s">
        <v>59</v>
      </c>
      <c r="L4115" s="12">
        <v>6</v>
      </c>
      <c r="M4115" s="12" t="s">
        <v>4746</v>
      </c>
    </row>
    <row r="4116" spans="1:13" x14ac:dyDescent="0.25">
      <c r="A4116" s="12" t="s">
        <v>81</v>
      </c>
      <c r="B4116" s="12" t="s">
        <v>4459</v>
      </c>
      <c r="C4116" s="13" t="s">
        <v>202</v>
      </c>
      <c r="D4116" s="12">
        <v>2011</v>
      </c>
      <c r="E4116" s="13">
        <v>2</v>
      </c>
      <c r="F4116" s="12">
        <v>8900</v>
      </c>
      <c r="G4116" s="12">
        <v>191</v>
      </c>
      <c r="H4116" s="12" t="s">
        <v>14</v>
      </c>
      <c r="I4116" s="13" t="s">
        <v>96</v>
      </c>
      <c r="J4116" s="13">
        <v>5</v>
      </c>
      <c r="K4116" s="12" t="s">
        <v>525</v>
      </c>
      <c r="L4116" s="12">
        <v>5</v>
      </c>
      <c r="M4116" s="12" t="s">
        <v>4746</v>
      </c>
    </row>
    <row r="4117" spans="1:13" x14ac:dyDescent="0.25">
      <c r="A4117" s="12" t="s">
        <v>81</v>
      </c>
      <c r="B4117" s="12" t="s">
        <v>4460</v>
      </c>
      <c r="C4117" s="13" t="s">
        <v>210</v>
      </c>
      <c r="D4117" s="12">
        <v>2011</v>
      </c>
      <c r="E4117" s="13" t="s">
        <v>37</v>
      </c>
      <c r="F4117" s="12">
        <v>8900</v>
      </c>
      <c r="G4117" s="12">
        <v>240</v>
      </c>
      <c r="H4117" s="12" t="s">
        <v>27</v>
      </c>
      <c r="I4117" s="13" t="s">
        <v>96</v>
      </c>
      <c r="J4117" s="13">
        <v>4</v>
      </c>
      <c r="K4117" s="12" t="s">
        <v>525</v>
      </c>
      <c r="L4117" s="12">
        <v>4</v>
      </c>
      <c r="M4117" s="12" t="s">
        <v>4746</v>
      </c>
    </row>
    <row r="4118" spans="1:13" x14ac:dyDescent="0.25">
      <c r="A4118" s="12" t="s">
        <v>81</v>
      </c>
      <c r="B4118" s="12" t="s">
        <v>4461</v>
      </c>
      <c r="C4118" s="13" t="s">
        <v>210</v>
      </c>
      <c r="D4118" s="12">
        <v>2013</v>
      </c>
      <c r="E4118" s="13" t="s">
        <v>146</v>
      </c>
      <c r="F4118" s="12">
        <v>8900</v>
      </c>
      <c r="G4118" s="12">
        <v>270</v>
      </c>
      <c r="H4118" s="12" t="s">
        <v>27</v>
      </c>
      <c r="I4118" s="13" t="s">
        <v>96</v>
      </c>
      <c r="J4118" s="13">
        <v>4</v>
      </c>
      <c r="K4118" s="12" t="s">
        <v>59</v>
      </c>
      <c r="L4118" s="12">
        <v>4</v>
      </c>
      <c r="M4118" s="12" t="s">
        <v>4746</v>
      </c>
    </row>
    <row r="4119" spans="1:13" x14ac:dyDescent="0.25">
      <c r="A4119" s="12" t="s">
        <v>874</v>
      </c>
      <c r="B4119" s="12" t="s">
        <v>4462</v>
      </c>
      <c r="C4119" s="13" t="s">
        <v>934</v>
      </c>
      <c r="D4119" s="12">
        <v>2013</v>
      </c>
      <c r="E4119" s="13" t="s">
        <v>69</v>
      </c>
      <c r="F4119" s="12">
        <v>8899</v>
      </c>
      <c r="G4119" s="12">
        <v>100</v>
      </c>
      <c r="H4119" s="12" t="s">
        <v>116</v>
      </c>
      <c r="I4119" s="13" t="s">
        <v>934</v>
      </c>
      <c r="J4119" s="13"/>
      <c r="K4119" s="12" t="s">
        <v>59</v>
      </c>
      <c r="L4119" s="12" t="s">
        <v>555</v>
      </c>
      <c r="M4119" s="12" t="s">
        <v>4746</v>
      </c>
    </row>
    <row r="4120" spans="1:13" x14ac:dyDescent="0.25">
      <c r="A4120" s="12" t="s">
        <v>184</v>
      </c>
      <c r="B4120" s="12" t="s">
        <v>4463</v>
      </c>
      <c r="C4120" s="13" t="s">
        <v>924</v>
      </c>
      <c r="D4120" s="12">
        <v>2012</v>
      </c>
      <c r="E4120" s="13" t="s">
        <v>1755</v>
      </c>
      <c r="F4120" s="12">
        <v>8890</v>
      </c>
      <c r="G4120" s="12">
        <v>162</v>
      </c>
      <c r="H4120" s="12" t="s">
        <v>27</v>
      </c>
      <c r="I4120" s="13" t="s">
        <v>924</v>
      </c>
      <c r="J4120" s="13"/>
      <c r="K4120" s="12" t="s">
        <v>59</v>
      </c>
      <c r="L4120" s="12" t="s">
        <v>762</v>
      </c>
      <c r="M4120" s="12" t="s">
        <v>4752</v>
      </c>
    </row>
    <row r="4121" spans="1:13" x14ac:dyDescent="0.25">
      <c r="A4121" s="12" t="s">
        <v>1465</v>
      </c>
      <c r="B4121" s="12" t="s">
        <v>4464</v>
      </c>
      <c r="C4121" s="13" t="s">
        <v>4465</v>
      </c>
      <c r="D4121" s="12">
        <v>2014</v>
      </c>
      <c r="E4121" s="13" t="s">
        <v>187</v>
      </c>
      <c r="F4121" s="12">
        <v>8890</v>
      </c>
      <c r="G4121" s="12">
        <v>189</v>
      </c>
      <c r="H4121" s="12" t="s">
        <v>27</v>
      </c>
      <c r="I4121" s="13" t="s">
        <v>4465</v>
      </c>
      <c r="J4121" s="13"/>
      <c r="K4121" s="12" t="s">
        <v>59</v>
      </c>
      <c r="L4121" s="12" t="s">
        <v>35</v>
      </c>
      <c r="M4121" s="12" t="s">
        <v>4746</v>
      </c>
    </row>
    <row r="4122" spans="1:13" x14ac:dyDescent="0.25">
      <c r="A4122" s="12" t="s">
        <v>1022</v>
      </c>
      <c r="B4122" s="12" t="s">
        <v>4466</v>
      </c>
      <c r="C4122" s="13" t="s">
        <v>4467</v>
      </c>
      <c r="D4122" s="12">
        <v>2014</v>
      </c>
      <c r="E4122" s="13" t="s">
        <v>37</v>
      </c>
      <c r="F4122" s="12">
        <v>8890</v>
      </c>
      <c r="G4122" s="12">
        <v>0</v>
      </c>
      <c r="H4122" s="12" t="s">
        <v>27</v>
      </c>
      <c r="I4122" s="13" t="s">
        <v>4467</v>
      </c>
      <c r="J4122" s="13"/>
      <c r="K4122" s="12" t="s">
        <v>59</v>
      </c>
      <c r="L4122" s="12" t="s">
        <v>396</v>
      </c>
      <c r="M4122" s="12" t="s">
        <v>4752</v>
      </c>
    </row>
    <row r="4123" spans="1:13" x14ac:dyDescent="0.25">
      <c r="A4123" s="12" t="s">
        <v>638</v>
      </c>
      <c r="B4123" s="12" t="s">
        <v>4468</v>
      </c>
      <c r="C4123" s="13" t="s">
        <v>3987</v>
      </c>
      <c r="D4123" s="12">
        <v>2011</v>
      </c>
      <c r="E4123" s="13" t="s">
        <v>161</v>
      </c>
      <c r="F4123" s="12">
        <v>8890</v>
      </c>
      <c r="G4123" s="12">
        <v>254</v>
      </c>
      <c r="H4123" s="12" t="s">
        <v>27</v>
      </c>
      <c r="I4123" s="13" t="s">
        <v>3988</v>
      </c>
      <c r="J4123" s="13">
        <v>1</v>
      </c>
      <c r="K4123" s="12" t="s">
        <v>525</v>
      </c>
      <c r="L4123" s="12">
        <v>1</v>
      </c>
      <c r="M4123" s="12" t="s">
        <v>4746</v>
      </c>
    </row>
    <row r="4124" spans="1:13" x14ac:dyDescent="0.25">
      <c r="A4124" s="12" t="s">
        <v>175</v>
      </c>
      <c r="B4124" s="12" t="s">
        <v>4469</v>
      </c>
      <c r="C4124" s="13" t="s">
        <v>406</v>
      </c>
      <c r="D4124" s="12">
        <v>2010</v>
      </c>
      <c r="E4124" s="13" t="s">
        <v>431</v>
      </c>
      <c r="F4124" s="12">
        <v>8890</v>
      </c>
      <c r="G4124" s="12">
        <v>222</v>
      </c>
      <c r="H4124" s="12" t="s">
        <v>27</v>
      </c>
      <c r="I4124" s="13" t="s">
        <v>199</v>
      </c>
      <c r="J4124" s="13">
        <v>60</v>
      </c>
      <c r="K4124" s="12" t="s">
        <v>525</v>
      </c>
      <c r="L4124" s="12" t="s">
        <v>200</v>
      </c>
      <c r="M4124" s="12" t="s">
        <v>4752</v>
      </c>
    </row>
    <row r="4125" spans="1:13" x14ac:dyDescent="0.25">
      <c r="A4125" s="12" t="s">
        <v>143</v>
      </c>
      <c r="B4125" s="12" t="s">
        <v>4470</v>
      </c>
      <c r="C4125" s="13" t="s">
        <v>661</v>
      </c>
      <c r="D4125" s="12">
        <v>2009</v>
      </c>
      <c r="E4125" s="13" t="s">
        <v>146</v>
      </c>
      <c r="F4125" s="12">
        <v>8880</v>
      </c>
      <c r="G4125" s="12">
        <v>244</v>
      </c>
      <c r="H4125" s="12" t="s">
        <v>27</v>
      </c>
      <c r="I4125" s="13" t="s">
        <v>661</v>
      </c>
      <c r="J4125" s="13"/>
      <c r="K4125" s="12" t="s">
        <v>525</v>
      </c>
      <c r="L4125" s="12" t="s">
        <v>92</v>
      </c>
      <c r="M4125" s="12" t="s">
        <v>4746</v>
      </c>
    </row>
    <row r="4126" spans="1:13" x14ac:dyDescent="0.25">
      <c r="A4126" s="12" t="s">
        <v>102</v>
      </c>
      <c r="B4126" s="12" t="s">
        <v>4471</v>
      </c>
      <c r="C4126" s="13" t="s">
        <v>2334</v>
      </c>
      <c r="D4126" s="12">
        <v>2016</v>
      </c>
      <c r="E4126" s="13" t="s">
        <v>387</v>
      </c>
      <c r="F4126" s="12">
        <v>8880</v>
      </c>
      <c r="G4126" s="12">
        <v>193</v>
      </c>
      <c r="H4126" s="12" t="s">
        <v>91</v>
      </c>
      <c r="I4126" s="13" t="s">
        <v>2334</v>
      </c>
      <c r="J4126" s="13"/>
      <c r="K4126" s="12" t="s">
        <v>59</v>
      </c>
      <c r="L4126" s="12" t="s">
        <v>105</v>
      </c>
      <c r="M4126" s="12" t="s">
        <v>4746</v>
      </c>
    </row>
    <row r="4127" spans="1:13" x14ac:dyDescent="0.25">
      <c r="A4127" s="12" t="s">
        <v>175</v>
      </c>
      <c r="B4127" s="12" t="s">
        <v>4472</v>
      </c>
      <c r="C4127" s="13" t="s">
        <v>1730</v>
      </c>
      <c r="D4127" s="12">
        <v>2014</v>
      </c>
      <c r="E4127" s="13" t="s">
        <v>146</v>
      </c>
      <c r="F4127" s="12">
        <v>8878</v>
      </c>
      <c r="G4127" s="12">
        <v>168</v>
      </c>
      <c r="H4127" s="12" t="s">
        <v>27</v>
      </c>
      <c r="I4127" s="13" t="s">
        <v>162</v>
      </c>
      <c r="J4127" s="13">
        <v>60</v>
      </c>
      <c r="K4127" s="12" t="s">
        <v>59</v>
      </c>
      <c r="L4127" s="12">
        <v>6</v>
      </c>
      <c r="M4127" s="12" t="s">
        <v>4746</v>
      </c>
    </row>
    <row r="4128" spans="1:13" x14ac:dyDescent="0.25">
      <c r="A4128" s="12" t="s">
        <v>143</v>
      </c>
      <c r="B4128" s="12" t="s">
        <v>2559</v>
      </c>
      <c r="C4128" s="13" t="s">
        <v>661</v>
      </c>
      <c r="D4128" s="12">
        <v>2010</v>
      </c>
      <c r="E4128" s="13" t="s">
        <v>146</v>
      </c>
      <c r="F4128" s="12">
        <v>8870</v>
      </c>
      <c r="G4128" s="12">
        <v>0</v>
      </c>
      <c r="H4128" s="12" t="s">
        <v>27</v>
      </c>
      <c r="I4128" s="13" t="s">
        <v>661</v>
      </c>
      <c r="J4128" s="13"/>
      <c r="K4128" s="12" t="s">
        <v>525</v>
      </c>
      <c r="L4128" s="12" t="s">
        <v>92</v>
      </c>
      <c r="M4128" s="12" t="s">
        <v>4746</v>
      </c>
    </row>
    <row r="4129" spans="1:13" x14ac:dyDescent="0.25">
      <c r="A4129" s="12" t="s">
        <v>447</v>
      </c>
      <c r="B4129" s="12" t="s">
        <v>4473</v>
      </c>
      <c r="C4129" s="13" t="s">
        <v>2263</v>
      </c>
      <c r="D4129" s="12">
        <v>2017</v>
      </c>
      <c r="E4129" s="13" t="s">
        <v>667</v>
      </c>
      <c r="F4129" s="12">
        <v>8870</v>
      </c>
      <c r="G4129" s="12">
        <v>46</v>
      </c>
      <c r="H4129" s="12" t="s">
        <v>27</v>
      </c>
      <c r="I4129" s="13" t="s">
        <v>2263</v>
      </c>
      <c r="J4129" s="13"/>
      <c r="K4129" s="12" t="s">
        <v>16</v>
      </c>
      <c r="L4129" s="12" t="s">
        <v>35</v>
      </c>
      <c r="M4129" s="12" t="s">
        <v>4746</v>
      </c>
    </row>
    <row r="4130" spans="1:13" x14ac:dyDescent="0.25">
      <c r="A4130" s="12" t="s">
        <v>613</v>
      </c>
      <c r="B4130" s="12" t="s">
        <v>4474</v>
      </c>
      <c r="C4130" s="13" t="s">
        <v>3295</v>
      </c>
      <c r="D4130" s="12">
        <v>2017</v>
      </c>
      <c r="E4130" s="13" t="s">
        <v>511</v>
      </c>
      <c r="F4130" s="12">
        <v>8870</v>
      </c>
      <c r="G4130" s="12">
        <v>171</v>
      </c>
      <c r="H4130" s="12" t="s">
        <v>27</v>
      </c>
      <c r="I4130" s="13" t="s">
        <v>3295</v>
      </c>
      <c r="J4130" s="13"/>
      <c r="K4130" s="12" t="s">
        <v>16</v>
      </c>
      <c r="L4130" s="12" t="s">
        <v>345</v>
      </c>
      <c r="M4130" s="12" t="s">
        <v>4746</v>
      </c>
    </row>
    <row r="4131" spans="1:13" x14ac:dyDescent="0.25">
      <c r="A4131" s="12" t="s">
        <v>175</v>
      </c>
      <c r="B4131" s="12" t="s">
        <v>4475</v>
      </c>
      <c r="C4131" s="13" t="s">
        <v>1786</v>
      </c>
      <c r="D4131" s="12">
        <v>2011</v>
      </c>
      <c r="E4131" s="13" t="s">
        <v>146</v>
      </c>
      <c r="F4131" s="12">
        <v>8860</v>
      </c>
      <c r="G4131" s="12">
        <v>173</v>
      </c>
      <c r="H4131" s="12" t="s">
        <v>27</v>
      </c>
      <c r="I4131" s="13" t="s">
        <v>15</v>
      </c>
      <c r="J4131" s="13">
        <v>60</v>
      </c>
      <c r="K4131" s="12" t="s">
        <v>525</v>
      </c>
      <c r="L4131" s="12">
        <v>6</v>
      </c>
      <c r="M4131" s="12" t="s">
        <v>4752</v>
      </c>
    </row>
    <row r="4132" spans="1:13" x14ac:dyDescent="0.25">
      <c r="A4132" s="12" t="s">
        <v>517</v>
      </c>
      <c r="B4132" s="12" t="s">
        <v>4476</v>
      </c>
      <c r="C4132" s="13" t="s">
        <v>519</v>
      </c>
      <c r="D4132" s="12">
        <v>2012</v>
      </c>
      <c r="E4132" s="13" t="s">
        <v>146</v>
      </c>
      <c r="F4132" s="12">
        <v>8850</v>
      </c>
      <c r="G4132" s="12">
        <v>266</v>
      </c>
      <c r="H4132" s="12" t="s">
        <v>27</v>
      </c>
      <c r="I4132" s="13" t="s">
        <v>519</v>
      </c>
      <c r="J4132" s="13"/>
      <c r="K4132" s="12" t="s">
        <v>59</v>
      </c>
      <c r="L4132" s="12" t="s">
        <v>188</v>
      </c>
      <c r="M4132" s="12" t="s">
        <v>4746</v>
      </c>
    </row>
    <row r="4133" spans="1:13" x14ac:dyDescent="0.25">
      <c r="A4133" s="12" t="s">
        <v>87</v>
      </c>
      <c r="B4133" s="12" t="s">
        <v>4477</v>
      </c>
      <c r="C4133" s="13" t="s">
        <v>119</v>
      </c>
      <c r="D4133" s="12">
        <v>2007</v>
      </c>
      <c r="E4133" s="13" t="s">
        <v>4197</v>
      </c>
      <c r="F4133" s="12">
        <v>8850</v>
      </c>
      <c r="G4133" s="12">
        <v>174</v>
      </c>
      <c r="H4133" s="12" t="s">
        <v>91</v>
      </c>
      <c r="I4133" s="13" t="s">
        <v>119</v>
      </c>
      <c r="J4133" s="13"/>
      <c r="K4133" s="12" t="s">
        <v>525</v>
      </c>
      <c r="L4133" s="12" t="s">
        <v>21</v>
      </c>
      <c r="M4133" s="12" t="s">
        <v>4746</v>
      </c>
    </row>
    <row r="4134" spans="1:13" x14ac:dyDescent="0.25">
      <c r="A4134" s="12" t="s">
        <v>447</v>
      </c>
      <c r="B4134" s="12" t="s">
        <v>4478</v>
      </c>
      <c r="C4134" s="13">
        <v>3008</v>
      </c>
      <c r="D4134" s="12">
        <v>2015</v>
      </c>
      <c r="E4134" s="13" t="s">
        <v>667</v>
      </c>
      <c r="F4134" s="12">
        <v>8850</v>
      </c>
      <c r="G4134" s="12">
        <v>182</v>
      </c>
      <c r="H4134" s="12" t="s">
        <v>27</v>
      </c>
      <c r="I4134" s="13">
        <v>3008</v>
      </c>
      <c r="J4134" s="13"/>
      <c r="K4134" s="12" t="s">
        <v>59</v>
      </c>
      <c r="L4134" s="12">
        <v>0</v>
      </c>
      <c r="M4134" s="12" t="s">
        <v>4746</v>
      </c>
    </row>
    <row r="4135" spans="1:13" x14ac:dyDescent="0.25">
      <c r="A4135" s="12" t="s">
        <v>546</v>
      </c>
      <c r="B4135" s="12" t="s">
        <v>4479</v>
      </c>
      <c r="C4135" s="13" t="s">
        <v>2193</v>
      </c>
      <c r="D4135" s="12">
        <v>2012</v>
      </c>
      <c r="E4135" s="13" t="s">
        <v>187</v>
      </c>
      <c r="F4135" s="12">
        <v>8850</v>
      </c>
      <c r="G4135" s="12">
        <v>205</v>
      </c>
      <c r="H4135" s="12" t="s">
        <v>27</v>
      </c>
      <c r="I4135" s="13" t="s">
        <v>2193</v>
      </c>
      <c r="J4135" s="13"/>
      <c r="K4135" s="12" t="s">
        <v>59</v>
      </c>
      <c r="L4135" s="12" t="s">
        <v>409</v>
      </c>
      <c r="M4135" s="12" t="s">
        <v>4746</v>
      </c>
    </row>
    <row r="4136" spans="1:13" x14ac:dyDescent="0.25">
      <c r="A4136" s="12" t="s">
        <v>17</v>
      </c>
      <c r="B4136" s="12" t="s">
        <v>4480</v>
      </c>
      <c r="C4136" s="13">
        <v>530</v>
      </c>
      <c r="D4136" s="12">
        <v>2009</v>
      </c>
      <c r="E4136" s="13" t="s">
        <v>37</v>
      </c>
      <c r="F4136" s="12">
        <v>8850</v>
      </c>
      <c r="G4136" s="12">
        <v>289</v>
      </c>
      <c r="H4136" s="12" t="s">
        <v>27</v>
      </c>
      <c r="I4136" s="13">
        <v>530</v>
      </c>
      <c r="J4136" s="13">
        <v>5</v>
      </c>
      <c r="K4136" s="12" t="s">
        <v>525</v>
      </c>
      <c r="L4136" s="12">
        <v>3</v>
      </c>
      <c r="M4136" s="12" t="s">
        <v>4746</v>
      </c>
    </row>
    <row r="4137" spans="1:13" x14ac:dyDescent="0.25">
      <c r="A4137" s="12" t="s">
        <v>102</v>
      </c>
      <c r="B4137" s="12" t="s">
        <v>4481</v>
      </c>
      <c r="C4137" s="13" t="s">
        <v>443</v>
      </c>
      <c r="D4137" s="12">
        <v>2012</v>
      </c>
      <c r="E4137" s="13">
        <v>2</v>
      </c>
      <c r="F4137" s="12">
        <v>8850</v>
      </c>
      <c r="G4137" s="12">
        <v>0</v>
      </c>
      <c r="H4137" s="12" t="s">
        <v>14</v>
      </c>
      <c r="I4137" s="13" t="s">
        <v>444</v>
      </c>
      <c r="J4137" s="13" t="s">
        <v>445</v>
      </c>
      <c r="K4137" s="12" t="s">
        <v>59</v>
      </c>
      <c r="L4137" s="12" t="s">
        <v>96</v>
      </c>
      <c r="M4137" s="12" t="s">
        <v>4746</v>
      </c>
    </row>
    <row r="4138" spans="1:13" x14ac:dyDescent="0.25">
      <c r="A4138" s="12" t="s">
        <v>175</v>
      </c>
      <c r="B4138" s="12" t="s">
        <v>4482</v>
      </c>
      <c r="C4138" s="13" t="s">
        <v>3216</v>
      </c>
      <c r="D4138" s="12">
        <v>2014</v>
      </c>
      <c r="E4138" s="13" t="s">
        <v>146</v>
      </c>
      <c r="F4138" s="12">
        <v>8850</v>
      </c>
      <c r="G4138" s="12">
        <v>221</v>
      </c>
      <c r="H4138" s="12" t="s">
        <v>27</v>
      </c>
      <c r="I4138" s="13" t="s">
        <v>162</v>
      </c>
      <c r="J4138" s="13">
        <v>70</v>
      </c>
      <c r="K4138" s="12" t="s">
        <v>59</v>
      </c>
      <c r="L4138" s="12">
        <v>7</v>
      </c>
      <c r="M4138" s="12" t="s">
        <v>4746</v>
      </c>
    </row>
    <row r="4139" spans="1:13" x14ac:dyDescent="0.25">
      <c r="A4139" s="12" t="s">
        <v>17</v>
      </c>
      <c r="B4139" s="12" t="s">
        <v>4483</v>
      </c>
      <c r="C4139" s="13">
        <v>520</v>
      </c>
      <c r="D4139" s="12">
        <v>2011</v>
      </c>
      <c r="E4139" s="13" t="s">
        <v>146</v>
      </c>
      <c r="F4139" s="12">
        <v>8800</v>
      </c>
      <c r="G4139" s="12">
        <v>274</v>
      </c>
      <c r="H4139" s="12" t="s">
        <v>27</v>
      </c>
      <c r="I4139" s="13">
        <v>520</v>
      </c>
      <c r="J4139" s="13">
        <v>5</v>
      </c>
      <c r="K4139" s="12" t="s">
        <v>525</v>
      </c>
      <c r="L4139" s="12">
        <v>2</v>
      </c>
      <c r="M4139" s="12" t="s">
        <v>4752</v>
      </c>
    </row>
    <row r="4140" spans="1:13" x14ac:dyDescent="0.25">
      <c r="A4140" s="12" t="s">
        <v>143</v>
      </c>
      <c r="B4140" s="12" t="s">
        <v>4484</v>
      </c>
      <c r="C4140" s="13" t="s">
        <v>798</v>
      </c>
      <c r="D4140" s="12">
        <v>2016</v>
      </c>
      <c r="E4140" s="13" t="s">
        <v>146</v>
      </c>
      <c r="F4140" s="12">
        <v>8800</v>
      </c>
      <c r="G4140" s="12">
        <v>73</v>
      </c>
      <c r="H4140" s="12" t="s">
        <v>27</v>
      </c>
      <c r="I4140" s="13" t="s">
        <v>798</v>
      </c>
      <c r="J4140" s="13"/>
      <c r="K4140" s="12" t="s">
        <v>59</v>
      </c>
      <c r="L4140" s="12" t="s">
        <v>35</v>
      </c>
      <c r="M4140" s="12" t="s">
        <v>4746</v>
      </c>
    </row>
    <row r="4141" spans="1:13" x14ac:dyDescent="0.25">
      <c r="A4141" s="12" t="s">
        <v>625</v>
      </c>
      <c r="B4141" s="12" t="s">
        <v>4485</v>
      </c>
      <c r="C4141" s="13" t="s">
        <v>967</v>
      </c>
      <c r="D4141" s="12">
        <v>2014</v>
      </c>
      <c r="E4141" s="13" t="s">
        <v>146</v>
      </c>
      <c r="F4141" s="12">
        <v>8800</v>
      </c>
      <c r="G4141" s="12">
        <v>240</v>
      </c>
      <c r="H4141" s="12" t="s">
        <v>27</v>
      </c>
      <c r="I4141" s="13" t="s">
        <v>967</v>
      </c>
      <c r="J4141" s="13"/>
      <c r="K4141" s="12" t="s">
        <v>59</v>
      </c>
      <c r="L4141" s="12" t="s">
        <v>968</v>
      </c>
      <c r="M4141" s="12" t="s">
        <v>4746</v>
      </c>
    </row>
    <row r="4142" spans="1:13" x14ac:dyDescent="0.25">
      <c r="A4142" s="12" t="s">
        <v>288</v>
      </c>
      <c r="B4142" s="12" t="s">
        <v>4486</v>
      </c>
      <c r="C4142" s="13" t="s">
        <v>408</v>
      </c>
      <c r="D4142" s="12">
        <v>2014</v>
      </c>
      <c r="E4142" s="13" t="s">
        <v>146</v>
      </c>
      <c r="F4142" s="12">
        <v>8800</v>
      </c>
      <c r="G4142" s="12">
        <v>286</v>
      </c>
      <c r="H4142" s="12" t="s">
        <v>27</v>
      </c>
      <c r="I4142" s="13" t="s">
        <v>408</v>
      </c>
      <c r="J4142" s="13"/>
      <c r="K4142" s="12" t="s">
        <v>59</v>
      </c>
      <c r="L4142" s="12" t="s">
        <v>409</v>
      </c>
      <c r="M4142" s="12" t="s">
        <v>4746</v>
      </c>
    </row>
    <row r="4143" spans="1:13" x14ac:dyDescent="0.25">
      <c r="A4143" s="12" t="s">
        <v>32</v>
      </c>
      <c r="B4143" s="12" t="s">
        <v>4487</v>
      </c>
      <c r="C4143" s="13" t="s">
        <v>54</v>
      </c>
      <c r="D4143" s="12">
        <v>2007</v>
      </c>
      <c r="E4143" s="13">
        <v>3.6</v>
      </c>
      <c r="F4143" s="12">
        <v>8800</v>
      </c>
      <c r="G4143" s="12">
        <v>229</v>
      </c>
      <c r="H4143" s="12" t="s">
        <v>14</v>
      </c>
      <c r="I4143" s="13" t="s">
        <v>54</v>
      </c>
      <c r="J4143" s="13"/>
      <c r="K4143" s="12" t="s">
        <v>525</v>
      </c>
      <c r="L4143" s="12" t="s">
        <v>35</v>
      </c>
      <c r="M4143" s="12" t="s">
        <v>4746</v>
      </c>
    </row>
    <row r="4144" spans="1:13" x14ac:dyDescent="0.25">
      <c r="A4144" s="12" t="s">
        <v>102</v>
      </c>
      <c r="B4144" s="12" t="s">
        <v>4488</v>
      </c>
      <c r="C4144" s="13" t="s">
        <v>1473</v>
      </c>
      <c r="D4144" s="12">
        <v>2017</v>
      </c>
      <c r="E4144" s="13">
        <v>1.3</v>
      </c>
      <c r="F4144" s="12">
        <v>8800</v>
      </c>
      <c r="G4144" s="12">
        <v>66</v>
      </c>
      <c r="H4144" s="12" t="s">
        <v>14</v>
      </c>
      <c r="I4144" s="13" t="s">
        <v>1473</v>
      </c>
      <c r="J4144" s="13"/>
      <c r="K4144" s="12" t="s">
        <v>16</v>
      </c>
      <c r="L4144" s="12" t="s">
        <v>35</v>
      </c>
      <c r="M4144" s="12" t="s">
        <v>4746</v>
      </c>
    </row>
    <row r="4145" spans="1:13" x14ac:dyDescent="0.25">
      <c r="A4145" s="12" t="s">
        <v>613</v>
      </c>
      <c r="B4145" s="12" t="s">
        <v>4489</v>
      </c>
      <c r="C4145" s="13" t="s">
        <v>2229</v>
      </c>
      <c r="D4145" s="12">
        <v>2016</v>
      </c>
      <c r="E4145" s="13">
        <v>1</v>
      </c>
      <c r="F4145" s="12">
        <v>8800</v>
      </c>
      <c r="G4145" s="12">
        <v>70</v>
      </c>
      <c r="H4145" s="12" t="s">
        <v>14</v>
      </c>
      <c r="I4145" s="13" t="s">
        <v>2229</v>
      </c>
      <c r="J4145" s="13"/>
      <c r="K4145" s="12" t="s">
        <v>59</v>
      </c>
      <c r="L4145" s="12" t="s">
        <v>188</v>
      </c>
      <c r="M4145" s="12" t="s">
        <v>4746</v>
      </c>
    </row>
    <row r="4146" spans="1:13" x14ac:dyDescent="0.25">
      <c r="A4146" s="12" t="s">
        <v>143</v>
      </c>
      <c r="B4146" s="12" t="s">
        <v>4490</v>
      </c>
      <c r="C4146" s="13" t="s">
        <v>3566</v>
      </c>
      <c r="D4146" s="12">
        <v>2015</v>
      </c>
      <c r="E4146" s="13">
        <v>1.4</v>
      </c>
      <c r="F4146" s="12">
        <v>8800</v>
      </c>
      <c r="G4146" s="12">
        <v>80</v>
      </c>
      <c r="H4146" s="12" t="s">
        <v>14</v>
      </c>
      <c r="I4146" s="13" t="s">
        <v>3566</v>
      </c>
      <c r="J4146" s="13"/>
      <c r="K4146" s="12" t="s">
        <v>59</v>
      </c>
      <c r="L4146" s="12" t="s">
        <v>555</v>
      </c>
      <c r="M4146" s="12" t="s">
        <v>4746</v>
      </c>
    </row>
    <row r="4147" spans="1:13" x14ac:dyDescent="0.25">
      <c r="A4147" s="12" t="s">
        <v>143</v>
      </c>
      <c r="B4147" s="12" t="s">
        <v>4491</v>
      </c>
      <c r="C4147" s="13" t="s">
        <v>3566</v>
      </c>
      <c r="D4147" s="12">
        <v>2015</v>
      </c>
      <c r="E4147" s="13">
        <v>1.4</v>
      </c>
      <c r="F4147" s="12">
        <v>8800</v>
      </c>
      <c r="G4147" s="12">
        <v>117</v>
      </c>
      <c r="H4147" s="12" t="s">
        <v>14</v>
      </c>
      <c r="I4147" s="13" t="s">
        <v>3566</v>
      </c>
      <c r="J4147" s="13"/>
      <c r="K4147" s="12" t="s">
        <v>59</v>
      </c>
      <c r="L4147" s="12" t="s">
        <v>555</v>
      </c>
      <c r="M4147" s="12" t="s">
        <v>4752</v>
      </c>
    </row>
    <row r="4148" spans="1:13" x14ac:dyDescent="0.25">
      <c r="A4148" s="12" t="s">
        <v>102</v>
      </c>
      <c r="B4148" s="12" t="s">
        <v>4492</v>
      </c>
      <c r="C4148" s="13" t="s">
        <v>2545</v>
      </c>
      <c r="D4148" s="12">
        <v>2017</v>
      </c>
      <c r="E4148" s="13">
        <v>1.6</v>
      </c>
      <c r="F4148" s="12">
        <v>8800</v>
      </c>
      <c r="G4148" s="12">
        <v>111</v>
      </c>
      <c r="H4148" s="12" t="s">
        <v>14</v>
      </c>
      <c r="I4148" s="13" t="s">
        <v>2545</v>
      </c>
      <c r="J4148" s="13"/>
      <c r="K4148" s="12" t="s">
        <v>16</v>
      </c>
      <c r="L4148" s="12" t="s">
        <v>105</v>
      </c>
      <c r="M4148" s="12" t="s">
        <v>4746</v>
      </c>
    </row>
    <row r="4149" spans="1:13" x14ac:dyDescent="0.25">
      <c r="A4149" s="12" t="s">
        <v>102</v>
      </c>
      <c r="B4149" s="12" t="s">
        <v>4493</v>
      </c>
      <c r="C4149" s="13" t="s">
        <v>751</v>
      </c>
      <c r="D4149" s="12">
        <v>2015</v>
      </c>
      <c r="E4149" s="13">
        <v>1.6</v>
      </c>
      <c r="F4149" s="12">
        <v>8800</v>
      </c>
      <c r="G4149" s="12">
        <v>87</v>
      </c>
      <c r="H4149" s="12" t="s">
        <v>14</v>
      </c>
      <c r="I4149" s="13" t="s">
        <v>751</v>
      </c>
      <c r="J4149" s="13"/>
      <c r="K4149" s="12" t="s">
        <v>59</v>
      </c>
      <c r="L4149" s="12" t="s">
        <v>188</v>
      </c>
      <c r="M4149" s="12" t="s">
        <v>4746</v>
      </c>
    </row>
    <row r="4150" spans="1:13" x14ac:dyDescent="0.25">
      <c r="A4150" s="12" t="s">
        <v>874</v>
      </c>
      <c r="B4150" s="12" t="s">
        <v>4492</v>
      </c>
      <c r="C4150" s="13" t="s">
        <v>2545</v>
      </c>
      <c r="D4150" s="12">
        <v>2017</v>
      </c>
      <c r="E4150" s="13">
        <v>1.6</v>
      </c>
      <c r="F4150" s="12">
        <v>8800</v>
      </c>
      <c r="G4150" s="12">
        <v>111</v>
      </c>
      <c r="H4150" s="12" t="s">
        <v>14</v>
      </c>
      <c r="I4150" s="13" t="s">
        <v>2545</v>
      </c>
      <c r="J4150" s="13"/>
      <c r="K4150" s="12" t="s">
        <v>16</v>
      </c>
      <c r="L4150" s="12" t="s">
        <v>105</v>
      </c>
      <c r="M4150" s="12" t="s">
        <v>4746</v>
      </c>
    </row>
    <row r="4151" spans="1:13" x14ac:dyDescent="0.25">
      <c r="A4151" s="12" t="s">
        <v>546</v>
      </c>
      <c r="B4151" s="12" t="s">
        <v>4494</v>
      </c>
      <c r="C4151" s="13" t="s">
        <v>1147</v>
      </c>
      <c r="D4151" s="12">
        <v>2014</v>
      </c>
      <c r="E4151" s="13">
        <v>1.6</v>
      </c>
      <c r="F4151" s="12">
        <v>8800</v>
      </c>
      <c r="G4151" s="12">
        <v>184</v>
      </c>
      <c r="H4151" s="12" t="s">
        <v>14</v>
      </c>
      <c r="I4151" s="13" t="s">
        <v>1147</v>
      </c>
      <c r="J4151" s="13"/>
      <c r="K4151" s="12" t="s">
        <v>59</v>
      </c>
      <c r="L4151" s="12" t="s">
        <v>92</v>
      </c>
      <c r="M4151" s="12" t="s">
        <v>4746</v>
      </c>
    </row>
    <row r="4152" spans="1:13" x14ac:dyDescent="0.25">
      <c r="A4152" s="12" t="s">
        <v>447</v>
      </c>
      <c r="B4152" s="12" t="s">
        <v>4495</v>
      </c>
      <c r="C4152" s="13">
        <v>508</v>
      </c>
      <c r="D4152" s="12">
        <v>2014</v>
      </c>
      <c r="E4152" s="13">
        <v>1.6</v>
      </c>
      <c r="F4152" s="12">
        <v>8800</v>
      </c>
      <c r="G4152" s="12">
        <v>81</v>
      </c>
      <c r="H4152" s="12" t="s">
        <v>14</v>
      </c>
      <c r="I4152" s="13">
        <v>508</v>
      </c>
      <c r="J4152" s="13">
        <v>5</v>
      </c>
      <c r="K4152" s="12" t="s">
        <v>59</v>
      </c>
      <c r="L4152" s="12">
        <v>0</v>
      </c>
      <c r="M4152" s="12" t="s">
        <v>4746</v>
      </c>
    </row>
    <row r="4153" spans="1:13" x14ac:dyDescent="0.25">
      <c r="A4153" s="12" t="s">
        <v>43</v>
      </c>
      <c r="B4153" s="12" t="s">
        <v>4496</v>
      </c>
      <c r="C4153" s="13" t="s">
        <v>45</v>
      </c>
      <c r="D4153" s="12">
        <v>2007</v>
      </c>
      <c r="E4153" s="13" t="s">
        <v>2701</v>
      </c>
      <c r="F4153" s="12">
        <v>8800</v>
      </c>
      <c r="G4153" s="12">
        <v>246</v>
      </c>
      <c r="H4153" s="12" t="s">
        <v>27</v>
      </c>
      <c r="I4153" s="13" t="s">
        <v>47</v>
      </c>
      <c r="J4153" s="13" t="s">
        <v>48</v>
      </c>
      <c r="K4153" s="12" t="s">
        <v>525</v>
      </c>
      <c r="L4153" s="12" t="s">
        <v>35</v>
      </c>
      <c r="M4153" s="12" t="s">
        <v>4752</v>
      </c>
    </row>
    <row r="4154" spans="1:13" x14ac:dyDescent="0.25">
      <c r="A4154" s="12" t="s">
        <v>638</v>
      </c>
      <c r="B4154" s="12" t="s">
        <v>4497</v>
      </c>
      <c r="C4154" s="13" t="s">
        <v>1042</v>
      </c>
      <c r="D4154" s="12">
        <v>2012</v>
      </c>
      <c r="E4154" s="13" t="s">
        <v>187</v>
      </c>
      <c r="F4154" s="12">
        <v>8800</v>
      </c>
      <c r="G4154" s="12">
        <v>126</v>
      </c>
      <c r="H4154" s="12" t="s">
        <v>27</v>
      </c>
      <c r="I4154" s="13" t="s">
        <v>1043</v>
      </c>
      <c r="J4154" s="13" t="s">
        <v>1044</v>
      </c>
      <c r="K4154" s="12" t="s">
        <v>59</v>
      </c>
      <c r="L4154" s="12" t="s">
        <v>35</v>
      </c>
      <c r="M4154" s="12" t="s">
        <v>4746</v>
      </c>
    </row>
    <row r="4155" spans="1:13" x14ac:dyDescent="0.25">
      <c r="A4155" s="12" t="s">
        <v>81</v>
      </c>
      <c r="B4155" s="12" t="s">
        <v>4498</v>
      </c>
      <c r="C4155" s="13" t="s">
        <v>618</v>
      </c>
      <c r="D4155" s="12">
        <v>2010</v>
      </c>
      <c r="E4155" s="13" t="s">
        <v>37</v>
      </c>
      <c r="F4155" s="12">
        <v>8800</v>
      </c>
      <c r="G4155" s="12">
        <v>0</v>
      </c>
      <c r="H4155" s="12" t="s">
        <v>27</v>
      </c>
      <c r="I4155" s="13" t="s">
        <v>618</v>
      </c>
      <c r="J4155" s="13"/>
      <c r="K4155" s="12" t="s">
        <v>525</v>
      </c>
      <c r="L4155" s="12" t="s">
        <v>619</v>
      </c>
      <c r="M4155" s="12" t="s">
        <v>4746</v>
      </c>
    </row>
    <row r="4156" spans="1:13" x14ac:dyDescent="0.25">
      <c r="A4156" s="12" t="s">
        <v>17</v>
      </c>
      <c r="B4156" s="12" t="s">
        <v>4499</v>
      </c>
      <c r="C4156" s="13" t="s">
        <v>20</v>
      </c>
      <c r="D4156" s="12">
        <v>2007</v>
      </c>
      <c r="E4156" s="13" t="s">
        <v>37</v>
      </c>
      <c r="F4156" s="12">
        <v>8800</v>
      </c>
      <c r="G4156" s="12">
        <v>317</v>
      </c>
      <c r="H4156" s="12" t="s">
        <v>27</v>
      </c>
      <c r="I4156" s="13" t="s">
        <v>21</v>
      </c>
      <c r="J4156" s="13">
        <v>5</v>
      </c>
      <c r="K4156" s="12" t="s">
        <v>525</v>
      </c>
      <c r="L4156" s="12">
        <v>5</v>
      </c>
      <c r="M4156" s="12" t="s">
        <v>4746</v>
      </c>
    </row>
    <row r="4157" spans="1:13" x14ac:dyDescent="0.25">
      <c r="A4157" s="12" t="s">
        <v>11</v>
      </c>
      <c r="B4157" s="12" t="s">
        <v>4500</v>
      </c>
      <c r="C4157" s="13" t="s">
        <v>354</v>
      </c>
      <c r="D4157" s="12">
        <v>2009</v>
      </c>
      <c r="E4157" s="13" t="s">
        <v>187</v>
      </c>
      <c r="F4157" s="12">
        <v>8800</v>
      </c>
      <c r="G4157" s="12">
        <v>0</v>
      </c>
      <c r="H4157" s="12" t="s">
        <v>27</v>
      </c>
      <c r="I4157" s="13" t="s">
        <v>69</v>
      </c>
      <c r="J4157" s="13">
        <v>220</v>
      </c>
      <c r="K4157" s="12" t="s">
        <v>525</v>
      </c>
      <c r="L4157" s="12">
        <v>2</v>
      </c>
      <c r="M4157" s="12" t="s">
        <v>4746</v>
      </c>
    </row>
    <row r="4158" spans="1:13" x14ac:dyDescent="0.25">
      <c r="A4158" s="12" t="s">
        <v>11</v>
      </c>
      <c r="B4158" s="12" t="s">
        <v>4501</v>
      </c>
      <c r="C4158" s="13" t="s">
        <v>4061</v>
      </c>
      <c r="D4158" s="12">
        <v>2008</v>
      </c>
      <c r="E4158" s="13" t="s">
        <v>37</v>
      </c>
      <c r="F4158" s="12">
        <v>8800</v>
      </c>
      <c r="G4158" s="12">
        <v>222</v>
      </c>
      <c r="H4158" s="12" t="s">
        <v>27</v>
      </c>
      <c r="I4158" s="13" t="s">
        <v>718</v>
      </c>
      <c r="J4158" s="13" t="s">
        <v>4062</v>
      </c>
      <c r="K4158" s="12" t="s">
        <v>525</v>
      </c>
      <c r="L4158" s="12" t="s">
        <v>42</v>
      </c>
      <c r="M4158" s="12" t="s">
        <v>4746</v>
      </c>
    </row>
    <row r="4159" spans="1:13" x14ac:dyDescent="0.25">
      <c r="A4159" s="12" t="s">
        <v>143</v>
      </c>
      <c r="B4159" s="12" t="s">
        <v>4502</v>
      </c>
      <c r="C4159" s="13" t="s">
        <v>773</v>
      </c>
      <c r="D4159" s="12">
        <v>2014</v>
      </c>
      <c r="E4159" s="13">
        <v>1.4</v>
      </c>
      <c r="F4159" s="12">
        <v>8800</v>
      </c>
      <c r="G4159" s="12">
        <v>128</v>
      </c>
      <c r="H4159" s="12" t="s">
        <v>14</v>
      </c>
      <c r="I4159" s="13" t="s">
        <v>774</v>
      </c>
      <c r="J4159" s="13">
        <v>7</v>
      </c>
      <c r="K4159" s="12" t="s">
        <v>59</v>
      </c>
      <c r="L4159" s="12" t="s">
        <v>188</v>
      </c>
      <c r="M4159" s="12" t="s">
        <v>4746</v>
      </c>
    </row>
    <row r="4160" spans="1:13" x14ac:dyDescent="0.25">
      <c r="A4160" s="12" t="s">
        <v>143</v>
      </c>
      <c r="B4160" s="12" t="s">
        <v>4503</v>
      </c>
      <c r="C4160" s="13" t="s">
        <v>3677</v>
      </c>
      <c r="D4160" s="12">
        <v>2014</v>
      </c>
      <c r="E4160" s="13" t="s">
        <v>146</v>
      </c>
      <c r="F4160" s="12">
        <v>8800</v>
      </c>
      <c r="G4160" s="12">
        <v>185</v>
      </c>
      <c r="H4160" s="12" t="s">
        <v>27</v>
      </c>
      <c r="I4160" s="13" t="s">
        <v>492</v>
      </c>
      <c r="J4160" s="13">
        <v>7</v>
      </c>
      <c r="K4160" s="12" t="s">
        <v>59</v>
      </c>
      <c r="L4160" s="12" t="s">
        <v>35</v>
      </c>
      <c r="M4160" s="12" t="s">
        <v>4746</v>
      </c>
    </row>
    <row r="4161" spans="1:13" x14ac:dyDescent="0.25">
      <c r="A4161" s="12" t="s">
        <v>143</v>
      </c>
      <c r="B4161" s="12" t="s">
        <v>4504</v>
      </c>
      <c r="C4161" s="13" t="s">
        <v>3677</v>
      </c>
      <c r="D4161" s="12">
        <v>2011</v>
      </c>
      <c r="E4161" s="13" t="s">
        <v>146</v>
      </c>
      <c r="F4161" s="12">
        <v>8800</v>
      </c>
      <c r="G4161" s="12">
        <v>133</v>
      </c>
      <c r="H4161" s="12" t="s">
        <v>27</v>
      </c>
      <c r="I4161" s="13" t="s">
        <v>492</v>
      </c>
      <c r="J4161" s="13">
        <v>7</v>
      </c>
      <c r="K4161" s="12" t="s">
        <v>525</v>
      </c>
      <c r="L4161" s="12" t="s">
        <v>35</v>
      </c>
      <c r="M4161" s="12" t="s">
        <v>4746</v>
      </c>
    </row>
    <row r="4162" spans="1:13" x14ac:dyDescent="0.25">
      <c r="A4162" s="12" t="s">
        <v>175</v>
      </c>
      <c r="B4162" s="12" t="s">
        <v>4505</v>
      </c>
      <c r="C4162" s="13" t="s">
        <v>198</v>
      </c>
      <c r="D4162" s="12">
        <v>2009</v>
      </c>
      <c r="E4162" s="13" t="s">
        <v>431</v>
      </c>
      <c r="F4162" s="12">
        <v>8800</v>
      </c>
      <c r="G4162" s="12">
        <v>0</v>
      </c>
      <c r="H4162" s="12" t="s">
        <v>27</v>
      </c>
      <c r="I4162" s="13" t="s">
        <v>199</v>
      </c>
      <c r="J4162" s="13">
        <v>90</v>
      </c>
      <c r="K4162" s="12" t="s">
        <v>525</v>
      </c>
      <c r="L4162" s="12" t="s">
        <v>200</v>
      </c>
      <c r="M4162" s="12" t="s">
        <v>4746</v>
      </c>
    </row>
    <row r="4163" spans="1:13" x14ac:dyDescent="0.25">
      <c r="A4163" s="12" t="s">
        <v>175</v>
      </c>
      <c r="B4163" s="12" t="s">
        <v>4506</v>
      </c>
      <c r="C4163" s="13" t="s">
        <v>2330</v>
      </c>
      <c r="D4163" s="12">
        <v>2012</v>
      </c>
      <c r="E4163" s="13" t="s">
        <v>667</v>
      </c>
      <c r="F4163" s="12">
        <v>8800</v>
      </c>
      <c r="G4163" s="12">
        <v>146</v>
      </c>
      <c r="H4163" s="12" t="s">
        <v>27</v>
      </c>
      <c r="I4163" s="13" t="s">
        <v>162</v>
      </c>
      <c r="J4163" s="13">
        <v>40</v>
      </c>
      <c r="K4163" s="12" t="s">
        <v>59</v>
      </c>
      <c r="L4163" s="12">
        <v>4</v>
      </c>
      <c r="M4163" s="12" t="s">
        <v>4746</v>
      </c>
    </row>
    <row r="4164" spans="1:13" x14ac:dyDescent="0.25">
      <c r="A4164" s="12" t="s">
        <v>81</v>
      </c>
      <c r="B4164" s="12" t="s">
        <v>4507</v>
      </c>
      <c r="C4164" s="13" t="s">
        <v>202</v>
      </c>
      <c r="D4164" s="12">
        <v>2008</v>
      </c>
      <c r="E4164" s="13" t="s">
        <v>37</v>
      </c>
      <c r="F4164" s="12">
        <v>8800</v>
      </c>
      <c r="G4164" s="12">
        <v>218</v>
      </c>
      <c r="H4164" s="12" t="s">
        <v>27</v>
      </c>
      <c r="I4164" s="13" t="s">
        <v>96</v>
      </c>
      <c r="J4164" s="13">
        <v>5</v>
      </c>
      <c r="K4164" s="12" t="s">
        <v>525</v>
      </c>
      <c r="L4164" s="12">
        <v>5</v>
      </c>
      <c r="M4164" s="12" t="s">
        <v>4752</v>
      </c>
    </row>
    <row r="4165" spans="1:13" x14ac:dyDescent="0.25">
      <c r="A4165" s="12" t="s">
        <v>81</v>
      </c>
      <c r="B4165" s="12" t="s">
        <v>4508</v>
      </c>
      <c r="C4165" s="13" t="s">
        <v>210</v>
      </c>
      <c r="D4165" s="12">
        <v>2010</v>
      </c>
      <c r="E4165" s="13" t="s">
        <v>37</v>
      </c>
      <c r="F4165" s="12">
        <v>8800</v>
      </c>
      <c r="G4165" s="12">
        <v>240</v>
      </c>
      <c r="H4165" s="12" t="s">
        <v>27</v>
      </c>
      <c r="I4165" s="13" t="s">
        <v>96</v>
      </c>
      <c r="J4165" s="13">
        <v>4</v>
      </c>
      <c r="K4165" s="12" t="s">
        <v>525</v>
      </c>
      <c r="L4165" s="12">
        <v>4</v>
      </c>
      <c r="M4165" s="12" t="s">
        <v>4746</v>
      </c>
    </row>
    <row r="4166" spans="1:13" x14ac:dyDescent="0.25">
      <c r="A4166" s="12" t="s">
        <v>81</v>
      </c>
      <c r="B4166" s="12" t="s">
        <v>4509</v>
      </c>
      <c r="C4166" s="13" t="s">
        <v>134</v>
      </c>
      <c r="D4166" s="12">
        <v>2010</v>
      </c>
      <c r="E4166" s="13" t="s">
        <v>1457</v>
      </c>
      <c r="F4166" s="12">
        <v>8800</v>
      </c>
      <c r="G4166" s="12">
        <v>254</v>
      </c>
      <c r="H4166" s="12" t="s">
        <v>27</v>
      </c>
      <c r="I4166" s="13" t="s">
        <v>96</v>
      </c>
      <c r="J4166" s="13">
        <v>6</v>
      </c>
      <c r="K4166" s="12" t="s">
        <v>525</v>
      </c>
      <c r="L4166" s="12">
        <v>6</v>
      </c>
      <c r="M4166" s="12" t="s">
        <v>4746</v>
      </c>
    </row>
    <row r="4167" spans="1:13" x14ac:dyDescent="0.25">
      <c r="A4167" s="12" t="s">
        <v>143</v>
      </c>
      <c r="B4167" s="12" t="s">
        <v>4510</v>
      </c>
      <c r="C4167" s="13" t="s">
        <v>424</v>
      </c>
      <c r="D4167" s="12">
        <v>2010</v>
      </c>
      <c r="E4167" s="13" t="s">
        <v>161</v>
      </c>
      <c r="F4167" s="12">
        <v>8799</v>
      </c>
      <c r="G4167" s="12">
        <v>340</v>
      </c>
      <c r="H4167" s="12" t="s">
        <v>27</v>
      </c>
      <c r="I4167" s="13" t="s">
        <v>424</v>
      </c>
      <c r="J4167" s="13"/>
      <c r="K4167" s="12" t="s">
        <v>525</v>
      </c>
      <c r="L4167" s="12" t="s">
        <v>388</v>
      </c>
      <c r="M4167" s="12" t="s">
        <v>4746</v>
      </c>
    </row>
    <row r="4168" spans="1:13" x14ac:dyDescent="0.25">
      <c r="A4168" s="12" t="s">
        <v>175</v>
      </c>
      <c r="B4168" s="12" t="s">
        <v>4511</v>
      </c>
      <c r="C4168" s="13" t="s">
        <v>1786</v>
      </c>
      <c r="D4168" s="12">
        <v>2011</v>
      </c>
      <c r="E4168" s="13" t="s">
        <v>431</v>
      </c>
      <c r="F4168" s="12">
        <v>8799</v>
      </c>
      <c r="G4168" s="12">
        <v>0</v>
      </c>
      <c r="H4168" s="12" t="s">
        <v>27</v>
      </c>
      <c r="I4168" s="13" t="s">
        <v>15</v>
      </c>
      <c r="J4168" s="13">
        <v>60</v>
      </c>
      <c r="K4168" s="12" t="s">
        <v>525</v>
      </c>
      <c r="L4168" s="12">
        <v>6</v>
      </c>
      <c r="M4168" s="12" t="s">
        <v>4746</v>
      </c>
    </row>
    <row r="4169" spans="1:13" x14ac:dyDescent="0.25">
      <c r="A4169" s="12" t="s">
        <v>613</v>
      </c>
      <c r="B4169" s="12" t="s">
        <v>2559</v>
      </c>
      <c r="C4169" s="13" t="s">
        <v>1573</v>
      </c>
      <c r="D4169" s="12">
        <v>2010</v>
      </c>
      <c r="E4169" s="13" t="s">
        <v>146</v>
      </c>
      <c r="F4169" s="12">
        <v>8790</v>
      </c>
      <c r="G4169" s="12">
        <v>259</v>
      </c>
      <c r="H4169" s="12" t="s">
        <v>27</v>
      </c>
      <c r="I4169" s="13" t="s">
        <v>1573</v>
      </c>
      <c r="J4169" s="13"/>
      <c r="K4169" s="12" t="s">
        <v>525</v>
      </c>
      <c r="L4169" s="12" t="s">
        <v>105</v>
      </c>
      <c r="M4169" s="12" t="s">
        <v>4746</v>
      </c>
    </row>
    <row r="4170" spans="1:13" x14ac:dyDescent="0.25">
      <c r="A4170" s="12" t="s">
        <v>17</v>
      </c>
      <c r="B4170" s="12" t="s">
        <v>4512</v>
      </c>
      <c r="C4170" s="13">
        <v>335</v>
      </c>
      <c r="D4170" s="12">
        <v>2007</v>
      </c>
      <c r="E4170" s="13" t="s">
        <v>37</v>
      </c>
      <c r="F4170" s="12">
        <v>8790</v>
      </c>
      <c r="G4170" s="12">
        <v>94</v>
      </c>
      <c r="H4170" s="12" t="s">
        <v>27</v>
      </c>
      <c r="I4170" s="13">
        <v>335</v>
      </c>
      <c r="J4170" s="13">
        <v>3</v>
      </c>
      <c r="K4170" s="12" t="s">
        <v>525</v>
      </c>
      <c r="L4170" s="12">
        <v>3</v>
      </c>
      <c r="M4170" s="12" t="s">
        <v>4746</v>
      </c>
    </row>
    <row r="4171" spans="1:13" x14ac:dyDescent="0.25">
      <c r="A4171" s="12" t="s">
        <v>11</v>
      </c>
      <c r="B4171" s="12" t="s">
        <v>4513</v>
      </c>
      <c r="C4171" s="13" t="s">
        <v>2601</v>
      </c>
      <c r="D4171" s="12">
        <v>2013</v>
      </c>
      <c r="E4171" s="13" t="s">
        <v>733</v>
      </c>
      <c r="F4171" s="12">
        <v>8790</v>
      </c>
      <c r="G4171" s="12">
        <v>168</v>
      </c>
      <c r="H4171" s="12" t="s">
        <v>27</v>
      </c>
      <c r="I4171" s="13" t="s">
        <v>2602</v>
      </c>
      <c r="J4171" s="13">
        <v>200</v>
      </c>
      <c r="K4171" s="12" t="s">
        <v>59</v>
      </c>
      <c r="L4171" s="12">
        <v>2</v>
      </c>
      <c r="M4171" s="12" t="s">
        <v>4746</v>
      </c>
    </row>
    <row r="4172" spans="1:13" x14ac:dyDescent="0.25">
      <c r="A4172" s="12" t="s">
        <v>11</v>
      </c>
      <c r="B4172" s="12" t="s">
        <v>4514</v>
      </c>
      <c r="C4172" s="13" t="s">
        <v>3409</v>
      </c>
      <c r="D4172" s="12">
        <v>2007</v>
      </c>
      <c r="E4172" s="13" t="s">
        <v>37</v>
      </c>
      <c r="F4172" s="12">
        <v>8790</v>
      </c>
      <c r="G4172" s="12">
        <v>0</v>
      </c>
      <c r="H4172" s="12" t="s">
        <v>27</v>
      </c>
      <c r="I4172" s="13" t="s">
        <v>15</v>
      </c>
      <c r="J4172" s="13">
        <v>320</v>
      </c>
      <c r="K4172" s="12" t="s">
        <v>525</v>
      </c>
      <c r="L4172" s="12">
        <v>3</v>
      </c>
      <c r="M4172" s="12" t="s">
        <v>4746</v>
      </c>
    </row>
    <row r="4173" spans="1:13" x14ac:dyDescent="0.25">
      <c r="A4173" s="12" t="s">
        <v>175</v>
      </c>
      <c r="B4173" s="12" t="s">
        <v>4515</v>
      </c>
      <c r="C4173" s="13" t="s">
        <v>198</v>
      </c>
      <c r="D4173" s="12">
        <v>2008</v>
      </c>
      <c r="E4173" s="13" t="s">
        <v>431</v>
      </c>
      <c r="F4173" s="12">
        <v>8790</v>
      </c>
      <c r="G4173" s="12">
        <v>0</v>
      </c>
      <c r="H4173" s="12" t="s">
        <v>27</v>
      </c>
      <c r="I4173" s="13" t="s">
        <v>199</v>
      </c>
      <c r="J4173" s="13">
        <v>90</v>
      </c>
      <c r="K4173" s="12" t="s">
        <v>525</v>
      </c>
      <c r="L4173" s="12" t="s">
        <v>200</v>
      </c>
      <c r="M4173" s="12" t="s">
        <v>4746</v>
      </c>
    </row>
    <row r="4174" spans="1:13" x14ac:dyDescent="0.25">
      <c r="A4174" s="12" t="s">
        <v>175</v>
      </c>
      <c r="B4174" s="12" t="s">
        <v>4516</v>
      </c>
      <c r="C4174" s="13" t="s">
        <v>1730</v>
      </c>
      <c r="D4174" s="12">
        <v>2013</v>
      </c>
      <c r="E4174" s="13" t="s">
        <v>146</v>
      </c>
      <c r="F4174" s="12">
        <v>8790</v>
      </c>
      <c r="G4174" s="12">
        <v>0</v>
      </c>
      <c r="H4174" s="12" t="s">
        <v>27</v>
      </c>
      <c r="I4174" s="13" t="s">
        <v>162</v>
      </c>
      <c r="J4174" s="13">
        <v>60</v>
      </c>
      <c r="K4174" s="12" t="s">
        <v>59</v>
      </c>
      <c r="L4174" s="12">
        <v>6</v>
      </c>
      <c r="M4174" s="12" t="s">
        <v>4746</v>
      </c>
    </row>
    <row r="4175" spans="1:13" x14ac:dyDescent="0.25">
      <c r="A4175" s="12" t="s">
        <v>638</v>
      </c>
      <c r="B4175" s="12" t="s">
        <v>4517</v>
      </c>
      <c r="C4175" s="13" t="s">
        <v>2211</v>
      </c>
      <c r="D4175" s="12">
        <v>2016</v>
      </c>
      <c r="E4175" s="13" t="s">
        <v>1755</v>
      </c>
      <c r="F4175" s="12">
        <v>8777</v>
      </c>
      <c r="G4175" s="12">
        <v>219</v>
      </c>
      <c r="H4175" s="12" t="s">
        <v>27</v>
      </c>
      <c r="I4175" s="13" t="s">
        <v>92</v>
      </c>
      <c r="J4175" s="13">
        <v>40</v>
      </c>
      <c r="K4175" s="12" t="s">
        <v>59</v>
      </c>
      <c r="L4175" s="12">
        <v>4</v>
      </c>
      <c r="M4175" s="12" t="s">
        <v>4746</v>
      </c>
    </row>
    <row r="4176" spans="1:13" x14ac:dyDescent="0.25">
      <c r="A4176" s="12" t="s">
        <v>625</v>
      </c>
      <c r="B4176" s="12" t="s">
        <v>4518</v>
      </c>
      <c r="C4176" s="13" t="s">
        <v>967</v>
      </c>
      <c r="D4176" s="12">
        <v>2015</v>
      </c>
      <c r="E4176" s="13" t="s">
        <v>146</v>
      </c>
      <c r="F4176" s="12">
        <v>8770</v>
      </c>
      <c r="G4176" s="12">
        <v>277</v>
      </c>
      <c r="H4176" s="12" t="s">
        <v>27</v>
      </c>
      <c r="I4176" s="13" t="s">
        <v>967</v>
      </c>
      <c r="J4176" s="13"/>
      <c r="K4176" s="12" t="s">
        <v>59</v>
      </c>
      <c r="L4176" s="12" t="s">
        <v>968</v>
      </c>
      <c r="M4176" s="12" t="s">
        <v>4757</v>
      </c>
    </row>
    <row r="4177" spans="1:13" x14ac:dyDescent="0.25">
      <c r="A4177" s="12" t="s">
        <v>81</v>
      </c>
      <c r="B4177" s="12" t="s">
        <v>2559</v>
      </c>
      <c r="C4177" s="13" t="s">
        <v>210</v>
      </c>
      <c r="D4177" s="12">
        <v>2011</v>
      </c>
      <c r="E4177" s="13" t="s">
        <v>1457</v>
      </c>
      <c r="F4177" s="12">
        <v>8770</v>
      </c>
      <c r="G4177" s="12">
        <v>0</v>
      </c>
      <c r="H4177" s="12" t="s">
        <v>27</v>
      </c>
      <c r="I4177" s="13" t="s">
        <v>96</v>
      </c>
      <c r="J4177" s="13">
        <v>4</v>
      </c>
      <c r="K4177" s="12" t="s">
        <v>525</v>
      </c>
      <c r="L4177" s="12">
        <v>4</v>
      </c>
      <c r="M4177" s="12" t="s">
        <v>4757</v>
      </c>
    </row>
    <row r="4178" spans="1:13" x14ac:dyDescent="0.25">
      <c r="A4178" s="12" t="s">
        <v>17</v>
      </c>
      <c r="B4178" s="12" t="s">
        <v>4519</v>
      </c>
      <c r="C4178" s="13">
        <v>320</v>
      </c>
      <c r="D4178" s="12">
        <v>2010</v>
      </c>
      <c r="E4178" s="13" t="s">
        <v>146</v>
      </c>
      <c r="F4178" s="12">
        <v>8750</v>
      </c>
      <c r="G4178" s="12">
        <v>195</v>
      </c>
      <c r="H4178" s="12" t="s">
        <v>27</v>
      </c>
      <c r="I4178" s="13">
        <v>320</v>
      </c>
      <c r="J4178" s="13">
        <v>3</v>
      </c>
      <c r="K4178" s="12" t="s">
        <v>525</v>
      </c>
      <c r="L4178" s="12">
        <v>2</v>
      </c>
      <c r="M4178" s="12" t="s">
        <v>4746</v>
      </c>
    </row>
    <row r="4179" spans="1:13" x14ac:dyDescent="0.25">
      <c r="A4179" s="12" t="s">
        <v>143</v>
      </c>
      <c r="B4179" s="12" t="s">
        <v>4520</v>
      </c>
      <c r="C4179" s="13" t="s">
        <v>1284</v>
      </c>
      <c r="D4179" s="12">
        <v>2011</v>
      </c>
      <c r="E4179" s="13" t="s">
        <v>146</v>
      </c>
      <c r="F4179" s="12">
        <v>8750</v>
      </c>
      <c r="G4179" s="12">
        <v>0</v>
      </c>
      <c r="H4179" s="12" t="s">
        <v>27</v>
      </c>
      <c r="I4179" s="13" t="s">
        <v>1284</v>
      </c>
      <c r="J4179" s="13"/>
      <c r="K4179" s="12" t="s">
        <v>525</v>
      </c>
      <c r="L4179" s="12" t="s">
        <v>188</v>
      </c>
      <c r="M4179" s="12" t="s">
        <v>4746</v>
      </c>
    </row>
    <row r="4180" spans="1:13" x14ac:dyDescent="0.25">
      <c r="A4180" s="12" t="s">
        <v>143</v>
      </c>
      <c r="B4180" s="12" t="s">
        <v>4521</v>
      </c>
      <c r="C4180" s="13" t="s">
        <v>1380</v>
      </c>
      <c r="D4180" s="12">
        <v>2010</v>
      </c>
      <c r="E4180" s="13" t="s">
        <v>146</v>
      </c>
      <c r="F4180" s="12">
        <v>8750</v>
      </c>
      <c r="G4180" s="12">
        <v>0</v>
      </c>
      <c r="H4180" s="12" t="s">
        <v>27</v>
      </c>
      <c r="I4180" s="13" t="s">
        <v>1380</v>
      </c>
      <c r="J4180" s="13"/>
      <c r="K4180" s="12" t="s">
        <v>525</v>
      </c>
      <c r="L4180" s="12" t="s">
        <v>396</v>
      </c>
      <c r="M4180" s="12" t="s">
        <v>4746</v>
      </c>
    </row>
    <row r="4181" spans="1:13" x14ac:dyDescent="0.25">
      <c r="A4181" s="12" t="s">
        <v>358</v>
      </c>
      <c r="B4181" s="12" t="s">
        <v>4522</v>
      </c>
      <c r="C4181" s="13" t="s">
        <v>3487</v>
      </c>
      <c r="D4181" s="12">
        <v>2011</v>
      </c>
      <c r="E4181" s="13" t="s">
        <v>146</v>
      </c>
      <c r="F4181" s="12">
        <v>8750</v>
      </c>
      <c r="G4181" s="12">
        <v>0</v>
      </c>
      <c r="H4181" s="12" t="s">
        <v>27</v>
      </c>
      <c r="I4181" s="13" t="s">
        <v>3487</v>
      </c>
      <c r="J4181" s="13"/>
      <c r="K4181" s="12" t="s">
        <v>525</v>
      </c>
      <c r="L4181" s="12" t="s">
        <v>15</v>
      </c>
      <c r="M4181" s="12" t="s">
        <v>4746</v>
      </c>
    </row>
    <row r="4182" spans="1:13" x14ac:dyDescent="0.25">
      <c r="A4182" s="12" t="s">
        <v>17</v>
      </c>
      <c r="B4182" s="12" t="s">
        <v>4523</v>
      </c>
      <c r="C4182" s="13">
        <v>330</v>
      </c>
      <c r="D4182" s="12">
        <v>2007</v>
      </c>
      <c r="E4182" s="13">
        <v>3</v>
      </c>
      <c r="F4182" s="12">
        <v>8750</v>
      </c>
      <c r="G4182" s="12">
        <v>207</v>
      </c>
      <c r="H4182" s="12" t="s">
        <v>14</v>
      </c>
      <c r="I4182" s="13">
        <v>330</v>
      </c>
      <c r="J4182" s="13">
        <v>3</v>
      </c>
      <c r="K4182" s="12" t="s">
        <v>525</v>
      </c>
      <c r="L4182" s="12">
        <v>3</v>
      </c>
      <c r="M4182" s="12" t="s">
        <v>4746</v>
      </c>
    </row>
    <row r="4183" spans="1:13" x14ac:dyDescent="0.25">
      <c r="A4183" s="12" t="s">
        <v>143</v>
      </c>
      <c r="B4183" s="12" t="s">
        <v>4524</v>
      </c>
      <c r="C4183" s="13" t="s">
        <v>190</v>
      </c>
      <c r="D4183" s="12">
        <v>2008</v>
      </c>
      <c r="E4183" s="13" t="s">
        <v>37</v>
      </c>
      <c r="F4183" s="12">
        <v>8750</v>
      </c>
      <c r="G4183" s="12">
        <v>284</v>
      </c>
      <c r="H4183" s="12" t="s">
        <v>27</v>
      </c>
      <c r="I4183" s="13" t="s">
        <v>190</v>
      </c>
      <c r="J4183" s="13"/>
      <c r="K4183" s="12" t="s">
        <v>525</v>
      </c>
      <c r="L4183" s="12" t="s">
        <v>188</v>
      </c>
      <c r="M4183" s="12" t="s">
        <v>4746</v>
      </c>
    </row>
    <row r="4184" spans="1:13" x14ac:dyDescent="0.25">
      <c r="A4184" s="12" t="s">
        <v>87</v>
      </c>
      <c r="B4184" s="12" t="s">
        <v>4525</v>
      </c>
      <c r="C4184" s="13" t="s">
        <v>376</v>
      </c>
      <c r="D4184" s="12">
        <v>2007</v>
      </c>
      <c r="E4184" s="13">
        <v>4.5999999999999996</v>
      </c>
      <c r="F4184" s="12">
        <v>8750</v>
      </c>
      <c r="G4184" s="12">
        <v>0</v>
      </c>
      <c r="H4184" s="12" t="s">
        <v>14</v>
      </c>
      <c r="I4184" s="13" t="s">
        <v>376</v>
      </c>
      <c r="J4184" s="13"/>
      <c r="K4184" s="12" t="s">
        <v>525</v>
      </c>
      <c r="L4184" s="12" t="s">
        <v>15</v>
      </c>
      <c r="M4184" s="12" t="s">
        <v>4752</v>
      </c>
    </row>
    <row r="4185" spans="1:13" x14ac:dyDescent="0.25">
      <c r="A4185" s="12" t="s">
        <v>81</v>
      </c>
      <c r="B4185" s="12" t="s">
        <v>4526</v>
      </c>
      <c r="C4185" s="13" t="s">
        <v>136</v>
      </c>
      <c r="D4185" s="12">
        <v>2006</v>
      </c>
      <c r="E4185" s="13" t="s">
        <v>37</v>
      </c>
      <c r="F4185" s="12">
        <v>8750</v>
      </c>
      <c r="G4185" s="12">
        <v>0</v>
      </c>
      <c r="H4185" s="12" t="s">
        <v>27</v>
      </c>
      <c r="I4185" s="13" t="s">
        <v>84</v>
      </c>
      <c r="J4185" s="13">
        <v>7</v>
      </c>
      <c r="K4185" s="12" t="s">
        <v>71</v>
      </c>
      <c r="L4185" s="12">
        <v>7</v>
      </c>
      <c r="M4185" s="12" t="s">
        <v>4746</v>
      </c>
    </row>
    <row r="4186" spans="1:13" x14ac:dyDescent="0.25">
      <c r="A4186" s="12" t="s">
        <v>175</v>
      </c>
      <c r="B4186" s="12" t="s">
        <v>4527</v>
      </c>
      <c r="C4186" s="13" t="s">
        <v>406</v>
      </c>
      <c r="D4186" s="12">
        <v>2009</v>
      </c>
      <c r="E4186" s="13" t="s">
        <v>431</v>
      </c>
      <c r="F4186" s="12">
        <v>8750</v>
      </c>
      <c r="G4186" s="12">
        <v>263</v>
      </c>
      <c r="H4186" s="12" t="s">
        <v>27</v>
      </c>
      <c r="I4186" s="13" t="s">
        <v>199</v>
      </c>
      <c r="J4186" s="13">
        <v>60</v>
      </c>
      <c r="K4186" s="12" t="s">
        <v>525</v>
      </c>
      <c r="L4186" s="12" t="s">
        <v>200</v>
      </c>
      <c r="M4186" s="12" t="s">
        <v>4752</v>
      </c>
    </row>
    <row r="4187" spans="1:13" x14ac:dyDescent="0.25">
      <c r="A4187" s="12" t="s">
        <v>175</v>
      </c>
      <c r="B4187" s="12" t="s">
        <v>4528</v>
      </c>
      <c r="C4187" s="13" t="s">
        <v>2219</v>
      </c>
      <c r="D4187" s="12">
        <v>2013</v>
      </c>
      <c r="E4187" s="13" t="s">
        <v>431</v>
      </c>
      <c r="F4187" s="12">
        <v>8750</v>
      </c>
      <c r="G4187" s="12">
        <v>213</v>
      </c>
      <c r="H4187" s="12" t="s">
        <v>27</v>
      </c>
      <c r="I4187" s="13" t="s">
        <v>15</v>
      </c>
      <c r="J4187" s="13">
        <v>80</v>
      </c>
      <c r="K4187" s="12" t="s">
        <v>59</v>
      </c>
      <c r="L4187" s="12">
        <v>8</v>
      </c>
      <c r="M4187" s="12" t="s">
        <v>4757</v>
      </c>
    </row>
    <row r="4188" spans="1:13" x14ac:dyDescent="0.25">
      <c r="A4188" s="12" t="s">
        <v>175</v>
      </c>
      <c r="B4188" s="12" t="s">
        <v>4529</v>
      </c>
      <c r="C4188" s="13" t="s">
        <v>1786</v>
      </c>
      <c r="D4188" s="12">
        <v>2012</v>
      </c>
      <c r="E4188" s="13" t="s">
        <v>146</v>
      </c>
      <c r="F4188" s="12">
        <v>8750</v>
      </c>
      <c r="G4188" s="12">
        <v>146</v>
      </c>
      <c r="H4188" s="12" t="s">
        <v>27</v>
      </c>
      <c r="I4188" s="13" t="s">
        <v>15</v>
      </c>
      <c r="J4188" s="13">
        <v>60</v>
      </c>
      <c r="K4188" s="12" t="s">
        <v>59</v>
      </c>
      <c r="L4188" s="12">
        <v>6</v>
      </c>
      <c r="M4188" s="12" t="s">
        <v>4752</v>
      </c>
    </row>
    <row r="4189" spans="1:13" x14ac:dyDescent="0.25">
      <c r="A4189" s="12" t="s">
        <v>175</v>
      </c>
      <c r="B4189" s="12" t="s">
        <v>4530</v>
      </c>
      <c r="C4189" s="13" t="s">
        <v>3216</v>
      </c>
      <c r="D4189" s="12">
        <v>2014</v>
      </c>
      <c r="E4189" s="13" t="s">
        <v>146</v>
      </c>
      <c r="F4189" s="12">
        <v>8750</v>
      </c>
      <c r="G4189" s="12">
        <v>242</v>
      </c>
      <c r="H4189" s="12" t="s">
        <v>27</v>
      </c>
      <c r="I4189" s="13" t="s">
        <v>162</v>
      </c>
      <c r="J4189" s="13">
        <v>70</v>
      </c>
      <c r="K4189" s="12" t="s">
        <v>59</v>
      </c>
      <c r="L4189" s="12">
        <v>7</v>
      </c>
      <c r="M4189" s="12" t="s">
        <v>4746</v>
      </c>
    </row>
    <row r="4190" spans="1:13" x14ac:dyDescent="0.25">
      <c r="A4190" s="12" t="s">
        <v>175</v>
      </c>
      <c r="B4190" s="12" t="s">
        <v>4531</v>
      </c>
      <c r="C4190" s="13" t="s">
        <v>1730</v>
      </c>
      <c r="D4190" s="12">
        <v>2015</v>
      </c>
      <c r="E4190" s="13" t="s">
        <v>146</v>
      </c>
      <c r="F4190" s="12">
        <v>8749</v>
      </c>
      <c r="G4190" s="12">
        <v>234</v>
      </c>
      <c r="H4190" s="12" t="s">
        <v>27</v>
      </c>
      <c r="I4190" s="13" t="s">
        <v>162</v>
      </c>
      <c r="J4190" s="13">
        <v>60</v>
      </c>
      <c r="K4190" s="12" t="s">
        <v>59</v>
      </c>
      <c r="L4190" s="12">
        <v>6</v>
      </c>
      <c r="M4190" s="12" t="s">
        <v>4752</v>
      </c>
    </row>
    <row r="4191" spans="1:13" x14ac:dyDescent="0.25">
      <c r="A4191" s="12" t="s">
        <v>638</v>
      </c>
      <c r="B4191" s="12" t="s">
        <v>4532</v>
      </c>
      <c r="C4191" s="13" t="s">
        <v>2211</v>
      </c>
      <c r="D4191" s="12">
        <v>2015</v>
      </c>
      <c r="E4191" s="13" t="s">
        <v>1755</v>
      </c>
      <c r="F4191" s="12">
        <v>8712</v>
      </c>
      <c r="G4191" s="12">
        <v>130</v>
      </c>
      <c r="H4191" s="12" t="s">
        <v>27</v>
      </c>
      <c r="I4191" s="13" t="s">
        <v>92</v>
      </c>
      <c r="J4191" s="13">
        <v>40</v>
      </c>
      <c r="K4191" s="12" t="s">
        <v>59</v>
      </c>
      <c r="L4191" s="12">
        <v>4</v>
      </c>
      <c r="M4191" s="12" t="s">
        <v>4746</v>
      </c>
    </row>
    <row r="4192" spans="1:13" x14ac:dyDescent="0.25">
      <c r="A4192" s="12" t="s">
        <v>102</v>
      </c>
      <c r="B4192" s="12" t="s">
        <v>4533</v>
      </c>
      <c r="C4192" s="13" t="s">
        <v>1157</v>
      </c>
      <c r="D4192" s="12">
        <v>2014</v>
      </c>
      <c r="E4192" s="13" t="s">
        <v>146</v>
      </c>
      <c r="F4192" s="12">
        <v>8700</v>
      </c>
      <c r="G4192" s="12">
        <v>177</v>
      </c>
      <c r="H4192" s="12" t="s">
        <v>27</v>
      </c>
      <c r="I4192" s="13" t="s">
        <v>1157</v>
      </c>
      <c r="J4192" s="13"/>
      <c r="K4192" s="12" t="s">
        <v>59</v>
      </c>
      <c r="L4192" s="12" t="s">
        <v>555</v>
      </c>
      <c r="M4192" s="12" t="s">
        <v>4746</v>
      </c>
    </row>
    <row r="4193" spans="1:13" x14ac:dyDescent="0.25">
      <c r="A4193" s="12" t="s">
        <v>87</v>
      </c>
      <c r="B4193" s="12" t="s">
        <v>4534</v>
      </c>
      <c r="C4193" s="13" t="s">
        <v>804</v>
      </c>
      <c r="D4193" s="12">
        <v>2008</v>
      </c>
      <c r="E4193" s="13" t="s">
        <v>90</v>
      </c>
      <c r="F4193" s="12">
        <v>8700</v>
      </c>
      <c r="G4193" s="12">
        <v>190</v>
      </c>
      <c r="H4193" s="12" t="s">
        <v>91</v>
      </c>
      <c r="I4193" s="13" t="s">
        <v>804</v>
      </c>
      <c r="J4193" s="13"/>
      <c r="K4193" s="12" t="s">
        <v>525</v>
      </c>
      <c r="L4193" s="12" t="s">
        <v>15</v>
      </c>
      <c r="M4193" s="12" t="s">
        <v>4752</v>
      </c>
    </row>
    <row r="4194" spans="1:13" x14ac:dyDescent="0.25">
      <c r="A4194" s="12" t="s">
        <v>17</v>
      </c>
      <c r="B4194" s="12" t="s">
        <v>4535</v>
      </c>
      <c r="C4194" s="13">
        <v>735</v>
      </c>
      <c r="D4194" s="12">
        <v>1992</v>
      </c>
      <c r="E4194" s="13">
        <v>3.5</v>
      </c>
      <c r="F4194" s="12">
        <v>8700</v>
      </c>
      <c r="G4194" s="12">
        <v>248</v>
      </c>
      <c r="H4194" s="12" t="s">
        <v>14</v>
      </c>
      <c r="I4194" s="13">
        <v>735</v>
      </c>
      <c r="J4194" s="13">
        <v>7</v>
      </c>
      <c r="K4194" s="12" t="s">
        <v>400</v>
      </c>
      <c r="L4194" s="12">
        <v>3</v>
      </c>
      <c r="M4194" s="12" t="s">
        <v>4746</v>
      </c>
    </row>
    <row r="4195" spans="1:13" x14ac:dyDescent="0.25">
      <c r="A4195" s="12" t="s">
        <v>143</v>
      </c>
      <c r="B4195" s="12" t="s">
        <v>4536</v>
      </c>
      <c r="C4195" s="13" t="s">
        <v>661</v>
      </c>
      <c r="D4195" s="12">
        <v>2012</v>
      </c>
      <c r="E4195" s="13">
        <v>1.4</v>
      </c>
      <c r="F4195" s="12">
        <v>8700</v>
      </c>
      <c r="G4195" s="12">
        <v>176</v>
      </c>
      <c r="H4195" s="12" t="s">
        <v>14</v>
      </c>
      <c r="I4195" s="13" t="s">
        <v>661</v>
      </c>
      <c r="J4195" s="13"/>
      <c r="K4195" s="12" t="s">
        <v>59</v>
      </c>
      <c r="L4195" s="12" t="s">
        <v>92</v>
      </c>
      <c r="M4195" s="12" t="s">
        <v>4746</v>
      </c>
    </row>
    <row r="4196" spans="1:13" x14ac:dyDescent="0.25">
      <c r="A4196" s="12" t="s">
        <v>17</v>
      </c>
      <c r="B4196" s="12" t="s">
        <v>4537</v>
      </c>
      <c r="C4196" s="13">
        <v>116</v>
      </c>
      <c r="D4196" s="12">
        <v>2017</v>
      </c>
      <c r="E4196" s="13" t="s">
        <v>667</v>
      </c>
      <c r="F4196" s="12">
        <v>8700</v>
      </c>
      <c r="G4196" s="12">
        <v>190</v>
      </c>
      <c r="H4196" s="12" t="s">
        <v>27</v>
      </c>
      <c r="I4196" s="13">
        <v>116</v>
      </c>
      <c r="J4196" s="13">
        <v>1</v>
      </c>
      <c r="K4196" s="12" t="s">
        <v>16</v>
      </c>
      <c r="L4196" s="12">
        <v>1</v>
      </c>
      <c r="M4196" s="12" t="s">
        <v>4746</v>
      </c>
    </row>
    <row r="4197" spans="1:13" x14ac:dyDescent="0.25">
      <c r="A4197" s="12" t="s">
        <v>17</v>
      </c>
      <c r="B4197" s="12" t="s">
        <v>4538</v>
      </c>
      <c r="C4197" s="13">
        <v>116</v>
      </c>
      <c r="D4197" s="12">
        <v>2013</v>
      </c>
      <c r="E4197" s="13" t="s">
        <v>667</v>
      </c>
      <c r="F4197" s="12">
        <v>8700</v>
      </c>
      <c r="G4197" s="12">
        <v>124</v>
      </c>
      <c r="H4197" s="12" t="s">
        <v>27</v>
      </c>
      <c r="I4197" s="13">
        <v>116</v>
      </c>
      <c r="J4197" s="13">
        <v>1</v>
      </c>
      <c r="K4197" s="12" t="s">
        <v>59</v>
      </c>
      <c r="L4197" s="12">
        <v>1</v>
      </c>
      <c r="M4197" s="12" t="s">
        <v>4746</v>
      </c>
    </row>
    <row r="4198" spans="1:13" x14ac:dyDescent="0.25">
      <c r="A4198" s="12" t="s">
        <v>17</v>
      </c>
      <c r="B4198" s="12" t="s">
        <v>4539</v>
      </c>
      <c r="C4198" s="13">
        <v>525</v>
      </c>
      <c r="D4198" s="12">
        <v>2010</v>
      </c>
      <c r="E4198" s="13" t="s">
        <v>161</v>
      </c>
      <c r="F4198" s="12">
        <v>8700</v>
      </c>
      <c r="G4198" s="12">
        <v>258</v>
      </c>
      <c r="H4198" s="12" t="s">
        <v>27</v>
      </c>
      <c r="I4198" s="13">
        <v>525</v>
      </c>
      <c r="J4198" s="13">
        <v>5</v>
      </c>
      <c r="K4198" s="12" t="s">
        <v>525</v>
      </c>
      <c r="L4198" s="12">
        <v>2</v>
      </c>
      <c r="M4198" s="12" t="s">
        <v>4757</v>
      </c>
    </row>
    <row r="4199" spans="1:13" x14ac:dyDescent="0.25">
      <c r="A4199" s="12" t="s">
        <v>143</v>
      </c>
      <c r="B4199" s="12" t="s">
        <v>4540</v>
      </c>
      <c r="C4199" s="13" t="s">
        <v>145</v>
      </c>
      <c r="D4199" s="12">
        <v>2006</v>
      </c>
      <c r="E4199" s="13" t="s">
        <v>161</v>
      </c>
      <c r="F4199" s="12">
        <v>8700</v>
      </c>
      <c r="G4199" s="12">
        <v>335</v>
      </c>
      <c r="H4199" s="12" t="s">
        <v>27</v>
      </c>
      <c r="I4199" s="13" t="s">
        <v>145</v>
      </c>
      <c r="J4199" s="13"/>
      <c r="K4199" s="12" t="s">
        <v>71</v>
      </c>
      <c r="L4199" s="12" t="s">
        <v>105</v>
      </c>
      <c r="M4199" s="12" t="s">
        <v>4746</v>
      </c>
    </row>
    <row r="4200" spans="1:13" x14ac:dyDescent="0.25">
      <c r="A4200" s="12" t="s">
        <v>143</v>
      </c>
      <c r="B4200" s="12" t="s">
        <v>4541</v>
      </c>
      <c r="C4200" s="13" t="s">
        <v>1569</v>
      </c>
      <c r="D4200" s="12">
        <v>2009</v>
      </c>
      <c r="E4200" s="13" t="s">
        <v>161</v>
      </c>
      <c r="F4200" s="12">
        <v>8700</v>
      </c>
      <c r="G4200" s="12">
        <v>312</v>
      </c>
      <c r="H4200" s="12" t="s">
        <v>27</v>
      </c>
      <c r="I4200" s="13" t="s">
        <v>1569</v>
      </c>
      <c r="J4200" s="13"/>
      <c r="K4200" s="12" t="s">
        <v>525</v>
      </c>
      <c r="L4200" s="12" t="s">
        <v>35</v>
      </c>
      <c r="M4200" s="12" t="s">
        <v>4746</v>
      </c>
    </row>
    <row r="4201" spans="1:13" x14ac:dyDescent="0.25">
      <c r="A4201" s="12" t="s">
        <v>552</v>
      </c>
      <c r="B4201" s="12" t="s">
        <v>4542</v>
      </c>
      <c r="C4201" s="13" t="s">
        <v>801</v>
      </c>
      <c r="D4201" s="12">
        <v>2014</v>
      </c>
      <c r="E4201" s="13" t="s">
        <v>1066</v>
      </c>
      <c r="F4201" s="12">
        <v>8700</v>
      </c>
      <c r="G4201" s="12">
        <v>335</v>
      </c>
      <c r="H4201" s="12" t="s">
        <v>27</v>
      </c>
      <c r="I4201" s="13" t="s">
        <v>801</v>
      </c>
      <c r="J4201" s="13"/>
      <c r="K4201" s="12" t="s">
        <v>59</v>
      </c>
      <c r="L4201" s="12" t="s">
        <v>35</v>
      </c>
      <c r="M4201" s="12" t="s">
        <v>4746</v>
      </c>
    </row>
    <row r="4202" spans="1:13" x14ac:dyDescent="0.25">
      <c r="A4202" s="12" t="s">
        <v>625</v>
      </c>
      <c r="B4202" s="12" t="s">
        <v>2559</v>
      </c>
      <c r="C4202" s="13" t="s">
        <v>4543</v>
      </c>
      <c r="D4202" s="12">
        <v>2012</v>
      </c>
      <c r="E4202" s="13" t="s">
        <v>187</v>
      </c>
      <c r="F4202" s="12">
        <v>8700</v>
      </c>
      <c r="G4202" s="12">
        <v>149</v>
      </c>
      <c r="H4202" s="12" t="s">
        <v>27</v>
      </c>
      <c r="I4202" s="13" t="s">
        <v>4543</v>
      </c>
      <c r="J4202" s="13"/>
      <c r="K4202" s="12" t="s">
        <v>59</v>
      </c>
      <c r="L4202" s="12" t="s">
        <v>968</v>
      </c>
      <c r="M4202" s="12" t="s">
        <v>4746</v>
      </c>
    </row>
    <row r="4203" spans="1:13" x14ac:dyDescent="0.25">
      <c r="A4203" s="12" t="s">
        <v>389</v>
      </c>
      <c r="B4203" s="12" t="s">
        <v>4544</v>
      </c>
      <c r="C4203" s="13" t="s">
        <v>391</v>
      </c>
      <c r="D4203" s="12">
        <v>2008</v>
      </c>
      <c r="E4203" s="13" t="s">
        <v>37</v>
      </c>
      <c r="F4203" s="12">
        <v>8700</v>
      </c>
      <c r="G4203" s="12">
        <v>205</v>
      </c>
      <c r="H4203" s="12" t="s">
        <v>27</v>
      </c>
      <c r="I4203" s="13" t="s">
        <v>392</v>
      </c>
      <c r="J4203" s="13" t="s">
        <v>393</v>
      </c>
      <c r="K4203" s="12" t="s">
        <v>525</v>
      </c>
      <c r="L4203" s="12" t="s">
        <v>388</v>
      </c>
      <c r="M4203" s="12" t="s">
        <v>4752</v>
      </c>
    </row>
    <row r="4204" spans="1:13" x14ac:dyDescent="0.25">
      <c r="A4204" s="12" t="s">
        <v>358</v>
      </c>
      <c r="B4204" s="12" t="s">
        <v>4545</v>
      </c>
      <c r="C4204" s="13" t="s">
        <v>3487</v>
      </c>
      <c r="D4204" s="12">
        <v>2012</v>
      </c>
      <c r="E4204" s="13" t="s">
        <v>314</v>
      </c>
      <c r="F4204" s="12">
        <v>8700</v>
      </c>
      <c r="G4204" s="12">
        <v>0</v>
      </c>
      <c r="H4204" s="12" t="s">
        <v>91</v>
      </c>
      <c r="I4204" s="13" t="s">
        <v>3487</v>
      </c>
      <c r="J4204" s="13"/>
      <c r="K4204" s="12" t="s">
        <v>59</v>
      </c>
      <c r="L4204" s="12" t="s">
        <v>15</v>
      </c>
      <c r="M4204" s="12" t="s">
        <v>4752</v>
      </c>
    </row>
    <row r="4205" spans="1:13" x14ac:dyDescent="0.25">
      <c r="A4205" s="12" t="s">
        <v>87</v>
      </c>
      <c r="B4205" s="12" t="s">
        <v>4546</v>
      </c>
      <c r="C4205" s="13" t="s">
        <v>793</v>
      </c>
      <c r="D4205" s="12">
        <v>2011</v>
      </c>
      <c r="E4205" s="13" t="s">
        <v>387</v>
      </c>
      <c r="F4205" s="12">
        <v>8700</v>
      </c>
      <c r="G4205" s="12">
        <v>0</v>
      </c>
      <c r="H4205" s="12" t="s">
        <v>91</v>
      </c>
      <c r="I4205" s="13" t="s">
        <v>793</v>
      </c>
      <c r="J4205" s="13"/>
      <c r="K4205" s="12" t="s">
        <v>525</v>
      </c>
      <c r="L4205" s="12" t="s">
        <v>794</v>
      </c>
      <c r="M4205" s="12" t="s">
        <v>4752</v>
      </c>
    </row>
    <row r="4206" spans="1:13" x14ac:dyDescent="0.25">
      <c r="A4206" s="12" t="s">
        <v>1831</v>
      </c>
      <c r="B4206" s="12" t="s">
        <v>4547</v>
      </c>
      <c r="C4206" s="13" t="s">
        <v>4443</v>
      </c>
      <c r="D4206" s="12">
        <v>2006</v>
      </c>
      <c r="E4206" s="13">
        <v>5.6</v>
      </c>
      <c r="F4206" s="12">
        <v>8700</v>
      </c>
      <c r="G4206" s="12">
        <v>160</v>
      </c>
      <c r="H4206" s="12" t="s">
        <v>14</v>
      </c>
      <c r="I4206" s="13" t="s">
        <v>4444</v>
      </c>
      <c r="J4206" s="13">
        <v>56</v>
      </c>
      <c r="K4206" s="12" t="s">
        <v>71</v>
      </c>
      <c r="L4206" s="12" t="s">
        <v>21</v>
      </c>
      <c r="M4206" s="12" t="s">
        <v>4746</v>
      </c>
    </row>
    <row r="4207" spans="1:13" x14ac:dyDescent="0.25">
      <c r="A4207" s="12" t="s">
        <v>81</v>
      </c>
      <c r="B4207" s="12" t="s">
        <v>4548</v>
      </c>
      <c r="C4207" s="13" t="s">
        <v>136</v>
      </c>
      <c r="D4207" s="12">
        <v>2006</v>
      </c>
      <c r="E4207" s="13" t="s">
        <v>37</v>
      </c>
      <c r="F4207" s="12">
        <v>8700</v>
      </c>
      <c r="G4207" s="12">
        <v>270</v>
      </c>
      <c r="H4207" s="12" t="s">
        <v>27</v>
      </c>
      <c r="I4207" s="13" t="s">
        <v>84</v>
      </c>
      <c r="J4207" s="13">
        <v>7</v>
      </c>
      <c r="K4207" s="12" t="s">
        <v>71</v>
      </c>
      <c r="L4207" s="12">
        <v>7</v>
      </c>
      <c r="M4207" s="12" t="s">
        <v>4746</v>
      </c>
    </row>
    <row r="4208" spans="1:13" x14ac:dyDescent="0.25">
      <c r="A4208" s="12" t="s">
        <v>17</v>
      </c>
      <c r="B4208" s="12" t="s">
        <v>4549</v>
      </c>
      <c r="C4208" s="13" t="s">
        <v>1094</v>
      </c>
      <c r="D4208" s="12">
        <v>2010</v>
      </c>
      <c r="E4208" s="13" t="s">
        <v>146</v>
      </c>
      <c r="F4208" s="12">
        <v>8700</v>
      </c>
      <c r="G4208" s="12">
        <v>182</v>
      </c>
      <c r="H4208" s="12" t="s">
        <v>27</v>
      </c>
      <c r="I4208" s="13" t="s">
        <v>21</v>
      </c>
      <c r="J4208" s="13">
        <v>1</v>
      </c>
      <c r="K4208" s="12" t="s">
        <v>525</v>
      </c>
      <c r="L4208" s="12">
        <v>1</v>
      </c>
      <c r="M4208" s="12" t="s">
        <v>4752</v>
      </c>
    </row>
    <row r="4209" spans="1:13" x14ac:dyDescent="0.25">
      <c r="A4209" s="12" t="s">
        <v>11</v>
      </c>
      <c r="B4209" s="12" t="s">
        <v>4550</v>
      </c>
      <c r="C4209" s="13" t="s">
        <v>354</v>
      </c>
      <c r="D4209" s="12">
        <v>2009</v>
      </c>
      <c r="E4209" s="13" t="s">
        <v>187</v>
      </c>
      <c r="F4209" s="12">
        <v>8700</v>
      </c>
      <c r="G4209" s="12">
        <v>267</v>
      </c>
      <c r="H4209" s="12" t="s">
        <v>27</v>
      </c>
      <c r="I4209" s="13" t="s">
        <v>69</v>
      </c>
      <c r="J4209" s="13">
        <v>220</v>
      </c>
      <c r="K4209" s="12" t="s">
        <v>525</v>
      </c>
      <c r="L4209" s="12">
        <v>2</v>
      </c>
      <c r="M4209" s="12" t="s">
        <v>4752</v>
      </c>
    </row>
    <row r="4210" spans="1:13" x14ac:dyDescent="0.25">
      <c r="A4210" s="12" t="s">
        <v>11</v>
      </c>
      <c r="B4210" s="12" t="s">
        <v>4551</v>
      </c>
      <c r="C4210" s="13" t="s">
        <v>3409</v>
      </c>
      <c r="D4210" s="12">
        <v>2009</v>
      </c>
      <c r="E4210" s="13" t="s">
        <v>37</v>
      </c>
      <c r="F4210" s="12">
        <v>8700</v>
      </c>
      <c r="G4210" s="12">
        <v>309</v>
      </c>
      <c r="H4210" s="12" t="s">
        <v>27</v>
      </c>
      <c r="I4210" s="13" t="s">
        <v>15</v>
      </c>
      <c r="J4210" s="13">
        <v>320</v>
      </c>
      <c r="K4210" s="12" t="s">
        <v>525</v>
      </c>
      <c r="L4210" s="12">
        <v>3</v>
      </c>
      <c r="M4210" s="12" t="s">
        <v>4746</v>
      </c>
    </row>
    <row r="4211" spans="1:13" x14ac:dyDescent="0.25">
      <c r="A4211" s="12" t="s">
        <v>143</v>
      </c>
      <c r="B4211" s="12" t="s">
        <v>4552</v>
      </c>
      <c r="C4211" s="13" t="s">
        <v>3677</v>
      </c>
      <c r="D4211" s="12">
        <v>2012</v>
      </c>
      <c r="E4211" s="13">
        <v>1.8</v>
      </c>
      <c r="F4211" s="12">
        <v>8700</v>
      </c>
      <c r="G4211" s="12">
        <v>60</v>
      </c>
      <c r="H4211" s="12" t="s">
        <v>14</v>
      </c>
      <c r="I4211" s="13" t="s">
        <v>492</v>
      </c>
      <c r="J4211" s="13">
        <v>7</v>
      </c>
      <c r="K4211" s="12" t="s">
        <v>59</v>
      </c>
      <c r="L4211" s="12" t="s">
        <v>35</v>
      </c>
      <c r="M4211" s="12" t="s">
        <v>4752</v>
      </c>
    </row>
    <row r="4212" spans="1:13" x14ac:dyDescent="0.25">
      <c r="A4212" s="12" t="s">
        <v>175</v>
      </c>
      <c r="B4212" s="12" t="s">
        <v>4553</v>
      </c>
      <c r="C4212" s="13" t="s">
        <v>406</v>
      </c>
      <c r="D4212" s="12">
        <v>2010</v>
      </c>
      <c r="E4212" s="13" t="s">
        <v>431</v>
      </c>
      <c r="F4212" s="12">
        <v>8700</v>
      </c>
      <c r="G4212" s="12">
        <v>220</v>
      </c>
      <c r="H4212" s="12" t="s">
        <v>27</v>
      </c>
      <c r="I4212" s="13" t="s">
        <v>199</v>
      </c>
      <c r="J4212" s="13">
        <v>60</v>
      </c>
      <c r="K4212" s="12" t="s">
        <v>525</v>
      </c>
      <c r="L4212" s="12" t="s">
        <v>200</v>
      </c>
      <c r="M4212" s="12" t="s">
        <v>4752</v>
      </c>
    </row>
    <row r="4213" spans="1:13" x14ac:dyDescent="0.25">
      <c r="A4213" s="12" t="s">
        <v>175</v>
      </c>
      <c r="B4213" s="12" t="s">
        <v>4554</v>
      </c>
      <c r="C4213" s="13" t="s">
        <v>198</v>
      </c>
      <c r="D4213" s="12">
        <v>2007</v>
      </c>
      <c r="E4213" s="13" t="s">
        <v>431</v>
      </c>
      <c r="F4213" s="12">
        <v>8700</v>
      </c>
      <c r="G4213" s="12">
        <v>282</v>
      </c>
      <c r="H4213" s="12" t="s">
        <v>27</v>
      </c>
      <c r="I4213" s="13" t="s">
        <v>199</v>
      </c>
      <c r="J4213" s="13">
        <v>90</v>
      </c>
      <c r="K4213" s="12" t="s">
        <v>525</v>
      </c>
      <c r="L4213" s="12" t="s">
        <v>200</v>
      </c>
      <c r="M4213" s="12" t="s">
        <v>4746</v>
      </c>
    </row>
    <row r="4214" spans="1:13" x14ac:dyDescent="0.25">
      <c r="A4214" s="12" t="s">
        <v>175</v>
      </c>
      <c r="B4214" s="12" t="s">
        <v>4555</v>
      </c>
      <c r="C4214" s="13" t="s">
        <v>198</v>
      </c>
      <c r="D4214" s="12">
        <v>2007</v>
      </c>
      <c r="E4214" s="13" t="s">
        <v>431</v>
      </c>
      <c r="F4214" s="12">
        <v>8700</v>
      </c>
      <c r="G4214" s="12">
        <v>203</v>
      </c>
      <c r="H4214" s="12" t="s">
        <v>27</v>
      </c>
      <c r="I4214" s="13" t="s">
        <v>199</v>
      </c>
      <c r="J4214" s="13">
        <v>90</v>
      </c>
      <c r="K4214" s="12" t="s">
        <v>525</v>
      </c>
      <c r="L4214" s="12" t="s">
        <v>200</v>
      </c>
      <c r="M4214" s="12" t="s">
        <v>4746</v>
      </c>
    </row>
    <row r="4215" spans="1:13" x14ac:dyDescent="0.25">
      <c r="A4215" s="12" t="s">
        <v>175</v>
      </c>
      <c r="B4215" s="12" t="s">
        <v>4556</v>
      </c>
      <c r="C4215" s="13" t="s">
        <v>198</v>
      </c>
      <c r="D4215" s="12">
        <v>2007</v>
      </c>
      <c r="E4215" s="13" t="s">
        <v>431</v>
      </c>
      <c r="F4215" s="12">
        <v>8700</v>
      </c>
      <c r="G4215" s="12">
        <v>223</v>
      </c>
      <c r="H4215" s="12" t="s">
        <v>27</v>
      </c>
      <c r="I4215" s="13" t="s">
        <v>199</v>
      </c>
      <c r="J4215" s="13">
        <v>90</v>
      </c>
      <c r="K4215" s="12" t="s">
        <v>525</v>
      </c>
      <c r="L4215" s="12" t="s">
        <v>200</v>
      </c>
      <c r="M4215" s="12" t="s">
        <v>4746</v>
      </c>
    </row>
    <row r="4216" spans="1:13" x14ac:dyDescent="0.25">
      <c r="A4216" s="12" t="s">
        <v>175</v>
      </c>
      <c r="B4216" s="12" t="s">
        <v>4557</v>
      </c>
      <c r="C4216" s="13" t="s">
        <v>1730</v>
      </c>
      <c r="D4216" s="12">
        <v>2012</v>
      </c>
      <c r="E4216" s="13" t="s">
        <v>431</v>
      </c>
      <c r="F4216" s="12">
        <v>8700</v>
      </c>
      <c r="G4216" s="12">
        <v>278</v>
      </c>
      <c r="H4216" s="12" t="s">
        <v>27</v>
      </c>
      <c r="I4216" s="13" t="s">
        <v>162</v>
      </c>
      <c r="J4216" s="13">
        <v>60</v>
      </c>
      <c r="K4216" s="12" t="s">
        <v>59</v>
      </c>
      <c r="L4216" s="12">
        <v>6</v>
      </c>
      <c r="M4216" s="12" t="s">
        <v>4746</v>
      </c>
    </row>
    <row r="4217" spans="1:13" x14ac:dyDescent="0.25">
      <c r="A4217" s="12" t="s">
        <v>175</v>
      </c>
      <c r="B4217" s="12" t="s">
        <v>4558</v>
      </c>
      <c r="C4217" s="13" t="s">
        <v>1730</v>
      </c>
      <c r="D4217" s="12">
        <v>2013</v>
      </c>
      <c r="E4217" s="13" t="s">
        <v>146</v>
      </c>
      <c r="F4217" s="12">
        <v>8700</v>
      </c>
      <c r="G4217" s="12">
        <v>197</v>
      </c>
      <c r="H4217" s="12" t="s">
        <v>27</v>
      </c>
      <c r="I4217" s="13" t="s">
        <v>162</v>
      </c>
      <c r="J4217" s="13">
        <v>60</v>
      </c>
      <c r="K4217" s="12" t="s">
        <v>59</v>
      </c>
      <c r="L4217" s="12">
        <v>6</v>
      </c>
      <c r="M4217" s="12" t="s">
        <v>4746</v>
      </c>
    </row>
    <row r="4218" spans="1:13" x14ac:dyDescent="0.25">
      <c r="A4218" s="12" t="s">
        <v>175</v>
      </c>
      <c r="B4218" s="12" t="s">
        <v>4559</v>
      </c>
      <c r="C4218" s="13" t="s">
        <v>3216</v>
      </c>
      <c r="D4218" s="12">
        <v>2014</v>
      </c>
      <c r="E4218" s="13" t="s">
        <v>146</v>
      </c>
      <c r="F4218" s="12">
        <v>8700</v>
      </c>
      <c r="G4218" s="12">
        <v>236</v>
      </c>
      <c r="H4218" s="12" t="s">
        <v>27</v>
      </c>
      <c r="I4218" s="13" t="s">
        <v>162</v>
      </c>
      <c r="J4218" s="13">
        <v>70</v>
      </c>
      <c r="K4218" s="12" t="s">
        <v>59</v>
      </c>
      <c r="L4218" s="12">
        <v>7</v>
      </c>
      <c r="M4218" s="12" t="s">
        <v>4746</v>
      </c>
    </row>
    <row r="4219" spans="1:13" x14ac:dyDescent="0.25">
      <c r="A4219" s="12" t="s">
        <v>175</v>
      </c>
      <c r="B4219" s="12" t="s">
        <v>4560</v>
      </c>
      <c r="C4219" s="13" t="s">
        <v>3216</v>
      </c>
      <c r="D4219" s="12">
        <v>2014</v>
      </c>
      <c r="E4219" s="13" t="s">
        <v>146</v>
      </c>
      <c r="F4219" s="12">
        <v>8700</v>
      </c>
      <c r="G4219" s="12">
        <v>195</v>
      </c>
      <c r="H4219" s="12" t="s">
        <v>27</v>
      </c>
      <c r="I4219" s="13" t="s">
        <v>162</v>
      </c>
      <c r="J4219" s="13">
        <v>70</v>
      </c>
      <c r="K4219" s="12" t="s">
        <v>59</v>
      </c>
      <c r="L4219" s="12">
        <v>7</v>
      </c>
      <c r="M4219" s="12" t="s">
        <v>4746</v>
      </c>
    </row>
    <row r="4220" spans="1:13" x14ac:dyDescent="0.25">
      <c r="A4220" s="12" t="s">
        <v>81</v>
      </c>
      <c r="B4220" s="12" t="s">
        <v>4561</v>
      </c>
      <c r="C4220" s="13" t="s">
        <v>134</v>
      </c>
      <c r="D4220" s="12">
        <v>2009</v>
      </c>
      <c r="E4220" s="13" t="s">
        <v>1457</v>
      </c>
      <c r="F4220" s="12">
        <v>8700</v>
      </c>
      <c r="G4220" s="12">
        <v>213</v>
      </c>
      <c r="H4220" s="12" t="s">
        <v>27</v>
      </c>
      <c r="I4220" s="13" t="s">
        <v>96</v>
      </c>
      <c r="J4220" s="13">
        <v>6</v>
      </c>
      <c r="K4220" s="12" t="s">
        <v>525</v>
      </c>
      <c r="L4220" s="12">
        <v>6</v>
      </c>
      <c r="M4220" s="12" t="s">
        <v>4746</v>
      </c>
    </row>
    <row r="4221" spans="1:13" x14ac:dyDescent="0.25">
      <c r="A4221" s="12" t="s">
        <v>81</v>
      </c>
      <c r="B4221" s="12" t="s">
        <v>4562</v>
      </c>
      <c r="C4221" s="13" t="s">
        <v>134</v>
      </c>
      <c r="D4221" s="12">
        <v>2010</v>
      </c>
      <c r="E4221" s="13" t="s">
        <v>37</v>
      </c>
      <c r="F4221" s="12">
        <v>8700</v>
      </c>
      <c r="G4221" s="12">
        <v>208</v>
      </c>
      <c r="H4221" s="12" t="s">
        <v>27</v>
      </c>
      <c r="I4221" s="13" t="s">
        <v>96</v>
      </c>
      <c r="J4221" s="13">
        <v>6</v>
      </c>
      <c r="K4221" s="12" t="s">
        <v>525</v>
      </c>
      <c r="L4221" s="12">
        <v>6</v>
      </c>
      <c r="M4221" s="12" t="s">
        <v>4746</v>
      </c>
    </row>
    <row r="4222" spans="1:13" x14ac:dyDescent="0.25">
      <c r="A4222" s="12" t="s">
        <v>613</v>
      </c>
      <c r="B4222" s="12" t="s">
        <v>4563</v>
      </c>
      <c r="C4222" s="13" t="s">
        <v>778</v>
      </c>
      <c r="D4222" s="12">
        <v>2015</v>
      </c>
      <c r="E4222" s="13" t="s">
        <v>511</v>
      </c>
      <c r="F4222" s="12">
        <v>8695</v>
      </c>
      <c r="G4222" s="12">
        <v>129</v>
      </c>
      <c r="H4222" s="12" t="s">
        <v>27</v>
      </c>
      <c r="I4222" s="13" t="s">
        <v>778</v>
      </c>
      <c r="J4222" s="13"/>
      <c r="K4222" s="12" t="s">
        <v>59</v>
      </c>
      <c r="L4222" s="12" t="s">
        <v>388</v>
      </c>
      <c r="M4222" s="12" t="s">
        <v>4752</v>
      </c>
    </row>
    <row r="4223" spans="1:13" x14ac:dyDescent="0.25">
      <c r="A4223" s="12" t="s">
        <v>81</v>
      </c>
      <c r="B4223" s="12" t="s">
        <v>4564</v>
      </c>
      <c r="C4223" s="13" t="s">
        <v>134</v>
      </c>
      <c r="D4223" s="12">
        <v>2009</v>
      </c>
      <c r="E4223" s="13" t="s">
        <v>37</v>
      </c>
      <c r="F4223" s="12">
        <v>8695</v>
      </c>
      <c r="G4223" s="12">
        <v>307</v>
      </c>
      <c r="H4223" s="12" t="s">
        <v>27</v>
      </c>
      <c r="I4223" s="13" t="s">
        <v>96</v>
      </c>
      <c r="J4223" s="13">
        <v>6</v>
      </c>
      <c r="K4223" s="12" t="s">
        <v>525</v>
      </c>
      <c r="L4223" s="12">
        <v>6</v>
      </c>
      <c r="M4223" s="12" t="s">
        <v>4746</v>
      </c>
    </row>
    <row r="4224" spans="1:13" x14ac:dyDescent="0.25">
      <c r="A4224" s="12" t="s">
        <v>17</v>
      </c>
      <c r="B4224" s="12" t="s">
        <v>4565</v>
      </c>
      <c r="C4224" s="13">
        <v>320</v>
      </c>
      <c r="D4224" s="12">
        <v>2012</v>
      </c>
      <c r="E4224" s="13" t="s">
        <v>146</v>
      </c>
      <c r="F4224" s="12">
        <v>8690</v>
      </c>
      <c r="G4224" s="12">
        <v>198</v>
      </c>
      <c r="H4224" s="12" t="s">
        <v>27</v>
      </c>
      <c r="I4224" s="13">
        <v>320</v>
      </c>
      <c r="J4224" s="13">
        <v>3</v>
      </c>
      <c r="K4224" s="12" t="s">
        <v>59</v>
      </c>
      <c r="L4224" s="12">
        <v>2</v>
      </c>
      <c r="M4224" s="12" t="s">
        <v>4746</v>
      </c>
    </row>
    <row r="4225" spans="1:13" x14ac:dyDescent="0.25">
      <c r="A4225" s="12" t="s">
        <v>175</v>
      </c>
      <c r="B4225" s="12" t="s">
        <v>4566</v>
      </c>
      <c r="C4225" s="13" t="s">
        <v>1509</v>
      </c>
      <c r="D4225" s="12">
        <v>2010</v>
      </c>
      <c r="E4225" s="13" t="s">
        <v>431</v>
      </c>
      <c r="F4225" s="12">
        <v>8675</v>
      </c>
      <c r="G4225" s="12">
        <v>324</v>
      </c>
      <c r="H4225" s="12" t="s">
        <v>27</v>
      </c>
      <c r="I4225" s="13" t="s">
        <v>199</v>
      </c>
      <c r="J4225" s="13">
        <v>70</v>
      </c>
      <c r="K4225" s="12" t="s">
        <v>525</v>
      </c>
      <c r="L4225" s="12" t="s">
        <v>200</v>
      </c>
      <c r="M4225" s="12" t="s">
        <v>4752</v>
      </c>
    </row>
    <row r="4226" spans="1:13" x14ac:dyDescent="0.25">
      <c r="A4226" s="12" t="s">
        <v>102</v>
      </c>
      <c r="B4226" s="12" t="s">
        <v>4567</v>
      </c>
      <c r="C4226" s="13" t="s">
        <v>1157</v>
      </c>
      <c r="D4226" s="12">
        <v>2013</v>
      </c>
      <c r="E4226" s="13" t="s">
        <v>146</v>
      </c>
      <c r="F4226" s="12">
        <v>8650</v>
      </c>
      <c r="G4226" s="12">
        <v>0</v>
      </c>
      <c r="H4226" s="12" t="s">
        <v>27</v>
      </c>
      <c r="I4226" s="13" t="s">
        <v>1157</v>
      </c>
      <c r="J4226" s="13"/>
      <c r="K4226" s="12" t="s">
        <v>59</v>
      </c>
      <c r="L4226" s="12" t="s">
        <v>555</v>
      </c>
      <c r="M4226" s="12" t="s">
        <v>4752</v>
      </c>
    </row>
    <row r="4227" spans="1:13" x14ac:dyDescent="0.25">
      <c r="A4227" s="12" t="s">
        <v>447</v>
      </c>
      <c r="B4227" s="12" t="s">
        <v>4568</v>
      </c>
      <c r="C4227" s="13">
        <v>508</v>
      </c>
      <c r="D4227" s="12">
        <v>2014</v>
      </c>
      <c r="E4227" s="13">
        <v>1.6</v>
      </c>
      <c r="F4227" s="12">
        <v>8650</v>
      </c>
      <c r="G4227" s="12">
        <v>68</v>
      </c>
      <c r="H4227" s="12" t="s">
        <v>14</v>
      </c>
      <c r="I4227" s="13">
        <v>508</v>
      </c>
      <c r="J4227" s="13">
        <v>5</v>
      </c>
      <c r="K4227" s="12" t="s">
        <v>59</v>
      </c>
      <c r="L4227" s="12">
        <v>0</v>
      </c>
      <c r="M4227" s="12" t="s">
        <v>4746</v>
      </c>
    </row>
    <row r="4228" spans="1:13" x14ac:dyDescent="0.25">
      <c r="A4228" s="12" t="s">
        <v>17</v>
      </c>
      <c r="B4228" s="12" t="s">
        <v>4569</v>
      </c>
      <c r="C4228" s="13">
        <v>535</v>
      </c>
      <c r="D4228" s="12">
        <v>2008</v>
      </c>
      <c r="E4228" s="13" t="s">
        <v>173</v>
      </c>
      <c r="F4228" s="12">
        <v>8650</v>
      </c>
      <c r="G4228" s="12">
        <v>299</v>
      </c>
      <c r="H4228" s="12" t="s">
        <v>27</v>
      </c>
      <c r="I4228" s="13">
        <v>535</v>
      </c>
      <c r="J4228" s="13">
        <v>5</v>
      </c>
      <c r="K4228" s="12" t="s">
        <v>525</v>
      </c>
      <c r="L4228" s="12">
        <v>3</v>
      </c>
      <c r="M4228" s="12" t="s">
        <v>4746</v>
      </c>
    </row>
    <row r="4229" spans="1:13" x14ac:dyDescent="0.25">
      <c r="A4229" s="12" t="s">
        <v>11</v>
      </c>
      <c r="B4229" s="12" t="s">
        <v>4570</v>
      </c>
      <c r="C4229" s="13" t="s">
        <v>1040</v>
      </c>
      <c r="D4229" s="12">
        <v>2009</v>
      </c>
      <c r="E4229" s="13" t="s">
        <v>187</v>
      </c>
      <c r="F4229" s="12">
        <v>8650</v>
      </c>
      <c r="G4229" s="12">
        <v>243</v>
      </c>
      <c r="H4229" s="12" t="s">
        <v>27</v>
      </c>
      <c r="I4229" s="13" t="s">
        <v>1040</v>
      </c>
      <c r="J4229" s="13"/>
      <c r="K4229" s="12" t="s">
        <v>525</v>
      </c>
      <c r="L4229" s="12" t="s">
        <v>92</v>
      </c>
      <c r="M4229" s="12" t="s">
        <v>4746</v>
      </c>
    </row>
    <row r="4230" spans="1:13" x14ac:dyDescent="0.25">
      <c r="A4230" s="12" t="s">
        <v>175</v>
      </c>
      <c r="B4230" s="12" t="s">
        <v>4571</v>
      </c>
      <c r="C4230" s="13" t="s">
        <v>1509</v>
      </c>
      <c r="D4230" s="12">
        <v>2010</v>
      </c>
      <c r="E4230" s="13" t="s">
        <v>431</v>
      </c>
      <c r="F4230" s="12">
        <v>8650</v>
      </c>
      <c r="G4230" s="12">
        <v>274</v>
      </c>
      <c r="H4230" s="12" t="s">
        <v>27</v>
      </c>
      <c r="I4230" s="13" t="s">
        <v>199</v>
      </c>
      <c r="J4230" s="13">
        <v>70</v>
      </c>
      <c r="K4230" s="12" t="s">
        <v>525</v>
      </c>
      <c r="L4230" s="12" t="s">
        <v>200</v>
      </c>
      <c r="M4230" s="12" t="s">
        <v>4746</v>
      </c>
    </row>
    <row r="4231" spans="1:13" x14ac:dyDescent="0.25">
      <c r="A4231" s="12" t="s">
        <v>625</v>
      </c>
      <c r="B4231" s="12" t="s">
        <v>4572</v>
      </c>
      <c r="C4231" s="13" t="s">
        <v>1128</v>
      </c>
      <c r="D4231" s="12">
        <v>2014</v>
      </c>
      <c r="E4231" s="13" t="s">
        <v>146</v>
      </c>
      <c r="F4231" s="12">
        <v>8600</v>
      </c>
      <c r="G4231" s="12">
        <v>248</v>
      </c>
      <c r="H4231" s="12" t="s">
        <v>27</v>
      </c>
      <c r="I4231" s="13" t="s">
        <v>1128</v>
      </c>
      <c r="J4231" s="13"/>
      <c r="K4231" s="12" t="s">
        <v>59</v>
      </c>
      <c r="L4231" s="12" t="s">
        <v>35</v>
      </c>
      <c r="M4231" s="12" t="s">
        <v>4752</v>
      </c>
    </row>
    <row r="4232" spans="1:13" x14ac:dyDescent="0.25">
      <c r="A4232" s="12" t="s">
        <v>102</v>
      </c>
      <c r="B4232" s="12" t="s">
        <v>4573</v>
      </c>
      <c r="C4232" s="13" t="s">
        <v>1877</v>
      </c>
      <c r="D4232" s="12">
        <v>2014</v>
      </c>
      <c r="E4232" s="13" t="s">
        <v>146</v>
      </c>
      <c r="F4232" s="12">
        <v>8600</v>
      </c>
      <c r="G4232" s="12">
        <v>249</v>
      </c>
      <c r="H4232" s="12" t="s">
        <v>27</v>
      </c>
      <c r="I4232" s="13" t="s">
        <v>1877</v>
      </c>
      <c r="J4232" s="13"/>
      <c r="K4232" s="12" t="s">
        <v>59</v>
      </c>
      <c r="L4232" s="12" t="s">
        <v>1878</v>
      </c>
      <c r="M4232" s="12" t="s">
        <v>4752</v>
      </c>
    </row>
    <row r="4233" spans="1:13" x14ac:dyDescent="0.25">
      <c r="A4233" s="12" t="s">
        <v>143</v>
      </c>
      <c r="B4233" s="12" t="s">
        <v>4574</v>
      </c>
      <c r="C4233" s="13" t="s">
        <v>661</v>
      </c>
      <c r="D4233" s="12">
        <v>2009</v>
      </c>
      <c r="E4233" s="13" t="s">
        <v>146</v>
      </c>
      <c r="F4233" s="12">
        <v>8600</v>
      </c>
      <c r="G4233" s="12">
        <v>0</v>
      </c>
      <c r="H4233" s="12" t="s">
        <v>27</v>
      </c>
      <c r="I4233" s="13" t="s">
        <v>661</v>
      </c>
      <c r="J4233" s="13"/>
      <c r="K4233" s="12" t="s">
        <v>525</v>
      </c>
      <c r="L4233" s="12" t="s">
        <v>92</v>
      </c>
      <c r="M4233" s="12" t="s">
        <v>4752</v>
      </c>
    </row>
    <row r="4234" spans="1:13" x14ac:dyDescent="0.25">
      <c r="A4234" s="12" t="s">
        <v>17</v>
      </c>
      <c r="B4234" s="12" t="s">
        <v>4575</v>
      </c>
      <c r="C4234" s="13">
        <v>535</v>
      </c>
      <c r="D4234" s="12">
        <v>2007</v>
      </c>
      <c r="E4234" s="13" t="s">
        <v>37</v>
      </c>
      <c r="F4234" s="12">
        <v>8600</v>
      </c>
      <c r="G4234" s="12">
        <v>291</v>
      </c>
      <c r="H4234" s="12" t="s">
        <v>27</v>
      </c>
      <c r="I4234" s="13">
        <v>535</v>
      </c>
      <c r="J4234" s="13">
        <v>5</v>
      </c>
      <c r="K4234" s="12" t="s">
        <v>525</v>
      </c>
      <c r="L4234" s="12">
        <v>3</v>
      </c>
      <c r="M4234" s="12" t="s">
        <v>4746</v>
      </c>
    </row>
    <row r="4235" spans="1:13" x14ac:dyDescent="0.25">
      <c r="A4235" s="12" t="s">
        <v>17</v>
      </c>
      <c r="B4235" s="12" t="s">
        <v>4576</v>
      </c>
      <c r="C4235" s="13" t="s">
        <v>753</v>
      </c>
      <c r="D4235" s="12">
        <v>2005</v>
      </c>
      <c r="E4235" s="13">
        <v>3.5</v>
      </c>
      <c r="F4235" s="12">
        <v>8600</v>
      </c>
      <c r="G4235" s="12">
        <v>229</v>
      </c>
      <c r="H4235" s="12" t="s">
        <v>14</v>
      </c>
      <c r="I4235" s="13" t="s">
        <v>337</v>
      </c>
      <c r="J4235" s="13">
        <v>350</v>
      </c>
      <c r="K4235" s="12" t="s">
        <v>71</v>
      </c>
      <c r="L4235" s="12" t="s">
        <v>42</v>
      </c>
      <c r="M4235" s="12" t="s">
        <v>4752</v>
      </c>
    </row>
    <row r="4236" spans="1:13" x14ac:dyDescent="0.25">
      <c r="A4236" s="12" t="s">
        <v>17</v>
      </c>
      <c r="B4236" s="12" t="s">
        <v>4577</v>
      </c>
      <c r="C4236" s="13" t="s">
        <v>20</v>
      </c>
      <c r="D4236" s="12">
        <v>2001</v>
      </c>
      <c r="E4236" s="13">
        <v>4.4000000000000004</v>
      </c>
      <c r="F4236" s="12">
        <v>8600</v>
      </c>
      <c r="G4236" s="12">
        <v>354</v>
      </c>
      <c r="H4236" s="12" t="s">
        <v>14</v>
      </c>
      <c r="I4236" s="13" t="s">
        <v>21</v>
      </c>
      <c r="J4236" s="13">
        <v>5</v>
      </c>
      <c r="K4236" s="12" t="s">
        <v>71</v>
      </c>
      <c r="L4236" s="12">
        <v>5</v>
      </c>
      <c r="M4236" s="12" t="s">
        <v>4752</v>
      </c>
    </row>
    <row r="4237" spans="1:13" x14ac:dyDescent="0.25">
      <c r="A4237" s="12" t="s">
        <v>11</v>
      </c>
      <c r="B4237" s="12" t="s">
        <v>4578</v>
      </c>
      <c r="C4237" s="13" t="s">
        <v>3131</v>
      </c>
      <c r="D4237" s="12">
        <v>2010</v>
      </c>
      <c r="E4237" s="13" t="s">
        <v>187</v>
      </c>
      <c r="F4237" s="12">
        <v>8600</v>
      </c>
      <c r="G4237" s="12">
        <v>236</v>
      </c>
      <c r="H4237" s="12" t="s">
        <v>27</v>
      </c>
      <c r="I4237" s="13" t="s">
        <v>69</v>
      </c>
      <c r="J4237" s="13">
        <v>250</v>
      </c>
      <c r="K4237" s="12" t="s">
        <v>525</v>
      </c>
      <c r="L4237" s="12">
        <v>2</v>
      </c>
      <c r="M4237" s="12" t="s">
        <v>4746</v>
      </c>
    </row>
    <row r="4238" spans="1:13" x14ac:dyDescent="0.25">
      <c r="A4238" s="12" t="s">
        <v>11</v>
      </c>
      <c r="B4238" s="12" t="s">
        <v>4576</v>
      </c>
      <c r="C4238" s="13" t="s">
        <v>753</v>
      </c>
      <c r="D4238" s="12">
        <v>2005</v>
      </c>
      <c r="E4238" s="13">
        <v>3.5</v>
      </c>
      <c r="F4238" s="12">
        <v>8600</v>
      </c>
      <c r="G4238" s="12">
        <v>229</v>
      </c>
      <c r="H4238" s="12" t="s">
        <v>14</v>
      </c>
      <c r="I4238" s="13" t="s">
        <v>337</v>
      </c>
      <c r="J4238" s="13">
        <v>350</v>
      </c>
      <c r="K4238" s="12" t="s">
        <v>71</v>
      </c>
      <c r="L4238" s="12" t="s">
        <v>42</v>
      </c>
      <c r="M4238" s="12" t="s">
        <v>4746</v>
      </c>
    </row>
    <row r="4239" spans="1:13" x14ac:dyDescent="0.25">
      <c r="A4239" s="12" t="s">
        <v>11</v>
      </c>
      <c r="B4239" s="12" t="s">
        <v>4579</v>
      </c>
      <c r="C4239" s="13" t="s">
        <v>4580</v>
      </c>
      <c r="D4239" s="12">
        <v>2006</v>
      </c>
      <c r="E4239" s="13" t="s">
        <v>37</v>
      </c>
      <c r="F4239" s="12">
        <v>8600</v>
      </c>
      <c r="G4239" s="12">
        <v>225</v>
      </c>
      <c r="H4239" s="12" t="s">
        <v>27</v>
      </c>
      <c r="I4239" s="13" t="s">
        <v>337</v>
      </c>
      <c r="J4239" s="13">
        <v>280</v>
      </c>
      <c r="K4239" s="12" t="s">
        <v>71</v>
      </c>
      <c r="L4239" s="12" t="s">
        <v>42</v>
      </c>
      <c r="M4239" s="12" t="s">
        <v>4752</v>
      </c>
    </row>
    <row r="4240" spans="1:13" x14ac:dyDescent="0.25">
      <c r="A4240" s="12" t="s">
        <v>143</v>
      </c>
      <c r="B4240" s="12" t="s">
        <v>4581</v>
      </c>
      <c r="C4240" s="13" t="s">
        <v>4582</v>
      </c>
      <c r="D4240" s="12">
        <v>2011</v>
      </c>
      <c r="E4240" s="13" t="s">
        <v>146</v>
      </c>
      <c r="F4240" s="12">
        <v>8600</v>
      </c>
      <c r="G4240" s="12">
        <v>291</v>
      </c>
      <c r="H4240" s="12" t="s">
        <v>27</v>
      </c>
      <c r="I4240" s="13" t="s">
        <v>794</v>
      </c>
      <c r="J4240" s="13">
        <v>6</v>
      </c>
      <c r="K4240" s="12" t="s">
        <v>525</v>
      </c>
      <c r="L4240" s="12">
        <v>6</v>
      </c>
      <c r="M4240" s="12" t="s">
        <v>4752</v>
      </c>
    </row>
    <row r="4241" spans="1:13" x14ac:dyDescent="0.25">
      <c r="A4241" s="12" t="s">
        <v>175</v>
      </c>
      <c r="B4241" s="12" t="s">
        <v>4583</v>
      </c>
      <c r="C4241" s="13" t="s">
        <v>198</v>
      </c>
      <c r="D4241" s="12">
        <v>2008</v>
      </c>
      <c r="E4241" s="13" t="s">
        <v>431</v>
      </c>
      <c r="F4241" s="12">
        <v>8600</v>
      </c>
      <c r="G4241" s="12">
        <v>313</v>
      </c>
      <c r="H4241" s="12" t="s">
        <v>27</v>
      </c>
      <c r="I4241" s="13" t="s">
        <v>199</v>
      </c>
      <c r="J4241" s="13">
        <v>90</v>
      </c>
      <c r="K4241" s="12" t="s">
        <v>525</v>
      </c>
      <c r="L4241" s="12" t="s">
        <v>200</v>
      </c>
      <c r="M4241" s="12" t="s">
        <v>4752</v>
      </c>
    </row>
    <row r="4242" spans="1:13" x14ac:dyDescent="0.25">
      <c r="A4242" s="12" t="s">
        <v>175</v>
      </c>
      <c r="B4242" s="12" t="s">
        <v>4584</v>
      </c>
      <c r="C4242" s="13" t="s">
        <v>2219</v>
      </c>
      <c r="D4242" s="12">
        <v>2011</v>
      </c>
      <c r="E4242" s="13" t="s">
        <v>146</v>
      </c>
      <c r="F4242" s="12">
        <v>8600</v>
      </c>
      <c r="G4242" s="12">
        <v>209</v>
      </c>
      <c r="H4242" s="12" t="s">
        <v>27</v>
      </c>
      <c r="I4242" s="13" t="s">
        <v>15</v>
      </c>
      <c r="J4242" s="13">
        <v>80</v>
      </c>
      <c r="K4242" s="12" t="s">
        <v>525</v>
      </c>
      <c r="L4242" s="12">
        <v>8</v>
      </c>
      <c r="M4242" s="12" t="s">
        <v>4746</v>
      </c>
    </row>
    <row r="4243" spans="1:13" x14ac:dyDescent="0.25">
      <c r="A4243" s="12" t="s">
        <v>175</v>
      </c>
      <c r="B4243" s="12" t="s">
        <v>4585</v>
      </c>
      <c r="C4243" s="13" t="s">
        <v>2330</v>
      </c>
      <c r="D4243" s="12">
        <v>2015</v>
      </c>
      <c r="E4243" s="13" t="s">
        <v>146</v>
      </c>
      <c r="F4243" s="12">
        <v>8600</v>
      </c>
      <c r="G4243" s="12">
        <v>0</v>
      </c>
      <c r="H4243" s="12" t="s">
        <v>27</v>
      </c>
      <c r="I4243" s="13" t="s">
        <v>162</v>
      </c>
      <c r="J4243" s="13">
        <v>40</v>
      </c>
      <c r="K4243" s="12" t="s">
        <v>59</v>
      </c>
      <c r="L4243" s="12">
        <v>4</v>
      </c>
      <c r="M4243" s="12" t="s">
        <v>4746</v>
      </c>
    </row>
    <row r="4244" spans="1:13" x14ac:dyDescent="0.25">
      <c r="A4244" s="12" t="s">
        <v>175</v>
      </c>
      <c r="B4244" s="12" t="s">
        <v>4586</v>
      </c>
      <c r="C4244" s="13" t="s">
        <v>406</v>
      </c>
      <c r="D4244" s="12">
        <v>2009</v>
      </c>
      <c r="E4244" s="13" t="s">
        <v>431</v>
      </c>
      <c r="F4244" s="12">
        <v>8595</v>
      </c>
      <c r="G4244" s="12">
        <v>0</v>
      </c>
      <c r="H4244" s="12" t="s">
        <v>27</v>
      </c>
      <c r="I4244" s="13" t="s">
        <v>199</v>
      </c>
      <c r="J4244" s="13">
        <v>60</v>
      </c>
      <c r="K4244" s="12" t="s">
        <v>525</v>
      </c>
      <c r="L4244" s="12" t="s">
        <v>200</v>
      </c>
      <c r="M4244" s="12" t="s">
        <v>4746</v>
      </c>
    </row>
    <row r="4245" spans="1:13" x14ac:dyDescent="0.25">
      <c r="A4245" s="12" t="s">
        <v>175</v>
      </c>
      <c r="B4245" s="12" t="s">
        <v>4587</v>
      </c>
      <c r="C4245" s="13" t="s">
        <v>198</v>
      </c>
      <c r="D4245" s="12">
        <v>2011</v>
      </c>
      <c r="E4245" s="13" t="s">
        <v>431</v>
      </c>
      <c r="F4245" s="12">
        <v>8591</v>
      </c>
      <c r="G4245" s="12">
        <v>343</v>
      </c>
      <c r="H4245" s="12" t="s">
        <v>27</v>
      </c>
      <c r="I4245" s="13" t="s">
        <v>199</v>
      </c>
      <c r="J4245" s="13">
        <v>90</v>
      </c>
      <c r="K4245" s="12" t="s">
        <v>525</v>
      </c>
      <c r="L4245" s="12" t="s">
        <v>200</v>
      </c>
      <c r="M4245" s="12" t="s">
        <v>4746</v>
      </c>
    </row>
    <row r="4246" spans="1:13" x14ac:dyDescent="0.25">
      <c r="A4246" s="12" t="s">
        <v>389</v>
      </c>
      <c r="B4246" s="12" t="s">
        <v>4120</v>
      </c>
      <c r="C4246" s="13" t="s">
        <v>391</v>
      </c>
      <c r="D4246" s="12">
        <v>2008</v>
      </c>
      <c r="E4246" s="13" t="s">
        <v>37</v>
      </c>
      <c r="F4246" s="12">
        <v>8590</v>
      </c>
      <c r="G4246" s="12">
        <v>144</v>
      </c>
      <c r="H4246" s="12" t="s">
        <v>27</v>
      </c>
      <c r="I4246" s="13" t="s">
        <v>392</v>
      </c>
      <c r="J4246" s="13" t="s">
        <v>393</v>
      </c>
      <c r="K4246" s="12" t="s">
        <v>525</v>
      </c>
      <c r="L4246" s="12" t="s">
        <v>388</v>
      </c>
      <c r="M4246" s="12" t="s">
        <v>4752</v>
      </c>
    </row>
    <row r="4247" spans="1:13" x14ac:dyDescent="0.25">
      <c r="A4247" s="12" t="s">
        <v>143</v>
      </c>
      <c r="B4247" s="12" t="s">
        <v>4588</v>
      </c>
      <c r="C4247" s="13" t="s">
        <v>3677</v>
      </c>
      <c r="D4247" s="12">
        <v>2013</v>
      </c>
      <c r="E4247" s="13" t="s">
        <v>146</v>
      </c>
      <c r="F4247" s="12">
        <v>8590</v>
      </c>
      <c r="G4247" s="12">
        <v>293</v>
      </c>
      <c r="H4247" s="12" t="s">
        <v>27</v>
      </c>
      <c r="I4247" s="13" t="s">
        <v>492</v>
      </c>
      <c r="J4247" s="13">
        <v>7</v>
      </c>
      <c r="K4247" s="12" t="s">
        <v>59</v>
      </c>
      <c r="L4247" s="12" t="s">
        <v>35</v>
      </c>
      <c r="M4247" s="12" t="s">
        <v>4752</v>
      </c>
    </row>
    <row r="4248" spans="1:13" x14ac:dyDescent="0.25">
      <c r="A4248" s="12" t="s">
        <v>81</v>
      </c>
      <c r="B4248" s="12" t="s">
        <v>4589</v>
      </c>
      <c r="C4248" s="13" t="s">
        <v>134</v>
      </c>
      <c r="D4248" s="12">
        <v>2009</v>
      </c>
      <c r="E4248" s="13" t="s">
        <v>37</v>
      </c>
      <c r="F4248" s="12">
        <v>8590</v>
      </c>
      <c r="G4248" s="12">
        <v>0</v>
      </c>
      <c r="H4248" s="12" t="s">
        <v>27</v>
      </c>
      <c r="I4248" s="13" t="s">
        <v>96</v>
      </c>
      <c r="J4248" s="13">
        <v>6</v>
      </c>
      <c r="K4248" s="12" t="s">
        <v>525</v>
      </c>
      <c r="L4248" s="12">
        <v>6</v>
      </c>
      <c r="M4248" s="12" t="s">
        <v>4752</v>
      </c>
    </row>
    <row r="4249" spans="1:13" x14ac:dyDescent="0.25">
      <c r="A4249" s="12" t="s">
        <v>638</v>
      </c>
      <c r="B4249" s="12" t="s">
        <v>4590</v>
      </c>
      <c r="C4249" s="13" t="s">
        <v>3987</v>
      </c>
      <c r="D4249" s="12">
        <v>2011</v>
      </c>
      <c r="E4249" s="13" t="s">
        <v>161</v>
      </c>
      <c r="F4249" s="12">
        <v>8570</v>
      </c>
      <c r="G4249" s="12">
        <v>155</v>
      </c>
      <c r="H4249" s="12" t="s">
        <v>27</v>
      </c>
      <c r="I4249" s="13" t="s">
        <v>3988</v>
      </c>
      <c r="J4249" s="13">
        <v>1</v>
      </c>
      <c r="K4249" s="12" t="s">
        <v>525</v>
      </c>
      <c r="L4249" s="12">
        <v>1</v>
      </c>
      <c r="M4249" s="12" t="s">
        <v>4746</v>
      </c>
    </row>
    <row r="4250" spans="1:13" x14ac:dyDescent="0.25">
      <c r="A4250" s="12" t="s">
        <v>17</v>
      </c>
      <c r="B4250" s="12" t="s">
        <v>4591</v>
      </c>
      <c r="C4250" s="13">
        <v>318</v>
      </c>
      <c r="D4250" s="12">
        <v>2014</v>
      </c>
      <c r="E4250" s="13" t="s">
        <v>146</v>
      </c>
      <c r="F4250" s="12">
        <v>8550</v>
      </c>
      <c r="G4250" s="12">
        <v>282</v>
      </c>
      <c r="H4250" s="12" t="s">
        <v>27</v>
      </c>
      <c r="I4250" s="13">
        <v>318</v>
      </c>
      <c r="J4250" s="13">
        <v>3</v>
      </c>
      <c r="K4250" s="12" t="s">
        <v>59</v>
      </c>
      <c r="L4250" s="12">
        <v>1</v>
      </c>
      <c r="M4250" s="12" t="s">
        <v>4746</v>
      </c>
    </row>
    <row r="4251" spans="1:13" x14ac:dyDescent="0.25">
      <c r="A4251" s="12" t="s">
        <v>143</v>
      </c>
      <c r="B4251" s="12" t="s">
        <v>4592</v>
      </c>
      <c r="C4251" s="13" t="s">
        <v>2356</v>
      </c>
      <c r="D4251" s="12">
        <v>2011</v>
      </c>
      <c r="E4251" s="13" t="s">
        <v>146</v>
      </c>
      <c r="F4251" s="12">
        <v>8550</v>
      </c>
      <c r="G4251" s="12">
        <v>253</v>
      </c>
      <c r="H4251" s="12" t="s">
        <v>27</v>
      </c>
      <c r="I4251" s="13" t="s">
        <v>492</v>
      </c>
      <c r="J4251" s="13" t="s">
        <v>2357</v>
      </c>
      <c r="K4251" s="12" t="s">
        <v>525</v>
      </c>
      <c r="L4251" s="12" t="s">
        <v>35</v>
      </c>
      <c r="M4251" s="12" t="s">
        <v>4752</v>
      </c>
    </row>
    <row r="4252" spans="1:13" x14ac:dyDescent="0.25">
      <c r="A4252" s="12" t="s">
        <v>625</v>
      </c>
      <c r="B4252" s="12" t="s">
        <v>4593</v>
      </c>
      <c r="C4252" s="13" t="s">
        <v>967</v>
      </c>
      <c r="D4252" s="12">
        <v>2014</v>
      </c>
      <c r="E4252" s="13" t="s">
        <v>146</v>
      </c>
      <c r="F4252" s="12">
        <v>8550</v>
      </c>
      <c r="G4252" s="12">
        <v>222</v>
      </c>
      <c r="H4252" s="12" t="s">
        <v>27</v>
      </c>
      <c r="I4252" s="13" t="s">
        <v>967</v>
      </c>
      <c r="J4252" s="13"/>
      <c r="K4252" s="12" t="s">
        <v>59</v>
      </c>
      <c r="L4252" s="12" t="s">
        <v>968</v>
      </c>
      <c r="M4252" s="12" t="s">
        <v>4752</v>
      </c>
    </row>
    <row r="4253" spans="1:13" x14ac:dyDescent="0.25">
      <c r="A4253" s="12" t="s">
        <v>638</v>
      </c>
      <c r="B4253" s="12" t="s">
        <v>4594</v>
      </c>
      <c r="C4253" s="13" t="s">
        <v>1042</v>
      </c>
      <c r="D4253" s="12">
        <v>2011</v>
      </c>
      <c r="E4253" s="13" t="s">
        <v>146</v>
      </c>
      <c r="F4253" s="12">
        <v>8550</v>
      </c>
      <c r="G4253" s="12">
        <v>133</v>
      </c>
      <c r="H4253" s="12" t="s">
        <v>27</v>
      </c>
      <c r="I4253" s="13" t="s">
        <v>1043</v>
      </c>
      <c r="J4253" s="13" t="s">
        <v>1044</v>
      </c>
      <c r="K4253" s="12" t="s">
        <v>525</v>
      </c>
      <c r="L4253" s="12" t="s">
        <v>35</v>
      </c>
      <c r="M4253" s="12" t="s">
        <v>4752</v>
      </c>
    </row>
    <row r="4254" spans="1:13" x14ac:dyDescent="0.25">
      <c r="A4254" s="12" t="s">
        <v>447</v>
      </c>
      <c r="B4254" s="12" t="s">
        <v>4595</v>
      </c>
      <c r="C4254" s="13" t="s">
        <v>658</v>
      </c>
      <c r="D4254" s="12">
        <v>2013</v>
      </c>
      <c r="E4254" s="13" t="s">
        <v>146</v>
      </c>
      <c r="F4254" s="12">
        <v>8550</v>
      </c>
      <c r="G4254" s="12">
        <v>248</v>
      </c>
      <c r="H4254" s="12" t="s">
        <v>27</v>
      </c>
      <c r="I4254" s="13" t="s">
        <v>658</v>
      </c>
      <c r="J4254" s="13"/>
      <c r="K4254" s="12" t="s">
        <v>59</v>
      </c>
      <c r="L4254" s="12" t="s">
        <v>659</v>
      </c>
      <c r="M4254" s="12" t="s">
        <v>4752</v>
      </c>
    </row>
    <row r="4255" spans="1:13" x14ac:dyDescent="0.25">
      <c r="A4255" s="12" t="s">
        <v>552</v>
      </c>
      <c r="B4255" s="12" t="s">
        <v>4596</v>
      </c>
      <c r="C4255" s="13" t="s">
        <v>1865</v>
      </c>
      <c r="D4255" s="12">
        <v>2012</v>
      </c>
      <c r="E4255" s="13" t="s">
        <v>146</v>
      </c>
      <c r="F4255" s="12">
        <v>8550</v>
      </c>
      <c r="G4255" s="12">
        <v>0</v>
      </c>
      <c r="H4255" s="12" t="s">
        <v>27</v>
      </c>
      <c r="I4255" s="13" t="s">
        <v>1865</v>
      </c>
      <c r="J4255" s="13"/>
      <c r="K4255" s="12" t="s">
        <v>59</v>
      </c>
      <c r="L4255" s="12" t="s">
        <v>388</v>
      </c>
      <c r="M4255" s="12" t="s">
        <v>4752</v>
      </c>
    </row>
    <row r="4256" spans="1:13" x14ac:dyDescent="0.25">
      <c r="A4256" s="12" t="s">
        <v>743</v>
      </c>
      <c r="B4256" s="12" t="s">
        <v>4597</v>
      </c>
      <c r="C4256" s="13" t="s">
        <v>4598</v>
      </c>
      <c r="D4256" s="12">
        <v>2014</v>
      </c>
      <c r="E4256" s="13">
        <v>1.6</v>
      </c>
      <c r="F4256" s="12">
        <v>8550</v>
      </c>
      <c r="G4256" s="12">
        <v>265</v>
      </c>
      <c r="H4256" s="12" t="s">
        <v>14</v>
      </c>
      <c r="I4256" s="13" t="s">
        <v>4598</v>
      </c>
      <c r="J4256" s="13" t="s">
        <v>96</v>
      </c>
      <c r="K4256" s="12" t="s">
        <v>59</v>
      </c>
      <c r="L4256" s="12" t="s">
        <v>1293</v>
      </c>
      <c r="M4256" s="12" t="s">
        <v>4746</v>
      </c>
    </row>
    <row r="4257" spans="1:13" x14ac:dyDescent="0.25">
      <c r="A4257" s="12" t="s">
        <v>102</v>
      </c>
      <c r="B4257" s="12" t="s">
        <v>4599</v>
      </c>
      <c r="C4257" s="13" t="s">
        <v>1877</v>
      </c>
      <c r="D4257" s="12">
        <v>2014</v>
      </c>
      <c r="E4257" s="13" t="s">
        <v>187</v>
      </c>
      <c r="F4257" s="12">
        <v>8550</v>
      </c>
      <c r="G4257" s="12">
        <v>222</v>
      </c>
      <c r="H4257" s="12" t="s">
        <v>27</v>
      </c>
      <c r="I4257" s="13" t="s">
        <v>1877</v>
      </c>
      <c r="J4257" s="13"/>
      <c r="K4257" s="12" t="s">
        <v>59</v>
      </c>
      <c r="L4257" s="12" t="s">
        <v>1878</v>
      </c>
      <c r="M4257" s="12" t="s">
        <v>4752</v>
      </c>
    </row>
    <row r="4258" spans="1:13" x14ac:dyDescent="0.25">
      <c r="A4258" s="12" t="s">
        <v>17</v>
      </c>
      <c r="B4258" s="12" t="s">
        <v>4600</v>
      </c>
      <c r="C4258" s="13">
        <v>330</v>
      </c>
      <c r="D4258" s="12">
        <v>2007</v>
      </c>
      <c r="E4258" s="13" t="s">
        <v>37</v>
      </c>
      <c r="F4258" s="12">
        <v>8550</v>
      </c>
      <c r="G4258" s="12">
        <v>219</v>
      </c>
      <c r="H4258" s="12" t="s">
        <v>27</v>
      </c>
      <c r="I4258" s="13">
        <v>330</v>
      </c>
      <c r="J4258" s="13">
        <v>3</v>
      </c>
      <c r="K4258" s="12" t="s">
        <v>525</v>
      </c>
      <c r="L4258" s="12">
        <v>3</v>
      </c>
      <c r="M4258" s="12" t="s">
        <v>4752</v>
      </c>
    </row>
    <row r="4259" spans="1:13" x14ac:dyDescent="0.25">
      <c r="A4259" s="12" t="s">
        <v>552</v>
      </c>
      <c r="B4259" s="12" t="s">
        <v>4601</v>
      </c>
      <c r="C4259" s="13" t="s">
        <v>801</v>
      </c>
      <c r="D4259" s="12">
        <v>2011</v>
      </c>
      <c r="E4259" s="13" t="s">
        <v>1066</v>
      </c>
      <c r="F4259" s="12">
        <v>8550</v>
      </c>
      <c r="G4259" s="12">
        <v>0</v>
      </c>
      <c r="H4259" s="12" t="s">
        <v>27</v>
      </c>
      <c r="I4259" s="13" t="s">
        <v>801</v>
      </c>
      <c r="J4259" s="13"/>
      <c r="K4259" s="12" t="s">
        <v>525</v>
      </c>
      <c r="L4259" s="12" t="s">
        <v>35</v>
      </c>
      <c r="M4259" s="12" t="s">
        <v>4746</v>
      </c>
    </row>
    <row r="4260" spans="1:13" x14ac:dyDescent="0.25">
      <c r="A4260" s="12" t="s">
        <v>358</v>
      </c>
      <c r="B4260" s="12" t="s">
        <v>4602</v>
      </c>
      <c r="C4260" s="13" t="s">
        <v>4184</v>
      </c>
      <c r="D4260" s="12">
        <v>2014</v>
      </c>
      <c r="E4260" s="13" t="s">
        <v>667</v>
      </c>
      <c r="F4260" s="12">
        <v>8550</v>
      </c>
      <c r="G4260" s="12">
        <v>0</v>
      </c>
      <c r="H4260" s="12" t="s">
        <v>27</v>
      </c>
      <c r="I4260" s="13" t="s">
        <v>200</v>
      </c>
      <c r="J4260" s="13" t="s">
        <v>4185</v>
      </c>
      <c r="K4260" s="12" t="s">
        <v>59</v>
      </c>
      <c r="L4260" s="12">
        <v>4</v>
      </c>
      <c r="M4260" s="12" t="s">
        <v>4746</v>
      </c>
    </row>
    <row r="4261" spans="1:13" x14ac:dyDescent="0.25">
      <c r="A4261" s="12" t="s">
        <v>11</v>
      </c>
      <c r="B4261" s="12" t="s">
        <v>4603</v>
      </c>
      <c r="C4261" s="13" t="s">
        <v>1395</v>
      </c>
      <c r="D4261" s="12">
        <v>2007</v>
      </c>
      <c r="E4261" s="13" t="s">
        <v>37</v>
      </c>
      <c r="F4261" s="12">
        <v>8550</v>
      </c>
      <c r="G4261" s="12">
        <v>244</v>
      </c>
      <c r="H4261" s="12" t="s">
        <v>27</v>
      </c>
      <c r="I4261" s="13" t="s">
        <v>337</v>
      </c>
      <c r="J4261" s="13">
        <v>320</v>
      </c>
      <c r="K4261" s="12" t="s">
        <v>525</v>
      </c>
      <c r="L4261" s="12" t="s">
        <v>42</v>
      </c>
      <c r="M4261" s="12" t="s">
        <v>4752</v>
      </c>
    </row>
    <row r="4262" spans="1:13" x14ac:dyDescent="0.25">
      <c r="A4262" s="12" t="s">
        <v>143</v>
      </c>
      <c r="B4262" s="12" t="s">
        <v>4604</v>
      </c>
      <c r="C4262" s="13" t="s">
        <v>3677</v>
      </c>
      <c r="D4262" s="12">
        <v>2011</v>
      </c>
      <c r="E4262" s="13" t="s">
        <v>146</v>
      </c>
      <c r="F4262" s="12">
        <v>8550</v>
      </c>
      <c r="G4262" s="12">
        <v>209</v>
      </c>
      <c r="H4262" s="12" t="s">
        <v>27</v>
      </c>
      <c r="I4262" s="13" t="s">
        <v>492</v>
      </c>
      <c r="J4262" s="13">
        <v>7</v>
      </c>
      <c r="K4262" s="12" t="s">
        <v>525</v>
      </c>
      <c r="L4262" s="12" t="s">
        <v>35</v>
      </c>
      <c r="M4262" s="12" t="s">
        <v>4746</v>
      </c>
    </row>
    <row r="4263" spans="1:13" x14ac:dyDescent="0.25">
      <c r="A4263" s="12" t="s">
        <v>175</v>
      </c>
      <c r="B4263" s="12" t="s">
        <v>4605</v>
      </c>
      <c r="C4263" s="13" t="s">
        <v>198</v>
      </c>
      <c r="D4263" s="12">
        <v>2008</v>
      </c>
      <c r="E4263" s="13" t="s">
        <v>431</v>
      </c>
      <c r="F4263" s="12">
        <v>8550</v>
      </c>
      <c r="G4263" s="12">
        <v>259</v>
      </c>
      <c r="H4263" s="12" t="s">
        <v>27</v>
      </c>
      <c r="I4263" s="13" t="s">
        <v>199</v>
      </c>
      <c r="J4263" s="13">
        <v>90</v>
      </c>
      <c r="K4263" s="12" t="s">
        <v>525</v>
      </c>
      <c r="L4263" s="12" t="s">
        <v>200</v>
      </c>
      <c r="M4263" s="12" t="s">
        <v>4752</v>
      </c>
    </row>
    <row r="4264" spans="1:13" x14ac:dyDescent="0.25">
      <c r="A4264" s="12" t="s">
        <v>175</v>
      </c>
      <c r="B4264" s="12" t="s">
        <v>4606</v>
      </c>
      <c r="C4264" s="13" t="s">
        <v>1786</v>
      </c>
      <c r="D4264" s="12">
        <v>2011</v>
      </c>
      <c r="E4264" s="13" t="s">
        <v>146</v>
      </c>
      <c r="F4264" s="12">
        <v>8550</v>
      </c>
      <c r="G4264" s="12">
        <v>233</v>
      </c>
      <c r="H4264" s="12" t="s">
        <v>27</v>
      </c>
      <c r="I4264" s="13" t="s">
        <v>15</v>
      </c>
      <c r="J4264" s="13">
        <v>60</v>
      </c>
      <c r="K4264" s="12" t="s">
        <v>525</v>
      </c>
      <c r="L4264" s="12">
        <v>6</v>
      </c>
      <c r="M4264" s="12" t="s">
        <v>4746</v>
      </c>
    </row>
    <row r="4265" spans="1:13" x14ac:dyDescent="0.25">
      <c r="A4265" s="12" t="s">
        <v>143</v>
      </c>
      <c r="B4265" s="12" t="s">
        <v>4607</v>
      </c>
      <c r="C4265" s="13" t="s">
        <v>661</v>
      </c>
      <c r="D4265" s="12">
        <v>2008</v>
      </c>
      <c r="E4265" s="13" t="s">
        <v>146</v>
      </c>
      <c r="F4265" s="12">
        <v>8500</v>
      </c>
      <c r="G4265" s="12">
        <v>266</v>
      </c>
      <c r="H4265" s="12" t="s">
        <v>27</v>
      </c>
      <c r="I4265" s="13" t="s">
        <v>661</v>
      </c>
      <c r="J4265" s="13"/>
      <c r="K4265" s="12" t="s">
        <v>525</v>
      </c>
      <c r="L4265" s="12" t="s">
        <v>92</v>
      </c>
      <c r="M4265" s="12" t="s">
        <v>4746</v>
      </c>
    </row>
    <row r="4266" spans="1:13" x14ac:dyDescent="0.25">
      <c r="A4266" s="12" t="s">
        <v>143</v>
      </c>
      <c r="B4266" s="12" t="s">
        <v>4608</v>
      </c>
      <c r="C4266" s="13" t="s">
        <v>661</v>
      </c>
      <c r="D4266" s="12">
        <v>2009</v>
      </c>
      <c r="E4266" s="13" t="s">
        <v>146</v>
      </c>
      <c r="F4266" s="12">
        <v>8500</v>
      </c>
      <c r="G4266" s="12">
        <v>175</v>
      </c>
      <c r="H4266" s="12" t="s">
        <v>27</v>
      </c>
      <c r="I4266" s="13" t="s">
        <v>661</v>
      </c>
      <c r="J4266" s="13"/>
      <c r="K4266" s="12" t="s">
        <v>525</v>
      </c>
      <c r="L4266" s="12" t="s">
        <v>92</v>
      </c>
      <c r="M4266" s="12" t="s">
        <v>4746</v>
      </c>
    </row>
    <row r="4267" spans="1:13" x14ac:dyDescent="0.25">
      <c r="A4267" s="12" t="s">
        <v>143</v>
      </c>
      <c r="B4267" s="12" t="s">
        <v>4609</v>
      </c>
      <c r="C4267" s="13" t="s">
        <v>1284</v>
      </c>
      <c r="D4267" s="12">
        <v>2012</v>
      </c>
      <c r="E4267" s="13" t="s">
        <v>146</v>
      </c>
      <c r="F4267" s="12">
        <v>8500</v>
      </c>
      <c r="G4267" s="12">
        <v>284</v>
      </c>
      <c r="H4267" s="12" t="s">
        <v>27</v>
      </c>
      <c r="I4267" s="13" t="s">
        <v>1284</v>
      </c>
      <c r="J4267" s="13"/>
      <c r="K4267" s="12" t="s">
        <v>59</v>
      </c>
      <c r="L4267" s="12" t="s">
        <v>188</v>
      </c>
      <c r="M4267" s="12" t="s">
        <v>4752</v>
      </c>
    </row>
    <row r="4268" spans="1:13" x14ac:dyDescent="0.25">
      <c r="A4268" s="12" t="s">
        <v>625</v>
      </c>
      <c r="B4268" s="12" t="s">
        <v>4610</v>
      </c>
      <c r="C4268" s="13" t="s">
        <v>1324</v>
      </c>
      <c r="D4268" s="12">
        <v>2009</v>
      </c>
      <c r="E4268" s="13" t="s">
        <v>146</v>
      </c>
      <c r="F4268" s="12">
        <v>8500</v>
      </c>
      <c r="G4268" s="12">
        <v>225</v>
      </c>
      <c r="H4268" s="12" t="s">
        <v>27</v>
      </c>
      <c r="I4268" s="13" t="s">
        <v>1324</v>
      </c>
      <c r="J4268" s="13"/>
      <c r="K4268" s="12" t="s">
        <v>525</v>
      </c>
      <c r="L4268" s="12" t="s">
        <v>92</v>
      </c>
      <c r="M4268" s="12" t="s">
        <v>4752</v>
      </c>
    </row>
    <row r="4269" spans="1:13" x14ac:dyDescent="0.25">
      <c r="A4269" s="12" t="s">
        <v>102</v>
      </c>
      <c r="B4269" s="12" t="s">
        <v>4611</v>
      </c>
      <c r="C4269" s="13" t="s">
        <v>1877</v>
      </c>
      <c r="D4269" s="12">
        <v>2014</v>
      </c>
      <c r="E4269" s="13" t="s">
        <v>146</v>
      </c>
      <c r="F4269" s="12">
        <v>8500</v>
      </c>
      <c r="G4269" s="12">
        <v>245</v>
      </c>
      <c r="H4269" s="12" t="s">
        <v>27</v>
      </c>
      <c r="I4269" s="13" t="s">
        <v>1877</v>
      </c>
      <c r="J4269" s="13"/>
      <c r="K4269" s="12" t="s">
        <v>59</v>
      </c>
      <c r="L4269" s="12" t="s">
        <v>1878</v>
      </c>
      <c r="M4269" s="12" t="s">
        <v>4746</v>
      </c>
    </row>
    <row r="4270" spans="1:13" x14ac:dyDescent="0.25">
      <c r="A4270" s="12" t="s">
        <v>102</v>
      </c>
      <c r="B4270" s="12" t="s">
        <v>4612</v>
      </c>
      <c r="C4270" s="13" t="s">
        <v>1877</v>
      </c>
      <c r="D4270" s="12">
        <v>2014</v>
      </c>
      <c r="E4270" s="13" t="s">
        <v>146</v>
      </c>
      <c r="F4270" s="12">
        <v>8500</v>
      </c>
      <c r="G4270" s="12">
        <v>200</v>
      </c>
      <c r="H4270" s="12" t="s">
        <v>27</v>
      </c>
      <c r="I4270" s="13" t="s">
        <v>1877</v>
      </c>
      <c r="J4270" s="13"/>
      <c r="K4270" s="12" t="s">
        <v>59</v>
      </c>
      <c r="L4270" s="12" t="s">
        <v>1878</v>
      </c>
      <c r="M4270" s="12" t="s">
        <v>4746</v>
      </c>
    </row>
    <row r="4271" spans="1:13" x14ac:dyDescent="0.25">
      <c r="A4271" s="12" t="s">
        <v>81</v>
      </c>
      <c r="B4271" s="12" t="s">
        <v>4613</v>
      </c>
      <c r="C4271" s="13" t="s">
        <v>618</v>
      </c>
      <c r="D4271" s="12">
        <v>2009</v>
      </c>
      <c r="E4271" s="13" t="s">
        <v>146</v>
      </c>
      <c r="F4271" s="12">
        <v>8500</v>
      </c>
      <c r="G4271" s="12">
        <v>330</v>
      </c>
      <c r="H4271" s="12" t="s">
        <v>27</v>
      </c>
      <c r="I4271" s="13" t="s">
        <v>618</v>
      </c>
      <c r="J4271" s="13"/>
      <c r="K4271" s="12" t="s">
        <v>525</v>
      </c>
      <c r="L4271" s="12" t="s">
        <v>619</v>
      </c>
      <c r="M4271" s="12" t="s">
        <v>4752</v>
      </c>
    </row>
    <row r="4272" spans="1:13" x14ac:dyDescent="0.25">
      <c r="A4272" s="12" t="s">
        <v>552</v>
      </c>
      <c r="B4272" s="12" t="s">
        <v>4614</v>
      </c>
      <c r="C4272" s="13" t="s">
        <v>4615</v>
      </c>
      <c r="D4272" s="12">
        <v>2012</v>
      </c>
      <c r="E4272" s="13" t="s">
        <v>146</v>
      </c>
      <c r="F4272" s="12">
        <v>8500</v>
      </c>
      <c r="G4272" s="12">
        <v>197</v>
      </c>
      <c r="H4272" s="12" t="s">
        <v>27</v>
      </c>
      <c r="I4272" s="13" t="s">
        <v>4615</v>
      </c>
      <c r="J4272" s="13"/>
      <c r="K4272" s="12" t="s">
        <v>59</v>
      </c>
      <c r="L4272" s="12" t="s">
        <v>188</v>
      </c>
      <c r="M4272" s="12" t="s">
        <v>4746</v>
      </c>
    </row>
    <row r="4273" spans="1:13" x14ac:dyDescent="0.25">
      <c r="A4273" s="12" t="s">
        <v>613</v>
      </c>
      <c r="B4273" s="12" t="s">
        <v>4616</v>
      </c>
      <c r="C4273" s="13" t="s">
        <v>862</v>
      </c>
      <c r="D4273" s="12">
        <v>2010</v>
      </c>
      <c r="E4273" s="13">
        <v>4</v>
      </c>
      <c r="F4273" s="12">
        <v>8500</v>
      </c>
      <c r="G4273" s="12">
        <v>200</v>
      </c>
      <c r="H4273" s="12" t="s">
        <v>14</v>
      </c>
      <c r="I4273" s="13" t="s">
        <v>862</v>
      </c>
      <c r="J4273" s="13"/>
      <c r="K4273" s="12" t="s">
        <v>525</v>
      </c>
      <c r="L4273" s="12" t="s">
        <v>105</v>
      </c>
      <c r="M4273" s="12" t="s">
        <v>4752</v>
      </c>
    </row>
    <row r="4274" spans="1:13" x14ac:dyDescent="0.25">
      <c r="A4274" s="12" t="s">
        <v>87</v>
      </c>
      <c r="B4274" s="12" t="s">
        <v>4617</v>
      </c>
      <c r="C4274" s="13" t="s">
        <v>376</v>
      </c>
      <c r="D4274" s="12">
        <v>2007</v>
      </c>
      <c r="E4274" s="13">
        <v>4.5999999999999996</v>
      </c>
      <c r="F4274" s="12">
        <v>8500</v>
      </c>
      <c r="G4274" s="12">
        <v>272</v>
      </c>
      <c r="H4274" s="12" t="s">
        <v>14</v>
      </c>
      <c r="I4274" s="13" t="s">
        <v>376</v>
      </c>
      <c r="J4274" s="13"/>
      <c r="K4274" s="12" t="s">
        <v>525</v>
      </c>
      <c r="L4274" s="12" t="s">
        <v>15</v>
      </c>
      <c r="M4274" s="12" t="s">
        <v>4752</v>
      </c>
    </row>
    <row r="4275" spans="1:13" x14ac:dyDescent="0.25">
      <c r="A4275" s="12" t="s">
        <v>1465</v>
      </c>
      <c r="B4275" s="12" t="s">
        <v>4618</v>
      </c>
      <c r="C4275" s="13" t="s">
        <v>4619</v>
      </c>
      <c r="D4275" s="12">
        <v>2000</v>
      </c>
      <c r="E4275" s="13">
        <v>4.3</v>
      </c>
      <c r="F4275" s="12">
        <v>8500</v>
      </c>
      <c r="G4275" s="12">
        <v>307</v>
      </c>
      <c r="H4275" s="12" t="s">
        <v>14</v>
      </c>
      <c r="I4275" s="13" t="s">
        <v>4619</v>
      </c>
      <c r="J4275" s="13"/>
      <c r="K4275" s="12" t="s">
        <v>71</v>
      </c>
      <c r="L4275" s="12" t="s">
        <v>1293</v>
      </c>
      <c r="M4275" s="12" t="s">
        <v>4752</v>
      </c>
    </row>
    <row r="4276" spans="1:13" x14ac:dyDescent="0.25">
      <c r="A4276" s="12" t="s">
        <v>1351</v>
      </c>
      <c r="B4276" s="12" t="s">
        <v>4620</v>
      </c>
      <c r="C4276" s="13">
        <v>24</v>
      </c>
      <c r="D4276" s="12">
        <v>1987</v>
      </c>
      <c r="E4276" s="13">
        <v>2.4</v>
      </c>
      <c r="F4276" s="12">
        <v>8500</v>
      </c>
      <c r="G4276" s="12">
        <v>51</v>
      </c>
      <c r="H4276" s="12" t="s">
        <v>14</v>
      </c>
      <c r="I4276" s="13">
        <v>24</v>
      </c>
      <c r="J4276" s="13"/>
      <c r="K4276" s="12" t="s">
        <v>854</v>
      </c>
      <c r="L4276" s="12">
        <v>4</v>
      </c>
      <c r="M4276" s="12" t="s">
        <v>4746</v>
      </c>
    </row>
    <row r="4277" spans="1:13" x14ac:dyDescent="0.25">
      <c r="A4277" s="12" t="s">
        <v>613</v>
      </c>
      <c r="B4277" s="12" t="s">
        <v>4621</v>
      </c>
      <c r="C4277" s="13" t="s">
        <v>2229</v>
      </c>
      <c r="D4277" s="12">
        <v>2016</v>
      </c>
      <c r="E4277" s="13">
        <v>1</v>
      </c>
      <c r="F4277" s="12">
        <v>8500</v>
      </c>
      <c r="G4277" s="12">
        <v>72</v>
      </c>
      <c r="H4277" s="12" t="s">
        <v>14</v>
      </c>
      <c r="I4277" s="13" t="s">
        <v>2229</v>
      </c>
      <c r="J4277" s="13"/>
      <c r="K4277" s="12" t="s">
        <v>59</v>
      </c>
      <c r="L4277" s="12" t="s">
        <v>188</v>
      </c>
      <c r="M4277" s="12" t="s">
        <v>4746</v>
      </c>
    </row>
    <row r="4278" spans="1:13" x14ac:dyDescent="0.25">
      <c r="A4278" s="12" t="s">
        <v>874</v>
      </c>
      <c r="B4278" s="12" t="s">
        <v>4622</v>
      </c>
      <c r="C4278" s="13" t="s">
        <v>4147</v>
      </c>
      <c r="D4278" s="12">
        <v>2016</v>
      </c>
      <c r="E4278" s="13">
        <v>1.2</v>
      </c>
      <c r="F4278" s="12">
        <v>8500</v>
      </c>
      <c r="G4278" s="12">
        <v>112</v>
      </c>
      <c r="H4278" s="12" t="s">
        <v>14</v>
      </c>
      <c r="I4278" s="13" t="s">
        <v>4147</v>
      </c>
      <c r="J4278" s="13"/>
      <c r="K4278" s="12" t="s">
        <v>59</v>
      </c>
      <c r="L4278" s="12" t="s">
        <v>105</v>
      </c>
      <c r="M4278" s="12" t="s">
        <v>4746</v>
      </c>
    </row>
    <row r="4279" spans="1:13" x14ac:dyDescent="0.25">
      <c r="A4279" s="12" t="s">
        <v>625</v>
      </c>
      <c r="B4279" s="12" t="s">
        <v>4623</v>
      </c>
      <c r="C4279" s="13" t="s">
        <v>1001</v>
      </c>
      <c r="D4279" s="12">
        <v>2016</v>
      </c>
      <c r="E4279" s="13">
        <v>1.4</v>
      </c>
      <c r="F4279" s="12">
        <v>8500</v>
      </c>
      <c r="G4279" s="12">
        <v>186</v>
      </c>
      <c r="H4279" s="12" t="s">
        <v>14</v>
      </c>
      <c r="I4279" s="13" t="s">
        <v>1001</v>
      </c>
      <c r="J4279" s="13"/>
      <c r="K4279" s="12" t="s">
        <v>59</v>
      </c>
      <c r="L4279" s="12" t="s">
        <v>188</v>
      </c>
      <c r="M4279" s="12" t="s">
        <v>4746</v>
      </c>
    </row>
    <row r="4280" spans="1:13" x14ac:dyDescent="0.25">
      <c r="A4280" s="12" t="s">
        <v>143</v>
      </c>
      <c r="B4280" s="12" t="s">
        <v>4624</v>
      </c>
      <c r="C4280" s="13" t="s">
        <v>661</v>
      </c>
      <c r="D4280" s="12">
        <v>2010</v>
      </c>
      <c r="E4280" s="13">
        <v>2</v>
      </c>
      <c r="F4280" s="12">
        <v>8500</v>
      </c>
      <c r="G4280" s="12">
        <v>155</v>
      </c>
      <c r="H4280" s="12" t="s">
        <v>14</v>
      </c>
      <c r="I4280" s="13" t="s">
        <v>661</v>
      </c>
      <c r="J4280" s="13"/>
      <c r="K4280" s="12" t="s">
        <v>525</v>
      </c>
      <c r="L4280" s="12" t="s">
        <v>92</v>
      </c>
      <c r="M4280" s="12" t="s">
        <v>4752</v>
      </c>
    </row>
    <row r="4281" spans="1:13" x14ac:dyDescent="0.25">
      <c r="A4281" s="12" t="s">
        <v>288</v>
      </c>
      <c r="B4281" s="12" t="s">
        <v>4625</v>
      </c>
      <c r="C4281" s="13" t="s">
        <v>325</v>
      </c>
      <c r="D4281" s="12">
        <v>2012</v>
      </c>
      <c r="E4281" s="13">
        <v>2</v>
      </c>
      <c r="F4281" s="12">
        <v>8500</v>
      </c>
      <c r="G4281" s="12">
        <v>162</v>
      </c>
      <c r="H4281" s="12" t="s">
        <v>14</v>
      </c>
      <c r="I4281" s="13" t="s">
        <v>325</v>
      </c>
      <c r="J4281" s="13"/>
      <c r="K4281" s="12" t="s">
        <v>59</v>
      </c>
      <c r="L4281" s="12" t="s">
        <v>105</v>
      </c>
      <c r="M4281" s="12" t="s">
        <v>4746</v>
      </c>
    </row>
    <row r="4282" spans="1:13" x14ac:dyDescent="0.25">
      <c r="A4282" s="12" t="s">
        <v>613</v>
      </c>
      <c r="B4282" s="12" t="s">
        <v>4626</v>
      </c>
      <c r="C4282" s="13" t="s">
        <v>4627</v>
      </c>
      <c r="D4282" s="12">
        <v>2014</v>
      </c>
      <c r="E4282" s="13">
        <v>1.6</v>
      </c>
      <c r="F4282" s="12">
        <v>8500</v>
      </c>
      <c r="G4282" s="12">
        <v>42</v>
      </c>
      <c r="H4282" s="12" t="s">
        <v>14</v>
      </c>
      <c r="I4282" s="13" t="s">
        <v>4627</v>
      </c>
      <c r="J4282" s="13"/>
      <c r="K4282" s="12" t="s">
        <v>59</v>
      </c>
      <c r="L4282" s="12" t="s">
        <v>1293</v>
      </c>
      <c r="M4282" s="12" t="s">
        <v>4752</v>
      </c>
    </row>
    <row r="4283" spans="1:13" x14ac:dyDescent="0.25">
      <c r="A4283" s="12" t="s">
        <v>447</v>
      </c>
      <c r="B4283" s="12" t="s">
        <v>4628</v>
      </c>
      <c r="C4283" s="13">
        <v>308</v>
      </c>
      <c r="D4283" s="12">
        <v>2011</v>
      </c>
      <c r="E4283" s="13">
        <v>1.6</v>
      </c>
      <c r="F4283" s="12">
        <v>8500</v>
      </c>
      <c r="G4283" s="12">
        <v>150</v>
      </c>
      <c r="H4283" s="12" t="s">
        <v>14</v>
      </c>
      <c r="I4283" s="13">
        <v>308</v>
      </c>
      <c r="J4283" s="13">
        <v>3</v>
      </c>
      <c r="K4283" s="12" t="s">
        <v>525</v>
      </c>
      <c r="L4283" s="12">
        <v>0</v>
      </c>
      <c r="M4283" s="12" t="s">
        <v>4752</v>
      </c>
    </row>
    <row r="4284" spans="1:13" x14ac:dyDescent="0.25">
      <c r="A4284" s="12" t="s">
        <v>184</v>
      </c>
      <c r="B4284" s="12" t="s">
        <v>4629</v>
      </c>
      <c r="C4284" s="13" t="s">
        <v>687</v>
      </c>
      <c r="D4284" s="12">
        <v>2014</v>
      </c>
      <c r="E4284" s="13">
        <v>1.6</v>
      </c>
      <c r="F4284" s="12">
        <v>8500</v>
      </c>
      <c r="G4284" s="12">
        <v>100</v>
      </c>
      <c r="H4284" s="12" t="s">
        <v>14</v>
      </c>
      <c r="I4284" s="13" t="s">
        <v>687</v>
      </c>
      <c r="J4284" s="13"/>
      <c r="K4284" s="12" t="s">
        <v>59</v>
      </c>
      <c r="L4284" s="12" t="s">
        <v>555</v>
      </c>
      <c r="M4284" s="12" t="s">
        <v>4746</v>
      </c>
    </row>
    <row r="4285" spans="1:13" x14ac:dyDescent="0.25">
      <c r="A4285" s="12" t="s">
        <v>874</v>
      </c>
      <c r="B4285" s="12" t="s">
        <v>4630</v>
      </c>
      <c r="C4285" s="13" t="s">
        <v>1072</v>
      </c>
      <c r="D4285" s="12">
        <v>2013</v>
      </c>
      <c r="E4285" s="13" t="s">
        <v>667</v>
      </c>
      <c r="F4285" s="12">
        <v>8500</v>
      </c>
      <c r="G4285" s="12">
        <v>150</v>
      </c>
      <c r="H4285" s="12" t="s">
        <v>27</v>
      </c>
      <c r="I4285" s="13" t="s">
        <v>1072</v>
      </c>
      <c r="J4285" s="13"/>
      <c r="K4285" s="12" t="s">
        <v>59</v>
      </c>
      <c r="L4285" s="12" t="s">
        <v>35</v>
      </c>
      <c r="M4285" s="12" t="s">
        <v>4746</v>
      </c>
    </row>
    <row r="4286" spans="1:13" x14ac:dyDescent="0.25">
      <c r="A4286" s="12" t="s">
        <v>625</v>
      </c>
      <c r="B4286" s="12" t="s">
        <v>4631</v>
      </c>
      <c r="C4286" s="13" t="s">
        <v>1292</v>
      </c>
      <c r="D4286" s="12">
        <v>2015</v>
      </c>
      <c r="E4286" s="13" t="s">
        <v>667</v>
      </c>
      <c r="F4286" s="12">
        <v>8500</v>
      </c>
      <c r="G4286" s="12">
        <v>99</v>
      </c>
      <c r="H4286" s="12" t="s">
        <v>27</v>
      </c>
      <c r="I4286" s="13" t="s">
        <v>1292</v>
      </c>
      <c r="J4286" s="13"/>
      <c r="K4286" s="12" t="s">
        <v>59</v>
      </c>
      <c r="L4286" s="12" t="s">
        <v>1293</v>
      </c>
      <c r="M4286" s="12" t="s">
        <v>4746</v>
      </c>
    </row>
    <row r="4287" spans="1:13" x14ac:dyDescent="0.25">
      <c r="A4287" s="12" t="s">
        <v>613</v>
      </c>
      <c r="B4287" s="12" t="s">
        <v>4632</v>
      </c>
      <c r="C4287" s="13" t="s">
        <v>2245</v>
      </c>
      <c r="D4287" s="12">
        <v>2012</v>
      </c>
      <c r="E4287" s="13" t="s">
        <v>667</v>
      </c>
      <c r="F4287" s="12">
        <v>8500</v>
      </c>
      <c r="G4287" s="12">
        <v>229</v>
      </c>
      <c r="H4287" s="12" t="s">
        <v>27</v>
      </c>
      <c r="I4287" s="13" t="s">
        <v>2245</v>
      </c>
      <c r="J4287" s="13"/>
      <c r="K4287" s="12" t="s">
        <v>59</v>
      </c>
      <c r="L4287" s="12" t="s">
        <v>35</v>
      </c>
      <c r="M4287" s="12" t="s">
        <v>4746</v>
      </c>
    </row>
    <row r="4288" spans="1:13" x14ac:dyDescent="0.25">
      <c r="A4288" s="12" t="s">
        <v>447</v>
      </c>
      <c r="B4288" s="12" t="s">
        <v>4633</v>
      </c>
      <c r="C4288" s="13">
        <v>508</v>
      </c>
      <c r="D4288" s="12">
        <v>2015</v>
      </c>
      <c r="E4288" s="13" t="s">
        <v>667</v>
      </c>
      <c r="F4288" s="12">
        <v>8500</v>
      </c>
      <c r="G4288" s="12">
        <v>164</v>
      </c>
      <c r="H4288" s="12" t="s">
        <v>27</v>
      </c>
      <c r="I4288" s="13">
        <v>508</v>
      </c>
      <c r="J4288" s="13">
        <v>5</v>
      </c>
      <c r="K4288" s="12" t="s">
        <v>59</v>
      </c>
      <c r="L4288" s="12">
        <v>0</v>
      </c>
      <c r="M4288" s="12" t="s">
        <v>4752</v>
      </c>
    </row>
    <row r="4289" spans="1:13" x14ac:dyDescent="0.25">
      <c r="A4289" s="12" t="s">
        <v>102</v>
      </c>
      <c r="B4289" s="12" t="s">
        <v>4634</v>
      </c>
      <c r="C4289" s="13" t="s">
        <v>4635</v>
      </c>
      <c r="D4289" s="12">
        <v>2012</v>
      </c>
      <c r="E4289" s="13" t="s">
        <v>161</v>
      </c>
      <c r="F4289" s="12">
        <v>8500</v>
      </c>
      <c r="G4289" s="12">
        <v>201</v>
      </c>
      <c r="H4289" s="12" t="s">
        <v>27</v>
      </c>
      <c r="I4289" s="13" t="s">
        <v>4635</v>
      </c>
      <c r="J4289" s="13"/>
      <c r="K4289" s="12" t="s">
        <v>59</v>
      </c>
      <c r="L4289" s="12" t="s">
        <v>92</v>
      </c>
      <c r="M4289" s="12" t="s">
        <v>4752</v>
      </c>
    </row>
    <row r="4290" spans="1:13" x14ac:dyDescent="0.25">
      <c r="A4290" s="12" t="s">
        <v>552</v>
      </c>
      <c r="B4290" s="12" t="s">
        <v>4636</v>
      </c>
      <c r="C4290" s="13" t="s">
        <v>1865</v>
      </c>
      <c r="D4290" s="12">
        <v>2010</v>
      </c>
      <c r="E4290" s="13" t="s">
        <v>161</v>
      </c>
      <c r="F4290" s="12">
        <v>8500</v>
      </c>
      <c r="G4290" s="12">
        <v>307</v>
      </c>
      <c r="H4290" s="12" t="s">
        <v>27</v>
      </c>
      <c r="I4290" s="13" t="s">
        <v>1865</v>
      </c>
      <c r="J4290" s="13"/>
      <c r="K4290" s="12" t="s">
        <v>525</v>
      </c>
      <c r="L4290" s="12" t="s">
        <v>388</v>
      </c>
      <c r="M4290" s="12" t="s">
        <v>4746</v>
      </c>
    </row>
    <row r="4291" spans="1:13" x14ac:dyDescent="0.25">
      <c r="A4291" s="12" t="s">
        <v>143</v>
      </c>
      <c r="B4291" s="12" t="s">
        <v>4637</v>
      </c>
      <c r="C4291" s="13" t="s">
        <v>2764</v>
      </c>
      <c r="D4291" s="12">
        <v>2016</v>
      </c>
      <c r="E4291" s="13" t="s">
        <v>511</v>
      </c>
      <c r="F4291" s="12">
        <v>8500</v>
      </c>
      <c r="G4291" s="12">
        <v>200</v>
      </c>
      <c r="H4291" s="12" t="s">
        <v>27</v>
      </c>
      <c r="I4291" s="13" t="s">
        <v>2764</v>
      </c>
      <c r="J4291" s="13"/>
      <c r="K4291" s="12" t="s">
        <v>59</v>
      </c>
      <c r="L4291" s="12" t="s">
        <v>188</v>
      </c>
      <c r="M4291" s="12" t="s">
        <v>4746</v>
      </c>
    </row>
    <row r="4292" spans="1:13" x14ac:dyDescent="0.25">
      <c r="A4292" s="12" t="s">
        <v>613</v>
      </c>
      <c r="B4292" s="12" t="s">
        <v>4637</v>
      </c>
      <c r="C4292" s="13" t="s">
        <v>2764</v>
      </c>
      <c r="D4292" s="12">
        <v>2016</v>
      </c>
      <c r="E4292" s="13" t="s">
        <v>511</v>
      </c>
      <c r="F4292" s="12">
        <v>8500</v>
      </c>
      <c r="G4292" s="12">
        <v>200</v>
      </c>
      <c r="H4292" s="12" t="s">
        <v>27</v>
      </c>
      <c r="I4292" s="13" t="s">
        <v>2764</v>
      </c>
      <c r="J4292" s="13"/>
      <c r="K4292" s="12" t="s">
        <v>59</v>
      </c>
      <c r="L4292" s="12" t="s">
        <v>188</v>
      </c>
      <c r="M4292" s="12" t="s">
        <v>4746</v>
      </c>
    </row>
    <row r="4293" spans="1:13" x14ac:dyDescent="0.25">
      <c r="A4293" s="12" t="s">
        <v>184</v>
      </c>
      <c r="B4293" s="12" t="s">
        <v>4638</v>
      </c>
      <c r="C4293" s="13" t="s">
        <v>1762</v>
      </c>
      <c r="D4293" s="12">
        <v>2012</v>
      </c>
      <c r="E4293" s="13" t="s">
        <v>1755</v>
      </c>
      <c r="F4293" s="12">
        <v>8500</v>
      </c>
      <c r="G4293" s="12">
        <v>196</v>
      </c>
      <c r="H4293" s="12" t="s">
        <v>27</v>
      </c>
      <c r="I4293" s="13" t="s">
        <v>1762</v>
      </c>
      <c r="J4293" s="13"/>
      <c r="K4293" s="12" t="s">
        <v>59</v>
      </c>
      <c r="L4293" s="12" t="s">
        <v>762</v>
      </c>
      <c r="M4293" s="12" t="s">
        <v>4752</v>
      </c>
    </row>
    <row r="4294" spans="1:13" x14ac:dyDescent="0.25">
      <c r="A4294" s="12" t="s">
        <v>389</v>
      </c>
      <c r="B4294" s="12" t="s">
        <v>4639</v>
      </c>
      <c r="C4294" s="13" t="s">
        <v>393</v>
      </c>
      <c r="D4294" s="12">
        <v>2008</v>
      </c>
      <c r="E4294" s="13" t="s">
        <v>109</v>
      </c>
      <c r="F4294" s="12">
        <v>8500</v>
      </c>
      <c r="G4294" s="12">
        <v>206</v>
      </c>
      <c r="H4294" s="12" t="s">
        <v>27</v>
      </c>
      <c r="I4294" s="13" t="s">
        <v>393</v>
      </c>
      <c r="J4294" s="13"/>
      <c r="K4294" s="12" t="s">
        <v>525</v>
      </c>
      <c r="L4294" s="12" t="s">
        <v>396</v>
      </c>
      <c r="M4294" s="12" t="s">
        <v>4752</v>
      </c>
    </row>
    <row r="4295" spans="1:13" x14ac:dyDescent="0.25">
      <c r="A4295" s="12" t="s">
        <v>17</v>
      </c>
      <c r="B4295" s="12" t="s">
        <v>4640</v>
      </c>
      <c r="C4295" s="13">
        <v>535</v>
      </c>
      <c r="D4295" s="12">
        <v>2005</v>
      </c>
      <c r="E4295" s="13" t="s">
        <v>173</v>
      </c>
      <c r="F4295" s="12">
        <v>8500</v>
      </c>
      <c r="G4295" s="12">
        <v>270</v>
      </c>
      <c r="H4295" s="12" t="s">
        <v>27</v>
      </c>
      <c r="I4295" s="13">
        <v>535</v>
      </c>
      <c r="J4295" s="13">
        <v>5</v>
      </c>
      <c r="K4295" s="12" t="s">
        <v>71</v>
      </c>
      <c r="L4295" s="12">
        <v>3</v>
      </c>
      <c r="M4295" s="12" t="s">
        <v>4746</v>
      </c>
    </row>
    <row r="4296" spans="1:13" x14ac:dyDescent="0.25">
      <c r="A4296" s="12" t="s">
        <v>102</v>
      </c>
      <c r="B4296" s="12" t="s">
        <v>4641</v>
      </c>
      <c r="C4296" s="13" t="s">
        <v>108</v>
      </c>
      <c r="D4296" s="12">
        <v>2001</v>
      </c>
      <c r="E4296" s="13" t="s">
        <v>179</v>
      </c>
      <c r="F4296" s="12">
        <v>8500</v>
      </c>
      <c r="G4296" s="12">
        <v>313</v>
      </c>
      <c r="H4296" s="12" t="s">
        <v>27</v>
      </c>
      <c r="I4296" s="13" t="s">
        <v>110</v>
      </c>
      <c r="J4296" s="13" t="s">
        <v>111</v>
      </c>
      <c r="K4296" s="12" t="s">
        <v>71</v>
      </c>
      <c r="L4296" s="12" t="s">
        <v>35</v>
      </c>
      <c r="M4296" s="12" t="s">
        <v>4752</v>
      </c>
    </row>
    <row r="4297" spans="1:13" x14ac:dyDescent="0.25">
      <c r="A4297" s="12" t="s">
        <v>552</v>
      </c>
      <c r="B4297" s="12" t="s">
        <v>4642</v>
      </c>
      <c r="C4297" s="13" t="s">
        <v>801</v>
      </c>
      <c r="D4297" s="12">
        <v>2011</v>
      </c>
      <c r="E4297" s="13" t="s">
        <v>1066</v>
      </c>
      <c r="F4297" s="12">
        <v>8500</v>
      </c>
      <c r="G4297" s="12">
        <v>248</v>
      </c>
      <c r="H4297" s="12" t="s">
        <v>27</v>
      </c>
      <c r="I4297" s="13" t="s">
        <v>801</v>
      </c>
      <c r="J4297" s="13"/>
      <c r="K4297" s="12" t="s">
        <v>525</v>
      </c>
      <c r="L4297" s="12" t="s">
        <v>35</v>
      </c>
      <c r="M4297" s="12" t="s">
        <v>4746</v>
      </c>
    </row>
    <row r="4298" spans="1:13" x14ac:dyDescent="0.25">
      <c r="A4298" s="12" t="s">
        <v>43</v>
      </c>
      <c r="B4298" s="12" t="s">
        <v>4643</v>
      </c>
      <c r="C4298" s="13" t="s">
        <v>223</v>
      </c>
      <c r="D4298" s="12">
        <v>2008</v>
      </c>
      <c r="E4298" s="13" t="s">
        <v>2701</v>
      </c>
      <c r="F4298" s="12">
        <v>8500</v>
      </c>
      <c r="G4298" s="12">
        <v>289</v>
      </c>
      <c r="H4298" s="12" t="s">
        <v>27</v>
      </c>
      <c r="I4298" s="13" t="s">
        <v>47</v>
      </c>
      <c r="J4298" s="13" t="s">
        <v>224</v>
      </c>
      <c r="K4298" s="12" t="s">
        <v>525</v>
      </c>
      <c r="L4298" s="12" t="s">
        <v>35</v>
      </c>
      <c r="M4298" s="12" t="s">
        <v>4746</v>
      </c>
    </row>
    <row r="4299" spans="1:13" x14ac:dyDescent="0.25">
      <c r="A4299" s="12" t="s">
        <v>552</v>
      </c>
      <c r="B4299" s="12" t="s">
        <v>4644</v>
      </c>
      <c r="C4299" s="13" t="s">
        <v>1040</v>
      </c>
      <c r="D4299" s="12">
        <v>2010</v>
      </c>
      <c r="E4299" s="13" t="s">
        <v>187</v>
      </c>
      <c r="F4299" s="12">
        <v>8500</v>
      </c>
      <c r="G4299" s="12">
        <v>209</v>
      </c>
      <c r="H4299" s="12" t="s">
        <v>27</v>
      </c>
      <c r="I4299" s="13" t="s">
        <v>1040</v>
      </c>
      <c r="J4299" s="13"/>
      <c r="K4299" s="12" t="s">
        <v>525</v>
      </c>
      <c r="L4299" s="12" t="s">
        <v>92</v>
      </c>
      <c r="M4299" s="12" t="s">
        <v>4746</v>
      </c>
    </row>
    <row r="4300" spans="1:13" x14ac:dyDescent="0.25">
      <c r="A4300" s="12" t="s">
        <v>546</v>
      </c>
      <c r="B4300" s="12" t="s">
        <v>4645</v>
      </c>
      <c r="C4300" s="13" t="s">
        <v>548</v>
      </c>
      <c r="D4300" s="12">
        <v>2013</v>
      </c>
      <c r="E4300" s="13" t="s">
        <v>187</v>
      </c>
      <c r="F4300" s="12">
        <v>8500</v>
      </c>
      <c r="G4300" s="12">
        <v>244</v>
      </c>
      <c r="H4300" s="12" t="s">
        <v>27</v>
      </c>
      <c r="I4300" s="13" t="s">
        <v>548</v>
      </c>
      <c r="J4300" s="13"/>
      <c r="K4300" s="12" t="s">
        <v>59</v>
      </c>
      <c r="L4300" s="12" t="s">
        <v>388</v>
      </c>
      <c r="M4300" s="12" t="s">
        <v>4752</v>
      </c>
    </row>
    <row r="4301" spans="1:13" x14ac:dyDescent="0.25">
      <c r="A4301" s="12" t="s">
        <v>743</v>
      </c>
      <c r="B4301" s="12" t="s">
        <v>4646</v>
      </c>
      <c r="C4301" s="13" t="s">
        <v>2127</v>
      </c>
      <c r="D4301" s="12">
        <v>2011</v>
      </c>
      <c r="E4301" s="13" t="s">
        <v>187</v>
      </c>
      <c r="F4301" s="12">
        <v>8500</v>
      </c>
      <c r="G4301" s="12">
        <v>161</v>
      </c>
      <c r="H4301" s="12" t="s">
        <v>27</v>
      </c>
      <c r="I4301" s="13" t="s">
        <v>2127</v>
      </c>
      <c r="J4301" s="13"/>
      <c r="K4301" s="12" t="s">
        <v>525</v>
      </c>
      <c r="L4301" s="12" t="s">
        <v>105</v>
      </c>
      <c r="M4301" s="12" t="s">
        <v>4746</v>
      </c>
    </row>
    <row r="4302" spans="1:13" x14ac:dyDescent="0.25">
      <c r="A4302" s="12" t="s">
        <v>1465</v>
      </c>
      <c r="B4302" s="12" t="s">
        <v>4647</v>
      </c>
      <c r="C4302" s="13" t="s">
        <v>4465</v>
      </c>
      <c r="D4302" s="12">
        <v>2013</v>
      </c>
      <c r="E4302" s="13" t="s">
        <v>187</v>
      </c>
      <c r="F4302" s="12">
        <v>8500</v>
      </c>
      <c r="G4302" s="12">
        <v>116</v>
      </c>
      <c r="H4302" s="12" t="s">
        <v>27</v>
      </c>
      <c r="I4302" s="13" t="s">
        <v>4465</v>
      </c>
      <c r="J4302" s="13"/>
      <c r="K4302" s="12" t="s">
        <v>59</v>
      </c>
      <c r="L4302" s="12" t="s">
        <v>35</v>
      </c>
      <c r="M4302" s="12" t="s">
        <v>4752</v>
      </c>
    </row>
    <row r="4303" spans="1:13" x14ac:dyDescent="0.25">
      <c r="A4303" s="12" t="s">
        <v>11</v>
      </c>
      <c r="B4303" s="12" t="s">
        <v>4648</v>
      </c>
      <c r="C4303" s="13" t="s">
        <v>761</v>
      </c>
      <c r="D4303" s="12">
        <v>2011</v>
      </c>
      <c r="E4303" s="13" t="s">
        <v>187</v>
      </c>
      <c r="F4303" s="12">
        <v>8500</v>
      </c>
      <c r="G4303" s="12">
        <v>620</v>
      </c>
      <c r="H4303" s="12" t="s">
        <v>27</v>
      </c>
      <c r="I4303" s="13" t="s">
        <v>761</v>
      </c>
      <c r="J4303" s="13"/>
      <c r="K4303" s="12" t="s">
        <v>525</v>
      </c>
      <c r="L4303" s="12" t="s">
        <v>762</v>
      </c>
      <c r="M4303" s="12" t="s">
        <v>4752</v>
      </c>
    </row>
    <row r="4304" spans="1:13" x14ac:dyDescent="0.25">
      <c r="A4304" s="12" t="s">
        <v>11</v>
      </c>
      <c r="B4304" s="12" t="s">
        <v>4644</v>
      </c>
      <c r="C4304" s="13" t="s">
        <v>1040</v>
      </c>
      <c r="D4304" s="12">
        <v>2010</v>
      </c>
      <c r="E4304" s="13" t="s">
        <v>187</v>
      </c>
      <c r="F4304" s="12">
        <v>8500</v>
      </c>
      <c r="G4304" s="12">
        <v>209</v>
      </c>
      <c r="H4304" s="12" t="s">
        <v>27</v>
      </c>
      <c r="I4304" s="13" t="s">
        <v>1040</v>
      </c>
      <c r="J4304" s="13"/>
      <c r="K4304" s="12" t="s">
        <v>525</v>
      </c>
      <c r="L4304" s="12" t="s">
        <v>92</v>
      </c>
      <c r="M4304" s="12" t="s">
        <v>4752</v>
      </c>
    </row>
    <row r="4305" spans="1:13" x14ac:dyDescent="0.25">
      <c r="A4305" s="12" t="s">
        <v>11</v>
      </c>
      <c r="B4305" s="12" t="s">
        <v>4649</v>
      </c>
      <c r="C4305" s="13" t="s">
        <v>761</v>
      </c>
      <c r="D4305" s="12">
        <v>2011</v>
      </c>
      <c r="E4305" s="13" t="s">
        <v>187</v>
      </c>
      <c r="F4305" s="12">
        <v>8500</v>
      </c>
      <c r="G4305" s="12">
        <v>212</v>
      </c>
      <c r="H4305" s="12" t="s">
        <v>27</v>
      </c>
      <c r="I4305" s="13" t="s">
        <v>761</v>
      </c>
      <c r="J4305" s="13"/>
      <c r="K4305" s="12" t="s">
        <v>525</v>
      </c>
      <c r="L4305" s="12" t="s">
        <v>762</v>
      </c>
      <c r="M4305" s="12" t="s">
        <v>4746</v>
      </c>
    </row>
    <row r="4306" spans="1:13" x14ac:dyDescent="0.25">
      <c r="A4306" s="12" t="s">
        <v>11</v>
      </c>
      <c r="B4306" s="12" t="s">
        <v>4650</v>
      </c>
      <c r="C4306" s="13" t="s">
        <v>1040</v>
      </c>
      <c r="D4306" s="12">
        <v>2010</v>
      </c>
      <c r="E4306" s="13" t="s">
        <v>187</v>
      </c>
      <c r="F4306" s="12">
        <v>8500</v>
      </c>
      <c r="G4306" s="12">
        <v>209</v>
      </c>
      <c r="H4306" s="12" t="s">
        <v>27</v>
      </c>
      <c r="I4306" s="13" t="s">
        <v>1040</v>
      </c>
      <c r="J4306" s="13"/>
      <c r="K4306" s="12" t="s">
        <v>525</v>
      </c>
      <c r="L4306" s="12" t="s">
        <v>92</v>
      </c>
      <c r="M4306" s="12" t="s">
        <v>4746</v>
      </c>
    </row>
    <row r="4307" spans="1:13" x14ac:dyDescent="0.25">
      <c r="A4307" s="12" t="s">
        <v>11</v>
      </c>
      <c r="B4307" s="12" t="s">
        <v>4651</v>
      </c>
      <c r="C4307" s="13" t="s">
        <v>1040</v>
      </c>
      <c r="D4307" s="12">
        <v>2012</v>
      </c>
      <c r="E4307" s="13" t="s">
        <v>187</v>
      </c>
      <c r="F4307" s="12">
        <v>8500</v>
      </c>
      <c r="G4307" s="12">
        <v>318</v>
      </c>
      <c r="H4307" s="12" t="s">
        <v>27</v>
      </c>
      <c r="I4307" s="13" t="s">
        <v>1040</v>
      </c>
      <c r="J4307" s="13"/>
      <c r="K4307" s="12" t="s">
        <v>59</v>
      </c>
      <c r="L4307" s="12" t="s">
        <v>92</v>
      </c>
      <c r="M4307" s="12" t="s">
        <v>4752</v>
      </c>
    </row>
    <row r="4308" spans="1:13" x14ac:dyDescent="0.25">
      <c r="A4308" s="12" t="s">
        <v>102</v>
      </c>
      <c r="B4308" s="12" t="s">
        <v>4652</v>
      </c>
      <c r="C4308" s="13" t="s">
        <v>1877</v>
      </c>
      <c r="D4308" s="12">
        <v>2012</v>
      </c>
      <c r="E4308" s="13" t="s">
        <v>187</v>
      </c>
      <c r="F4308" s="12">
        <v>8500</v>
      </c>
      <c r="G4308" s="12">
        <v>168</v>
      </c>
      <c r="H4308" s="12" t="s">
        <v>27</v>
      </c>
      <c r="I4308" s="13" t="s">
        <v>1877</v>
      </c>
      <c r="J4308" s="13"/>
      <c r="K4308" s="12" t="s">
        <v>59</v>
      </c>
      <c r="L4308" s="12" t="s">
        <v>1878</v>
      </c>
      <c r="M4308" s="12" t="s">
        <v>4752</v>
      </c>
    </row>
    <row r="4309" spans="1:13" x14ac:dyDescent="0.25">
      <c r="A4309" s="12" t="s">
        <v>102</v>
      </c>
      <c r="B4309" s="12" t="s">
        <v>4653</v>
      </c>
      <c r="C4309" s="13" t="s">
        <v>1877</v>
      </c>
      <c r="D4309" s="12">
        <v>2014</v>
      </c>
      <c r="E4309" s="13" t="s">
        <v>187</v>
      </c>
      <c r="F4309" s="12">
        <v>8500</v>
      </c>
      <c r="G4309" s="12">
        <v>182</v>
      </c>
      <c r="H4309" s="12" t="s">
        <v>27</v>
      </c>
      <c r="I4309" s="13" t="s">
        <v>1877</v>
      </c>
      <c r="J4309" s="13"/>
      <c r="K4309" s="12" t="s">
        <v>59</v>
      </c>
      <c r="L4309" s="12" t="s">
        <v>1878</v>
      </c>
      <c r="M4309" s="12" t="s">
        <v>4746</v>
      </c>
    </row>
    <row r="4310" spans="1:13" x14ac:dyDescent="0.25">
      <c r="A4310" s="12" t="s">
        <v>17</v>
      </c>
      <c r="B4310" s="12" t="s">
        <v>4654</v>
      </c>
      <c r="C4310" s="13">
        <v>535</v>
      </c>
      <c r="D4310" s="12">
        <v>2008</v>
      </c>
      <c r="E4310" s="13" t="s">
        <v>37</v>
      </c>
      <c r="F4310" s="12">
        <v>8500</v>
      </c>
      <c r="G4310" s="12">
        <v>303</v>
      </c>
      <c r="H4310" s="12" t="s">
        <v>27</v>
      </c>
      <c r="I4310" s="13">
        <v>535</v>
      </c>
      <c r="J4310" s="13">
        <v>5</v>
      </c>
      <c r="K4310" s="12" t="s">
        <v>525</v>
      </c>
      <c r="L4310" s="12">
        <v>3</v>
      </c>
      <c r="M4310" s="12" t="s">
        <v>4752</v>
      </c>
    </row>
    <row r="4311" spans="1:13" x14ac:dyDescent="0.25">
      <c r="A4311" s="12" t="s">
        <v>17</v>
      </c>
      <c r="B4311" s="12" t="s">
        <v>4655</v>
      </c>
      <c r="C4311" s="13">
        <v>335</v>
      </c>
      <c r="D4311" s="12">
        <v>2007</v>
      </c>
      <c r="E4311" s="13" t="s">
        <v>37</v>
      </c>
      <c r="F4311" s="12">
        <v>8500</v>
      </c>
      <c r="G4311" s="12">
        <v>263</v>
      </c>
      <c r="H4311" s="12" t="s">
        <v>27</v>
      </c>
      <c r="I4311" s="13">
        <v>335</v>
      </c>
      <c r="J4311" s="13">
        <v>3</v>
      </c>
      <c r="K4311" s="12" t="s">
        <v>525</v>
      </c>
      <c r="L4311" s="12">
        <v>3</v>
      </c>
      <c r="M4311" s="12" t="s">
        <v>4752</v>
      </c>
    </row>
    <row r="4312" spans="1:13" x14ac:dyDescent="0.25">
      <c r="A4312" s="12" t="s">
        <v>17</v>
      </c>
      <c r="B4312" s="12" t="s">
        <v>4656</v>
      </c>
      <c r="C4312" s="13">
        <v>530</v>
      </c>
      <c r="D4312" s="12">
        <v>2008</v>
      </c>
      <c r="E4312" s="13" t="s">
        <v>37</v>
      </c>
      <c r="F4312" s="12">
        <v>8500</v>
      </c>
      <c r="G4312" s="12">
        <v>245</v>
      </c>
      <c r="H4312" s="12" t="s">
        <v>27</v>
      </c>
      <c r="I4312" s="13">
        <v>530</v>
      </c>
      <c r="J4312" s="13">
        <v>5</v>
      </c>
      <c r="K4312" s="12" t="s">
        <v>525</v>
      </c>
      <c r="L4312" s="12">
        <v>3</v>
      </c>
      <c r="M4312" s="12" t="s">
        <v>4752</v>
      </c>
    </row>
    <row r="4313" spans="1:13" x14ac:dyDescent="0.25">
      <c r="A4313" s="12" t="s">
        <v>17</v>
      </c>
      <c r="B4313" s="12" t="s">
        <v>4657</v>
      </c>
      <c r="C4313" s="13">
        <v>530</v>
      </c>
      <c r="D4313" s="12">
        <v>2009</v>
      </c>
      <c r="E4313" s="13" t="s">
        <v>37</v>
      </c>
      <c r="F4313" s="12">
        <v>8500</v>
      </c>
      <c r="G4313" s="12">
        <v>303</v>
      </c>
      <c r="H4313" s="12" t="s">
        <v>27</v>
      </c>
      <c r="I4313" s="13">
        <v>530</v>
      </c>
      <c r="J4313" s="13">
        <v>5</v>
      </c>
      <c r="K4313" s="12" t="s">
        <v>525</v>
      </c>
      <c r="L4313" s="12">
        <v>3</v>
      </c>
      <c r="M4313" s="12" t="s">
        <v>4752</v>
      </c>
    </row>
    <row r="4314" spans="1:13" x14ac:dyDescent="0.25">
      <c r="A4314" s="12" t="s">
        <v>17</v>
      </c>
      <c r="B4314" s="12" t="s">
        <v>4658</v>
      </c>
      <c r="C4314" s="13">
        <v>530</v>
      </c>
      <c r="D4314" s="12">
        <v>2010</v>
      </c>
      <c r="E4314" s="13" t="s">
        <v>37</v>
      </c>
      <c r="F4314" s="12">
        <v>8500</v>
      </c>
      <c r="G4314" s="12">
        <v>228</v>
      </c>
      <c r="H4314" s="12" t="s">
        <v>27</v>
      </c>
      <c r="I4314" s="13">
        <v>530</v>
      </c>
      <c r="J4314" s="13">
        <v>5</v>
      </c>
      <c r="K4314" s="12" t="s">
        <v>525</v>
      </c>
      <c r="L4314" s="12">
        <v>3</v>
      </c>
      <c r="M4314" s="12" t="s">
        <v>4752</v>
      </c>
    </row>
    <row r="4315" spans="1:13" x14ac:dyDescent="0.25">
      <c r="A4315" s="12" t="s">
        <v>81</v>
      </c>
      <c r="B4315" s="12" t="s">
        <v>4659</v>
      </c>
      <c r="C4315" s="13" t="s">
        <v>618</v>
      </c>
      <c r="D4315" s="12">
        <v>2009</v>
      </c>
      <c r="E4315" s="13" t="s">
        <v>37</v>
      </c>
      <c r="F4315" s="12">
        <v>8500</v>
      </c>
      <c r="G4315" s="12">
        <v>0</v>
      </c>
      <c r="H4315" s="12" t="s">
        <v>27</v>
      </c>
      <c r="I4315" s="13" t="s">
        <v>618</v>
      </c>
      <c r="J4315" s="13"/>
      <c r="K4315" s="12" t="s">
        <v>525</v>
      </c>
      <c r="L4315" s="12" t="s">
        <v>619</v>
      </c>
      <c r="M4315" s="12" t="s">
        <v>4746</v>
      </c>
    </row>
    <row r="4316" spans="1:13" x14ac:dyDescent="0.25">
      <c r="A4316" s="12" t="s">
        <v>1022</v>
      </c>
      <c r="B4316" s="12" t="s">
        <v>4660</v>
      </c>
      <c r="C4316" s="13" t="s">
        <v>4467</v>
      </c>
      <c r="D4316" s="12">
        <v>2013</v>
      </c>
      <c r="E4316" s="13" t="s">
        <v>37</v>
      </c>
      <c r="F4316" s="12">
        <v>8500</v>
      </c>
      <c r="G4316" s="12">
        <v>0</v>
      </c>
      <c r="H4316" s="12" t="s">
        <v>27</v>
      </c>
      <c r="I4316" s="13" t="s">
        <v>4467</v>
      </c>
      <c r="J4316" s="13"/>
      <c r="K4316" s="12" t="s">
        <v>59</v>
      </c>
      <c r="L4316" s="12" t="s">
        <v>396</v>
      </c>
      <c r="M4316" s="12" t="s">
        <v>4752</v>
      </c>
    </row>
    <row r="4317" spans="1:13" x14ac:dyDescent="0.25">
      <c r="A4317" s="12" t="s">
        <v>1465</v>
      </c>
      <c r="B4317" s="12" t="s">
        <v>4661</v>
      </c>
      <c r="C4317" s="13" t="s">
        <v>4465</v>
      </c>
      <c r="D4317" s="12">
        <v>2013</v>
      </c>
      <c r="E4317" s="13" t="s">
        <v>187</v>
      </c>
      <c r="F4317" s="12">
        <v>8500</v>
      </c>
      <c r="G4317" s="12">
        <v>0</v>
      </c>
      <c r="H4317" s="12" t="s">
        <v>27</v>
      </c>
      <c r="I4317" s="13" t="s">
        <v>4465</v>
      </c>
      <c r="J4317" s="13"/>
      <c r="K4317" s="12" t="s">
        <v>59</v>
      </c>
      <c r="L4317" s="12" t="s">
        <v>35</v>
      </c>
      <c r="M4317" s="12" t="s">
        <v>4746</v>
      </c>
    </row>
    <row r="4318" spans="1:13" x14ac:dyDescent="0.25">
      <c r="A4318" s="12" t="s">
        <v>874</v>
      </c>
      <c r="B4318" s="12" t="s">
        <v>4662</v>
      </c>
      <c r="C4318" s="13" t="s">
        <v>3002</v>
      </c>
      <c r="D4318" s="12">
        <v>1992</v>
      </c>
      <c r="E4318" s="13" t="s">
        <v>109</v>
      </c>
      <c r="F4318" s="12">
        <v>8500</v>
      </c>
      <c r="G4318" s="12">
        <v>0</v>
      </c>
      <c r="H4318" s="12" t="s">
        <v>27</v>
      </c>
      <c r="I4318" s="13" t="s">
        <v>3002</v>
      </c>
      <c r="J4318" s="13"/>
      <c r="K4318" s="12" t="s">
        <v>400</v>
      </c>
      <c r="L4318" s="12" t="s">
        <v>35</v>
      </c>
      <c r="M4318" s="12" t="s">
        <v>4752</v>
      </c>
    </row>
    <row r="4319" spans="1:13" x14ac:dyDescent="0.25">
      <c r="A4319" s="12" t="s">
        <v>638</v>
      </c>
      <c r="B4319" s="12" t="s">
        <v>4663</v>
      </c>
      <c r="C4319" s="13" t="s">
        <v>1412</v>
      </c>
      <c r="D4319" s="12">
        <v>2017</v>
      </c>
      <c r="E4319" s="13">
        <v>1.2</v>
      </c>
      <c r="F4319" s="12">
        <v>8500</v>
      </c>
      <c r="G4319" s="12">
        <v>47</v>
      </c>
      <c r="H4319" s="12" t="s">
        <v>14</v>
      </c>
      <c r="I4319" s="13" t="s">
        <v>92</v>
      </c>
      <c r="J4319" s="13">
        <v>20</v>
      </c>
      <c r="K4319" s="12" t="s">
        <v>16</v>
      </c>
      <c r="L4319" s="12">
        <v>2</v>
      </c>
      <c r="M4319" s="12" t="s">
        <v>4752</v>
      </c>
    </row>
    <row r="4320" spans="1:13" x14ac:dyDescent="0.25">
      <c r="A4320" s="12" t="s">
        <v>102</v>
      </c>
      <c r="B4320" s="12" t="s">
        <v>4664</v>
      </c>
      <c r="C4320" s="13" t="s">
        <v>443</v>
      </c>
      <c r="D4320" s="12">
        <v>2012</v>
      </c>
      <c r="E4320" s="13" t="s">
        <v>187</v>
      </c>
      <c r="F4320" s="12">
        <v>8500</v>
      </c>
      <c r="G4320" s="12">
        <v>194</v>
      </c>
      <c r="H4320" s="12" t="s">
        <v>27</v>
      </c>
      <c r="I4320" s="13" t="s">
        <v>444</v>
      </c>
      <c r="J4320" s="13" t="s">
        <v>445</v>
      </c>
      <c r="K4320" s="12" t="s">
        <v>59</v>
      </c>
      <c r="L4320" s="12" t="s">
        <v>96</v>
      </c>
      <c r="M4320" s="12" t="s">
        <v>4752</v>
      </c>
    </row>
    <row r="4321" spans="1:13" x14ac:dyDescent="0.25">
      <c r="A4321" s="12" t="s">
        <v>81</v>
      </c>
      <c r="B4321" s="12" t="s">
        <v>4665</v>
      </c>
      <c r="C4321" s="13" t="s">
        <v>136</v>
      </c>
      <c r="D4321" s="12">
        <v>2007</v>
      </c>
      <c r="E4321" s="13" t="s">
        <v>37</v>
      </c>
      <c r="F4321" s="12">
        <v>8500</v>
      </c>
      <c r="G4321" s="12">
        <v>399</v>
      </c>
      <c r="H4321" s="12" t="s">
        <v>27</v>
      </c>
      <c r="I4321" s="13" t="s">
        <v>84</v>
      </c>
      <c r="J4321" s="13">
        <v>7</v>
      </c>
      <c r="K4321" s="12" t="s">
        <v>525</v>
      </c>
      <c r="L4321" s="12">
        <v>7</v>
      </c>
      <c r="M4321" s="12" t="s">
        <v>4746</v>
      </c>
    </row>
    <row r="4322" spans="1:13" x14ac:dyDescent="0.25">
      <c r="A4322" s="12" t="s">
        <v>17</v>
      </c>
      <c r="B4322" s="12" t="s">
        <v>4666</v>
      </c>
      <c r="C4322" s="13" t="s">
        <v>1094</v>
      </c>
      <c r="D4322" s="12">
        <v>2010</v>
      </c>
      <c r="E4322" s="13" t="s">
        <v>146</v>
      </c>
      <c r="F4322" s="12">
        <v>8500</v>
      </c>
      <c r="G4322" s="12">
        <v>197</v>
      </c>
      <c r="H4322" s="12" t="s">
        <v>27</v>
      </c>
      <c r="I4322" s="13" t="s">
        <v>21</v>
      </c>
      <c r="J4322" s="13">
        <v>1</v>
      </c>
      <c r="K4322" s="12" t="s">
        <v>525</v>
      </c>
      <c r="L4322" s="12">
        <v>1</v>
      </c>
      <c r="M4322" s="12" t="s">
        <v>4746</v>
      </c>
    </row>
    <row r="4323" spans="1:13" x14ac:dyDescent="0.25">
      <c r="A4323" s="12" t="s">
        <v>17</v>
      </c>
      <c r="B4323" s="12" t="s">
        <v>4667</v>
      </c>
      <c r="C4323" s="13" t="s">
        <v>20</v>
      </c>
      <c r="D4323" s="12">
        <v>2006</v>
      </c>
      <c r="E4323" s="13" t="s">
        <v>37</v>
      </c>
      <c r="F4323" s="12">
        <v>8500</v>
      </c>
      <c r="G4323" s="12">
        <v>197</v>
      </c>
      <c r="H4323" s="12" t="s">
        <v>27</v>
      </c>
      <c r="I4323" s="13" t="s">
        <v>21</v>
      </c>
      <c r="J4323" s="13">
        <v>5</v>
      </c>
      <c r="K4323" s="12" t="s">
        <v>71</v>
      </c>
      <c r="L4323" s="12">
        <v>5</v>
      </c>
      <c r="M4323" s="12" t="s">
        <v>4746</v>
      </c>
    </row>
    <row r="4324" spans="1:13" x14ac:dyDescent="0.25">
      <c r="A4324" s="12" t="s">
        <v>17</v>
      </c>
      <c r="B4324" s="12" t="s">
        <v>4668</v>
      </c>
      <c r="C4324" s="13" t="s">
        <v>20</v>
      </c>
      <c r="D4324" s="12">
        <v>2007</v>
      </c>
      <c r="E4324" s="13" t="s">
        <v>37</v>
      </c>
      <c r="F4324" s="12">
        <v>8500</v>
      </c>
      <c r="G4324" s="12">
        <v>367</v>
      </c>
      <c r="H4324" s="12" t="s">
        <v>27</v>
      </c>
      <c r="I4324" s="13" t="s">
        <v>21</v>
      </c>
      <c r="J4324" s="13">
        <v>5</v>
      </c>
      <c r="K4324" s="12" t="s">
        <v>525</v>
      </c>
      <c r="L4324" s="12">
        <v>5</v>
      </c>
      <c r="M4324" s="12" t="s">
        <v>4746</v>
      </c>
    </row>
    <row r="4325" spans="1:13" x14ac:dyDescent="0.25">
      <c r="A4325" s="12" t="s">
        <v>11</v>
      </c>
      <c r="B4325" s="12" t="s">
        <v>4669</v>
      </c>
      <c r="C4325" s="13" t="s">
        <v>354</v>
      </c>
      <c r="D4325" s="12">
        <v>2010</v>
      </c>
      <c r="E4325" s="13" t="s">
        <v>187</v>
      </c>
      <c r="F4325" s="12">
        <v>8500</v>
      </c>
      <c r="G4325" s="12">
        <v>330</v>
      </c>
      <c r="H4325" s="12" t="s">
        <v>27</v>
      </c>
      <c r="I4325" s="13" t="s">
        <v>69</v>
      </c>
      <c r="J4325" s="13">
        <v>220</v>
      </c>
      <c r="K4325" s="12" t="s">
        <v>525</v>
      </c>
      <c r="L4325" s="12">
        <v>2</v>
      </c>
      <c r="M4325" s="12" t="s">
        <v>4746</v>
      </c>
    </row>
    <row r="4326" spans="1:13" x14ac:dyDescent="0.25">
      <c r="A4326" s="12" t="s">
        <v>11</v>
      </c>
      <c r="B4326" s="12" t="s">
        <v>4670</v>
      </c>
      <c r="C4326" s="13" t="s">
        <v>468</v>
      </c>
      <c r="D4326" s="12">
        <v>2012</v>
      </c>
      <c r="E4326" s="13" t="s">
        <v>187</v>
      </c>
      <c r="F4326" s="12">
        <v>8500</v>
      </c>
      <c r="G4326" s="12">
        <v>270</v>
      </c>
      <c r="H4326" s="12" t="s">
        <v>27</v>
      </c>
      <c r="I4326" s="13" t="s">
        <v>69</v>
      </c>
      <c r="J4326" s="13">
        <v>200</v>
      </c>
      <c r="K4326" s="12" t="s">
        <v>59</v>
      </c>
      <c r="L4326" s="12">
        <v>2</v>
      </c>
      <c r="M4326" s="12" t="s">
        <v>4746</v>
      </c>
    </row>
    <row r="4327" spans="1:13" x14ac:dyDescent="0.25">
      <c r="A4327" s="12" t="s">
        <v>11</v>
      </c>
      <c r="B4327" s="12" t="s">
        <v>4671</v>
      </c>
      <c r="C4327" s="13" t="s">
        <v>468</v>
      </c>
      <c r="D4327" s="12">
        <v>2011</v>
      </c>
      <c r="E4327" s="13" t="s">
        <v>187</v>
      </c>
      <c r="F4327" s="12">
        <v>8500</v>
      </c>
      <c r="G4327" s="12">
        <v>290</v>
      </c>
      <c r="H4327" s="12" t="s">
        <v>27</v>
      </c>
      <c r="I4327" s="13" t="s">
        <v>69</v>
      </c>
      <c r="J4327" s="13">
        <v>200</v>
      </c>
      <c r="K4327" s="12" t="s">
        <v>525</v>
      </c>
      <c r="L4327" s="12">
        <v>2</v>
      </c>
      <c r="M4327" s="12" t="s">
        <v>4752</v>
      </c>
    </row>
    <row r="4328" spans="1:13" x14ac:dyDescent="0.25">
      <c r="A4328" s="12" t="s">
        <v>11</v>
      </c>
      <c r="B4328" s="12" t="s">
        <v>4672</v>
      </c>
      <c r="C4328" s="13" t="s">
        <v>154</v>
      </c>
      <c r="D4328" s="12">
        <v>2006</v>
      </c>
      <c r="E4328" s="13">
        <v>3.5</v>
      </c>
      <c r="F4328" s="12">
        <v>8500</v>
      </c>
      <c r="G4328" s="12">
        <v>270</v>
      </c>
      <c r="H4328" s="12" t="s">
        <v>14</v>
      </c>
      <c r="I4328" s="13" t="s">
        <v>15</v>
      </c>
      <c r="J4328" s="13">
        <v>350</v>
      </c>
      <c r="K4328" s="12" t="s">
        <v>71</v>
      </c>
      <c r="L4328" s="12">
        <v>3</v>
      </c>
      <c r="M4328" s="12" t="s">
        <v>4752</v>
      </c>
    </row>
    <row r="4329" spans="1:13" x14ac:dyDescent="0.25">
      <c r="A4329" s="12" t="s">
        <v>11</v>
      </c>
      <c r="B4329" s="12" t="s">
        <v>4673</v>
      </c>
      <c r="C4329" s="13" t="s">
        <v>1850</v>
      </c>
      <c r="D4329" s="12">
        <v>2008</v>
      </c>
      <c r="E4329" s="13">
        <v>3.5</v>
      </c>
      <c r="F4329" s="12">
        <v>8500</v>
      </c>
      <c r="G4329" s="12">
        <v>197</v>
      </c>
      <c r="H4329" s="12" t="s">
        <v>14</v>
      </c>
      <c r="I4329" s="13" t="s">
        <v>1194</v>
      </c>
      <c r="J4329" s="13" t="s">
        <v>51</v>
      </c>
      <c r="K4329" s="12" t="s">
        <v>525</v>
      </c>
      <c r="L4329" s="12" t="s">
        <v>42</v>
      </c>
      <c r="M4329" s="12" t="s">
        <v>4752</v>
      </c>
    </row>
    <row r="4330" spans="1:13" x14ac:dyDescent="0.25">
      <c r="A4330" s="12" t="s">
        <v>11</v>
      </c>
      <c r="B4330" s="12" t="s">
        <v>4674</v>
      </c>
      <c r="C4330" s="13" t="s">
        <v>1395</v>
      </c>
      <c r="D4330" s="12">
        <v>2008</v>
      </c>
      <c r="E4330" s="13" t="s">
        <v>37</v>
      </c>
      <c r="F4330" s="12">
        <v>8500</v>
      </c>
      <c r="G4330" s="12">
        <v>280</v>
      </c>
      <c r="H4330" s="12" t="s">
        <v>27</v>
      </c>
      <c r="I4330" s="13" t="s">
        <v>337</v>
      </c>
      <c r="J4330" s="13">
        <v>320</v>
      </c>
      <c r="K4330" s="12" t="s">
        <v>525</v>
      </c>
      <c r="L4330" s="12" t="s">
        <v>42</v>
      </c>
      <c r="M4330" s="12" t="s">
        <v>4752</v>
      </c>
    </row>
    <row r="4331" spans="1:13" x14ac:dyDescent="0.25">
      <c r="A4331" s="12" t="s">
        <v>143</v>
      </c>
      <c r="B4331" s="12" t="s">
        <v>4675</v>
      </c>
      <c r="C4331" s="13" t="s">
        <v>4039</v>
      </c>
      <c r="D4331" s="12">
        <v>2011</v>
      </c>
      <c r="E4331" s="13">
        <v>2</v>
      </c>
      <c r="F4331" s="12">
        <v>8500</v>
      </c>
      <c r="G4331" s="12">
        <v>183</v>
      </c>
      <c r="H4331" s="12" t="s">
        <v>14</v>
      </c>
      <c r="I4331" s="13" t="s">
        <v>774</v>
      </c>
      <c r="J4331" s="13">
        <v>6</v>
      </c>
      <c r="K4331" s="12" t="s">
        <v>525</v>
      </c>
      <c r="L4331" s="12" t="s">
        <v>188</v>
      </c>
      <c r="M4331" s="12" t="s">
        <v>4746</v>
      </c>
    </row>
    <row r="4332" spans="1:13" x14ac:dyDescent="0.25">
      <c r="A4332" s="12" t="s">
        <v>143</v>
      </c>
      <c r="B4332" s="12" t="s">
        <v>4676</v>
      </c>
      <c r="C4332" s="13" t="s">
        <v>3677</v>
      </c>
      <c r="D4332" s="12">
        <v>2014</v>
      </c>
      <c r="E4332" s="13" t="s">
        <v>146</v>
      </c>
      <c r="F4332" s="12">
        <v>8500</v>
      </c>
      <c r="G4332" s="12">
        <v>243</v>
      </c>
      <c r="H4332" s="12" t="s">
        <v>27</v>
      </c>
      <c r="I4332" s="13" t="s">
        <v>492</v>
      </c>
      <c r="J4332" s="13">
        <v>7</v>
      </c>
      <c r="K4332" s="12" t="s">
        <v>59</v>
      </c>
      <c r="L4332" s="12" t="s">
        <v>35</v>
      </c>
      <c r="M4332" s="12" t="s">
        <v>4746</v>
      </c>
    </row>
    <row r="4333" spans="1:13" x14ac:dyDescent="0.25">
      <c r="A4333" s="12" t="s">
        <v>175</v>
      </c>
      <c r="B4333" s="12" t="s">
        <v>4677</v>
      </c>
      <c r="C4333" s="13" t="s">
        <v>406</v>
      </c>
      <c r="D4333" s="12">
        <v>2009</v>
      </c>
      <c r="E4333" s="13" t="s">
        <v>431</v>
      </c>
      <c r="F4333" s="12">
        <v>8500</v>
      </c>
      <c r="G4333" s="12">
        <v>0</v>
      </c>
      <c r="H4333" s="12" t="s">
        <v>27</v>
      </c>
      <c r="I4333" s="13" t="s">
        <v>199</v>
      </c>
      <c r="J4333" s="13">
        <v>60</v>
      </c>
      <c r="K4333" s="12" t="s">
        <v>525</v>
      </c>
      <c r="L4333" s="12" t="s">
        <v>200</v>
      </c>
      <c r="M4333" s="12" t="s">
        <v>4746</v>
      </c>
    </row>
    <row r="4334" spans="1:13" x14ac:dyDescent="0.25">
      <c r="A4334" s="12" t="s">
        <v>175</v>
      </c>
      <c r="B4334" s="12" t="s">
        <v>4678</v>
      </c>
      <c r="C4334" s="13" t="s">
        <v>406</v>
      </c>
      <c r="D4334" s="12">
        <v>2010</v>
      </c>
      <c r="E4334" s="13" t="s">
        <v>431</v>
      </c>
      <c r="F4334" s="12">
        <v>8500</v>
      </c>
      <c r="G4334" s="12">
        <v>295</v>
      </c>
      <c r="H4334" s="12" t="s">
        <v>27</v>
      </c>
      <c r="I4334" s="13" t="s">
        <v>199</v>
      </c>
      <c r="J4334" s="13">
        <v>60</v>
      </c>
      <c r="K4334" s="12" t="s">
        <v>525</v>
      </c>
      <c r="L4334" s="12" t="s">
        <v>200</v>
      </c>
      <c r="M4334" s="12" t="s">
        <v>4752</v>
      </c>
    </row>
    <row r="4335" spans="1:13" x14ac:dyDescent="0.25">
      <c r="A4335" s="12" t="s">
        <v>175</v>
      </c>
      <c r="B4335" s="12" t="s">
        <v>4679</v>
      </c>
      <c r="C4335" s="13" t="s">
        <v>1509</v>
      </c>
      <c r="D4335" s="12">
        <v>2011</v>
      </c>
      <c r="E4335" s="13" t="s">
        <v>431</v>
      </c>
      <c r="F4335" s="12">
        <v>8500</v>
      </c>
      <c r="G4335" s="12">
        <v>265</v>
      </c>
      <c r="H4335" s="12" t="s">
        <v>27</v>
      </c>
      <c r="I4335" s="13" t="s">
        <v>199</v>
      </c>
      <c r="J4335" s="13">
        <v>70</v>
      </c>
      <c r="K4335" s="12" t="s">
        <v>525</v>
      </c>
      <c r="L4335" s="12" t="s">
        <v>200</v>
      </c>
      <c r="M4335" s="12" t="s">
        <v>4746</v>
      </c>
    </row>
    <row r="4336" spans="1:13" x14ac:dyDescent="0.25">
      <c r="A4336" s="12" t="s">
        <v>175</v>
      </c>
      <c r="B4336" s="12" t="s">
        <v>4680</v>
      </c>
      <c r="C4336" s="13" t="s">
        <v>198</v>
      </c>
      <c r="D4336" s="12">
        <v>2008</v>
      </c>
      <c r="E4336" s="13" t="s">
        <v>431</v>
      </c>
      <c r="F4336" s="12">
        <v>8500</v>
      </c>
      <c r="G4336" s="12">
        <v>190</v>
      </c>
      <c r="H4336" s="12" t="s">
        <v>27</v>
      </c>
      <c r="I4336" s="13" t="s">
        <v>199</v>
      </c>
      <c r="J4336" s="13">
        <v>90</v>
      </c>
      <c r="K4336" s="12" t="s">
        <v>525</v>
      </c>
      <c r="L4336" s="12" t="s">
        <v>200</v>
      </c>
      <c r="M4336" s="12" t="s">
        <v>4752</v>
      </c>
    </row>
    <row r="4337" spans="1:13" x14ac:dyDescent="0.25">
      <c r="A4337" s="12" t="s">
        <v>175</v>
      </c>
      <c r="B4337" s="12" t="s">
        <v>4681</v>
      </c>
      <c r="C4337" s="13" t="s">
        <v>2219</v>
      </c>
      <c r="D4337" s="12">
        <v>2011</v>
      </c>
      <c r="E4337" s="13" t="s">
        <v>431</v>
      </c>
      <c r="F4337" s="12">
        <v>8500</v>
      </c>
      <c r="G4337" s="12">
        <v>224</v>
      </c>
      <c r="H4337" s="12" t="s">
        <v>27</v>
      </c>
      <c r="I4337" s="13" t="s">
        <v>15</v>
      </c>
      <c r="J4337" s="13">
        <v>80</v>
      </c>
      <c r="K4337" s="12" t="s">
        <v>525</v>
      </c>
      <c r="L4337" s="12">
        <v>8</v>
      </c>
      <c r="M4337" s="12" t="s">
        <v>4746</v>
      </c>
    </row>
    <row r="4338" spans="1:13" x14ac:dyDescent="0.25">
      <c r="A4338" s="12" t="s">
        <v>175</v>
      </c>
      <c r="B4338" s="12" t="s">
        <v>4682</v>
      </c>
      <c r="C4338" s="13" t="s">
        <v>2330</v>
      </c>
      <c r="D4338" s="12">
        <v>2014</v>
      </c>
      <c r="E4338" s="13" t="s">
        <v>667</v>
      </c>
      <c r="F4338" s="12">
        <v>8500</v>
      </c>
      <c r="G4338" s="12">
        <v>0</v>
      </c>
      <c r="H4338" s="12" t="s">
        <v>27</v>
      </c>
      <c r="I4338" s="13" t="s">
        <v>162</v>
      </c>
      <c r="J4338" s="13">
        <v>40</v>
      </c>
      <c r="K4338" s="12" t="s">
        <v>59</v>
      </c>
      <c r="L4338" s="12">
        <v>4</v>
      </c>
      <c r="M4338" s="12" t="s">
        <v>4752</v>
      </c>
    </row>
    <row r="4339" spans="1:13" x14ac:dyDescent="0.25">
      <c r="A4339" s="12" t="s">
        <v>175</v>
      </c>
      <c r="B4339" s="12" t="s">
        <v>4683</v>
      </c>
      <c r="C4339" s="13" t="s">
        <v>2330</v>
      </c>
      <c r="D4339" s="12">
        <v>2014</v>
      </c>
      <c r="E4339" s="13" t="s">
        <v>667</v>
      </c>
      <c r="F4339" s="12">
        <v>8500</v>
      </c>
      <c r="G4339" s="12">
        <v>138</v>
      </c>
      <c r="H4339" s="12" t="s">
        <v>27</v>
      </c>
      <c r="I4339" s="13" t="s">
        <v>162</v>
      </c>
      <c r="J4339" s="13">
        <v>40</v>
      </c>
      <c r="K4339" s="12" t="s">
        <v>59</v>
      </c>
      <c r="L4339" s="12">
        <v>4</v>
      </c>
      <c r="M4339" s="12" t="s">
        <v>4752</v>
      </c>
    </row>
    <row r="4340" spans="1:13" x14ac:dyDescent="0.25">
      <c r="A4340" s="12" t="s">
        <v>175</v>
      </c>
      <c r="B4340" s="12" t="s">
        <v>4684</v>
      </c>
      <c r="C4340" s="13" t="s">
        <v>2330</v>
      </c>
      <c r="D4340" s="12">
        <v>2013</v>
      </c>
      <c r="E4340" s="13" t="s">
        <v>667</v>
      </c>
      <c r="F4340" s="12">
        <v>8500</v>
      </c>
      <c r="G4340" s="12">
        <v>210</v>
      </c>
      <c r="H4340" s="12" t="s">
        <v>27</v>
      </c>
      <c r="I4340" s="13" t="s">
        <v>162</v>
      </c>
      <c r="J4340" s="13">
        <v>40</v>
      </c>
      <c r="K4340" s="12" t="s">
        <v>59</v>
      </c>
      <c r="L4340" s="12">
        <v>4</v>
      </c>
      <c r="M4340" s="12" t="s">
        <v>4746</v>
      </c>
    </row>
    <row r="4341" spans="1:13" x14ac:dyDescent="0.25">
      <c r="A4341" s="12" t="s">
        <v>175</v>
      </c>
      <c r="B4341" s="12" t="s">
        <v>4685</v>
      </c>
      <c r="C4341" s="13" t="s">
        <v>1730</v>
      </c>
      <c r="D4341" s="12">
        <v>2013</v>
      </c>
      <c r="E4341" s="13" t="s">
        <v>667</v>
      </c>
      <c r="F4341" s="12">
        <v>8500</v>
      </c>
      <c r="G4341" s="12">
        <v>0</v>
      </c>
      <c r="H4341" s="12" t="s">
        <v>27</v>
      </c>
      <c r="I4341" s="13" t="s">
        <v>162</v>
      </c>
      <c r="J4341" s="13">
        <v>60</v>
      </c>
      <c r="K4341" s="12" t="s">
        <v>59</v>
      </c>
      <c r="L4341" s="12">
        <v>6</v>
      </c>
      <c r="M4341" s="12" t="s">
        <v>4746</v>
      </c>
    </row>
    <row r="4342" spans="1:13" x14ac:dyDescent="0.25">
      <c r="A4342" s="12" t="s">
        <v>81</v>
      </c>
      <c r="B4342" s="12" t="s">
        <v>4686</v>
      </c>
      <c r="C4342" s="13" t="s">
        <v>95</v>
      </c>
      <c r="D4342" s="12">
        <v>2008</v>
      </c>
      <c r="E4342" s="13" t="s">
        <v>37</v>
      </c>
      <c r="F4342" s="12">
        <v>8500</v>
      </c>
      <c r="G4342" s="12">
        <v>327</v>
      </c>
      <c r="H4342" s="12" t="s">
        <v>27</v>
      </c>
      <c r="I4342" s="13" t="s">
        <v>96</v>
      </c>
      <c r="J4342" s="13">
        <v>8</v>
      </c>
      <c r="K4342" s="12" t="s">
        <v>525</v>
      </c>
      <c r="L4342" s="12">
        <v>8</v>
      </c>
      <c r="M4342" s="12" t="s">
        <v>4752</v>
      </c>
    </row>
    <row r="4343" spans="1:13" x14ac:dyDescent="0.25">
      <c r="A4343" s="12" t="s">
        <v>81</v>
      </c>
      <c r="B4343" s="12" t="s">
        <v>4687</v>
      </c>
      <c r="C4343" s="13" t="s">
        <v>210</v>
      </c>
      <c r="D4343" s="12">
        <v>2014</v>
      </c>
      <c r="E4343" s="13" t="s">
        <v>146</v>
      </c>
      <c r="F4343" s="12">
        <v>8500</v>
      </c>
      <c r="G4343" s="12">
        <v>159</v>
      </c>
      <c r="H4343" s="12" t="s">
        <v>27</v>
      </c>
      <c r="I4343" s="13" t="s">
        <v>96</v>
      </c>
      <c r="J4343" s="13">
        <v>4</v>
      </c>
      <c r="K4343" s="12" t="s">
        <v>59</v>
      </c>
      <c r="L4343" s="12">
        <v>4</v>
      </c>
      <c r="M4343" s="12" t="s">
        <v>4746</v>
      </c>
    </row>
    <row r="4344" spans="1:13" x14ac:dyDescent="0.25">
      <c r="A4344" s="12" t="s">
        <v>81</v>
      </c>
      <c r="B4344" s="12" t="s">
        <v>4688</v>
      </c>
      <c r="C4344" s="13" t="s">
        <v>210</v>
      </c>
      <c r="D4344" s="12">
        <v>2013</v>
      </c>
      <c r="E4344" s="13" t="s">
        <v>146</v>
      </c>
      <c r="F4344" s="12">
        <v>8500</v>
      </c>
      <c r="G4344" s="12">
        <v>168</v>
      </c>
      <c r="H4344" s="12" t="s">
        <v>27</v>
      </c>
      <c r="I4344" s="13" t="s">
        <v>96</v>
      </c>
      <c r="J4344" s="13">
        <v>4</v>
      </c>
      <c r="K4344" s="12" t="s">
        <v>59</v>
      </c>
      <c r="L4344" s="12">
        <v>4</v>
      </c>
      <c r="M4344" s="12" t="s">
        <v>4746</v>
      </c>
    </row>
    <row r="4345" spans="1:13" x14ac:dyDescent="0.25">
      <c r="A4345" s="12" t="s">
        <v>81</v>
      </c>
      <c r="B4345" s="12" t="s">
        <v>4689</v>
      </c>
      <c r="C4345" s="13" t="s">
        <v>210</v>
      </c>
      <c r="D4345" s="12">
        <v>2014</v>
      </c>
      <c r="E4345" s="13" t="s">
        <v>146</v>
      </c>
      <c r="F4345" s="12">
        <v>8500</v>
      </c>
      <c r="G4345" s="12">
        <v>0</v>
      </c>
      <c r="H4345" s="12" t="s">
        <v>27</v>
      </c>
      <c r="I4345" s="13" t="s">
        <v>96</v>
      </c>
      <c r="J4345" s="13">
        <v>4</v>
      </c>
      <c r="K4345" s="12" t="s">
        <v>59</v>
      </c>
      <c r="L4345" s="12">
        <v>4</v>
      </c>
      <c r="M4345" s="12" t="s">
        <v>4752</v>
      </c>
    </row>
    <row r="4346" spans="1:13" x14ac:dyDescent="0.25">
      <c r="A4346" s="12" t="s">
        <v>81</v>
      </c>
      <c r="B4346" s="12" t="s">
        <v>4690</v>
      </c>
      <c r="C4346" s="13" t="s">
        <v>210</v>
      </c>
      <c r="D4346" s="12">
        <v>2010</v>
      </c>
      <c r="E4346" s="13" t="s">
        <v>146</v>
      </c>
      <c r="F4346" s="12">
        <v>8500</v>
      </c>
      <c r="G4346" s="12">
        <v>145</v>
      </c>
      <c r="H4346" s="12" t="s">
        <v>27</v>
      </c>
      <c r="I4346" s="13" t="s">
        <v>96</v>
      </c>
      <c r="J4346" s="13">
        <v>4</v>
      </c>
      <c r="K4346" s="12" t="s">
        <v>525</v>
      </c>
      <c r="L4346" s="12">
        <v>4</v>
      </c>
      <c r="M4346" s="12" t="s">
        <v>4746</v>
      </c>
    </row>
    <row r="4347" spans="1:13" x14ac:dyDescent="0.25">
      <c r="A4347" s="12" t="s">
        <v>81</v>
      </c>
      <c r="B4347" s="12" t="s">
        <v>4691</v>
      </c>
      <c r="C4347" s="13" t="s">
        <v>210</v>
      </c>
      <c r="D4347" s="12">
        <v>2011</v>
      </c>
      <c r="E4347" s="13" t="s">
        <v>146</v>
      </c>
      <c r="F4347" s="12">
        <v>8500</v>
      </c>
      <c r="G4347" s="12">
        <v>203</v>
      </c>
      <c r="H4347" s="12" t="s">
        <v>27</v>
      </c>
      <c r="I4347" s="13" t="s">
        <v>96</v>
      </c>
      <c r="J4347" s="13">
        <v>4</v>
      </c>
      <c r="K4347" s="12" t="s">
        <v>525</v>
      </c>
      <c r="L4347" s="12">
        <v>4</v>
      </c>
      <c r="M4347" s="12" t="s">
        <v>4746</v>
      </c>
    </row>
    <row r="4348" spans="1:13" x14ac:dyDescent="0.25">
      <c r="A4348" s="12" t="s">
        <v>81</v>
      </c>
      <c r="B4348" s="12" t="s">
        <v>4692</v>
      </c>
      <c r="C4348" s="13" t="s">
        <v>210</v>
      </c>
      <c r="D4348" s="12">
        <v>2011</v>
      </c>
      <c r="E4348" s="13" t="s">
        <v>146</v>
      </c>
      <c r="F4348" s="12">
        <v>8500</v>
      </c>
      <c r="G4348" s="12">
        <v>244</v>
      </c>
      <c r="H4348" s="12" t="s">
        <v>27</v>
      </c>
      <c r="I4348" s="13" t="s">
        <v>96</v>
      </c>
      <c r="J4348" s="13">
        <v>4</v>
      </c>
      <c r="K4348" s="12" t="s">
        <v>525</v>
      </c>
      <c r="L4348" s="12">
        <v>4</v>
      </c>
      <c r="M4348" s="12" t="s">
        <v>4752</v>
      </c>
    </row>
    <row r="4349" spans="1:13" x14ac:dyDescent="0.25">
      <c r="A4349" s="12" t="s">
        <v>81</v>
      </c>
      <c r="B4349" s="12" t="s">
        <v>4693</v>
      </c>
      <c r="C4349" s="13" t="s">
        <v>134</v>
      </c>
      <c r="D4349" s="12">
        <v>2011</v>
      </c>
      <c r="E4349" s="13" t="s">
        <v>1457</v>
      </c>
      <c r="F4349" s="12">
        <v>8500</v>
      </c>
      <c r="G4349" s="12">
        <v>245</v>
      </c>
      <c r="H4349" s="12" t="s">
        <v>27</v>
      </c>
      <c r="I4349" s="13" t="s">
        <v>96</v>
      </c>
      <c r="J4349" s="13">
        <v>6</v>
      </c>
      <c r="K4349" s="12" t="s">
        <v>525</v>
      </c>
      <c r="L4349" s="12">
        <v>6</v>
      </c>
      <c r="M4349" s="12" t="s">
        <v>4752</v>
      </c>
    </row>
    <row r="4350" spans="1:13" x14ac:dyDescent="0.25">
      <c r="A4350" s="12" t="s">
        <v>143</v>
      </c>
      <c r="B4350" s="12" t="s">
        <v>4694</v>
      </c>
      <c r="C4350" s="13" t="s">
        <v>661</v>
      </c>
      <c r="D4350" s="12">
        <v>2009</v>
      </c>
      <c r="E4350" s="13">
        <v>2</v>
      </c>
      <c r="F4350" s="12">
        <v>8499</v>
      </c>
      <c r="G4350" s="12">
        <v>108</v>
      </c>
      <c r="H4350" s="12" t="s">
        <v>14</v>
      </c>
      <c r="I4350" s="13" t="s">
        <v>661</v>
      </c>
      <c r="J4350" s="13"/>
      <c r="K4350" s="12" t="s">
        <v>525</v>
      </c>
      <c r="L4350" s="12" t="s">
        <v>92</v>
      </c>
      <c r="M4350" s="12" t="s">
        <v>4746</v>
      </c>
    </row>
    <row r="4351" spans="1:13" x14ac:dyDescent="0.25">
      <c r="A4351" s="12" t="s">
        <v>17</v>
      </c>
      <c r="B4351" s="12" t="s">
        <v>4695</v>
      </c>
      <c r="C4351" s="13">
        <v>530</v>
      </c>
      <c r="D4351" s="12">
        <v>2008</v>
      </c>
      <c r="E4351" s="13" t="s">
        <v>37</v>
      </c>
      <c r="F4351" s="12">
        <v>8499</v>
      </c>
      <c r="G4351" s="12">
        <v>271</v>
      </c>
      <c r="H4351" s="12" t="s">
        <v>27</v>
      </c>
      <c r="I4351" s="13">
        <v>530</v>
      </c>
      <c r="J4351" s="13">
        <v>5</v>
      </c>
      <c r="K4351" s="12" t="s">
        <v>525</v>
      </c>
      <c r="L4351" s="12">
        <v>3</v>
      </c>
      <c r="M4351" s="12" t="s">
        <v>4746</v>
      </c>
    </row>
    <row r="4352" spans="1:13" x14ac:dyDescent="0.25">
      <c r="A4352" s="12" t="s">
        <v>143</v>
      </c>
      <c r="B4352" s="12" t="s">
        <v>4696</v>
      </c>
      <c r="C4352" s="13" t="s">
        <v>190</v>
      </c>
      <c r="D4352" s="12">
        <v>2009</v>
      </c>
      <c r="E4352" s="13" t="s">
        <v>37</v>
      </c>
      <c r="F4352" s="12">
        <v>8499</v>
      </c>
      <c r="G4352" s="12">
        <v>0</v>
      </c>
      <c r="H4352" s="12" t="s">
        <v>27</v>
      </c>
      <c r="I4352" s="13" t="s">
        <v>190</v>
      </c>
      <c r="J4352" s="13"/>
      <c r="K4352" s="12" t="s">
        <v>525</v>
      </c>
      <c r="L4352" s="12" t="s">
        <v>188</v>
      </c>
      <c r="M4352" s="12" t="s">
        <v>4752</v>
      </c>
    </row>
    <row r="4353" spans="1:13" x14ac:dyDescent="0.25">
      <c r="A4353" s="12" t="s">
        <v>17</v>
      </c>
      <c r="B4353" s="12" t="s">
        <v>4697</v>
      </c>
      <c r="C4353" s="13" t="s">
        <v>265</v>
      </c>
      <c r="D4353" s="12">
        <v>2007</v>
      </c>
      <c r="E4353" s="13" t="s">
        <v>37</v>
      </c>
      <c r="F4353" s="12">
        <v>8499</v>
      </c>
      <c r="G4353" s="12">
        <v>265</v>
      </c>
      <c r="H4353" s="12" t="s">
        <v>27</v>
      </c>
      <c r="I4353" s="13" t="s">
        <v>21</v>
      </c>
      <c r="J4353" s="13">
        <v>3</v>
      </c>
      <c r="K4353" s="12" t="s">
        <v>525</v>
      </c>
      <c r="L4353" s="12">
        <v>3</v>
      </c>
      <c r="M4353" s="12" t="s">
        <v>4746</v>
      </c>
    </row>
    <row r="4354" spans="1:13" x14ac:dyDescent="0.25">
      <c r="A4354" s="12" t="s">
        <v>739</v>
      </c>
      <c r="B4354" s="12" t="s">
        <v>4698</v>
      </c>
      <c r="C4354" s="13" t="s">
        <v>741</v>
      </c>
      <c r="D4354" s="12">
        <v>2013</v>
      </c>
      <c r="E4354" s="13" t="s">
        <v>146</v>
      </c>
      <c r="F4354" s="12">
        <v>8490</v>
      </c>
      <c r="G4354" s="12">
        <v>0</v>
      </c>
      <c r="H4354" s="12" t="s">
        <v>27</v>
      </c>
      <c r="I4354" s="13" t="s">
        <v>741</v>
      </c>
      <c r="J4354" s="13"/>
      <c r="K4354" s="12" t="s">
        <v>59</v>
      </c>
      <c r="L4354" s="12" t="s">
        <v>555</v>
      </c>
      <c r="M4354" s="12" t="s">
        <v>4752</v>
      </c>
    </row>
    <row r="4355" spans="1:13" x14ac:dyDescent="0.25">
      <c r="A4355" s="12" t="s">
        <v>17</v>
      </c>
      <c r="B4355" s="12" t="s">
        <v>4699</v>
      </c>
      <c r="C4355" s="13">
        <v>325</v>
      </c>
      <c r="D4355" s="12">
        <v>1989</v>
      </c>
      <c r="E4355" s="13">
        <v>2.5</v>
      </c>
      <c r="F4355" s="12">
        <v>8490</v>
      </c>
      <c r="G4355" s="12">
        <v>200</v>
      </c>
      <c r="H4355" s="12" t="s">
        <v>14</v>
      </c>
      <c r="I4355" s="13">
        <v>325</v>
      </c>
      <c r="J4355" s="13">
        <v>3</v>
      </c>
      <c r="K4355" s="12" t="s">
        <v>854</v>
      </c>
      <c r="L4355" s="12">
        <v>2</v>
      </c>
      <c r="M4355" s="12" t="s">
        <v>4746</v>
      </c>
    </row>
    <row r="4356" spans="1:13" x14ac:dyDescent="0.25">
      <c r="A4356" s="12" t="s">
        <v>625</v>
      </c>
      <c r="B4356" s="12" t="s">
        <v>4700</v>
      </c>
      <c r="C4356" s="13" t="s">
        <v>627</v>
      </c>
      <c r="D4356" s="12">
        <v>2017</v>
      </c>
      <c r="E4356" s="13">
        <v>1.4</v>
      </c>
      <c r="F4356" s="12">
        <v>8490</v>
      </c>
      <c r="G4356" s="12">
        <v>82</v>
      </c>
      <c r="H4356" s="12" t="s">
        <v>14</v>
      </c>
      <c r="I4356" s="13" t="s">
        <v>627</v>
      </c>
      <c r="J4356" s="13"/>
      <c r="K4356" s="12" t="s">
        <v>16</v>
      </c>
      <c r="L4356" s="12" t="s">
        <v>188</v>
      </c>
      <c r="M4356" s="12" t="s">
        <v>4752</v>
      </c>
    </row>
    <row r="4357" spans="1:13" x14ac:dyDescent="0.25">
      <c r="A4357" s="12" t="s">
        <v>102</v>
      </c>
      <c r="B4357" s="12" t="s">
        <v>4701</v>
      </c>
      <c r="C4357" s="13" t="s">
        <v>108</v>
      </c>
      <c r="D4357" s="12">
        <v>2003</v>
      </c>
      <c r="E4357" s="13" t="s">
        <v>37</v>
      </c>
      <c r="F4357" s="12">
        <v>8490</v>
      </c>
      <c r="G4357" s="12">
        <v>299</v>
      </c>
      <c r="H4357" s="12" t="s">
        <v>27</v>
      </c>
      <c r="I4357" s="13" t="s">
        <v>110</v>
      </c>
      <c r="J4357" s="13" t="s">
        <v>111</v>
      </c>
      <c r="K4357" s="12" t="s">
        <v>71</v>
      </c>
      <c r="L4357" s="12" t="s">
        <v>35</v>
      </c>
      <c r="M4357" s="12" t="s">
        <v>4752</v>
      </c>
    </row>
    <row r="4358" spans="1:13" x14ac:dyDescent="0.25">
      <c r="A4358" s="12" t="s">
        <v>102</v>
      </c>
      <c r="B4358" s="12" t="s">
        <v>4702</v>
      </c>
      <c r="C4358" s="13" t="s">
        <v>108</v>
      </c>
      <c r="D4358" s="12">
        <v>2003</v>
      </c>
      <c r="E4358" s="13" t="s">
        <v>37</v>
      </c>
      <c r="F4358" s="12">
        <v>8490</v>
      </c>
      <c r="G4358" s="12">
        <v>0</v>
      </c>
      <c r="H4358" s="12" t="s">
        <v>27</v>
      </c>
      <c r="I4358" s="13" t="s">
        <v>110</v>
      </c>
      <c r="J4358" s="13" t="s">
        <v>111</v>
      </c>
      <c r="K4358" s="12" t="s">
        <v>71</v>
      </c>
      <c r="L4358" s="12" t="s">
        <v>35</v>
      </c>
      <c r="M4358" s="12" t="s">
        <v>4746</v>
      </c>
    </row>
    <row r="4359" spans="1:13" x14ac:dyDescent="0.25">
      <c r="A4359" s="12" t="s">
        <v>638</v>
      </c>
      <c r="B4359" s="12" t="s">
        <v>4703</v>
      </c>
      <c r="C4359" s="13" t="s">
        <v>4704</v>
      </c>
      <c r="D4359" s="12">
        <v>2019</v>
      </c>
      <c r="E4359" s="13">
        <v>1</v>
      </c>
      <c r="F4359" s="12">
        <v>8490</v>
      </c>
      <c r="G4359" s="12">
        <v>24</v>
      </c>
      <c r="H4359" s="12" t="s">
        <v>14</v>
      </c>
      <c r="I4359" s="13" t="s">
        <v>92</v>
      </c>
      <c r="J4359" s="13">
        <v>10</v>
      </c>
      <c r="K4359" s="12" t="s">
        <v>16</v>
      </c>
      <c r="L4359" s="12">
        <v>1</v>
      </c>
      <c r="M4359" s="12" t="s">
        <v>4757</v>
      </c>
    </row>
    <row r="4360" spans="1:13" x14ac:dyDescent="0.25">
      <c r="A4360" s="12" t="s">
        <v>81</v>
      </c>
      <c r="B4360" s="12" t="s">
        <v>4705</v>
      </c>
      <c r="C4360" s="13" t="s">
        <v>136</v>
      </c>
      <c r="D4360" s="12">
        <v>2008</v>
      </c>
      <c r="E4360" s="13" t="s">
        <v>37</v>
      </c>
      <c r="F4360" s="12">
        <v>8490</v>
      </c>
      <c r="G4360" s="12">
        <v>376</v>
      </c>
      <c r="H4360" s="12" t="s">
        <v>27</v>
      </c>
      <c r="I4360" s="13" t="s">
        <v>84</v>
      </c>
      <c r="J4360" s="13">
        <v>7</v>
      </c>
      <c r="K4360" s="12" t="s">
        <v>525</v>
      </c>
      <c r="L4360" s="12">
        <v>7</v>
      </c>
      <c r="M4360" s="12" t="s">
        <v>4746</v>
      </c>
    </row>
    <row r="4361" spans="1:13" x14ac:dyDescent="0.25">
      <c r="A4361" s="12" t="s">
        <v>143</v>
      </c>
      <c r="B4361" s="12" t="s">
        <v>4706</v>
      </c>
      <c r="C4361" s="13" t="s">
        <v>773</v>
      </c>
      <c r="D4361" s="12">
        <v>2014</v>
      </c>
      <c r="E4361" s="13" t="s">
        <v>146</v>
      </c>
      <c r="F4361" s="12">
        <v>8490</v>
      </c>
      <c r="G4361" s="12">
        <v>198</v>
      </c>
      <c r="H4361" s="12" t="s">
        <v>27</v>
      </c>
      <c r="I4361" s="13" t="s">
        <v>774</v>
      </c>
      <c r="J4361" s="13">
        <v>7</v>
      </c>
      <c r="K4361" s="12" t="s">
        <v>59</v>
      </c>
      <c r="L4361" s="12" t="s">
        <v>188</v>
      </c>
      <c r="M4361" s="12" t="s">
        <v>4752</v>
      </c>
    </row>
    <row r="4362" spans="1:13" x14ac:dyDescent="0.25">
      <c r="A4362" s="12" t="s">
        <v>175</v>
      </c>
      <c r="B4362" s="12" t="s">
        <v>4707</v>
      </c>
      <c r="C4362" s="13" t="s">
        <v>198</v>
      </c>
      <c r="D4362" s="12">
        <v>2009</v>
      </c>
      <c r="E4362" s="13" t="s">
        <v>431</v>
      </c>
      <c r="F4362" s="12">
        <v>8490</v>
      </c>
      <c r="G4362" s="12">
        <v>297</v>
      </c>
      <c r="H4362" s="12" t="s">
        <v>27</v>
      </c>
      <c r="I4362" s="13" t="s">
        <v>199</v>
      </c>
      <c r="J4362" s="13">
        <v>90</v>
      </c>
      <c r="K4362" s="12" t="s">
        <v>525</v>
      </c>
      <c r="L4362" s="12" t="s">
        <v>200</v>
      </c>
      <c r="M4362" s="12" t="s">
        <v>4746</v>
      </c>
    </row>
    <row r="4363" spans="1:13" x14ac:dyDescent="0.25">
      <c r="A4363" s="12" t="s">
        <v>175</v>
      </c>
      <c r="B4363" s="12" t="s">
        <v>4708</v>
      </c>
      <c r="C4363" s="13" t="s">
        <v>2219</v>
      </c>
      <c r="D4363" s="12">
        <v>2012</v>
      </c>
      <c r="E4363" s="13" t="s">
        <v>431</v>
      </c>
      <c r="F4363" s="12">
        <v>8490</v>
      </c>
      <c r="G4363" s="12">
        <v>227</v>
      </c>
      <c r="H4363" s="12" t="s">
        <v>27</v>
      </c>
      <c r="I4363" s="13" t="s">
        <v>15</v>
      </c>
      <c r="J4363" s="13">
        <v>80</v>
      </c>
      <c r="K4363" s="12" t="s">
        <v>59</v>
      </c>
      <c r="L4363" s="12">
        <v>8</v>
      </c>
      <c r="M4363" s="12" t="s">
        <v>4746</v>
      </c>
    </row>
    <row r="4364" spans="1:13" x14ac:dyDescent="0.25">
      <c r="A4364" s="12" t="s">
        <v>175</v>
      </c>
      <c r="B4364" s="12" t="s">
        <v>2559</v>
      </c>
      <c r="C4364" s="13" t="s">
        <v>1730</v>
      </c>
      <c r="D4364" s="12">
        <v>2012</v>
      </c>
      <c r="E4364" s="13" t="s">
        <v>667</v>
      </c>
      <c r="F4364" s="12">
        <v>8490</v>
      </c>
      <c r="G4364" s="12">
        <v>197</v>
      </c>
      <c r="H4364" s="12" t="s">
        <v>27</v>
      </c>
      <c r="I4364" s="13" t="s">
        <v>162</v>
      </c>
      <c r="J4364" s="13">
        <v>60</v>
      </c>
      <c r="K4364" s="12" t="s">
        <v>59</v>
      </c>
      <c r="L4364" s="12">
        <v>6</v>
      </c>
      <c r="M4364" s="12" t="s">
        <v>4746</v>
      </c>
    </row>
    <row r="4365" spans="1:13" x14ac:dyDescent="0.25">
      <c r="A4365" s="12" t="s">
        <v>81</v>
      </c>
      <c r="B4365" s="12" t="s">
        <v>4709</v>
      </c>
      <c r="C4365" s="13" t="s">
        <v>1789</v>
      </c>
      <c r="D4365" s="12">
        <v>2010</v>
      </c>
      <c r="E4365" s="13" t="s">
        <v>146</v>
      </c>
      <c r="F4365" s="12">
        <v>8490</v>
      </c>
      <c r="G4365" s="12">
        <v>280</v>
      </c>
      <c r="H4365" s="12" t="s">
        <v>27</v>
      </c>
      <c r="I4365" s="13" t="s">
        <v>96</v>
      </c>
      <c r="J4365" s="13">
        <v>3</v>
      </c>
      <c r="K4365" s="12" t="s">
        <v>525</v>
      </c>
      <c r="L4365" s="12">
        <v>3</v>
      </c>
      <c r="M4365" s="12" t="s">
        <v>4752</v>
      </c>
    </row>
    <row r="4366" spans="1:13" x14ac:dyDescent="0.25">
      <c r="A4366" s="12" t="s">
        <v>1465</v>
      </c>
      <c r="B4366" s="12" t="s">
        <v>2559</v>
      </c>
      <c r="C4366" s="13" t="s">
        <v>4465</v>
      </c>
      <c r="D4366" s="12">
        <v>2011</v>
      </c>
      <c r="E4366" s="13" t="s">
        <v>187</v>
      </c>
      <c r="F4366" s="12">
        <v>8470</v>
      </c>
      <c r="G4366" s="12">
        <v>208</v>
      </c>
      <c r="H4366" s="12" t="s">
        <v>27</v>
      </c>
      <c r="I4366" s="13" t="s">
        <v>4465</v>
      </c>
      <c r="J4366" s="13"/>
      <c r="K4366" s="12" t="s">
        <v>525</v>
      </c>
      <c r="L4366" s="12" t="s">
        <v>35</v>
      </c>
      <c r="M4366" s="12" t="s">
        <v>4746</v>
      </c>
    </row>
    <row r="4367" spans="1:13" x14ac:dyDescent="0.25">
      <c r="A4367" s="12" t="s">
        <v>1465</v>
      </c>
      <c r="B4367" s="12" t="s">
        <v>2559</v>
      </c>
      <c r="C4367" s="13" t="s">
        <v>4465</v>
      </c>
      <c r="D4367" s="12">
        <v>2012</v>
      </c>
      <c r="E4367" s="13" t="s">
        <v>187</v>
      </c>
      <c r="F4367" s="12">
        <v>8470</v>
      </c>
      <c r="G4367" s="12">
        <v>211</v>
      </c>
      <c r="H4367" s="12" t="s">
        <v>27</v>
      </c>
      <c r="I4367" s="13" t="s">
        <v>4465</v>
      </c>
      <c r="J4367" s="13"/>
      <c r="K4367" s="12" t="s">
        <v>59</v>
      </c>
      <c r="L4367" s="12" t="s">
        <v>35</v>
      </c>
      <c r="M4367" s="12" t="s">
        <v>4752</v>
      </c>
    </row>
    <row r="4368" spans="1:13" x14ac:dyDescent="0.25">
      <c r="A4368" s="12" t="s">
        <v>17</v>
      </c>
      <c r="B4368" s="12" t="s">
        <v>4710</v>
      </c>
      <c r="C4368" s="13">
        <v>120</v>
      </c>
      <c r="D4368" s="12">
        <v>2011</v>
      </c>
      <c r="E4368" s="13" t="s">
        <v>146</v>
      </c>
      <c r="F4368" s="12">
        <v>8450</v>
      </c>
      <c r="G4368" s="12">
        <v>230</v>
      </c>
      <c r="H4368" s="12" t="s">
        <v>27</v>
      </c>
      <c r="I4368" s="13">
        <v>120</v>
      </c>
      <c r="J4368" s="13">
        <v>1</v>
      </c>
      <c r="K4368" s="12" t="s">
        <v>525</v>
      </c>
      <c r="L4368" s="12">
        <v>2</v>
      </c>
      <c r="M4368" s="12" t="s">
        <v>4752</v>
      </c>
    </row>
    <row r="4369" spans="1:13" x14ac:dyDescent="0.25">
      <c r="A4369" s="12" t="s">
        <v>625</v>
      </c>
      <c r="B4369" s="12" t="s">
        <v>4711</v>
      </c>
      <c r="C4369" s="13" t="s">
        <v>1128</v>
      </c>
      <c r="D4369" s="12">
        <v>2015</v>
      </c>
      <c r="E4369" s="13" t="s">
        <v>146</v>
      </c>
      <c r="F4369" s="12">
        <v>8450</v>
      </c>
      <c r="G4369" s="12">
        <v>220</v>
      </c>
      <c r="H4369" s="12" t="s">
        <v>27</v>
      </c>
      <c r="I4369" s="13" t="s">
        <v>1128</v>
      </c>
      <c r="J4369" s="13"/>
      <c r="K4369" s="12" t="s">
        <v>59</v>
      </c>
      <c r="L4369" s="12" t="s">
        <v>35</v>
      </c>
      <c r="M4369" s="12" t="s">
        <v>4746</v>
      </c>
    </row>
    <row r="4370" spans="1:13" x14ac:dyDescent="0.25">
      <c r="A4370" s="12" t="s">
        <v>625</v>
      </c>
      <c r="B4370" s="12" t="s">
        <v>4712</v>
      </c>
      <c r="C4370" s="13" t="s">
        <v>1128</v>
      </c>
      <c r="D4370" s="12">
        <v>2015</v>
      </c>
      <c r="E4370" s="13">
        <v>1.4</v>
      </c>
      <c r="F4370" s="12">
        <v>8450</v>
      </c>
      <c r="G4370" s="12">
        <v>209</v>
      </c>
      <c r="H4370" s="12" t="s">
        <v>14</v>
      </c>
      <c r="I4370" s="13" t="s">
        <v>1128</v>
      </c>
      <c r="J4370" s="13"/>
      <c r="K4370" s="12" t="s">
        <v>59</v>
      </c>
      <c r="L4370" s="12" t="s">
        <v>35</v>
      </c>
      <c r="M4370" s="12" t="s">
        <v>4746</v>
      </c>
    </row>
    <row r="4371" spans="1:13" x14ac:dyDescent="0.25">
      <c r="A4371" s="12" t="s">
        <v>625</v>
      </c>
      <c r="B4371" s="12" t="s">
        <v>4713</v>
      </c>
      <c r="C4371" s="13" t="s">
        <v>627</v>
      </c>
      <c r="D4371" s="12">
        <v>2017</v>
      </c>
      <c r="E4371" s="13">
        <v>1.4</v>
      </c>
      <c r="F4371" s="12">
        <v>8450</v>
      </c>
      <c r="G4371" s="12">
        <v>84</v>
      </c>
      <c r="H4371" s="12" t="s">
        <v>14</v>
      </c>
      <c r="I4371" s="13" t="s">
        <v>627</v>
      </c>
      <c r="J4371" s="13"/>
      <c r="K4371" s="12" t="s">
        <v>16</v>
      </c>
      <c r="L4371" s="12" t="s">
        <v>188</v>
      </c>
      <c r="M4371" s="12" t="s">
        <v>4752</v>
      </c>
    </row>
    <row r="4372" spans="1:13" x14ac:dyDescent="0.25">
      <c r="A4372" s="12" t="s">
        <v>143</v>
      </c>
      <c r="B4372" s="12" t="s">
        <v>4713</v>
      </c>
      <c r="C4372" s="13" t="s">
        <v>627</v>
      </c>
      <c r="D4372" s="12">
        <v>2017</v>
      </c>
      <c r="E4372" s="13">
        <v>1.4</v>
      </c>
      <c r="F4372" s="12">
        <v>8450</v>
      </c>
      <c r="G4372" s="12">
        <v>84</v>
      </c>
      <c r="H4372" s="12" t="s">
        <v>14</v>
      </c>
      <c r="I4372" s="13" t="s">
        <v>627</v>
      </c>
      <c r="J4372" s="13"/>
      <c r="K4372" s="12" t="s">
        <v>16</v>
      </c>
      <c r="L4372" s="12" t="s">
        <v>188</v>
      </c>
      <c r="M4372" s="12" t="s">
        <v>4752</v>
      </c>
    </row>
    <row r="4373" spans="1:13" x14ac:dyDescent="0.25">
      <c r="A4373" s="12" t="s">
        <v>102</v>
      </c>
      <c r="B4373" s="12" t="s">
        <v>4714</v>
      </c>
      <c r="C4373" s="13" t="s">
        <v>1877</v>
      </c>
      <c r="D4373" s="12">
        <v>2014</v>
      </c>
      <c r="E4373" s="13" t="s">
        <v>187</v>
      </c>
      <c r="F4373" s="12">
        <v>8450</v>
      </c>
      <c r="G4373" s="12">
        <v>199</v>
      </c>
      <c r="H4373" s="12" t="s">
        <v>27</v>
      </c>
      <c r="I4373" s="13" t="s">
        <v>1877</v>
      </c>
      <c r="J4373" s="13"/>
      <c r="K4373" s="12" t="s">
        <v>59</v>
      </c>
      <c r="L4373" s="12" t="s">
        <v>1878</v>
      </c>
      <c r="M4373" s="12" t="s">
        <v>4746</v>
      </c>
    </row>
    <row r="4374" spans="1:13" x14ac:dyDescent="0.25">
      <c r="A4374" s="12" t="s">
        <v>102</v>
      </c>
      <c r="B4374" s="12" t="s">
        <v>4715</v>
      </c>
      <c r="C4374" s="13" t="s">
        <v>443</v>
      </c>
      <c r="D4374" s="12">
        <v>2011</v>
      </c>
      <c r="E4374" s="13" t="s">
        <v>187</v>
      </c>
      <c r="F4374" s="12">
        <v>8450</v>
      </c>
      <c r="G4374" s="12">
        <v>175</v>
      </c>
      <c r="H4374" s="12" t="s">
        <v>27</v>
      </c>
      <c r="I4374" s="13" t="s">
        <v>444</v>
      </c>
      <c r="J4374" s="13" t="s">
        <v>445</v>
      </c>
      <c r="K4374" s="12" t="s">
        <v>525</v>
      </c>
      <c r="L4374" s="12" t="s">
        <v>96</v>
      </c>
      <c r="M4374" s="12" t="s">
        <v>4752</v>
      </c>
    </row>
    <row r="4375" spans="1:13" x14ac:dyDescent="0.25">
      <c r="A4375" s="12" t="s">
        <v>11</v>
      </c>
      <c r="B4375" s="12" t="s">
        <v>4716</v>
      </c>
      <c r="C4375" s="13" t="s">
        <v>1395</v>
      </c>
      <c r="D4375" s="12">
        <v>2009</v>
      </c>
      <c r="E4375" s="13" t="s">
        <v>616</v>
      </c>
      <c r="F4375" s="12">
        <v>8450</v>
      </c>
      <c r="G4375" s="12">
        <v>290</v>
      </c>
      <c r="H4375" s="12" t="s">
        <v>27</v>
      </c>
      <c r="I4375" s="13" t="s">
        <v>337</v>
      </c>
      <c r="J4375" s="13">
        <v>320</v>
      </c>
      <c r="K4375" s="12" t="s">
        <v>525</v>
      </c>
      <c r="L4375" s="12" t="s">
        <v>42</v>
      </c>
      <c r="M4375" s="12" t="s">
        <v>4746</v>
      </c>
    </row>
    <row r="4376" spans="1:13" x14ac:dyDescent="0.25">
      <c r="A4376" s="12" t="s">
        <v>143</v>
      </c>
      <c r="B4376" s="12" t="s">
        <v>4717</v>
      </c>
      <c r="C4376" s="13" t="s">
        <v>3677</v>
      </c>
      <c r="D4376" s="12">
        <v>2014</v>
      </c>
      <c r="E4376" s="13" t="s">
        <v>146</v>
      </c>
      <c r="F4376" s="12">
        <v>8450</v>
      </c>
      <c r="G4376" s="12">
        <v>0</v>
      </c>
      <c r="H4376" s="12" t="s">
        <v>27</v>
      </c>
      <c r="I4376" s="13" t="s">
        <v>492</v>
      </c>
      <c r="J4376" s="13">
        <v>7</v>
      </c>
      <c r="K4376" s="12" t="s">
        <v>59</v>
      </c>
      <c r="L4376" s="12" t="s">
        <v>35</v>
      </c>
      <c r="M4376" s="12" t="s">
        <v>4752</v>
      </c>
    </row>
    <row r="4377" spans="1:13" x14ac:dyDescent="0.25">
      <c r="A4377" s="12" t="s">
        <v>175</v>
      </c>
      <c r="B4377" s="12" t="s">
        <v>4718</v>
      </c>
      <c r="C4377" s="13" t="s">
        <v>406</v>
      </c>
      <c r="D4377" s="12">
        <v>2010</v>
      </c>
      <c r="E4377" s="13" t="s">
        <v>431</v>
      </c>
      <c r="F4377" s="12">
        <v>8450</v>
      </c>
      <c r="G4377" s="12">
        <v>0</v>
      </c>
      <c r="H4377" s="12" t="s">
        <v>27</v>
      </c>
      <c r="I4377" s="13" t="s">
        <v>199</v>
      </c>
      <c r="J4377" s="13">
        <v>60</v>
      </c>
      <c r="K4377" s="12" t="s">
        <v>525</v>
      </c>
      <c r="L4377" s="12" t="s">
        <v>200</v>
      </c>
      <c r="M4377" s="12" t="s">
        <v>4746</v>
      </c>
    </row>
    <row r="4378" spans="1:13" x14ac:dyDescent="0.25">
      <c r="A4378" s="12" t="s">
        <v>175</v>
      </c>
      <c r="B4378" s="12" t="s">
        <v>4719</v>
      </c>
      <c r="C4378" s="13" t="s">
        <v>198</v>
      </c>
      <c r="D4378" s="12">
        <v>2008</v>
      </c>
      <c r="E4378" s="13" t="s">
        <v>431</v>
      </c>
      <c r="F4378" s="12">
        <v>8450</v>
      </c>
      <c r="G4378" s="12">
        <v>0</v>
      </c>
      <c r="H4378" s="12" t="s">
        <v>27</v>
      </c>
      <c r="I4378" s="13" t="s">
        <v>199</v>
      </c>
      <c r="J4378" s="13">
        <v>90</v>
      </c>
      <c r="K4378" s="12" t="s">
        <v>525</v>
      </c>
      <c r="L4378" s="12" t="s">
        <v>200</v>
      </c>
      <c r="M4378" s="12" t="s">
        <v>4752</v>
      </c>
    </row>
    <row r="4379" spans="1:13" x14ac:dyDescent="0.25">
      <c r="A4379" s="12" t="s">
        <v>81</v>
      </c>
      <c r="B4379" s="12" t="s">
        <v>4720</v>
      </c>
      <c r="C4379" s="13" t="s">
        <v>210</v>
      </c>
      <c r="D4379" s="12">
        <v>2008</v>
      </c>
      <c r="E4379" s="13" t="s">
        <v>1457</v>
      </c>
      <c r="F4379" s="12">
        <v>8450</v>
      </c>
      <c r="G4379" s="12">
        <v>117</v>
      </c>
      <c r="H4379" s="12" t="s">
        <v>27</v>
      </c>
      <c r="I4379" s="13" t="s">
        <v>96</v>
      </c>
      <c r="J4379" s="13">
        <v>4</v>
      </c>
      <c r="K4379" s="12" t="s">
        <v>525</v>
      </c>
      <c r="L4379" s="12">
        <v>4</v>
      </c>
      <c r="M4379" s="12" t="s">
        <v>4752</v>
      </c>
    </row>
    <row r="4380" spans="1:13" x14ac:dyDescent="0.25">
      <c r="A4380" s="12" t="s">
        <v>81</v>
      </c>
      <c r="B4380" s="12" t="s">
        <v>4721</v>
      </c>
      <c r="C4380" s="13" t="s">
        <v>134</v>
      </c>
      <c r="D4380" s="12">
        <v>2010</v>
      </c>
      <c r="E4380" s="13" t="s">
        <v>37</v>
      </c>
      <c r="F4380" s="12">
        <v>8450</v>
      </c>
      <c r="G4380" s="12">
        <v>260</v>
      </c>
      <c r="H4380" s="12" t="s">
        <v>27</v>
      </c>
      <c r="I4380" s="13" t="s">
        <v>96</v>
      </c>
      <c r="J4380" s="13">
        <v>6</v>
      </c>
      <c r="K4380" s="12" t="s">
        <v>525</v>
      </c>
      <c r="L4380" s="12">
        <v>6</v>
      </c>
      <c r="M4380" s="12" t="s">
        <v>4752</v>
      </c>
    </row>
    <row r="4381" spans="1:13" x14ac:dyDescent="0.25">
      <c r="A4381" s="12" t="s">
        <v>625</v>
      </c>
      <c r="B4381" s="12" t="s">
        <v>4722</v>
      </c>
      <c r="C4381" s="13" t="s">
        <v>967</v>
      </c>
      <c r="D4381" s="12">
        <v>2015</v>
      </c>
      <c r="E4381" s="13" t="s">
        <v>146</v>
      </c>
      <c r="F4381" s="12">
        <v>8400</v>
      </c>
      <c r="G4381" s="12">
        <v>146</v>
      </c>
      <c r="H4381" s="12" t="s">
        <v>27</v>
      </c>
      <c r="I4381" s="13" t="s">
        <v>967</v>
      </c>
      <c r="J4381" s="13"/>
      <c r="K4381" s="12" t="s">
        <v>59</v>
      </c>
      <c r="L4381" s="12" t="s">
        <v>968</v>
      </c>
      <c r="M4381" s="12" t="s">
        <v>4752</v>
      </c>
    </row>
    <row r="4382" spans="1:13" x14ac:dyDescent="0.25">
      <c r="A4382" s="12" t="s">
        <v>625</v>
      </c>
      <c r="B4382" s="12" t="s">
        <v>4723</v>
      </c>
      <c r="C4382" s="13" t="s">
        <v>1128</v>
      </c>
      <c r="D4382" s="12">
        <v>2014</v>
      </c>
      <c r="E4382" s="13" t="s">
        <v>146</v>
      </c>
      <c r="F4382" s="12">
        <v>8400</v>
      </c>
      <c r="G4382" s="12">
        <v>147</v>
      </c>
      <c r="H4382" s="12" t="s">
        <v>27</v>
      </c>
      <c r="I4382" s="13" t="s">
        <v>1128</v>
      </c>
      <c r="J4382" s="13"/>
      <c r="K4382" s="12" t="s">
        <v>59</v>
      </c>
      <c r="L4382" s="12" t="s">
        <v>35</v>
      </c>
      <c r="M4382" s="12" t="s">
        <v>4746</v>
      </c>
    </row>
    <row r="4383" spans="1:13" x14ac:dyDescent="0.25">
      <c r="A4383" s="12" t="s">
        <v>143</v>
      </c>
      <c r="B4383" s="12" t="s">
        <v>4724</v>
      </c>
      <c r="C4383" s="13" t="s">
        <v>931</v>
      </c>
      <c r="D4383" s="12">
        <v>2012</v>
      </c>
      <c r="E4383" s="13" t="s">
        <v>146</v>
      </c>
      <c r="F4383" s="12">
        <v>8400</v>
      </c>
      <c r="G4383" s="12">
        <v>0</v>
      </c>
      <c r="H4383" s="12" t="s">
        <v>27</v>
      </c>
      <c r="I4383" s="13" t="s">
        <v>492</v>
      </c>
      <c r="J4383" s="13" t="s">
        <v>932</v>
      </c>
      <c r="K4383" s="12" t="s">
        <v>59</v>
      </c>
      <c r="L4383" s="12" t="s">
        <v>35</v>
      </c>
      <c r="M4383" s="12" t="s">
        <v>4752</v>
      </c>
    </row>
    <row r="4384" spans="1:13" x14ac:dyDescent="0.25">
      <c r="A4384" s="12" t="s">
        <v>32</v>
      </c>
      <c r="B4384" s="12" t="s">
        <v>4725</v>
      </c>
      <c r="C4384" s="13" t="s">
        <v>54</v>
      </c>
      <c r="D4384" s="12">
        <v>2008</v>
      </c>
      <c r="E4384" s="13">
        <v>3.6</v>
      </c>
      <c r="F4384" s="12">
        <v>8400</v>
      </c>
      <c r="G4384" s="12">
        <v>26</v>
      </c>
      <c r="H4384" s="12" t="s">
        <v>14</v>
      </c>
      <c r="I4384" s="13" t="s">
        <v>54</v>
      </c>
      <c r="J4384" s="13"/>
      <c r="K4384" s="12" t="s">
        <v>525</v>
      </c>
      <c r="L4384" s="12" t="s">
        <v>35</v>
      </c>
      <c r="M4384" s="12" t="s">
        <v>4746</v>
      </c>
    </row>
    <row r="4385" spans="1:13" x14ac:dyDescent="0.25">
      <c r="A4385" s="12" t="s">
        <v>447</v>
      </c>
      <c r="B4385" s="12" t="s">
        <v>4726</v>
      </c>
      <c r="C4385" s="13">
        <v>3008</v>
      </c>
      <c r="D4385" s="12">
        <v>2014</v>
      </c>
      <c r="E4385" s="13" t="s">
        <v>667</v>
      </c>
      <c r="F4385" s="12">
        <v>8400</v>
      </c>
      <c r="G4385" s="12">
        <v>93</v>
      </c>
      <c r="H4385" s="12" t="s">
        <v>27</v>
      </c>
      <c r="I4385" s="13">
        <v>3008</v>
      </c>
      <c r="J4385" s="13"/>
      <c r="K4385" s="12" t="s">
        <v>59</v>
      </c>
      <c r="L4385" s="12">
        <v>0</v>
      </c>
      <c r="M4385" s="12" t="s">
        <v>4752</v>
      </c>
    </row>
    <row r="4386" spans="1:13" x14ac:dyDescent="0.25">
      <c r="A4386" s="12" t="s">
        <v>625</v>
      </c>
      <c r="B4386" s="12" t="s">
        <v>4727</v>
      </c>
      <c r="C4386" s="13" t="s">
        <v>4543</v>
      </c>
      <c r="D4386" s="12">
        <v>2012</v>
      </c>
      <c r="E4386" s="13" t="s">
        <v>187</v>
      </c>
      <c r="F4386" s="12">
        <v>8400</v>
      </c>
      <c r="G4386" s="12">
        <v>135</v>
      </c>
      <c r="H4386" s="12" t="s">
        <v>27</v>
      </c>
      <c r="I4386" s="13" t="s">
        <v>4543</v>
      </c>
      <c r="J4386" s="13"/>
      <c r="K4386" s="12" t="s">
        <v>59</v>
      </c>
      <c r="L4386" s="12" t="s">
        <v>968</v>
      </c>
      <c r="M4386" s="12" t="s">
        <v>4746</v>
      </c>
    </row>
    <row r="4387" spans="1:13" x14ac:dyDescent="0.25">
      <c r="A4387" s="12" t="s">
        <v>143</v>
      </c>
      <c r="B4387" s="12" t="s">
        <v>4728</v>
      </c>
      <c r="C4387" s="13" t="s">
        <v>190</v>
      </c>
      <c r="D4387" s="12">
        <v>2007</v>
      </c>
      <c r="E4387" s="13" t="s">
        <v>37</v>
      </c>
      <c r="F4387" s="12">
        <v>8400</v>
      </c>
      <c r="G4387" s="12">
        <v>0</v>
      </c>
      <c r="H4387" s="12" t="s">
        <v>27</v>
      </c>
      <c r="I4387" s="13" t="s">
        <v>190</v>
      </c>
      <c r="J4387" s="13"/>
      <c r="K4387" s="12" t="s">
        <v>525</v>
      </c>
      <c r="L4387" s="12" t="s">
        <v>188</v>
      </c>
      <c r="M4387" s="12" t="s">
        <v>4746</v>
      </c>
    </row>
    <row r="4388" spans="1:13" x14ac:dyDescent="0.25">
      <c r="A4388" s="12" t="s">
        <v>638</v>
      </c>
      <c r="B4388" s="12" t="s">
        <v>4729</v>
      </c>
      <c r="C4388" s="13" t="s">
        <v>2292</v>
      </c>
      <c r="D4388" s="12">
        <v>2011</v>
      </c>
      <c r="E4388" s="13" t="s">
        <v>1755</v>
      </c>
      <c r="F4388" s="12">
        <v>8400</v>
      </c>
      <c r="G4388" s="12">
        <v>163</v>
      </c>
      <c r="H4388" s="12" t="s">
        <v>27</v>
      </c>
      <c r="I4388" s="13" t="s">
        <v>2293</v>
      </c>
      <c r="J4388" s="13">
        <v>35</v>
      </c>
      <c r="K4388" s="12" t="s">
        <v>525</v>
      </c>
      <c r="L4388" s="12" t="s">
        <v>659</v>
      </c>
      <c r="M4388" s="12" t="s">
        <v>4746</v>
      </c>
    </row>
    <row r="4389" spans="1:13" x14ac:dyDescent="0.25">
      <c r="A4389" s="12" t="s">
        <v>833</v>
      </c>
      <c r="B4389" s="12" t="s">
        <v>4730</v>
      </c>
      <c r="C4389" s="13" t="s">
        <v>1003</v>
      </c>
      <c r="D4389" s="12">
        <v>2014</v>
      </c>
      <c r="E4389" s="13" t="s">
        <v>187</v>
      </c>
      <c r="F4389" s="12">
        <v>8400</v>
      </c>
      <c r="G4389" s="12">
        <v>187</v>
      </c>
      <c r="H4389" s="12" t="s">
        <v>27</v>
      </c>
      <c r="I4389" s="13" t="s">
        <v>833</v>
      </c>
      <c r="J4389" s="13">
        <v>6</v>
      </c>
      <c r="K4389" s="12" t="s">
        <v>59</v>
      </c>
      <c r="L4389" s="12" t="s">
        <v>35</v>
      </c>
      <c r="M4389" s="12" t="s">
        <v>4746</v>
      </c>
    </row>
    <row r="4390" spans="1:13" x14ac:dyDescent="0.25">
      <c r="A4390" s="12" t="s">
        <v>17</v>
      </c>
      <c r="B4390" s="12" t="s">
        <v>4731</v>
      </c>
      <c r="C4390" s="13" t="s">
        <v>20</v>
      </c>
      <c r="D4390" s="12">
        <v>2007</v>
      </c>
      <c r="E4390" s="13">
        <v>4.8</v>
      </c>
      <c r="F4390" s="12">
        <v>8400</v>
      </c>
      <c r="G4390" s="12">
        <v>293</v>
      </c>
      <c r="H4390" s="12" t="s">
        <v>14</v>
      </c>
      <c r="I4390" s="13" t="s">
        <v>21</v>
      </c>
      <c r="J4390" s="13">
        <v>5</v>
      </c>
      <c r="K4390" s="12" t="s">
        <v>525</v>
      </c>
      <c r="L4390" s="12">
        <v>5</v>
      </c>
      <c r="M4390" s="12" t="s">
        <v>4746</v>
      </c>
    </row>
    <row r="4391" spans="1:13" x14ac:dyDescent="0.25">
      <c r="A4391" s="12" t="s">
        <v>11</v>
      </c>
      <c r="B4391" s="12" t="s">
        <v>4732</v>
      </c>
      <c r="C4391" s="13" t="s">
        <v>4580</v>
      </c>
      <c r="D4391" s="12">
        <v>2008</v>
      </c>
      <c r="E4391" s="13" t="s">
        <v>37</v>
      </c>
      <c r="F4391" s="12">
        <v>8400</v>
      </c>
      <c r="G4391" s="12">
        <v>262</v>
      </c>
      <c r="H4391" s="12" t="s">
        <v>27</v>
      </c>
      <c r="I4391" s="13" t="s">
        <v>337</v>
      </c>
      <c r="J4391" s="13">
        <v>280</v>
      </c>
      <c r="K4391" s="12" t="s">
        <v>525</v>
      </c>
      <c r="L4391" s="12" t="s">
        <v>42</v>
      </c>
      <c r="M4391" s="12" t="s">
        <v>4752</v>
      </c>
    </row>
    <row r="4392" spans="1:13" x14ac:dyDescent="0.25">
      <c r="A4392" s="12" t="s">
        <v>11</v>
      </c>
      <c r="B4392" s="12" t="s">
        <v>4733</v>
      </c>
      <c r="C4392" s="13" t="s">
        <v>4061</v>
      </c>
      <c r="D4392" s="12">
        <v>2007</v>
      </c>
      <c r="E4392" s="13" t="s">
        <v>37</v>
      </c>
      <c r="F4392" s="12">
        <v>8400</v>
      </c>
      <c r="G4392" s="12">
        <v>292</v>
      </c>
      <c r="H4392" s="12" t="s">
        <v>27</v>
      </c>
      <c r="I4392" s="13" t="s">
        <v>718</v>
      </c>
      <c r="J4392" s="13" t="s">
        <v>4062</v>
      </c>
      <c r="K4392" s="12" t="s">
        <v>525</v>
      </c>
      <c r="L4392" s="12" t="s">
        <v>42</v>
      </c>
      <c r="M4392" s="12" t="s">
        <v>4752</v>
      </c>
    </row>
    <row r="4393" spans="1:13" x14ac:dyDescent="0.25">
      <c r="A4393" s="12" t="s">
        <v>175</v>
      </c>
      <c r="B4393" s="12" t="s">
        <v>4734</v>
      </c>
      <c r="C4393" s="13" t="s">
        <v>406</v>
      </c>
      <c r="D4393" s="12">
        <v>2009</v>
      </c>
      <c r="E4393" s="13" t="s">
        <v>431</v>
      </c>
      <c r="F4393" s="12">
        <v>8400</v>
      </c>
      <c r="G4393" s="12">
        <v>233</v>
      </c>
      <c r="H4393" s="12" t="s">
        <v>27</v>
      </c>
      <c r="I4393" s="13" t="s">
        <v>199</v>
      </c>
      <c r="J4393" s="13">
        <v>60</v>
      </c>
      <c r="K4393" s="12" t="s">
        <v>525</v>
      </c>
      <c r="L4393" s="12" t="s">
        <v>200</v>
      </c>
      <c r="M4393" s="12" t="s">
        <v>4746</v>
      </c>
    </row>
    <row r="4394" spans="1:13" x14ac:dyDescent="0.25">
      <c r="A4394" s="12" t="s">
        <v>175</v>
      </c>
      <c r="B4394" s="12" t="s">
        <v>4306</v>
      </c>
      <c r="C4394" s="13" t="s">
        <v>406</v>
      </c>
      <c r="D4394" s="12">
        <v>2008</v>
      </c>
      <c r="E4394" s="13" t="s">
        <v>431</v>
      </c>
      <c r="F4394" s="12">
        <v>8400</v>
      </c>
      <c r="G4394" s="12">
        <v>323</v>
      </c>
      <c r="H4394" s="12" t="s">
        <v>27</v>
      </c>
      <c r="I4394" s="13" t="s">
        <v>199</v>
      </c>
      <c r="J4394" s="13">
        <v>60</v>
      </c>
      <c r="K4394" s="12" t="s">
        <v>525</v>
      </c>
      <c r="L4394" s="12" t="s">
        <v>200</v>
      </c>
      <c r="M4394" s="12" t="s">
        <v>4746</v>
      </c>
    </row>
    <row r="4395" spans="1:13" x14ac:dyDescent="0.25">
      <c r="A4395" s="12" t="s">
        <v>175</v>
      </c>
      <c r="B4395" s="12" t="s">
        <v>4735</v>
      </c>
      <c r="C4395" s="13" t="s">
        <v>1730</v>
      </c>
      <c r="D4395" s="12">
        <v>2012</v>
      </c>
      <c r="E4395" s="13" t="s">
        <v>431</v>
      </c>
      <c r="F4395" s="12">
        <v>8400</v>
      </c>
      <c r="G4395" s="12">
        <v>180</v>
      </c>
      <c r="H4395" s="12" t="s">
        <v>27</v>
      </c>
      <c r="I4395" s="13" t="s">
        <v>162</v>
      </c>
      <c r="J4395" s="13">
        <v>60</v>
      </c>
      <c r="K4395" s="12" t="s">
        <v>59</v>
      </c>
      <c r="L4395" s="12">
        <v>6</v>
      </c>
      <c r="M4395" s="12" t="s">
        <v>4752</v>
      </c>
    </row>
    <row r="4396" spans="1:13" x14ac:dyDescent="0.25">
      <c r="A4396" s="12" t="s">
        <v>81</v>
      </c>
      <c r="B4396" s="12" t="s">
        <v>4736</v>
      </c>
      <c r="C4396" s="13" t="s">
        <v>210</v>
      </c>
      <c r="D4396" s="12">
        <v>2008</v>
      </c>
      <c r="E4396" s="13" t="s">
        <v>37</v>
      </c>
      <c r="F4396" s="12">
        <v>8400</v>
      </c>
      <c r="G4396" s="12">
        <v>258</v>
      </c>
      <c r="H4396" s="12" t="s">
        <v>27</v>
      </c>
      <c r="I4396" s="13" t="s">
        <v>96</v>
      </c>
      <c r="J4396" s="13">
        <v>4</v>
      </c>
      <c r="K4396" s="12" t="s">
        <v>525</v>
      </c>
      <c r="L4396" s="12">
        <v>4</v>
      </c>
      <c r="M4396" s="12" t="s">
        <v>4746</v>
      </c>
    </row>
    <row r="4397" spans="1:13" x14ac:dyDescent="0.25">
      <c r="A4397" s="12" t="s">
        <v>81</v>
      </c>
      <c r="B4397" s="12" t="s">
        <v>4737</v>
      </c>
      <c r="C4397" s="13" t="s">
        <v>134</v>
      </c>
      <c r="D4397" s="12">
        <v>2009</v>
      </c>
      <c r="E4397" s="13" t="s">
        <v>37</v>
      </c>
      <c r="F4397" s="12">
        <v>8400</v>
      </c>
      <c r="G4397" s="12">
        <v>284</v>
      </c>
      <c r="H4397" s="12" t="s">
        <v>27</v>
      </c>
      <c r="I4397" s="13" t="s">
        <v>96</v>
      </c>
      <c r="J4397" s="13">
        <v>6</v>
      </c>
      <c r="K4397" s="12" t="s">
        <v>525</v>
      </c>
      <c r="L4397" s="12">
        <v>6</v>
      </c>
      <c r="M4397" s="12" t="s">
        <v>4752</v>
      </c>
    </row>
    <row r="4398" spans="1:13" x14ac:dyDescent="0.25">
      <c r="A4398" s="12" t="s">
        <v>613</v>
      </c>
      <c r="B4398" s="12" t="s">
        <v>4738</v>
      </c>
      <c r="C4398" s="13" t="s">
        <v>1573</v>
      </c>
      <c r="D4398" s="12">
        <v>2010</v>
      </c>
      <c r="E4398" s="13" t="s">
        <v>146</v>
      </c>
      <c r="F4398" s="12">
        <v>8399</v>
      </c>
      <c r="G4398" s="12">
        <v>170</v>
      </c>
      <c r="H4398" s="12" t="s">
        <v>27</v>
      </c>
      <c r="I4398" s="13" t="s">
        <v>1573</v>
      </c>
      <c r="J4398" s="13"/>
      <c r="K4398" s="12" t="s">
        <v>525</v>
      </c>
      <c r="L4398" s="12" t="s">
        <v>105</v>
      </c>
      <c r="M4398" s="12" t="s">
        <v>4752</v>
      </c>
    </row>
    <row r="4399" spans="1:13" x14ac:dyDescent="0.25">
      <c r="A4399" s="12" t="s">
        <v>17</v>
      </c>
      <c r="B4399" s="12" t="s">
        <v>4739</v>
      </c>
      <c r="C4399" s="13">
        <v>535</v>
      </c>
      <c r="D4399" s="12">
        <v>2008</v>
      </c>
      <c r="E4399" s="13" t="s">
        <v>37</v>
      </c>
      <c r="F4399" s="12">
        <v>8399</v>
      </c>
      <c r="G4399" s="12">
        <v>261</v>
      </c>
      <c r="H4399" s="12" t="s">
        <v>27</v>
      </c>
      <c r="I4399" s="13">
        <v>535</v>
      </c>
      <c r="J4399" s="13">
        <v>5</v>
      </c>
      <c r="K4399" s="12" t="s">
        <v>525</v>
      </c>
      <c r="L4399" s="12">
        <v>3</v>
      </c>
      <c r="M4399" s="12" t="s">
        <v>4752</v>
      </c>
    </row>
    <row r="4400" spans="1:13" x14ac:dyDescent="0.25">
      <c r="A4400" s="12" t="s">
        <v>143</v>
      </c>
      <c r="B4400" s="12" t="s">
        <v>4740</v>
      </c>
      <c r="C4400" s="13" t="s">
        <v>773</v>
      </c>
      <c r="D4400" s="12">
        <v>2013</v>
      </c>
      <c r="E4400" s="13" t="s">
        <v>667</v>
      </c>
      <c r="F4400" s="12">
        <v>8399</v>
      </c>
      <c r="G4400" s="12">
        <v>90</v>
      </c>
      <c r="H4400" s="12" t="s">
        <v>27</v>
      </c>
      <c r="I4400" s="13" t="s">
        <v>774</v>
      </c>
      <c r="J4400" s="13">
        <v>7</v>
      </c>
      <c r="K4400" s="12" t="s">
        <v>59</v>
      </c>
      <c r="L4400" s="12" t="s">
        <v>188</v>
      </c>
      <c r="M4400" s="12" t="s">
        <v>4746</v>
      </c>
    </row>
    <row r="4401" spans="1:13" x14ac:dyDescent="0.25">
      <c r="A4401" s="12" t="s">
        <v>175</v>
      </c>
      <c r="B4401" s="12" t="s">
        <v>4741</v>
      </c>
      <c r="C4401" s="13" t="s">
        <v>198</v>
      </c>
      <c r="D4401" s="12">
        <v>2010</v>
      </c>
      <c r="E4401" s="13" t="s">
        <v>431</v>
      </c>
      <c r="F4401" s="12">
        <v>8399</v>
      </c>
      <c r="G4401" s="12">
        <v>0</v>
      </c>
      <c r="H4401" s="12" t="s">
        <v>27</v>
      </c>
      <c r="I4401" s="13" t="s">
        <v>199</v>
      </c>
      <c r="J4401" s="13">
        <v>90</v>
      </c>
      <c r="K4401" s="12" t="s">
        <v>525</v>
      </c>
      <c r="L4401" s="12" t="s">
        <v>200</v>
      </c>
      <c r="M4401" s="12" t="s">
        <v>4751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workbookViewId="0">
      <selection activeCell="M4" sqref="M4"/>
    </sheetView>
  </sheetViews>
  <sheetFormatPr defaultRowHeight="15" x14ac:dyDescent="0.25"/>
  <cols>
    <col min="1" max="1" width="16.28515625" bestFit="1" customWidth="1"/>
    <col min="2" max="2" width="20" bestFit="1" customWidth="1"/>
    <col min="11" max="11" width="15.85546875" customWidth="1"/>
    <col min="13" max="13" width="16.28515625" bestFit="1" customWidth="1"/>
    <col min="14" max="14" width="15.42578125" bestFit="1" customWidth="1"/>
  </cols>
  <sheetData>
    <row r="1" spans="1:11" x14ac:dyDescent="0.25">
      <c r="A1" s="16" t="s">
        <v>4855</v>
      </c>
      <c r="B1" t="s">
        <v>4857</v>
      </c>
      <c r="J1" s="16" t="s">
        <v>4855</v>
      </c>
      <c r="K1" t="s">
        <v>4858</v>
      </c>
    </row>
    <row r="2" spans="1:11" x14ac:dyDescent="0.25">
      <c r="A2" s="17" t="s">
        <v>890</v>
      </c>
      <c r="B2" s="18">
        <v>27000</v>
      </c>
      <c r="J2" s="17" t="s">
        <v>890</v>
      </c>
      <c r="K2" s="18">
        <v>1</v>
      </c>
    </row>
    <row r="3" spans="1:11" x14ac:dyDescent="0.25">
      <c r="A3" s="17" t="s">
        <v>81</v>
      </c>
      <c r="B3" s="18">
        <v>8371291</v>
      </c>
      <c r="J3" s="17" t="s">
        <v>81</v>
      </c>
      <c r="K3" s="18">
        <v>468</v>
      </c>
    </row>
    <row r="4" spans="1:11" x14ac:dyDescent="0.25">
      <c r="A4" s="17" t="s">
        <v>17</v>
      </c>
      <c r="B4" s="18">
        <v>17005837</v>
      </c>
      <c r="J4" s="17" t="s">
        <v>17</v>
      </c>
      <c r="K4" s="18">
        <v>856</v>
      </c>
    </row>
    <row r="5" spans="1:11" x14ac:dyDescent="0.25">
      <c r="A5" s="17" t="s">
        <v>1465</v>
      </c>
      <c r="B5" s="18">
        <v>167599</v>
      </c>
      <c r="J5" s="17" t="s">
        <v>1465</v>
      </c>
      <c r="K5" s="18">
        <v>13</v>
      </c>
    </row>
    <row r="6" spans="1:11" x14ac:dyDescent="0.25">
      <c r="A6" s="17" t="s">
        <v>1022</v>
      </c>
      <c r="B6" s="18">
        <v>263700</v>
      </c>
      <c r="J6" s="17" t="s">
        <v>1022</v>
      </c>
      <c r="K6" s="18">
        <v>21</v>
      </c>
    </row>
    <row r="7" spans="1:11" x14ac:dyDescent="0.25">
      <c r="A7" s="17" t="s">
        <v>358</v>
      </c>
      <c r="B7" s="18">
        <v>647269</v>
      </c>
      <c r="J7" s="17" t="s">
        <v>358</v>
      </c>
      <c r="K7" s="18">
        <v>39</v>
      </c>
    </row>
    <row r="8" spans="1:11" x14ac:dyDescent="0.25">
      <c r="A8" s="17" t="s">
        <v>1744</v>
      </c>
      <c r="B8" s="18">
        <v>110880</v>
      </c>
      <c r="J8" s="17" t="s">
        <v>1744</v>
      </c>
      <c r="K8" s="18">
        <v>9</v>
      </c>
    </row>
    <row r="9" spans="1:11" x14ac:dyDescent="0.25">
      <c r="A9" s="17" t="s">
        <v>297</v>
      </c>
      <c r="B9" s="18">
        <v>313599</v>
      </c>
      <c r="J9" s="17" t="s">
        <v>297</v>
      </c>
      <c r="K9" s="18">
        <v>13</v>
      </c>
    </row>
    <row r="10" spans="1:11" x14ac:dyDescent="0.25">
      <c r="A10" s="17" t="s">
        <v>1309</v>
      </c>
      <c r="B10" s="18">
        <v>191047</v>
      </c>
      <c r="J10" s="17" t="s">
        <v>1309</v>
      </c>
      <c r="K10" s="18">
        <v>15</v>
      </c>
    </row>
    <row r="11" spans="1:11" x14ac:dyDescent="0.25">
      <c r="A11" s="17" t="s">
        <v>613</v>
      </c>
      <c r="B11" s="18">
        <v>1281165</v>
      </c>
      <c r="J11" s="17" t="s">
        <v>613</v>
      </c>
      <c r="K11" s="18">
        <v>96</v>
      </c>
    </row>
    <row r="12" spans="1:11" x14ac:dyDescent="0.25">
      <c r="A12" s="17" t="s">
        <v>1351</v>
      </c>
      <c r="B12" s="18">
        <v>95200</v>
      </c>
      <c r="J12" s="17" t="s">
        <v>1351</v>
      </c>
      <c r="K12" s="18">
        <v>7</v>
      </c>
    </row>
    <row r="13" spans="1:11" x14ac:dyDescent="0.25">
      <c r="A13" s="17" t="s">
        <v>546</v>
      </c>
      <c r="B13" s="18">
        <v>565480</v>
      </c>
      <c r="J13" s="17" t="s">
        <v>546</v>
      </c>
      <c r="K13" s="18">
        <v>39</v>
      </c>
    </row>
    <row r="14" spans="1:11" x14ac:dyDescent="0.25">
      <c r="A14" s="17" t="s">
        <v>638</v>
      </c>
      <c r="B14" s="18">
        <v>1185093</v>
      </c>
      <c r="J14" s="17" t="s">
        <v>638</v>
      </c>
      <c r="K14" s="18">
        <v>79</v>
      </c>
    </row>
    <row r="15" spans="1:11" x14ac:dyDescent="0.25">
      <c r="A15" s="17" t="s">
        <v>1831</v>
      </c>
      <c r="B15" s="18">
        <v>116000</v>
      </c>
      <c r="J15" s="17" t="s">
        <v>1831</v>
      </c>
      <c r="K15" s="18">
        <v>9</v>
      </c>
    </row>
    <row r="16" spans="1:11" x14ac:dyDescent="0.25">
      <c r="A16" s="17" t="s">
        <v>342</v>
      </c>
      <c r="B16" s="18">
        <v>565660</v>
      </c>
      <c r="J16" s="17" t="s">
        <v>342</v>
      </c>
      <c r="K16" s="18">
        <v>25</v>
      </c>
    </row>
    <row r="17" spans="1:11" x14ac:dyDescent="0.25">
      <c r="A17" s="17" t="s">
        <v>389</v>
      </c>
      <c r="B17" s="18">
        <v>707600</v>
      </c>
      <c r="J17" s="17" t="s">
        <v>389</v>
      </c>
      <c r="K17" s="18">
        <v>40</v>
      </c>
    </row>
    <row r="18" spans="1:11" x14ac:dyDescent="0.25">
      <c r="A18" s="17" t="s">
        <v>184</v>
      </c>
      <c r="B18" s="18">
        <v>1436944</v>
      </c>
      <c r="J18" s="17" t="s">
        <v>184</v>
      </c>
      <c r="K18" s="18">
        <v>84</v>
      </c>
    </row>
    <row r="19" spans="1:11" x14ac:dyDescent="0.25">
      <c r="A19" s="17" t="s">
        <v>43</v>
      </c>
      <c r="B19" s="18">
        <v>2043298</v>
      </c>
      <c r="J19" s="17" t="s">
        <v>43</v>
      </c>
      <c r="K19" s="18">
        <v>69</v>
      </c>
    </row>
    <row r="20" spans="1:11" x14ac:dyDescent="0.25">
      <c r="A20" s="17" t="s">
        <v>87</v>
      </c>
      <c r="B20" s="18">
        <v>2593967</v>
      </c>
      <c r="J20" s="17" t="s">
        <v>87</v>
      </c>
      <c r="K20" s="18">
        <v>112</v>
      </c>
    </row>
    <row r="21" spans="1:11" x14ac:dyDescent="0.25">
      <c r="A21" s="17" t="s">
        <v>833</v>
      </c>
      <c r="B21" s="18">
        <v>377829</v>
      </c>
      <c r="J21" s="17" t="s">
        <v>833</v>
      </c>
      <c r="K21" s="18">
        <v>27</v>
      </c>
    </row>
    <row r="22" spans="1:11" x14ac:dyDescent="0.25">
      <c r="A22" s="17" t="s">
        <v>11</v>
      </c>
      <c r="B22" s="18">
        <v>9759176</v>
      </c>
      <c r="J22" s="17" t="s">
        <v>11</v>
      </c>
      <c r="K22" s="18">
        <v>456</v>
      </c>
    </row>
    <row r="23" spans="1:11" x14ac:dyDescent="0.25">
      <c r="A23" s="17" t="s">
        <v>517</v>
      </c>
      <c r="B23" s="18">
        <v>558239</v>
      </c>
      <c r="J23" s="17" t="s">
        <v>517</v>
      </c>
      <c r="K23" s="18">
        <v>39</v>
      </c>
    </row>
    <row r="24" spans="1:11" x14ac:dyDescent="0.25">
      <c r="A24" s="17" t="s">
        <v>743</v>
      </c>
      <c r="B24" s="18">
        <v>360670</v>
      </c>
      <c r="J24" s="17" t="s">
        <v>743</v>
      </c>
      <c r="K24" s="18">
        <v>23</v>
      </c>
    </row>
    <row r="25" spans="1:11" x14ac:dyDescent="0.25">
      <c r="A25" s="17" t="s">
        <v>874</v>
      </c>
      <c r="B25" s="18">
        <v>1589429</v>
      </c>
      <c r="J25" s="17" t="s">
        <v>874</v>
      </c>
      <c r="K25" s="18">
        <v>115</v>
      </c>
    </row>
    <row r="26" spans="1:11" x14ac:dyDescent="0.25">
      <c r="A26" s="17" t="s">
        <v>625</v>
      </c>
      <c r="B26" s="18">
        <v>1784222</v>
      </c>
      <c r="J26" s="17" t="s">
        <v>625</v>
      </c>
      <c r="K26" s="18">
        <v>141</v>
      </c>
    </row>
    <row r="27" spans="1:11" x14ac:dyDescent="0.25">
      <c r="A27" s="17" t="s">
        <v>447</v>
      </c>
      <c r="B27" s="18">
        <v>1172738</v>
      </c>
      <c r="J27" s="17" t="s">
        <v>447</v>
      </c>
      <c r="K27" s="18">
        <v>72</v>
      </c>
    </row>
    <row r="28" spans="1:11" x14ac:dyDescent="0.25">
      <c r="A28" s="17" t="s">
        <v>32</v>
      </c>
      <c r="B28" s="18">
        <v>1662867</v>
      </c>
      <c r="J28" s="17" t="s">
        <v>32</v>
      </c>
      <c r="K28" s="18">
        <v>54</v>
      </c>
    </row>
    <row r="29" spans="1:11" x14ac:dyDescent="0.25">
      <c r="A29" s="17" t="s">
        <v>552</v>
      </c>
      <c r="B29" s="18">
        <v>1384885</v>
      </c>
      <c r="J29" s="17" t="s">
        <v>552</v>
      </c>
      <c r="K29" s="18">
        <v>100</v>
      </c>
    </row>
    <row r="30" spans="1:11" x14ac:dyDescent="0.25">
      <c r="A30" s="17" t="s">
        <v>739</v>
      </c>
      <c r="B30" s="18">
        <v>238490</v>
      </c>
      <c r="J30" s="17" t="s">
        <v>739</v>
      </c>
      <c r="K30" s="18">
        <v>14</v>
      </c>
    </row>
    <row r="31" spans="1:11" x14ac:dyDescent="0.25">
      <c r="A31" s="17" t="s">
        <v>288</v>
      </c>
      <c r="B31" s="18">
        <v>2199706</v>
      </c>
      <c r="J31" s="17" t="s">
        <v>288</v>
      </c>
      <c r="K31" s="18">
        <v>129</v>
      </c>
    </row>
    <row r="32" spans="1:11" x14ac:dyDescent="0.25">
      <c r="A32" s="17" t="s">
        <v>620</v>
      </c>
      <c r="B32" s="18">
        <v>445167</v>
      </c>
      <c r="J32" s="17" t="s">
        <v>620</v>
      </c>
      <c r="K32" s="18">
        <v>28</v>
      </c>
    </row>
    <row r="33" spans="1:11" x14ac:dyDescent="0.25">
      <c r="A33" s="17" t="s">
        <v>1251</v>
      </c>
      <c r="B33" s="18">
        <v>107310</v>
      </c>
      <c r="J33" s="17" t="s">
        <v>1251</v>
      </c>
      <c r="K33" s="18">
        <v>6</v>
      </c>
    </row>
    <row r="34" spans="1:11" x14ac:dyDescent="0.25">
      <c r="A34" s="17" t="s">
        <v>102</v>
      </c>
      <c r="B34" s="18">
        <v>6237093</v>
      </c>
      <c r="J34" s="17" t="s">
        <v>102</v>
      </c>
      <c r="K34" s="18">
        <v>326</v>
      </c>
    </row>
    <row r="35" spans="1:11" x14ac:dyDescent="0.25">
      <c r="A35" s="17" t="s">
        <v>143</v>
      </c>
      <c r="B35" s="18">
        <v>7247473</v>
      </c>
      <c r="J35" s="17" t="s">
        <v>143</v>
      </c>
      <c r="K35" s="18">
        <v>469</v>
      </c>
    </row>
    <row r="36" spans="1:11" x14ac:dyDescent="0.25">
      <c r="A36" s="17" t="s">
        <v>175</v>
      </c>
      <c r="B36" s="18">
        <v>6026833</v>
      </c>
      <c r="J36" s="17" t="s">
        <v>175</v>
      </c>
      <c r="K36" s="18">
        <v>406</v>
      </c>
    </row>
    <row r="37" spans="1:11" x14ac:dyDescent="0.25">
      <c r="A37" s="17" t="s">
        <v>4856</v>
      </c>
      <c r="B37" s="18">
        <v>78840756</v>
      </c>
      <c r="J37" s="17" t="s">
        <v>4856</v>
      </c>
      <c r="K37" s="18">
        <v>4400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8"/>
  <sheetViews>
    <sheetView tabSelected="1" workbookViewId="0">
      <selection activeCell="I5" sqref="I5"/>
    </sheetView>
  </sheetViews>
  <sheetFormatPr defaultRowHeight="15" x14ac:dyDescent="0.25"/>
  <cols>
    <col min="4" max="4" width="12" customWidth="1"/>
    <col min="5" max="5" width="12.42578125" customWidth="1"/>
    <col min="6" max="6" width="12" customWidth="1"/>
    <col min="7" max="7" width="11.140625" customWidth="1"/>
    <col min="9" max="9" width="11.140625" customWidth="1"/>
    <col min="10" max="10" width="16" customWidth="1"/>
    <col min="11" max="11" width="13.42578125" customWidth="1"/>
    <col min="12" max="12" width="13.140625" customWidth="1"/>
    <col min="13" max="13" width="15.28515625" customWidth="1"/>
  </cols>
  <sheetData>
    <row r="2" spans="2:13" x14ac:dyDescent="0.25">
      <c r="B2" s="2" t="s">
        <v>4771</v>
      </c>
      <c r="C2" s="2" t="s">
        <v>4772</v>
      </c>
      <c r="D2" s="3" t="s">
        <v>4848</v>
      </c>
      <c r="E2" s="3" t="s">
        <v>4849</v>
      </c>
      <c r="F2" s="3" t="s">
        <v>4850</v>
      </c>
      <c r="G2" s="3" t="s">
        <v>4851</v>
      </c>
    </row>
    <row r="3" spans="2:13" x14ac:dyDescent="0.25">
      <c r="B3" s="4" t="s">
        <v>4804</v>
      </c>
      <c r="C3" s="4" t="s">
        <v>4805</v>
      </c>
      <c r="D3" s="5">
        <v>8</v>
      </c>
      <c r="E3" s="5">
        <v>9</v>
      </c>
      <c r="F3" s="5">
        <v>9</v>
      </c>
      <c r="G3" s="5">
        <v>10</v>
      </c>
    </row>
    <row r="4" spans="2:13" ht="15.75" x14ac:dyDescent="0.25">
      <c r="B4" s="4" t="s">
        <v>4793</v>
      </c>
      <c r="C4" s="4" t="s">
        <v>4806</v>
      </c>
      <c r="D4" s="5">
        <v>3</v>
      </c>
      <c r="E4" s="5">
        <v>4</v>
      </c>
      <c r="F4" s="5">
        <v>2</v>
      </c>
      <c r="G4" s="5">
        <v>3</v>
      </c>
      <c r="I4" s="6" t="s">
        <v>4772</v>
      </c>
      <c r="J4" s="7" t="s">
        <v>4852</v>
      </c>
      <c r="K4" s="7" t="s">
        <v>4853</v>
      </c>
      <c r="L4" s="7" t="s">
        <v>4850</v>
      </c>
      <c r="M4" s="7" t="s">
        <v>4854</v>
      </c>
    </row>
    <row r="5" spans="2:13" ht="15.75" x14ac:dyDescent="0.25">
      <c r="B5" s="4" t="s">
        <v>4807</v>
      </c>
      <c r="C5" s="4" t="s">
        <v>4808</v>
      </c>
      <c r="D5" s="5">
        <v>6</v>
      </c>
      <c r="E5" s="5">
        <v>6</v>
      </c>
      <c r="F5" s="5">
        <v>7</v>
      </c>
      <c r="G5" s="5">
        <v>7</v>
      </c>
      <c r="I5" s="8" t="e">
        <f>vlook</f>
        <v>#NAME?</v>
      </c>
      <c r="J5" s="9"/>
      <c r="K5" s="9"/>
      <c r="L5" s="9"/>
      <c r="M5" s="9"/>
    </row>
    <row r="6" spans="2:13" x14ac:dyDescent="0.25">
      <c r="B6" s="4" t="s">
        <v>4809</v>
      </c>
      <c r="C6" s="4" t="s">
        <v>4810</v>
      </c>
      <c r="D6" s="5">
        <v>6</v>
      </c>
      <c r="E6" s="5">
        <v>6</v>
      </c>
      <c r="F6" s="5">
        <v>7</v>
      </c>
      <c r="G6" s="5">
        <v>6</v>
      </c>
    </row>
    <row r="7" spans="2:13" x14ac:dyDescent="0.25">
      <c r="B7" s="4" t="s">
        <v>4811</v>
      </c>
      <c r="C7" s="4" t="s">
        <v>4812</v>
      </c>
      <c r="D7" s="5">
        <v>5</v>
      </c>
      <c r="E7" s="5">
        <v>1</v>
      </c>
      <c r="F7" s="5">
        <v>1</v>
      </c>
      <c r="G7" s="5">
        <v>2</v>
      </c>
    </row>
    <row r="8" spans="2:13" x14ac:dyDescent="0.25">
      <c r="B8" s="4" t="s">
        <v>4813</v>
      </c>
      <c r="C8" s="4" t="s">
        <v>4814</v>
      </c>
      <c r="D8" s="5">
        <v>7</v>
      </c>
      <c r="E8" s="5">
        <v>8</v>
      </c>
      <c r="F8" s="5">
        <v>9</v>
      </c>
      <c r="G8" s="5">
        <v>9</v>
      </c>
    </row>
    <row r="9" spans="2:13" x14ac:dyDescent="0.25">
      <c r="B9" s="4" t="s">
        <v>4815</v>
      </c>
      <c r="C9" s="4" t="s">
        <v>4816</v>
      </c>
      <c r="D9" s="5">
        <v>4</v>
      </c>
      <c r="E9" s="5">
        <v>3</v>
      </c>
      <c r="F9" s="5">
        <v>1</v>
      </c>
      <c r="G9" s="5">
        <v>3</v>
      </c>
    </row>
    <row r="10" spans="2:13" x14ac:dyDescent="0.25">
      <c r="B10" s="4" t="s">
        <v>4817</v>
      </c>
      <c r="C10" s="4" t="s">
        <v>4818</v>
      </c>
      <c r="D10" s="5">
        <v>7</v>
      </c>
      <c r="E10" s="5">
        <v>7</v>
      </c>
      <c r="F10" s="5">
        <v>7</v>
      </c>
      <c r="G10" s="5">
        <v>6</v>
      </c>
    </row>
    <row r="11" spans="2:13" x14ac:dyDescent="0.25">
      <c r="B11" s="4" t="s">
        <v>4819</v>
      </c>
      <c r="C11" s="4" t="s">
        <v>4820</v>
      </c>
      <c r="D11" s="5">
        <v>2</v>
      </c>
      <c r="E11" s="5">
        <v>6</v>
      </c>
      <c r="F11" s="5">
        <v>5</v>
      </c>
      <c r="G11" s="5">
        <v>7</v>
      </c>
    </row>
    <row r="12" spans="2:13" x14ac:dyDescent="0.25">
      <c r="B12" s="4" t="s">
        <v>4801</v>
      </c>
      <c r="C12" s="4" t="s">
        <v>4821</v>
      </c>
      <c r="D12" s="5">
        <v>7</v>
      </c>
      <c r="E12" s="5">
        <v>7</v>
      </c>
      <c r="F12" s="5">
        <v>8</v>
      </c>
      <c r="G12" s="5">
        <v>6</v>
      </c>
    </row>
    <row r="13" spans="2:13" x14ac:dyDescent="0.25">
      <c r="B13" s="4" t="s">
        <v>4801</v>
      </c>
      <c r="C13" s="4" t="s">
        <v>4822</v>
      </c>
      <c r="D13" s="5">
        <v>5</v>
      </c>
      <c r="E13" s="5">
        <v>7</v>
      </c>
      <c r="F13" s="5">
        <v>7</v>
      </c>
      <c r="G13" s="5">
        <v>6</v>
      </c>
    </row>
    <row r="14" spans="2:13" x14ac:dyDescent="0.25">
      <c r="B14" s="4" t="s">
        <v>4823</v>
      </c>
      <c r="C14" s="4" t="s">
        <v>4824</v>
      </c>
      <c r="D14" s="5">
        <v>1</v>
      </c>
      <c r="E14" s="5">
        <v>3</v>
      </c>
      <c r="F14" s="5">
        <v>9</v>
      </c>
      <c r="G14" s="5">
        <v>9</v>
      </c>
    </row>
    <row r="15" spans="2:13" x14ac:dyDescent="0.25">
      <c r="B15" s="4" t="s">
        <v>4825</v>
      </c>
      <c r="C15" s="4" t="s">
        <v>4826</v>
      </c>
      <c r="D15" s="5">
        <v>8</v>
      </c>
      <c r="E15" s="5">
        <v>8</v>
      </c>
      <c r="F15" s="5">
        <v>9</v>
      </c>
      <c r="G15" s="5">
        <v>8</v>
      </c>
    </row>
    <row r="16" spans="2:13" x14ac:dyDescent="0.25">
      <c r="B16" s="4" t="s">
        <v>4825</v>
      </c>
      <c r="C16" s="4" t="s">
        <v>4814</v>
      </c>
      <c r="D16" s="5">
        <v>7</v>
      </c>
      <c r="E16" s="5">
        <v>7</v>
      </c>
      <c r="F16" s="5">
        <v>7</v>
      </c>
      <c r="G16" s="5">
        <v>8</v>
      </c>
    </row>
    <row r="17" spans="2:7" x14ac:dyDescent="0.25">
      <c r="B17" s="4" t="s">
        <v>4827</v>
      </c>
      <c r="C17" s="4" t="s">
        <v>4828</v>
      </c>
      <c r="D17" s="5">
        <v>7</v>
      </c>
      <c r="E17" s="5">
        <v>8</v>
      </c>
      <c r="F17" s="5">
        <v>8</v>
      </c>
      <c r="G17" s="5">
        <v>8</v>
      </c>
    </row>
    <row r="18" spans="2:7" x14ac:dyDescent="0.25">
      <c r="B18" s="4" t="s">
        <v>4829</v>
      </c>
      <c r="C18" s="4" t="s">
        <v>4830</v>
      </c>
      <c r="D18" s="5">
        <v>6</v>
      </c>
      <c r="E18" s="5">
        <v>9</v>
      </c>
      <c r="F18" s="5">
        <v>9</v>
      </c>
      <c r="G18" s="5">
        <v>8</v>
      </c>
    </row>
    <row r="19" spans="2:7" x14ac:dyDescent="0.25">
      <c r="B19" s="4" t="s">
        <v>4831</v>
      </c>
      <c r="C19" s="4" t="s">
        <v>4832</v>
      </c>
      <c r="D19" s="5">
        <v>10</v>
      </c>
      <c r="E19" s="5">
        <v>9</v>
      </c>
      <c r="F19" s="5">
        <v>6</v>
      </c>
      <c r="G19" s="5">
        <v>10</v>
      </c>
    </row>
    <row r="20" spans="2:7" x14ac:dyDescent="0.25">
      <c r="B20" s="4" t="s">
        <v>4833</v>
      </c>
      <c r="C20" s="4" t="s">
        <v>4834</v>
      </c>
      <c r="D20" s="5">
        <v>9</v>
      </c>
      <c r="E20" s="5">
        <v>9</v>
      </c>
      <c r="F20" s="5">
        <v>5</v>
      </c>
      <c r="G20" s="5">
        <v>7</v>
      </c>
    </row>
    <row r="21" spans="2:7" x14ac:dyDescent="0.25">
      <c r="B21" s="4" t="s">
        <v>4835</v>
      </c>
      <c r="C21" s="4" t="s">
        <v>4836</v>
      </c>
      <c r="D21" s="5">
        <v>6</v>
      </c>
      <c r="E21" s="5">
        <v>7</v>
      </c>
      <c r="F21" s="5">
        <v>8</v>
      </c>
      <c r="G21" s="5">
        <v>5</v>
      </c>
    </row>
    <row r="22" spans="2:7" x14ac:dyDescent="0.25">
      <c r="B22" s="4" t="s">
        <v>4837</v>
      </c>
      <c r="C22" s="4" t="s">
        <v>4838</v>
      </c>
      <c r="D22" s="5">
        <v>8</v>
      </c>
      <c r="E22" s="5">
        <v>9</v>
      </c>
      <c r="F22" s="5">
        <v>9</v>
      </c>
      <c r="G22" s="5">
        <v>9</v>
      </c>
    </row>
    <row r="23" spans="2:7" x14ac:dyDescent="0.25">
      <c r="B23" s="4" t="s">
        <v>4839</v>
      </c>
      <c r="C23" s="4" t="s">
        <v>4840</v>
      </c>
      <c r="D23" s="5">
        <v>6</v>
      </c>
      <c r="E23" s="5">
        <v>7</v>
      </c>
      <c r="F23" s="5">
        <v>7</v>
      </c>
      <c r="G23" s="5">
        <v>5</v>
      </c>
    </row>
    <row r="24" spans="2:7" x14ac:dyDescent="0.25">
      <c r="B24" s="4" t="s">
        <v>4799</v>
      </c>
      <c r="C24" s="4" t="s">
        <v>4824</v>
      </c>
      <c r="D24" s="5">
        <v>8</v>
      </c>
      <c r="E24" s="5">
        <v>8</v>
      </c>
      <c r="F24" s="5">
        <v>8</v>
      </c>
      <c r="G24" s="5">
        <v>6</v>
      </c>
    </row>
    <row r="25" spans="2:7" x14ac:dyDescent="0.25">
      <c r="B25" s="4" t="s">
        <v>4841</v>
      </c>
      <c r="C25" s="4" t="s">
        <v>4842</v>
      </c>
      <c r="D25" s="5">
        <v>5</v>
      </c>
      <c r="E25" s="5">
        <v>7</v>
      </c>
      <c r="F25" s="5">
        <v>7</v>
      </c>
      <c r="G25" s="5">
        <v>6</v>
      </c>
    </row>
    <row r="26" spans="2:7" x14ac:dyDescent="0.25">
      <c r="B26" s="4" t="s">
        <v>4843</v>
      </c>
      <c r="C26" s="4" t="s">
        <v>4844</v>
      </c>
      <c r="D26" s="5">
        <v>5</v>
      </c>
      <c r="E26" s="5">
        <v>5</v>
      </c>
      <c r="F26" s="5">
        <v>5</v>
      </c>
      <c r="G26" s="5">
        <v>6</v>
      </c>
    </row>
    <row r="27" spans="2:7" x14ac:dyDescent="0.25">
      <c r="B27" s="4" t="s">
        <v>4845</v>
      </c>
      <c r="C27" s="4" t="s">
        <v>4826</v>
      </c>
      <c r="D27" s="5">
        <v>5</v>
      </c>
      <c r="E27" s="5">
        <v>7</v>
      </c>
      <c r="F27" s="5">
        <v>7</v>
      </c>
      <c r="G27" s="5">
        <v>5</v>
      </c>
    </row>
    <row r="28" spans="2:7" x14ac:dyDescent="0.25">
      <c r="B28" s="4" t="s">
        <v>4846</v>
      </c>
      <c r="C28" s="4" t="s">
        <v>4847</v>
      </c>
      <c r="D28" s="5">
        <v>5</v>
      </c>
      <c r="E28" s="5">
        <v>8</v>
      </c>
      <c r="F28" s="5">
        <v>8</v>
      </c>
      <c r="G28" s="5">
        <v>7</v>
      </c>
    </row>
  </sheetData>
  <dataValidations count="1">
    <dataValidation type="whole" allowBlank="1" showErrorMessage="1" errorTitle="Uzmanību!!!" error="Atzīme var atrasties starp 0 un 10!!!" sqref="D3 J5">
      <formula1>0</formula1>
      <formula2>10</formula2>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2"/>
  <sheetViews>
    <sheetView workbookViewId="0">
      <selection activeCell="O3" sqref="O3:O12"/>
    </sheetView>
  </sheetViews>
  <sheetFormatPr defaultRowHeight="15" x14ac:dyDescent="0.25"/>
  <cols>
    <col min="2" max="2" width="11.42578125" customWidth="1"/>
    <col min="4" max="4" width="5.7109375" customWidth="1"/>
    <col min="8" max="8" width="13.42578125" customWidth="1"/>
    <col min="10" max="10" width="11.140625" customWidth="1"/>
    <col min="12" max="12" width="17.85546875" customWidth="1"/>
    <col min="14" max="15" width="9.140625" customWidth="1"/>
    <col min="16" max="16" width="12.7109375" customWidth="1"/>
  </cols>
  <sheetData>
    <row r="2" spans="2:16" ht="112.5" customHeight="1" x14ac:dyDescent="0.25">
      <c r="B2" s="19" t="s">
        <v>4771</v>
      </c>
      <c r="C2" s="19" t="s">
        <v>4772</v>
      </c>
      <c r="D2" s="24" t="s">
        <v>4773</v>
      </c>
      <c r="E2" s="24" t="s">
        <v>4774</v>
      </c>
      <c r="F2" s="24" t="s">
        <v>4775</v>
      </c>
      <c r="G2" s="24" t="s">
        <v>4776</v>
      </c>
      <c r="H2" s="20" t="s">
        <v>4777</v>
      </c>
      <c r="I2" s="20" t="s">
        <v>4778</v>
      </c>
      <c r="J2" s="20" t="s">
        <v>4779</v>
      </c>
      <c r="K2" s="20" t="s">
        <v>4780</v>
      </c>
      <c r="L2" s="19" t="s">
        <v>4781</v>
      </c>
      <c r="M2" s="20" t="s">
        <v>4782</v>
      </c>
      <c r="N2" s="19" t="s">
        <v>4783</v>
      </c>
      <c r="O2" s="19" t="s">
        <v>4784</v>
      </c>
      <c r="P2" s="21"/>
    </row>
    <row r="3" spans="2:16" x14ac:dyDescent="0.25">
      <c r="B3" s="12" t="s">
        <v>4785</v>
      </c>
      <c r="C3" s="12" t="s">
        <v>4786</v>
      </c>
      <c r="D3" s="12">
        <v>3</v>
      </c>
      <c r="E3" s="12">
        <v>3</v>
      </c>
      <c r="F3" s="12">
        <v>8</v>
      </c>
      <c r="G3" s="12">
        <v>3</v>
      </c>
      <c r="H3" s="12">
        <v>6</v>
      </c>
      <c r="I3" s="12">
        <f>SUM(D3:G3)/4</f>
        <v>4.25</v>
      </c>
      <c r="J3" s="12">
        <f>MAX(D3:G3)</f>
        <v>8</v>
      </c>
      <c r="K3" s="12">
        <f>MIN(D3:H3)</f>
        <v>3</v>
      </c>
      <c r="L3" s="26">
        <v>25</v>
      </c>
      <c r="M3" s="12" t="str">
        <f>IF(I3&gt;7.5,"ir","nav")</f>
        <v>nav</v>
      </c>
      <c r="N3" s="25">
        <f>IF(I3&gt;7.5,50,0)*OR(IF(I3&gt;9,70,0))</f>
        <v>0</v>
      </c>
      <c r="O3" s="25">
        <f>SUM(L3,N3)</f>
        <v>25</v>
      </c>
      <c r="P3" s="22"/>
    </row>
    <row r="4" spans="2:16" x14ac:dyDescent="0.25">
      <c r="B4" s="12" t="s">
        <v>4787</v>
      </c>
      <c r="C4" s="12" t="s">
        <v>4788</v>
      </c>
      <c r="D4" s="12">
        <v>5</v>
      </c>
      <c r="E4" s="12">
        <v>2</v>
      </c>
      <c r="F4" s="12">
        <v>5</v>
      </c>
      <c r="G4" s="12">
        <v>3</v>
      </c>
      <c r="H4" s="12">
        <v>5</v>
      </c>
      <c r="I4" s="12">
        <f t="shared" ref="I4:I12" si="0">SUM(D4:G4)/4</f>
        <v>3.75</v>
      </c>
      <c r="J4" s="12">
        <f t="shared" ref="J4:J12" si="1">MAX(D4:G4)</f>
        <v>5</v>
      </c>
      <c r="K4" s="12">
        <f t="shared" ref="K4:K12" si="2">MIN(D4:H4)</f>
        <v>2</v>
      </c>
      <c r="L4" s="26">
        <v>25</v>
      </c>
      <c r="M4" s="12" t="str">
        <f t="shared" ref="M4:M12" si="3">IF(I4&gt;7.5,"ir","nav")</f>
        <v>nav</v>
      </c>
      <c r="N4" s="25">
        <f t="shared" ref="N4:N12" si="4">IF(I4&gt;7.5,50,0)*OR(IF(I4&gt;9,70,0))</f>
        <v>0</v>
      </c>
      <c r="O4" s="25">
        <f t="shared" ref="O4:O12" si="5">SUM(L4,N4)</f>
        <v>25</v>
      </c>
      <c r="P4" s="22"/>
    </row>
    <row r="5" spans="2:16" x14ac:dyDescent="0.25">
      <c r="B5" s="12" t="s">
        <v>4789</v>
      </c>
      <c r="C5" s="12" t="s">
        <v>4790</v>
      </c>
      <c r="D5" s="12">
        <v>8</v>
      </c>
      <c r="E5" s="12">
        <v>3</v>
      </c>
      <c r="F5" s="12">
        <v>1</v>
      </c>
      <c r="G5" s="12">
        <v>1</v>
      </c>
      <c r="H5" s="12">
        <v>8</v>
      </c>
      <c r="I5" s="12">
        <f t="shared" si="0"/>
        <v>3.25</v>
      </c>
      <c r="J5" s="12">
        <f t="shared" si="1"/>
        <v>8</v>
      </c>
      <c r="K5" s="12">
        <f t="shared" si="2"/>
        <v>1</v>
      </c>
      <c r="L5" s="26">
        <v>25</v>
      </c>
      <c r="M5" s="12" t="str">
        <f t="shared" si="3"/>
        <v>nav</v>
      </c>
      <c r="N5" s="25">
        <f t="shared" si="4"/>
        <v>0</v>
      </c>
      <c r="O5" s="25">
        <f t="shared" si="5"/>
        <v>25</v>
      </c>
      <c r="P5" s="22"/>
    </row>
    <row r="6" spans="2:16" x14ac:dyDescent="0.25">
      <c r="B6" s="12" t="s">
        <v>4791</v>
      </c>
      <c r="C6" s="12" t="s">
        <v>4792</v>
      </c>
      <c r="D6" s="12">
        <v>6</v>
      </c>
      <c r="E6" s="12">
        <v>8</v>
      </c>
      <c r="F6" s="12">
        <v>4</v>
      </c>
      <c r="G6" s="12">
        <v>6</v>
      </c>
      <c r="H6" s="12">
        <v>4</v>
      </c>
      <c r="I6" s="12">
        <f t="shared" si="0"/>
        <v>6</v>
      </c>
      <c r="J6" s="12">
        <f t="shared" si="1"/>
        <v>8</v>
      </c>
      <c r="K6" s="12">
        <f t="shared" si="2"/>
        <v>4</v>
      </c>
      <c r="L6" s="26">
        <v>25</v>
      </c>
      <c r="M6" s="12" t="str">
        <f t="shared" si="3"/>
        <v>nav</v>
      </c>
      <c r="N6" s="25">
        <f t="shared" si="4"/>
        <v>0</v>
      </c>
      <c r="O6" s="25">
        <f t="shared" si="5"/>
        <v>25</v>
      </c>
      <c r="P6" s="22"/>
    </row>
    <row r="7" spans="2:16" x14ac:dyDescent="0.25">
      <c r="B7" s="12" t="s">
        <v>4793</v>
      </c>
      <c r="C7" s="12" t="s">
        <v>4794</v>
      </c>
      <c r="D7" s="12">
        <v>5</v>
      </c>
      <c r="E7" s="12">
        <v>4</v>
      </c>
      <c r="F7" s="12">
        <v>3</v>
      </c>
      <c r="G7" s="12">
        <v>7</v>
      </c>
      <c r="H7" s="12">
        <v>7</v>
      </c>
      <c r="I7" s="12">
        <f t="shared" si="0"/>
        <v>4.75</v>
      </c>
      <c r="J7" s="12">
        <f t="shared" si="1"/>
        <v>7</v>
      </c>
      <c r="K7" s="12">
        <f t="shared" si="2"/>
        <v>3</v>
      </c>
      <c r="L7" s="26">
        <v>25</v>
      </c>
      <c r="M7" s="12" t="str">
        <f t="shared" si="3"/>
        <v>nav</v>
      </c>
      <c r="N7" s="25">
        <f t="shared" si="4"/>
        <v>0</v>
      </c>
      <c r="O7" s="25">
        <f t="shared" si="5"/>
        <v>25</v>
      </c>
      <c r="P7" s="22"/>
    </row>
    <row r="8" spans="2:16" x14ac:dyDescent="0.25">
      <c r="B8" s="12" t="s">
        <v>4795</v>
      </c>
      <c r="C8" s="12" t="s">
        <v>4796</v>
      </c>
      <c r="D8" s="12">
        <v>4</v>
      </c>
      <c r="E8" s="12">
        <v>5</v>
      </c>
      <c r="F8" s="12">
        <v>2</v>
      </c>
      <c r="G8" s="12">
        <v>5</v>
      </c>
      <c r="H8" s="12">
        <v>8</v>
      </c>
      <c r="I8" s="12">
        <f t="shared" si="0"/>
        <v>4</v>
      </c>
      <c r="J8" s="12">
        <f t="shared" si="1"/>
        <v>5</v>
      </c>
      <c r="K8" s="12">
        <f t="shared" si="2"/>
        <v>2</v>
      </c>
      <c r="L8" s="26">
        <v>25</v>
      </c>
      <c r="M8" s="12" t="str">
        <f t="shared" si="3"/>
        <v>nav</v>
      </c>
      <c r="N8" s="25">
        <f t="shared" si="4"/>
        <v>0</v>
      </c>
      <c r="O8" s="25">
        <f t="shared" si="5"/>
        <v>25</v>
      </c>
      <c r="P8" s="22"/>
    </row>
    <row r="9" spans="2:16" x14ac:dyDescent="0.25">
      <c r="B9" s="12" t="s">
        <v>4797</v>
      </c>
      <c r="C9" s="12" t="s">
        <v>4798</v>
      </c>
      <c r="D9" s="12">
        <v>5</v>
      </c>
      <c r="E9" s="12">
        <v>5</v>
      </c>
      <c r="F9" s="12">
        <v>5</v>
      </c>
      <c r="G9" s="12">
        <v>9</v>
      </c>
      <c r="H9" s="12">
        <v>9</v>
      </c>
      <c r="I9" s="12">
        <f t="shared" si="0"/>
        <v>6</v>
      </c>
      <c r="J9" s="12">
        <f t="shared" si="1"/>
        <v>9</v>
      </c>
      <c r="K9" s="12">
        <f t="shared" si="2"/>
        <v>5</v>
      </c>
      <c r="L9" s="26">
        <v>25</v>
      </c>
      <c r="M9" s="12" t="str">
        <f t="shared" si="3"/>
        <v>nav</v>
      </c>
      <c r="N9" s="25">
        <f t="shared" si="4"/>
        <v>0</v>
      </c>
      <c r="O9" s="25">
        <f t="shared" si="5"/>
        <v>25</v>
      </c>
      <c r="P9" s="22"/>
    </row>
    <row r="10" spans="2:16" x14ac:dyDescent="0.25">
      <c r="B10" s="12" t="s">
        <v>4799</v>
      </c>
      <c r="C10" s="12" t="s">
        <v>4800</v>
      </c>
      <c r="D10" s="12">
        <v>6</v>
      </c>
      <c r="E10" s="12">
        <v>2</v>
      </c>
      <c r="F10" s="12">
        <v>3</v>
      </c>
      <c r="G10" s="12">
        <v>2</v>
      </c>
      <c r="H10" s="12">
        <v>0</v>
      </c>
      <c r="I10" s="12">
        <f t="shared" si="0"/>
        <v>3.25</v>
      </c>
      <c r="J10" s="12">
        <f t="shared" si="1"/>
        <v>6</v>
      </c>
      <c r="K10" s="12">
        <f t="shared" si="2"/>
        <v>0</v>
      </c>
      <c r="L10" s="26">
        <v>25</v>
      </c>
      <c r="M10" s="12" t="str">
        <f t="shared" si="3"/>
        <v>nav</v>
      </c>
      <c r="N10" s="25">
        <f t="shared" si="4"/>
        <v>0</v>
      </c>
      <c r="O10" s="25">
        <f t="shared" si="5"/>
        <v>25</v>
      </c>
      <c r="P10" s="22"/>
    </row>
    <row r="11" spans="2:16" x14ac:dyDescent="0.25">
      <c r="B11" s="12" t="s">
        <v>4801</v>
      </c>
      <c r="C11" s="12" t="s">
        <v>4802</v>
      </c>
      <c r="D11" s="12">
        <v>7</v>
      </c>
      <c r="E11" s="12">
        <v>5</v>
      </c>
      <c r="F11" s="12">
        <v>2</v>
      </c>
      <c r="G11" s="12">
        <v>4</v>
      </c>
      <c r="H11" s="12">
        <v>2</v>
      </c>
      <c r="I11" s="12">
        <f t="shared" si="0"/>
        <v>4.5</v>
      </c>
      <c r="J11" s="12">
        <f t="shared" si="1"/>
        <v>7</v>
      </c>
      <c r="K11" s="12">
        <f t="shared" si="2"/>
        <v>2</v>
      </c>
      <c r="L11" s="26">
        <v>25</v>
      </c>
      <c r="M11" s="12" t="str">
        <f t="shared" si="3"/>
        <v>nav</v>
      </c>
      <c r="N11" s="25">
        <f t="shared" si="4"/>
        <v>0</v>
      </c>
      <c r="O11" s="25">
        <f t="shared" si="5"/>
        <v>25</v>
      </c>
      <c r="P11" s="22"/>
    </row>
    <row r="12" spans="2:16" x14ac:dyDescent="0.25">
      <c r="B12" s="12" t="s">
        <v>4789</v>
      </c>
      <c r="C12" s="12" t="s">
        <v>4792</v>
      </c>
      <c r="D12" s="12">
        <v>9</v>
      </c>
      <c r="E12" s="12">
        <v>9</v>
      </c>
      <c r="F12" s="12">
        <v>9</v>
      </c>
      <c r="G12" s="12">
        <v>10</v>
      </c>
      <c r="H12" s="12">
        <v>12</v>
      </c>
      <c r="I12" s="12">
        <f t="shared" si="0"/>
        <v>9.25</v>
      </c>
      <c r="J12" s="12">
        <f t="shared" si="1"/>
        <v>10</v>
      </c>
      <c r="K12" s="12">
        <f t="shared" si="2"/>
        <v>9</v>
      </c>
      <c r="L12" s="26">
        <v>25</v>
      </c>
      <c r="M12" s="12" t="str">
        <f t="shared" si="3"/>
        <v>ir</v>
      </c>
      <c r="N12" s="25">
        <f>IF(I12&gt;9,70,0)</f>
        <v>70</v>
      </c>
      <c r="O12" s="25">
        <f t="shared" si="5"/>
        <v>95</v>
      </c>
      <c r="P12" s="22"/>
    </row>
    <row r="13" spans="2:16" x14ac:dyDescent="0.25">
      <c r="P13" s="23"/>
    </row>
    <row r="14" spans="2:16" x14ac:dyDescent="0.25">
      <c r="P14" s="23"/>
    </row>
    <row r="19" spans="2:8" x14ac:dyDescent="0.25">
      <c r="B19" s="10" t="s">
        <v>4803</v>
      </c>
      <c r="C19" s="10"/>
      <c r="D19" s="10"/>
      <c r="E19" s="10"/>
      <c r="F19" s="10"/>
      <c r="G19" s="10"/>
      <c r="H19" s="10"/>
    </row>
    <row r="20" spans="2:8" x14ac:dyDescent="0.25">
      <c r="B20" s="10"/>
      <c r="C20" s="10"/>
      <c r="D20" s="10"/>
      <c r="E20" s="10"/>
      <c r="F20" s="10"/>
      <c r="G20" s="10"/>
      <c r="H20" s="10"/>
    </row>
    <row r="21" spans="2:8" x14ac:dyDescent="0.25">
      <c r="B21" s="10"/>
      <c r="C21" s="10"/>
      <c r="D21" s="10"/>
      <c r="E21" s="10"/>
      <c r="F21" s="10"/>
      <c r="G21" s="10"/>
      <c r="H21" s="10"/>
    </row>
    <row r="22" spans="2:8" x14ac:dyDescent="0.25">
      <c r="B22" s="10"/>
      <c r="C22" s="10"/>
      <c r="D22" s="10"/>
      <c r="E22" s="10"/>
      <c r="F22" s="10"/>
      <c r="G22" s="10"/>
      <c r="H22" s="10"/>
    </row>
  </sheetData>
  <mergeCells count="1">
    <mergeCell ref="B19:H22"/>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Darblapas</vt:lpstr>
      </vt:variant>
      <vt:variant>
        <vt:i4>4</vt:i4>
      </vt:variant>
    </vt:vector>
  </HeadingPairs>
  <TitlesOfParts>
    <vt:vector size="4" baseType="lpstr">
      <vt:lpstr>auto</vt:lpstr>
      <vt:lpstr>Tabula</vt:lpstr>
      <vt:lpstr>dati</vt:lpstr>
      <vt:lpstr>aprekini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Lienīte Zorģe</dc:creator>
  <cp:lastModifiedBy>Markuss Haritonovs</cp:lastModifiedBy>
  <dcterms:created xsi:type="dcterms:W3CDTF">2021-10-11T17:10:46Z</dcterms:created>
  <dcterms:modified xsi:type="dcterms:W3CDTF">2021-10-12T07:24:18Z</dcterms:modified>
</cp:coreProperties>
</file>