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Examples\data\"/>
    </mc:Choice>
  </mc:AlternateContent>
  <bookViews>
    <workbookView xWindow="0" yWindow="0" windowWidth="28800" windowHeight="12435" activeTab="3"/>
  </bookViews>
  <sheets>
    <sheet name="RPC_Raw_Data" sheetId="1" r:id="rId1"/>
    <sheet name="RPC_Plot_Source" sheetId="2" r:id="rId2"/>
    <sheet name="Throughput Chart (20 Threads)" sheetId="4" r:id="rId3"/>
    <sheet name="Throughput chart (all thread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O9" i="2"/>
  <c r="N9" i="2"/>
  <c r="D9" i="5" s="1"/>
  <c r="M9" i="2"/>
  <c r="L9" i="2"/>
  <c r="B9" i="5" s="1"/>
  <c r="O8" i="2"/>
  <c r="N8" i="2"/>
  <c r="D8" i="5" s="1"/>
  <c r="M8" i="2"/>
  <c r="L8" i="2"/>
  <c r="B8" i="5" s="1"/>
  <c r="O7" i="2"/>
  <c r="N7" i="2"/>
  <c r="D7" i="5" s="1"/>
  <c r="M7" i="2"/>
  <c r="L7" i="2"/>
  <c r="B7" i="5" s="1"/>
  <c r="O6" i="2"/>
  <c r="N6" i="2"/>
  <c r="D6" i="5" s="1"/>
  <c r="M6" i="2"/>
  <c r="L6" i="2"/>
  <c r="B6" i="5" s="1"/>
  <c r="O5" i="2"/>
  <c r="N5" i="2"/>
  <c r="D5" i="5" s="1"/>
  <c r="M5" i="2"/>
  <c r="L5" i="2"/>
  <c r="B5" i="5" s="1"/>
  <c r="O4" i="2"/>
  <c r="N4" i="2"/>
  <c r="D4" i="5" s="1"/>
  <c r="M4" i="2"/>
  <c r="B3" i="4"/>
  <c r="L4" i="2"/>
  <c r="E9" i="5"/>
  <c r="C9" i="5"/>
  <c r="E8" i="5"/>
  <c r="C8" i="5"/>
  <c r="E7" i="5"/>
  <c r="C7" i="5"/>
  <c r="E6" i="5"/>
  <c r="C6" i="5"/>
  <c r="E5" i="5"/>
  <c r="C5" i="5"/>
  <c r="E4" i="5"/>
  <c r="C4" i="5"/>
  <c r="B4" i="5"/>
  <c r="E3" i="5"/>
  <c r="D3" i="5"/>
  <c r="C3" i="5"/>
  <c r="B3" i="5"/>
  <c r="A9" i="5"/>
  <c r="A8" i="5"/>
  <c r="A7" i="5"/>
  <c r="A6" i="5"/>
  <c r="A5" i="5"/>
  <c r="A4" i="5"/>
  <c r="B8" i="4"/>
  <c r="B7" i="4"/>
  <c r="B6" i="4"/>
  <c r="B5" i="4"/>
  <c r="B4" i="4"/>
  <c r="A8" i="4"/>
  <c r="A7" i="4"/>
  <c r="A6" i="4"/>
  <c r="A5" i="4"/>
  <c r="A4" i="4"/>
  <c r="A3" i="4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G9" i="2"/>
  <c r="G8" i="2"/>
  <c r="G7" i="2"/>
  <c r="G6" i="2"/>
  <c r="G5" i="2"/>
  <c r="G4" i="2"/>
  <c r="B9" i="2"/>
  <c r="B8" i="2"/>
  <c r="B7" i="2"/>
  <c r="B6" i="2"/>
  <c r="B5" i="2"/>
  <c r="B4" i="2"/>
  <c r="C9" i="2"/>
  <c r="C8" i="2"/>
  <c r="C7" i="2"/>
  <c r="C6" i="2"/>
  <c r="C5" i="2"/>
  <c r="C4" i="2"/>
  <c r="D9" i="2"/>
  <c r="D8" i="2"/>
  <c r="D7" i="2"/>
  <c r="D6" i="2"/>
  <c r="D5" i="2"/>
  <c r="D4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<sst xmlns="http://schemas.openxmlformats.org/spreadsheetml/2006/main" count="31" uniqueCount="22">
  <si>
    <t>10 Threads</t>
  </si>
  <si>
    <t>20 Threads</t>
  </si>
  <si>
    <t>40 Threads</t>
  </si>
  <si>
    <t>80 Threads</t>
  </si>
  <si>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</si>
  <si>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</si>
  <si>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</si>
  <si>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</si>
  <si>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</si>
  <si>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</si>
  <si>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</si>
  <si>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</si>
  <si>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</si>
  <si>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IN TWO DECIMAL PLACES</t>
  </si>
  <si>
    <t>THROUGHPUT (Messages Per Second)</t>
  </si>
  <si>
    <t>THROUGHPUT (KB Per Second)</t>
  </si>
  <si>
    <t>20 THREADS THROUGHPUT RPC CHART</t>
  </si>
  <si>
    <t>Messages Per Second</t>
  </si>
  <si>
    <t>RestBus (ASP.NET 5 -- Bare to the metal)</t>
  </si>
  <si>
    <t>RestBus (ASP.NET 5)</t>
  </si>
  <si>
    <t>RestBus (Web API)</t>
  </si>
  <si>
    <t>AVERAGE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</si>
</sst>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Throughput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Chart (20 Threads)'!$A$3:$A$8</c:f>
              <c:strCache>
                <c:ptCount val="6"/>
                <c:pt idx="0">
                  <c:v>RestBus (Web API)</c:v>
                </c:pt>
                <c:pt idx="1">
                  <c:v>RestBus (ASP.NET 5)</c:v>
                </c:pt>
                <c:pt idx="2">
                  <c:v>RestBus (ASP.NET 5 -- Bare to the metal)</c:v>
                </c:pt>
                <c:pt idx="3">
                  <c:v>EasyNetQ</c:v>
                </c:pt>
                <c:pt idx="4">
                  <c:v>MassTransit</c:v>
                </c:pt>
                <c:pt idx="5">
                  <c:v>NServiceBus</c:v>
                </c:pt>
              </c:strCache>
            </c:strRef>
          </c:cat>
          <c:val>
            <c:numRef>
              <c:f>'Throughput Chart (20 Threads)'!$B$3:$B$8</c:f>
              <c:numCache>
                <c:formatCode>General</c:formatCode>
                <c:ptCount val="6"/>
                <c:pt idx="0">
                  <c:v>8186.59</c:v>
                </c:pt>
                <c:pt idx="1">
                  <c:v>8701.1</c:v>
                </c:pt>
                <c:pt idx="2">
                  <c:v>8794.77</c:v>
                </c:pt>
                <c:pt idx="3">
                  <c:v>7665.42</c:v>
                </c:pt>
                <c:pt idx="4">
                  <c:v>2828.49</c:v>
                </c:pt>
                <c:pt idx="5">
                  <c:v>582.32000000000005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1827408"/>
        <c:axId val="251824608"/>
        <c:axId val="0"/>
      </c:bar3DChart>
      <c:catAx>
        <c:axId val="25182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4608"/>
        <c:crosses val="autoZero"/>
        <c:auto val="1"/>
        <c:lblAlgn val="ctr"/>
        <c:lblOffset val="100"/>
        <c:noMultiLvlLbl val="0"/>
      </c:catAx>
      <c:valAx>
        <c:axId val="251824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ThroughPut</a:t>
            </a:r>
            <a:r>
              <a:rPr lang="en-US" baseline="0"/>
              <a:t> (10 to 80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threads)'!$B$4:$E$4</c:f>
              <c:numCache>
                <c:formatCode>General</c:formatCode>
                <c:ptCount val="4"/>
                <c:pt idx="0">
                  <c:v>6048.55</c:v>
                </c:pt>
                <c:pt idx="1">
                  <c:v>8186.59</c:v>
                </c:pt>
                <c:pt idx="2">
                  <c:v>8663.24</c:v>
                </c:pt>
                <c:pt idx="3">
                  <c:v>8064.31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threads)'!$B$5:$E$5</c:f>
              <c:numCache>
                <c:formatCode>General</c:formatCode>
                <c:ptCount val="4"/>
                <c:pt idx="0">
                  <c:v>6004.49</c:v>
                </c:pt>
                <c:pt idx="1">
                  <c:v>8701.1</c:v>
                </c:pt>
                <c:pt idx="2">
                  <c:v>8575.1</c:v>
                </c:pt>
                <c:pt idx="3">
                  <c:v>8078.56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threads)'!$B$6:$E$6</c:f>
              <c:numCache>
                <c:formatCode>General</c:formatCode>
                <c:ptCount val="4"/>
                <c:pt idx="0">
                  <c:v>6584.28</c:v>
                </c:pt>
                <c:pt idx="1">
                  <c:v>8794.77</c:v>
                </c:pt>
                <c:pt idx="2">
                  <c:v>8693.7800000000007</c:v>
                </c:pt>
                <c:pt idx="3">
                  <c:v>8137.06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threads)'!$B$7:$E$7</c:f>
              <c:numCache>
                <c:formatCode>General</c:formatCode>
                <c:ptCount val="4"/>
                <c:pt idx="0">
                  <c:v>5699.24</c:v>
                </c:pt>
                <c:pt idx="1">
                  <c:v>7665.42</c:v>
                </c:pt>
                <c:pt idx="2">
                  <c:v>8381.74</c:v>
                </c:pt>
                <c:pt idx="3">
                  <c:v>7711.35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threads)'!$B$8:$E$8</c:f>
              <c:numCache>
                <c:formatCode>General</c:formatCode>
                <c:ptCount val="4"/>
                <c:pt idx="0">
                  <c:v>1777.72</c:v>
                </c:pt>
                <c:pt idx="1">
                  <c:v>2828.49</c:v>
                </c:pt>
                <c:pt idx="2">
                  <c:v>3898.52</c:v>
                </c:pt>
                <c:pt idx="3">
                  <c:v>4583.92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threads)'!$B$9:$E$9</c:f>
              <c:numCache>
                <c:formatCode>General</c:formatCode>
                <c:ptCount val="4"/>
                <c:pt idx="0">
                  <c:v>581.42999999999995</c:v>
                </c:pt>
                <c:pt idx="1">
                  <c:v>582.32000000000005</c:v>
                </c:pt>
                <c:pt idx="2">
                  <c:v>584.94000000000005</c:v>
                </c:pt>
                <c:pt idx="3">
                  <c:v>573.29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82928"/>
        <c:axId val="407883488"/>
      </c:lineChart>
      <c:catAx>
        <c:axId val="4078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83488"/>
        <c:crosses val="autoZero"/>
        <c:auto val="1"/>
        <c:lblAlgn val="ctr"/>
        <c:lblOffset val="100"/>
        <c:noMultiLvlLbl val="0"/>
      </c:catAx>
      <c:valAx>
        <c:axId val="407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157162</xdr:rowOff>
    </xdr:from>
    <xdr:to>
      <xdr:col>18</xdr:col>
      <xdr:colOff>52387</xdr:colOff>
      <xdr:row>34</xdr:row>
      <xdr:rowOff>80962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9" sqref="J9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</cols>
  <sheetData>
    <row r="1" spans="1:12" x14ac:dyDescent="0.25">
      <c r="B1" s="1" t="s">
        <v>0</v>
      </c>
      <c r="E1" t="s">
        <v>1</v>
      </c>
      <c r="H1" s="1" t="s">
        <v>2</v>
      </c>
      <c r="K1" t="s">
        <v>3</v>
      </c>
    </row>
    <row r="2" spans="1:12" x14ac:dyDescent="0.25">
      <c r="A2" t="s">
        <v>9</v>
      </c>
      <c r="B2" s="1" t="s">
        <v>10</v>
      </c>
      <c r="C2" s="1" t="s">
        <v>11</v>
      </c>
      <c r="E2" t="s">
        <v>10</v>
      </c>
      <c r="F2" t="s">
        <v>11</v>
      </c>
      <c r="H2" s="1" t="s">
        <v>10</v>
      </c>
      <c r="I2" s="1" t="s">
        <v>11</v>
      </c>
      <c r="K2" t="s">
        <v>10</v>
      </c>
      <c r="L2" t="s">
        <v>11</v>
      </c>
    </row>
    <row r="3" spans="1:12" x14ac:dyDescent="0.25">
      <c r="A3" t="s">
        <v>4</v>
      </c>
      <c r="B3" s="1">
        <v>8.2622</v>
      </c>
      <c r="C3" s="1">
        <v>8.2706999999999997</v>
      </c>
      <c r="E3">
        <v>12.2422</v>
      </c>
      <c r="F3">
        <v>12.188000000000001</v>
      </c>
      <c r="H3" s="1">
        <v>23.0838</v>
      </c>
      <c r="I3" s="1">
        <v>23.0883</v>
      </c>
      <c r="K3">
        <v>49.583300000000001</v>
      </c>
      <c r="L3">
        <v>49.619199999999999</v>
      </c>
    </row>
    <row r="4" spans="1:12" x14ac:dyDescent="0.25">
      <c r="A4" t="s">
        <v>5</v>
      </c>
      <c r="B4" s="1">
        <v>8.2815999999999992</v>
      </c>
      <c r="C4" s="1">
        <v>8.3726000000000003</v>
      </c>
      <c r="E4">
        <v>11.5358</v>
      </c>
      <c r="F4">
        <v>11.4498</v>
      </c>
      <c r="H4" s="1">
        <v>23.2834</v>
      </c>
      <c r="I4" s="1">
        <v>23.363299999999999</v>
      </c>
      <c r="K4">
        <v>49.694600000000001</v>
      </c>
      <c r="L4">
        <v>49.332900000000002</v>
      </c>
    </row>
    <row r="5" spans="1:12" x14ac:dyDescent="0.25">
      <c r="A5" t="s">
        <v>12</v>
      </c>
      <c r="B5" s="1">
        <v>7.4786000000000001</v>
      </c>
      <c r="C5" s="1">
        <v>7.7091000000000003</v>
      </c>
      <c r="E5">
        <v>11.379099999999999</v>
      </c>
      <c r="F5">
        <v>11.361700000000001</v>
      </c>
      <c r="H5" s="1">
        <v>23.0215</v>
      </c>
      <c r="I5" s="1">
        <v>22.988399999999999</v>
      </c>
      <c r="K5">
        <v>49.227200000000003</v>
      </c>
      <c r="L5">
        <v>49.0884</v>
      </c>
    </row>
    <row r="6" spans="1:12" x14ac:dyDescent="0.25">
      <c r="A6" t="s">
        <v>8</v>
      </c>
      <c r="B6" s="1">
        <v>8.8289000000000009</v>
      </c>
      <c r="C6" s="1">
        <v>8.7172999999999998</v>
      </c>
      <c r="E6">
        <v>13.104100000000001</v>
      </c>
      <c r="F6">
        <v>12.9871</v>
      </c>
      <c r="H6" s="1">
        <v>23.918700000000001</v>
      </c>
      <c r="I6" s="1">
        <v>23.804099999999998</v>
      </c>
      <c r="K6">
        <v>51.853499999999997</v>
      </c>
      <c r="L6">
        <v>51.889699999999998</v>
      </c>
    </row>
    <row r="7" spans="1:12" x14ac:dyDescent="0.25">
      <c r="A7" t="s">
        <v>6</v>
      </c>
      <c r="B7" s="1">
        <v>28.1067</v>
      </c>
      <c r="C7" s="1">
        <v>28.145199999999999</v>
      </c>
      <c r="E7">
        <v>35.244700000000002</v>
      </c>
      <c r="F7">
        <v>35.464399999999998</v>
      </c>
      <c r="H7" s="1">
        <v>51.411900000000003</v>
      </c>
      <c r="I7" s="1">
        <v>51.191200000000002</v>
      </c>
      <c r="K7">
        <v>87.254900000000006</v>
      </c>
      <c r="L7">
        <v>87.2684</v>
      </c>
    </row>
    <row r="8" spans="1:12" x14ac:dyDescent="0.25">
      <c r="A8" t="s">
        <v>7</v>
      </c>
      <c r="B8" s="1">
        <v>85.897300000000001</v>
      </c>
      <c r="C8" s="1">
        <v>86.093699999999998</v>
      </c>
      <c r="E8">
        <v>172.10059999999999</v>
      </c>
      <c r="F8">
        <v>171.35230000000001</v>
      </c>
      <c r="H8" s="1">
        <v>342.2509</v>
      </c>
      <c r="I8" s="1">
        <v>341.57659999999998</v>
      </c>
      <c r="K8">
        <v>697.65269999999998</v>
      </c>
      <c r="L8">
        <v>697.80899999999997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S4" sqref="S4"/>
    </sheetView>
  </sheetViews>
  <sheetFormatPr defaultRowHeight="15" x14ac:dyDescent="0.25"/>
  <cols>
    <col min="1" max="1" width="27.28515625" customWidth="1"/>
  </cols>
  <sheetData>
    <row r="1" spans="1:20" x14ac:dyDescent="0.25">
      <c r="B1" t="s">
        <v>21</v>
      </c>
      <c r="G1" t="s">
        <v>13</v>
      </c>
      <c r="L1" t="s">
        <v>14</v>
      </c>
      <c r="Q1" t="s">
        <v>15</v>
      </c>
    </row>
    <row r="3" spans="1:20" x14ac:dyDescent="0.25">
      <c r="B3">
        <v>10</v>
      </c>
      <c r="C3">
        <v>20</v>
      </c>
      <c r="D3">
        <v>40</v>
      </c>
      <c r="E3">
        <v>80</v>
      </c>
      <c r="G3">
        <v>10</v>
      </c>
      <c r="H3">
        <v>20</v>
      </c>
      <c r="I3">
        <v>40</v>
      </c>
      <c r="J3">
        <v>80</v>
      </c>
      <c r="L3">
        <v>10</v>
      </c>
      <c r="M3">
        <v>20</v>
      </c>
      <c r="N3">
        <v>40</v>
      </c>
      <c r="O3">
        <v>80</v>
      </c>
      <c r="Q3">
        <v>10</v>
      </c>
      <c r="R3">
        <v>20</v>
      </c>
      <c r="S3">
        <v>40</v>
      </c>
      <c r="T3">
        <v>80</v>
      </c>
    </row>
    <row r="4" spans="1:20" x14ac:dyDescent="0.25">
      <c r="A4" t="s">
        <v>20</v>
      </c>
      <c r="B4">
        <f>AVERAGE(RPC_Raw_Data!B3:C3)</f>
        <v>8.266449999999999</v>
      </c>
      <c r="C4">
        <f>AVERAGE(RPC_Raw_Data!E3:F3)</f>
        <v>12.2151</v>
      </c>
      <c r="D4">
        <f>AVERAGE(RPC_Raw_Data!H3:I3)</f>
        <v>23.08605</v>
      </c>
      <c r="E4">
        <f>AVERAGE(RPC_Raw_Data!K3:L3)</f>
        <v>49.60125</v>
      </c>
      <c r="G4">
        <f>ROUND(B4,2)</f>
        <v>8.27</v>
      </c>
      <c r="H4">
        <f t="shared" ref="H4:H9" si="0">ROUND(C4,2)</f>
        <v>12.22</v>
      </c>
      <c r="I4">
        <f t="shared" ref="I4:I9" si="1">ROUND(D4,2)</f>
        <v>23.09</v>
      </c>
      <c r="J4">
        <f t="shared" ref="J4:J9" si="2">ROUND(E4,2)</f>
        <v>49.6</v>
      </c>
      <c r="L4">
        <f>ROUND(5000*L$3/B4,2)</f>
        <v>6048.55</v>
      </c>
      <c r="M4">
        <f t="shared" ref="M4:M9" si="3">ROUND(5000*M$3/C4,2)</f>
        <v>8186.59</v>
      </c>
      <c r="N4">
        <f t="shared" ref="N4:N9" si="4">ROUND(5000*N$3/D4,2)</f>
        <v>8663.24</v>
      </c>
      <c r="O4">
        <f t="shared" ref="O4:O9" si="5">ROUND(5000*O$3/E4,2)</f>
        <v>8064.31</v>
      </c>
      <c r="Q4">
        <f>ROUND((5000*Q$3/B4) * 2,2)</f>
        <v>12097.09</v>
      </c>
      <c r="R4">
        <f t="shared" ref="R4:R9" si="6">ROUND((5000*R$3/C4) * 2,2)</f>
        <v>16373.18</v>
      </c>
      <c r="S4">
        <f t="shared" ref="S4:S9" si="7">ROUND((5000*S$3/D4) * 2,2)</f>
        <v>17326.48</v>
      </c>
      <c r="T4">
        <f t="shared" ref="T4:T9" si="8">ROUND((5000*T$3/E4) * 2,2)</f>
        <v>16128.63</v>
      </c>
    </row>
    <row r="5" spans="1:20" x14ac:dyDescent="0.25">
      <c r="A5" t="s">
        <v>19</v>
      </c>
      <c r="B5">
        <f>AVERAGE(RPC_Raw_Data!B4:C4)</f>
        <v>8.3270999999999997</v>
      </c>
      <c r="C5">
        <f>AVERAGE(RPC_Raw_Data!E4:F4)</f>
        <v>11.492799999999999</v>
      </c>
      <c r="D5">
        <f>AVERAGE(RPC_Raw_Data!H4:I4)</f>
        <v>23.323349999999998</v>
      </c>
      <c r="E5">
        <f>AVERAGE(RPC_Raw_Data!K4:L4)</f>
        <v>49.513750000000002</v>
      </c>
      <c r="G5">
        <f t="shared" ref="G5:G9" si="9">ROUND(B5,2)</f>
        <v>8.33</v>
      </c>
      <c r="H5">
        <f t="shared" si="0"/>
        <v>11.49</v>
      </c>
      <c r="I5">
        <f t="shared" si="1"/>
        <v>23.32</v>
      </c>
      <c r="J5">
        <f t="shared" si="2"/>
        <v>49.51</v>
      </c>
      <c r="L5">
        <f t="shared" ref="L5:L9" si="10">ROUND(5000*L$3/B5,2)</f>
        <v>6004.49</v>
      </c>
      <c r="M5">
        <f t="shared" si="3"/>
        <v>8701.1</v>
      </c>
      <c r="N5">
        <f t="shared" si="4"/>
        <v>8575.1</v>
      </c>
      <c r="O5">
        <f t="shared" si="5"/>
        <v>8078.56</v>
      </c>
      <c r="Q5">
        <f t="shared" ref="Q5:Q9" si="11">ROUND((5000*Q$3/B5) * 2,2)</f>
        <v>12008.98</v>
      </c>
      <c r="R5">
        <f t="shared" si="6"/>
        <v>17402.2</v>
      </c>
      <c r="S5">
        <f t="shared" si="7"/>
        <v>17150.189999999999</v>
      </c>
      <c r="T5">
        <f t="shared" si="8"/>
        <v>16157.13</v>
      </c>
    </row>
    <row r="6" spans="1:20" ht="30" x14ac:dyDescent="0.25">
      <c r="A6" s="2" t="s">
        <v>18</v>
      </c>
      <c r="B6">
        <f>AVERAGE(RPC_Raw_Data!B5:C5)</f>
        <v>7.5938499999999998</v>
      </c>
      <c r="C6">
        <f>AVERAGE(RPC_Raw_Data!E5:F5)</f>
        <v>11.3704</v>
      </c>
      <c r="D6">
        <f>AVERAGE(RPC_Raw_Data!H5:I5)</f>
        <v>23.004950000000001</v>
      </c>
      <c r="E6">
        <f>AVERAGE(RPC_Raw_Data!K5:L5)</f>
        <v>49.157800000000002</v>
      </c>
      <c r="G6">
        <f t="shared" si="9"/>
        <v>7.59</v>
      </c>
      <c r="H6">
        <f t="shared" si="0"/>
        <v>11.37</v>
      </c>
      <c r="I6">
        <f t="shared" si="1"/>
        <v>23</v>
      </c>
      <c r="J6">
        <f t="shared" si="2"/>
        <v>49.16</v>
      </c>
      <c r="L6">
        <f t="shared" si="10"/>
        <v>6584.28</v>
      </c>
      <c r="M6">
        <f t="shared" si="3"/>
        <v>8794.77</v>
      </c>
      <c r="N6">
        <f t="shared" si="4"/>
        <v>8693.7800000000007</v>
      </c>
      <c r="O6">
        <f t="shared" si="5"/>
        <v>8137.06</v>
      </c>
      <c r="Q6">
        <f t="shared" si="11"/>
        <v>13168.55</v>
      </c>
      <c r="R6">
        <f t="shared" si="6"/>
        <v>17589.53</v>
      </c>
      <c r="S6">
        <f t="shared" si="7"/>
        <v>17387.560000000001</v>
      </c>
      <c r="T6">
        <f t="shared" si="8"/>
        <v>16274.12</v>
      </c>
    </row>
    <row r="7" spans="1:20" x14ac:dyDescent="0.25">
      <c r="A7" t="s">
        <v>8</v>
      </c>
      <c r="B7">
        <f>AVERAGE(RPC_Raw_Data!B6:C6)</f>
        <v>8.7730999999999995</v>
      </c>
      <c r="C7">
        <f>AVERAGE(RPC_Raw_Data!E6:F6)</f>
        <v>13.0456</v>
      </c>
      <c r="D7">
        <f>AVERAGE(RPC_Raw_Data!H6:I6)</f>
        <v>23.8614</v>
      </c>
      <c r="E7">
        <f>AVERAGE(RPC_Raw_Data!K6:L6)</f>
        <v>51.871600000000001</v>
      </c>
      <c r="G7">
        <f t="shared" si="9"/>
        <v>8.77</v>
      </c>
      <c r="H7">
        <f t="shared" si="0"/>
        <v>13.05</v>
      </c>
      <c r="I7">
        <f t="shared" si="1"/>
        <v>23.86</v>
      </c>
      <c r="J7">
        <f t="shared" si="2"/>
        <v>51.87</v>
      </c>
      <c r="L7">
        <f t="shared" si="10"/>
        <v>5699.24</v>
      </c>
      <c r="M7">
        <f t="shared" si="3"/>
        <v>7665.42</v>
      </c>
      <c r="N7">
        <f t="shared" si="4"/>
        <v>8381.74</v>
      </c>
      <c r="O7">
        <f t="shared" si="5"/>
        <v>7711.35</v>
      </c>
      <c r="Q7">
        <f t="shared" si="11"/>
        <v>11398.48</v>
      </c>
      <c r="R7">
        <f t="shared" si="6"/>
        <v>15330.84</v>
      </c>
      <c r="S7">
        <f t="shared" si="7"/>
        <v>16763.48</v>
      </c>
      <c r="T7">
        <f t="shared" si="8"/>
        <v>15422.7</v>
      </c>
    </row>
    <row r="8" spans="1:20" x14ac:dyDescent="0.25">
      <c r="A8" t="s">
        <v>6</v>
      </c>
      <c r="B8">
        <f>AVERAGE(RPC_Raw_Data!B7:C7)</f>
        <v>28.12595</v>
      </c>
      <c r="C8">
        <f>AVERAGE(RPC_Raw_Data!E7:F7)</f>
        <v>35.354550000000003</v>
      </c>
      <c r="D8">
        <f>AVERAGE(RPC_Raw_Data!H7:I7)</f>
        <v>51.301550000000006</v>
      </c>
      <c r="E8">
        <f>AVERAGE(RPC_Raw_Data!K7:L7)</f>
        <v>87.261650000000003</v>
      </c>
      <c r="G8">
        <f t="shared" si="9"/>
        <v>28.13</v>
      </c>
      <c r="H8">
        <f t="shared" si="0"/>
        <v>35.35</v>
      </c>
      <c r="I8">
        <f t="shared" si="1"/>
        <v>51.3</v>
      </c>
      <c r="J8">
        <f t="shared" si="2"/>
        <v>87.26</v>
      </c>
      <c r="L8">
        <f t="shared" si="10"/>
        <v>1777.72</v>
      </c>
      <c r="M8">
        <f t="shared" si="3"/>
        <v>2828.49</v>
      </c>
      <c r="N8">
        <f t="shared" si="4"/>
        <v>3898.52</v>
      </c>
      <c r="O8">
        <f t="shared" si="5"/>
        <v>4583.92</v>
      </c>
      <c r="Q8">
        <f t="shared" si="11"/>
        <v>3555.44</v>
      </c>
      <c r="R8">
        <f t="shared" si="6"/>
        <v>5656.98</v>
      </c>
      <c r="S8">
        <f t="shared" si="7"/>
        <v>7797.04</v>
      </c>
      <c r="T8">
        <f t="shared" si="8"/>
        <v>9167.83</v>
      </c>
    </row>
    <row r="9" spans="1:20" x14ac:dyDescent="0.25">
      <c r="A9" t="s">
        <v>7</v>
      </c>
      <c r="B9">
        <f>AVERAGE(RPC_Raw_Data!B8:C8)</f>
        <v>85.995499999999993</v>
      </c>
      <c r="C9">
        <f>AVERAGE(RPC_Raw_Data!E8:F8)</f>
        <v>171.72645</v>
      </c>
      <c r="D9">
        <f>AVERAGE(RPC_Raw_Data!H8:I8)</f>
        <v>341.91374999999999</v>
      </c>
      <c r="E9">
        <f>AVERAGE(RPC_Raw_Data!K8:L8)</f>
        <v>697.73084999999992</v>
      </c>
      <c r="G9">
        <f t="shared" si="9"/>
        <v>86</v>
      </c>
      <c r="H9">
        <f t="shared" si="0"/>
        <v>171.73</v>
      </c>
      <c r="I9">
        <f t="shared" si="1"/>
        <v>341.91</v>
      </c>
      <c r="J9">
        <f t="shared" si="2"/>
        <v>697.73</v>
      </c>
      <c r="L9">
        <f t="shared" si="10"/>
        <v>581.42999999999995</v>
      </c>
      <c r="M9">
        <f t="shared" si="3"/>
        <v>582.32000000000005</v>
      </c>
      <c r="N9">
        <f t="shared" si="4"/>
        <v>584.94000000000005</v>
      </c>
      <c r="O9">
        <f t="shared" si="5"/>
        <v>573.29</v>
      </c>
      <c r="Q9">
        <f t="shared" si="11"/>
        <v>1162.8499999999999</v>
      </c>
      <c r="R9">
        <f t="shared" si="6"/>
        <v>1164.6400000000001</v>
      </c>
      <c r="S9">
        <f t="shared" si="7"/>
        <v>1169.8900000000001</v>
      </c>
      <c r="T9">
        <f t="shared" si="8"/>
        <v>1146.57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S10" sqref="S10"/>
    </sheetView>
  </sheetViews>
  <sheetFormatPr defaultRowHeight="15" x14ac:dyDescent="0.25"/>
  <cols>
    <col min="1" max="1" width="27.5703125" customWidth="1"/>
  </cols>
  <sheetData>
    <row r="1" spans="1:2" x14ac:dyDescent="0.25">
      <c r="B1" t="s">
        <v>16</v>
      </c>
    </row>
    <row r="2" spans="1:2" x14ac:dyDescent="0.25">
      <c r="B2" t="s">
        <v>17</v>
      </c>
    </row>
    <row r="3" spans="1:2" x14ac:dyDescent="0.25">
      <c r="A3" t="str">
        <f>RPC_Plot_Source!A4</f>
        <v>RestBus (Web API)</v>
      </c>
      <c r="B3">
        <f>RPC_Plot_Source!M4</f>
        <v>8186.59</v>
      </c>
    </row>
    <row r="4" spans="1:2" x14ac:dyDescent="0.25">
      <c r="A4" t="str">
        <f>RPC_Plot_Source!A5</f>
        <v>RestBus (ASP.NET 5)</v>
      </c>
      <c r="B4">
        <f>RPC_Plot_Source!M5</f>
        <v>8701.1</v>
      </c>
    </row>
    <row r="5" spans="1:2" x14ac:dyDescent="0.25">
      <c r="A5" t="str">
        <f>RPC_Plot_Source!A6</f>
        <v>RestBus (ASP.NET 5 -- Bare to the metal)</v>
      </c>
      <c r="B5">
        <f>RPC_Plot_Source!M6</f>
        <v>8794.77</v>
      </c>
    </row>
    <row r="6" spans="1:2" x14ac:dyDescent="0.25">
      <c r="A6" t="str">
        <f>RPC_Plot_Source!A7</f>
        <v>EasyNetQ</v>
      </c>
      <c r="B6">
        <f>RPC_Plot_Source!M7</f>
        <v>7665.42</v>
      </c>
    </row>
    <row r="7" spans="1:2" x14ac:dyDescent="0.25">
      <c r="A7" t="str">
        <f>RPC_Plot_Source!A8</f>
        <v>MassTransit</v>
      </c>
      <c r="B7">
        <f>RPC_Plot_Source!M8</f>
        <v>2828.49</v>
      </c>
    </row>
    <row r="8" spans="1:2" x14ac:dyDescent="0.25">
      <c r="A8" t="str">
        <f>RPC_Plot_Source!A9</f>
        <v>NServiceBus</v>
      </c>
      <c r="B8">
        <f>RPC_Plot_Source!M9</f>
        <v>582.32000000000005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topLeftCell="A2" workbookViewId="0">
      <selection activeCell="W17" sqref="W17"/>
    </sheetView>
  </sheetViews>
  <sheetFormatPr defaultRowHeight="15" x14ac:dyDescent="0.25"/>
  <cols>
    <col min="1" max="1" width="27.28515625" customWidth="1"/>
  </cols>
  <sheetData>
    <row r="3" spans="1:5" x14ac:dyDescent="0.25">
      <c r="B3">
        <f>RPC_Plot_Source!L3</f>
        <v>10</v>
      </c>
      <c r="C3">
        <f>RPC_Plot_Source!M3</f>
        <v>20</v>
      </c>
      <c r="D3">
        <f>RPC_Plot_Source!N3</f>
        <v>40</v>
      </c>
      <c r="E3">
        <f>RPC_Plot_Source!O3</f>
        <v>80</v>
      </c>
    </row>
    <row r="4" spans="1:5" x14ac:dyDescent="0.25">
      <c r="A4" t="str">
        <f>RPC_Plot_Source!A4</f>
        <v>RestBus (Web API)</v>
      </c>
      <c r="B4">
        <f>RPC_Plot_Source!L4</f>
        <v>6048.55</v>
      </c>
      <c r="C4">
        <f>RPC_Plot_Source!M4</f>
        <v>8186.59</v>
      </c>
      <c r="D4">
        <f>RPC_Plot_Source!N4</f>
        <v>8663.24</v>
      </c>
      <c r="E4">
        <f>RPC_Plot_Source!O4</f>
        <v>8064.31</v>
      </c>
    </row>
    <row r="5" spans="1:5" x14ac:dyDescent="0.25">
      <c r="A5" t="str">
        <f>RPC_Plot_Source!A5</f>
        <v>RestBus (ASP.NET 5)</v>
      </c>
      <c r="B5">
        <f>RPC_Plot_Source!L5</f>
        <v>6004.49</v>
      </c>
      <c r="C5">
        <f>RPC_Plot_Source!M5</f>
        <v>8701.1</v>
      </c>
      <c r="D5">
        <f>RPC_Plot_Source!N5</f>
        <v>8575.1</v>
      </c>
      <c r="E5">
        <f>RPC_Plot_Source!O5</f>
        <v>8078.56</v>
      </c>
    </row>
    <row r="6" spans="1:5" x14ac:dyDescent="0.25">
      <c r="A6" t="str">
        <f>RPC_Plot_Source!A6</f>
        <v>RestBus (ASP.NET 5 -- Bare to the metal)</v>
      </c>
      <c r="B6">
        <f>RPC_Plot_Source!L6</f>
        <v>6584.28</v>
      </c>
      <c r="C6">
        <f>RPC_Plot_Source!M6</f>
        <v>8794.77</v>
      </c>
      <c r="D6">
        <f>RPC_Plot_Source!N6</f>
        <v>8693.7800000000007</v>
      </c>
      <c r="E6">
        <f>RPC_Plot_Source!O6</f>
        <v>8137.06</v>
      </c>
    </row>
    <row r="7" spans="1:5" x14ac:dyDescent="0.25">
      <c r="A7" t="str">
        <f>RPC_Plot_Source!A7</f>
        <v>EasyNetQ</v>
      </c>
      <c r="B7">
        <f>RPC_Plot_Source!L7</f>
        <v>5699.24</v>
      </c>
      <c r="C7">
        <f>RPC_Plot_Source!M7</f>
        <v>7665.42</v>
      </c>
      <c r="D7">
        <f>RPC_Plot_Source!N7</f>
        <v>8381.74</v>
      </c>
      <c r="E7">
        <f>RPC_Plot_Source!O7</f>
        <v>7711.35</v>
      </c>
    </row>
    <row r="8" spans="1:5" x14ac:dyDescent="0.25">
      <c r="A8" t="str">
        <f>RPC_Plot_Source!A8</f>
        <v>MassTransit</v>
      </c>
      <c r="B8">
        <f>RPC_Plot_Source!L8</f>
        <v>1777.72</v>
      </c>
      <c r="C8">
        <f>RPC_Plot_Source!M8</f>
        <v>2828.49</v>
      </c>
      <c r="D8">
        <f>RPC_Plot_Source!N8</f>
        <v>3898.52</v>
      </c>
      <c r="E8">
        <f>RPC_Plot_Source!O8</f>
        <v>4583.92</v>
      </c>
    </row>
    <row r="9" spans="1:5" x14ac:dyDescent="0.25">
      <c r="A9" t="str">
        <f>RPC_Plot_Source!A9</f>
        <v>NServiceBus</v>
      </c>
      <c r="B9">
        <f>RPC_Plot_Source!L9</f>
        <v>581.42999999999995</v>
      </c>
      <c r="C9">
        <f>RPC_Plot_Source!M9</f>
        <v>582.32000000000005</v>
      </c>
      <c r="D9">
        <f>RPC_Plot_Source!N9</f>
        <v>584.94000000000005</v>
      </c>
      <c r="E9">
        <f>RPC_Plot_Source!O9</f>
        <v>573.29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RPC_Raw_Data</vt:lpstr>
      <vt:lpstr>RPC_Plot_Source</vt:lpstr>
      <vt:lpstr>Throughput Chart (20 Threads)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2016-01-21T06:04:52Z</dcterms:modified>
</cp:coreProperties>
</file>