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umno.IHM_22\Downloads\"/>
    </mc:Choice>
  </mc:AlternateContent>
  <bookViews>
    <workbookView xWindow="0" yWindow="0" windowWidth="17925" windowHeight="9645"/>
  </bookViews>
  <sheets>
    <sheet name="Base de datos Firmados" sheetId="2" r:id="rId1"/>
    <sheet name="Base de datos Evaluación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9" i="2" l="1"/>
  <c r="O9" i="2"/>
  <c r="AY10" i="1" l="1"/>
  <c r="AS10" i="1"/>
  <c r="AN10" i="1"/>
  <c r="AT10" i="1" s="1"/>
  <c r="AV10" i="1" s="1"/>
  <c r="X10" i="1"/>
  <c r="U10" i="1"/>
</calcChain>
</file>

<file path=xl/comments1.xml><?xml version="1.0" encoding="utf-8"?>
<comments xmlns="http://schemas.openxmlformats.org/spreadsheetml/2006/main">
  <authors>
    <author>tc={1F358D8B-6C2B-4D6D-B130-7142EB61693A}</author>
    <author>tc={BB9DF51D-314D-4803-B947-5B1EF779BB3A}</author>
    <author>tc={62B80276-BAAF-4E86-A2D2-225FE0C0F544}</author>
    <author>tc={85EC0734-6FC4-41A3-B388-FA0D815494A7}</author>
  </authors>
  <commentList>
    <comment ref="AJ8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Se utiliza para atender la Estadística 911 de la Secretaríade Educación Pública</t>
        </r>
      </text>
    </comment>
    <comment ref="AK8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Se utiliza para atender la Estadística 911 de la Secretaríade Educación Pública</t>
        </r>
      </text>
    </comment>
    <comment ref="AM8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Durante la administración anterior sólo se colocaba en el sector público</t>
        </r>
      </text>
    </comment>
    <comment ref="AN8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Se anexaba exclusivamente para identificar convenios para reportar en una meta</t>
        </r>
      </text>
    </comment>
  </commentList>
</comments>
</file>

<file path=xl/sharedStrings.xml><?xml version="1.0" encoding="utf-8"?>
<sst xmlns="http://schemas.openxmlformats.org/spreadsheetml/2006/main" count="155" uniqueCount="125">
  <si>
    <t>No. de Convenio</t>
  </si>
  <si>
    <t>No. Conseutivo</t>
  </si>
  <si>
    <t>No. por año</t>
  </si>
  <si>
    <t>Año de reporte</t>
  </si>
  <si>
    <t>No. por mes</t>
  </si>
  <si>
    <t>Mes de reporte</t>
  </si>
  <si>
    <t>Trimestre</t>
  </si>
  <si>
    <t>Administración</t>
  </si>
  <si>
    <t>Sistema</t>
  </si>
  <si>
    <t>Espacio Universitario que Evalua</t>
  </si>
  <si>
    <t>No. de evaluación</t>
  </si>
  <si>
    <t>Operando</t>
  </si>
  <si>
    <t>Espacio universitario que firma</t>
  </si>
  <si>
    <t>Contraparte</t>
  </si>
  <si>
    <t>Nombre del Instrumento Legal</t>
  </si>
  <si>
    <t>Sector</t>
  </si>
  <si>
    <t>Ambito</t>
  </si>
  <si>
    <t>Tipo</t>
  </si>
  <si>
    <t>Fecha de firma</t>
  </si>
  <si>
    <t>Fecha de Vencimiento</t>
  </si>
  <si>
    <t>Año de Vigencia</t>
  </si>
  <si>
    <t>Vigente año calendario</t>
  </si>
  <si>
    <t>Fecha de Evaluación</t>
  </si>
  <si>
    <t>Vigente a fecha de evaluación</t>
  </si>
  <si>
    <t>Nacional/Internacional</t>
  </si>
  <si>
    <t>País</t>
  </si>
  <si>
    <t>Área de Conocimiento</t>
  </si>
  <si>
    <t>Servicio</t>
  </si>
  <si>
    <t>Objeto</t>
  </si>
  <si>
    <t>Responsable de la Información</t>
  </si>
  <si>
    <t>Reporte de Evaluación</t>
  </si>
  <si>
    <t>% de Avance del convenio</t>
  </si>
  <si>
    <t>Ingresos comprometidos</t>
  </si>
  <si>
    <t>Ingresos Reales</t>
  </si>
  <si>
    <t>Alumnos</t>
  </si>
  <si>
    <t>Servicio social</t>
  </si>
  <si>
    <t>Prácticas Profesionales</t>
  </si>
  <si>
    <t>Estancias</t>
  </si>
  <si>
    <t>Campos Clínicos</t>
  </si>
  <si>
    <t>Total</t>
  </si>
  <si>
    <t>Egresados</t>
  </si>
  <si>
    <t>Docentes</t>
  </si>
  <si>
    <t>Administrativos</t>
  </si>
  <si>
    <t>Investigadores</t>
  </si>
  <si>
    <t>Total Comunidad Universitaria s/alumnos</t>
  </si>
  <si>
    <t>Población Beneficiada UAEM</t>
  </si>
  <si>
    <t>Población Beneficiada Contraparte</t>
  </si>
  <si>
    <t>Población Beneficiada Total</t>
  </si>
  <si>
    <t>Comentarios y Observaciones</t>
  </si>
  <si>
    <t xml:space="preserve">Cantidad </t>
  </si>
  <si>
    <t>PDF</t>
  </si>
  <si>
    <t>OBSERVACIONES DE LA DVU</t>
  </si>
  <si>
    <t>Política Pública</t>
  </si>
  <si>
    <t>Evaluaciones a Política Pública</t>
  </si>
  <si>
    <t>Clasificación Estadística 911.10 (sector)</t>
  </si>
  <si>
    <t xml:space="preserve">Clasificación Estadística 911.10 (categoría) </t>
  </si>
  <si>
    <t>ene 20_</t>
  </si>
  <si>
    <t>Primero</t>
  </si>
  <si>
    <t>ABB</t>
  </si>
  <si>
    <t>OUV</t>
  </si>
  <si>
    <t>No</t>
  </si>
  <si>
    <t>Rectoría</t>
  </si>
  <si>
    <t>Público</t>
  </si>
  <si>
    <t>Intituciones y organizaciones</t>
  </si>
  <si>
    <t>Vigente</t>
  </si>
  <si>
    <t>Internacional</t>
  </si>
  <si>
    <t>No se generó actividad en este periodo</t>
  </si>
  <si>
    <t>Secretaría de Extensión y Vinculación</t>
  </si>
  <si>
    <t>Dirección de Vinculación Universitaria</t>
  </si>
  <si>
    <t>Departamento de Gestión y Evaluación de Convenios</t>
  </si>
  <si>
    <t>Evaluaciones a instrumentos legales</t>
  </si>
  <si>
    <t>1100-19</t>
  </si>
  <si>
    <t>Derecho</t>
  </si>
  <si>
    <t>2/10</t>
  </si>
  <si>
    <t>Universidad de Torino</t>
  </si>
  <si>
    <t>Convenio Marco de Cooperación Científica</t>
  </si>
  <si>
    <t>Otro</t>
  </si>
  <si>
    <t>Italia</t>
  </si>
  <si>
    <t>Ciencias Sociales y Administrativas</t>
  </si>
  <si>
    <t>General</t>
  </si>
  <si>
    <t>Consolidar relaciones de colaboración en actividades educativas y/o científicas.</t>
  </si>
  <si>
    <t>Dra. en D. Alma Patricia Bernal Oceguera, Representante de la Red Interna de Vinculación; Anna Mastromarino</t>
  </si>
  <si>
    <t>Es importante considerar que derivado de la pandemia Covid 19, y las condiciones sanitarias actuales, se deberá estar atento a las normas internacionales que factibilicen la realización de los acuerdos relativos.</t>
  </si>
  <si>
    <t>Garantizar una educación incluyente, equitativa y de calidad.</t>
  </si>
  <si>
    <t>Instrumentos legales firmados</t>
  </si>
  <si>
    <t>No. Progesivo de la Admon.</t>
  </si>
  <si>
    <t>Num. Consc del año</t>
  </si>
  <si>
    <t>No. por trimestre</t>
  </si>
  <si>
    <t>Mes</t>
  </si>
  <si>
    <t>número consecutivo por mes</t>
  </si>
  <si>
    <t>número de convenio</t>
  </si>
  <si>
    <t>Gestionado por</t>
  </si>
  <si>
    <t>Tipo de espacio</t>
  </si>
  <si>
    <t>Tipo de espacioAGENDA ESTADÍSTICA</t>
  </si>
  <si>
    <t>Espacio Universitario AGENDA ESTADÍSTICA</t>
  </si>
  <si>
    <t>Concatenar</t>
  </si>
  <si>
    <t>Título convenio</t>
  </si>
  <si>
    <t>Dependencia Única</t>
  </si>
  <si>
    <t>Tipo de Organización</t>
  </si>
  <si>
    <t>Sector Productivo   "Vinculaté"</t>
  </si>
  <si>
    <t>Nacionalidad</t>
  </si>
  <si>
    <t>Año de firma</t>
  </si>
  <si>
    <t>Fecha de vencimiento</t>
  </si>
  <si>
    <t>Año de vencimiento</t>
  </si>
  <si>
    <t>Estado de la vigencia al día de hoy</t>
  </si>
  <si>
    <t>Cantidad</t>
  </si>
  <si>
    <t>Número PDF</t>
  </si>
  <si>
    <t>P.P.</t>
  </si>
  <si>
    <t>Atiende Grupos vulnerables</t>
  </si>
  <si>
    <t>Observaciones</t>
  </si>
  <si>
    <t>enero</t>
  </si>
  <si>
    <t xml:space="preserve">1941-20 </t>
  </si>
  <si>
    <t>Difusión Cultural</t>
  </si>
  <si>
    <t>Administración Central</t>
  </si>
  <si>
    <t>Dependencia de administración central</t>
  </si>
  <si>
    <t>Secretaría de Difusión Cultural</t>
  </si>
  <si>
    <t>Contrato de Coedición</t>
  </si>
  <si>
    <t>Archivo Histórico del Municipio de Colima</t>
  </si>
  <si>
    <t>Municipal</t>
  </si>
  <si>
    <t>Nacional</t>
  </si>
  <si>
    <t>México</t>
  </si>
  <si>
    <t>Social</t>
  </si>
  <si>
    <t>Ediciones y/o coediciones</t>
  </si>
  <si>
    <t>1941-20.pdf</t>
  </si>
  <si>
    <r>
      <t xml:space="preserve">Llevar a cabo la coedición de la obra intitulada </t>
    </r>
    <r>
      <rPr>
        <b/>
        <i/>
        <sz val="8"/>
        <rFont val="Metropolis"/>
        <family val="3"/>
      </rPr>
      <t>Cine mexicano y realidad social. Distintas miradas,</t>
    </r>
    <r>
      <rPr>
        <b/>
        <sz val="8"/>
        <rFont val="Metropolis"/>
        <family val="3"/>
      </rPr>
      <t xml:space="preserve"> </t>
    </r>
    <r>
      <rPr>
        <sz val="8"/>
        <rFont val="Metropolis"/>
        <family val="3"/>
      </rPr>
      <t>por el Dr. Amaury Fernández Reyes, en versión electrónica.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</si>
</sst>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$&quot;* #,##0.00_-;\-&quot;$&quot;* #,##0.00_-;_-&quot;$&quot;* &quot;-&quot;??_-;_-@_-"/>
    <numFmt numFmtId="165" formatCode="yyyy"/>
    <numFmt numFmtId="166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theme="0"/>
      <name val="Metropolis"/>
      <family val="3"/>
    </font>
    <font>
      <sz val="8"/>
      <name val="Metropolis"/>
      <family val="3"/>
    </font>
    <font>
      <sz val="8"/>
      <color theme="1"/>
      <name val="Metropolis"/>
      <family val="3"/>
    </font>
    <font>
      <b/>
      <i/>
      <sz val="8"/>
      <name val="Metropolis"/>
      <family val="3"/>
    </font>
    <font>
      <b/>
      <sz val="8"/>
      <name val="Metropolis"/>
      <family val="3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 wrapText="1"/>
    </xf>
    <xf numFmtId="15" fontId="3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9" fontId="3" fillId="2" borderId="0" xfId="2" applyFont="1" applyFill="1" applyAlignment="1">
      <alignment horizontal="center" vertical="center" wrapText="1"/>
    </xf>
    <xf numFmtId="164" fontId="3" fillId="2" borderId="0" xfId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/>
    <xf numFmtId="165" fontId="0" fillId="0" borderId="0" xfId="0" applyNumberFormat="1" applyAlignment="1">
      <alignment horizontal="left" vertical="center"/>
    </xf>
    <xf numFmtId="9" fontId="0" fillId="0" borderId="0" xfId="2" applyFont="1" applyAlignment="1">
      <alignment horizontal="center" vertical="center"/>
    </xf>
    <xf numFmtId="164" fontId="0" fillId="0" borderId="0" xfId="1" applyFont="1" applyBorder="1"/>
    <xf numFmtId="9" fontId="0" fillId="0" borderId="0" xfId="2" applyFont="1" applyBorder="1" applyAlignment="1">
      <alignment horizontal="center"/>
    </xf>
    <xf numFmtId="1" fontId="4" fillId="3" borderId="0" xfId="0" applyNumberFormat="1" applyFont="1" applyFill="1" applyAlignment="1">
      <alignment horizontal="center"/>
    </xf>
    <xf numFmtId="0" fontId="0" fillId="3" borderId="0" xfId="0" applyFill="1"/>
    <xf numFmtId="1" fontId="0" fillId="4" borderId="0" xfId="0" applyNumberFormat="1" applyFill="1" applyAlignment="1">
      <alignment horizontal="center"/>
    </xf>
    <xf numFmtId="1" fontId="0" fillId="2" borderId="0" xfId="0" applyNumberFormat="1" applyFill="1"/>
    <xf numFmtId="0" fontId="5" fillId="0" borderId="0" xfId="0" applyFont="1" applyAlignment="1">
      <alignment horizontal="left" vertical="center" indent="14"/>
    </xf>
    <xf numFmtId="0" fontId="6" fillId="0" borderId="0" xfId="0" applyFont="1" applyAlignment="1">
      <alignment horizontal="left" vertical="center" indent="14"/>
    </xf>
    <xf numFmtId="0" fontId="7" fillId="0" borderId="0" xfId="0" applyFont="1" applyAlignment="1">
      <alignment horizontal="left" indent="14"/>
    </xf>
    <xf numFmtId="0" fontId="8" fillId="2" borderId="0" xfId="0" applyFont="1" applyFill="1" applyAlignment="1" applyProtection="1">
      <alignment horizontal="center" vertical="center" wrapText="1"/>
      <protection locked="0"/>
    </xf>
    <xf numFmtId="0" fontId="8" fillId="5" borderId="0" xfId="0" applyFont="1" applyFill="1" applyAlignment="1" applyProtection="1">
      <alignment horizontal="center" vertical="center" wrapText="1"/>
      <protection locked="0"/>
    </xf>
    <xf numFmtId="0" fontId="8" fillId="6" borderId="0" xfId="0" applyFont="1" applyFill="1" applyAlignment="1" applyProtection="1">
      <alignment horizontal="center" vertical="center" wrapText="1"/>
      <protection locked="0"/>
    </xf>
    <xf numFmtId="166" fontId="8" fillId="2" borderId="0" xfId="0" applyNumberFormat="1" applyFont="1" applyFill="1" applyAlignment="1" applyProtection="1">
      <alignment horizontal="center" vertical="center" wrapText="1"/>
      <protection locked="0"/>
    </xf>
    <xf numFmtId="15" fontId="8" fillId="2" borderId="0" xfId="0" applyNumberFormat="1" applyFont="1" applyFill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/>
    </xf>
    <xf numFmtId="166" fontId="9" fillId="0" borderId="0" xfId="0" applyNumberFormat="1" applyFont="1" applyAlignment="1">
      <alignment horizontal="center" vertical="center"/>
    </xf>
    <xf numFmtId="15" fontId="10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0" applyFont="1"/>
    <xf numFmtId="0" fontId="13" fillId="7" borderId="0" xfId="0" applyFont="1" applyFill="1"/>
  </cellXfs>
  <cellStyles count="3">
    <cellStyle name="Moneda" xfId="1" builtinId="4"/>
    <cellStyle name="Normal" xfId="0" builtinId="0"/>
    <cellStyle name="Porcentaje" xfId="2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1</xdr:col>
      <xdr:colOff>38100</xdr:colOff>
      <xdr:row>5</xdr:row>
      <xdr:rowOff>147499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518A6B-60B4-43ED-B2A6-FAE2AB3A6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57150"/>
          <a:ext cx="1028700" cy="10809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57150</xdr:rowOff>
    </xdr:from>
    <xdr:to>
      <xdr:col>1</xdr:col>
      <xdr:colOff>281538</xdr:colOff>
      <xdr:row>6</xdr:row>
      <xdr:rowOff>132731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E33B5F10-ABB9-4F6D-B77B-1968EAC99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47650"/>
          <a:ext cx="1195938" cy="1142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2016/UPyGC/SOPORTES%20METAS/base%20programas,%20tipo%20de%20espacio%20(Recuperad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"/>
    </sheetNames>
    <sheetDataSet>
      <sheetData sheetId="0" refreshError="1">
        <row r="1">
          <cell r="A1" t="str">
            <v>Espacio universitario</v>
          </cell>
          <cell r="B1" t="str">
            <v>Nombre</v>
          </cell>
          <cell r="C1" t="str">
            <v>Tipo de espacio</v>
          </cell>
          <cell r="D1" t="str">
            <v>DES</v>
          </cell>
          <cell r="E1" t="str">
            <v>Municipio</v>
          </cell>
        </row>
        <row r="2">
          <cell r="A2" t="str">
            <v>Plantel "Isidro Fabela Alfaro" de la Escuela Preparatoria</v>
          </cell>
          <cell r="B2" t="str">
            <v>Isidro Fabela Alfaro</v>
          </cell>
          <cell r="C2" t="str">
            <v>Plantel de la Escuela Preparatoria</v>
          </cell>
          <cell r="D2" t="str">
            <v>Bachillerato</v>
          </cell>
          <cell r="E2" t="str">
            <v>Atlacomulco</v>
          </cell>
        </row>
        <row r="3">
          <cell r="A3" t="str">
            <v>Plantel "Cuauhtémoc" de la Escuela Preparatoria</v>
          </cell>
          <cell r="B3" t="str">
            <v>Cuauhtémoc</v>
          </cell>
          <cell r="C3" t="str">
            <v>Plantel de la Escuela Preparatoria</v>
          </cell>
          <cell r="D3" t="str">
            <v>Bachillerato</v>
          </cell>
          <cell r="E3" t="str">
            <v>Toluca</v>
          </cell>
        </row>
        <row r="4">
          <cell r="A4" t="str">
            <v>Plantel "Dr. Ángel Ma. Garibay Kintana" de la Escuela Preparatoria</v>
          </cell>
          <cell r="B4" t="str">
            <v>Dr. Ángel Ma. Garibay Kintana</v>
          </cell>
          <cell r="C4" t="str">
            <v>Plantel de la Escuela Preparatoria</v>
          </cell>
          <cell r="D4" t="str">
            <v>Bachillerato</v>
          </cell>
          <cell r="E4" t="str">
            <v>Toluca</v>
          </cell>
        </row>
        <row r="5">
          <cell r="A5" t="str">
            <v>Plantel "Dr. Pablo González Casanova" de la Escuela Preparatoria</v>
          </cell>
          <cell r="B5" t="str">
            <v>Dr. Pablo González Casanova</v>
          </cell>
          <cell r="C5" t="str">
            <v>Plantel de la Escuela Preparatoria</v>
          </cell>
          <cell r="D5" t="str">
            <v>Bachillerato</v>
          </cell>
          <cell r="E5" t="str">
            <v>Tenancingo</v>
          </cell>
        </row>
        <row r="6">
          <cell r="A6" t="str">
            <v>Plantel "Ignacio Ramírez Calzada" de la Escuela Preparatoria</v>
          </cell>
          <cell r="B6" t="str">
            <v>Ignacio Ramírez Calzada</v>
          </cell>
          <cell r="C6" t="str">
            <v>Plantel de la Escuela Preparatoria</v>
          </cell>
          <cell r="D6" t="str">
            <v>Bachillerato</v>
          </cell>
          <cell r="E6" t="str">
            <v>Toluca</v>
          </cell>
        </row>
        <row r="7">
          <cell r="A7" t="str">
            <v>Plantel "Lic. Adolfo López Mateos" de la Escuela Preparatoria</v>
          </cell>
          <cell r="B7" t="str">
            <v>Lic. Adolfo López Mateos</v>
          </cell>
          <cell r="C7" t="str">
            <v>Plantel de la Escuela Preparatoria</v>
          </cell>
          <cell r="D7" t="str">
            <v>Bachillerato</v>
          </cell>
          <cell r="E7" t="str">
            <v>Toluca</v>
          </cell>
        </row>
        <row r="8">
          <cell r="A8" t="str">
            <v>Plantel "Nezahualcóyotl" de la Escuela Preparatoria</v>
          </cell>
          <cell r="B8" t="str">
            <v>Nezahualcóyotl</v>
          </cell>
          <cell r="C8" t="str">
            <v>Plantel de la Escuela Preparatoria</v>
          </cell>
          <cell r="D8" t="str">
            <v>Bachillerato</v>
          </cell>
          <cell r="E8" t="str">
            <v>Toluca</v>
          </cell>
        </row>
        <row r="9">
          <cell r="A9" t="str">
            <v>Plantel "Sor Juana Inés de la Cruz" de la Escuela Preparatoria</v>
          </cell>
          <cell r="B9" t="str">
            <v>Sor Juana Inés de la Cruz</v>
          </cell>
          <cell r="C9" t="str">
            <v>Plantel de la Escuela Preparatoria</v>
          </cell>
          <cell r="D9" t="str">
            <v>Bachillerato</v>
          </cell>
          <cell r="E9" t="str">
            <v>Amecameca</v>
          </cell>
        </row>
        <row r="10">
          <cell r="A10" t="str">
            <v>Plantel Texcoco de la Escuela Preparatoria</v>
          </cell>
          <cell r="B10" t="str">
            <v>Texcoco</v>
          </cell>
          <cell r="C10" t="str">
            <v>Plantel de la Escuela Preparatoria</v>
          </cell>
          <cell r="D10" t="str">
            <v>Bachillerato</v>
          </cell>
          <cell r="E10" t="str">
            <v>Texcoco</v>
          </cell>
        </row>
        <row r="11">
          <cell r="A11" t="str">
            <v>Escuela de Artes Escénicas</v>
          </cell>
          <cell r="B11" t="str">
            <v>Artes Escénicas</v>
          </cell>
          <cell r="C11" t="str">
            <v>Escuela</v>
          </cell>
          <cell r="D11" t="str">
            <v>Arquitectura, Diseño y Arte</v>
          </cell>
          <cell r="E11" t="str">
            <v>Zinacantepec</v>
          </cell>
        </row>
        <row r="12">
          <cell r="A12" t="str">
            <v>Facultad de Antropología</v>
          </cell>
          <cell r="B12" t="str">
            <v>Antropología</v>
          </cell>
          <cell r="C12" t="str">
            <v>Facultad</v>
          </cell>
          <cell r="D12" t="str">
            <v>Ciencias Sociales</v>
          </cell>
          <cell r="E12" t="str">
            <v>Toluca</v>
          </cell>
        </row>
        <row r="13">
          <cell r="A13" t="str">
            <v>Facultad de Arquitectura y Diseño</v>
          </cell>
          <cell r="B13" t="str">
            <v>Arquitectura y Diseño</v>
          </cell>
          <cell r="C13" t="str">
            <v>Facultad</v>
          </cell>
          <cell r="D13" t="str">
            <v>Arquitectura, Diseño y Arte</v>
          </cell>
          <cell r="E13" t="str">
            <v>Toluca</v>
          </cell>
        </row>
        <row r="14">
          <cell r="A14" t="str">
            <v>Facultad de Artes</v>
          </cell>
          <cell r="B14" t="str">
            <v>Artes</v>
          </cell>
          <cell r="C14" t="str">
            <v>Facultad</v>
          </cell>
          <cell r="D14" t="str">
            <v>Arquitectura, Diseño y Arte</v>
          </cell>
          <cell r="E14" t="str">
            <v>Toluca</v>
          </cell>
        </row>
        <row r="15">
          <cell r="A15" t="str">
            <v>Facultad de Ciencias</v>
          </cell>
          <cell r="B15" t="str">
            <v>Ciencias</v>
          </cell>
          <cell r="C15" t="str">
            <v>Facultad</v>
          </cell>
          <cell r="D15" t="str">
            <v>Ciencias Naturales y Exactas</v>
          </cell>
          <cell r="E15" t="str">
            <v>Toluca</v>
          </cell>
        </row>
        <row r="16">
          <cell r="A16" t="str">
            <v>Facultad de Ciencias Agrícolas</v>
          </cell>
          <cell r="B16" t="str">
            <v>Ciencias Agrícolas</v>
          </cell>
          <cell r="C16" t="str">
            <v>Facultad</v>
          </cell>
          <cell r="D16" t="str">
            <v>Ciencias Agropecuarias</v>
          </cell>
          <cell r="E16" t="str">
            <v>Toluca</v>
          </cell>
        </row>
        <row r="17">
          <cell r="A17" t="str">
            <v>Facultad de Ciencias de la Conducta</v>
          </cell>
          <cell r="B17" t="str">
            <v>Ciencias de la Conducta</v>
          </cell>
          <cell r="C17" t="str">
            <v>Facultad</v>
          </cell>
          <cell r="D17" t="str">
            <v>Ciencias de la Educación y Humanidades</v>
          </cell>
          <cell r="E17" t="str">
            <v>Toluca</v>
          </cell>
        </row>
        <row r="18">
          <cell r="A18" t="str">
            <v>Facultad de Ciencias Políticas y Sociales</v>
          </cell>
          <cell r="B18" t="str">
            <v>Ciencias Políticas y Sociales</v>
          </cell>
          <cell r="C18" t="str">
            <v>Facultad</v>
          </cell>
          <cell r="D18" t="str">
            <v>Ciencias Sociales</v>
          </cell>
          <cell r="E18" t="str">
            <v>Toluca</v>
          </cell>
        </row>
        <row r="19">
          <cell r="A19" t="str">
            <v>Facultad de Contaduría y Administración</v>
          </cell>
          <cell r="B19" t="str">
            <v>Contaduría y Administración</v>
          </cell>
          <cell r="C19" t="str">
            <v>Facultad</v>
          </cell>
          <cell r="D19" t="str">
            <v>Ciencias Económico - Administrativas</v>
          </cell>
          <cell r="E19" t="str">
            <v>Toluca</v>
          </cell>
        </row>
        <row r="20">
          <cell r="A20" t="str">
            <v>Facultad de Derecho</v>
          </cell>
          <cell r="B20" t="str">
            <v>Derecho</v>
          </cell>
          <cell r="C20" t="str">
            <v>Facultad</v>
          </cell>
          <cell r="D20" t="str">
            <v>Ciencias Sociales</v>
          </cell>
          <cell r="E20" t="str">
            <v>Toluca</v>
          </cell>
        </row>
        <row r="21">
          <cell r="A21" t="str">
            <v>Facultad de Economía</v>
          </cell>
          <cell r="B21" t="str">
            <v>Economía</v>
          </cell>
          <cell r="C21" t="str">
            <v>Facultad</v>
          </cell>
          <cell r="D21" t="str">
            <v>Ciencias Económico - Administrativas</v>
          </cell>
          <cell r="E21" t="str">
            <v>Toluca</v>
          </cell>
        </row>
        <row r="22">
          <cell r="A22" t="str">
            <v>Facultad de Enfermería y Obstetricia</v>
          </cell>
          <cell r="B22" t="str">
            <v>Enfermería y Obstetricia</v>
          </cell>
          <cell r="C22" t="str">
            <v>Facultad</v>
          </cell>
          <cell r="D22" t="str">
            <v>Ciencias de la Salud</v>
          </cell>
          <cell r="E22" t="str">
            <v>Toluca</v>
          </cell>
        </row>
        <row r="23">
          <cell r="A23" t="str">
            <v>Facultad de Geografía</v>
          </cell>
          <cell r="B23" t="str">
            <v>Geografía</v>
          </cell>
          <cell r="C23" t="str">
            <v>Facultad</v>
          </cell>
          <cell r="D23" t="str">
            <v>Ciencias Naturales y Exactas</v>
          </cell>
          <cell r="E23" t="str">
            <v>Toluca</v>
          </cell>
        </row>
        <row r="24">
          <cell r="A24" t="str">
            <v>Facultad de Humanidades</v>
          </cell>
          <cell r="B24" t="str">
            <v>Humanidades</v>
          </cell>
          <cell r="C24" t="str">
            <v>Facultad</v>
          </cell>
          <cell r="D24" t="str">
            <v>Ciencias de la Educación y Humanidades</v>
          </cell>
          <cell r="E24" t="str">
            <v>Toluca</v>
          </cell>
        </row>
        <row r="25">
          <cell r="A25" t="str">
            <v>Facultad de Ingeniería</v>
          </cell>
          <cell r="B25" t="str">
            <v>Ingeniería</v>
          </cell>
          <cell r="C25" t="str">
            <v>Facultad</v>
          </cell>
          <cell r="D25" t="str">
            <v>Ingeniería y Tecnología</v>
          </cell>
          <cell r="E25" t="str">
            <v>Toluca</v>
          </cell>
        </row>
        <row r="26">
          <cell r="A26" t="str">
            <v>Facultad de Lenguas</v>
          </cell>
          <cell r="B26" t="str">
            <v>Lenguas</v>
          </cell>
          <cell r="C26" t="str">
            <v>Facultad</v>
          </cell>
          <cell r="D26" t="str">
            <v>Ciencias de la Educación y Humanidades</v>
          </cell>
          <cell r="E26" t="str">
            <v>Toluca</v>
          </cell>
        </row>
        <row r="27">
          <cell r="A27" t="str">
            <v>Facultad de Medicina</v>
          </cell>
          <cell r="B27" t="str">
            <v>Medicina</v>
          </cell>
          <cell r="C27" t="str">
            <v>Facultad</v>
          </cell>
          <cell r="D27" t="str">
            <v>Ciencias de la Salud</v>
          </cell>
          <cell r="E27" t="str">
            <v>Toluca</v>
          </cell>
        </row>
        <row r="28">
          <cell r="A28" t="str">
            <v>Facultad de Medicina Veterinaria y Zootecnia</v>
          </cell>
          <cell r="B28" t="str">
            <v>Medicina Veterinaria y Zootecnia</v>
          </cell>
          <cell r="C28" t="str">
            <v>Facultad</v>
          </cell>
          <cell r="D28" t="str">
            <v>Ciencias Agropecuarias</v>
          </cell>
          <cell r="E28" t="str">
            <v>Toluca</v>
          </cell>
        </row>
        <row r="29">
          <cell r="A29" t="str">
            <v>Facultad de Odontología</v>
          </cell>
          <cell r="B29" t="str">
            <v>Odontología</v>
          </cell>
          <cell r="C29" t="str">
            <v>Facultad</v>
          </cell>
          <cell r="D29" t="str">
            <v>Ciencias de la Salud</v>
          </cell>
          <cell r="E29" t="str">
            <v>Toluca</v>
          </cell>
        </row>
        <row r="30">
          <cell r="A30" t="str">
            <v>Facultad de Planeación Urbana y Regional</v>
          </cell>
          <cell r="B30" t="str">
            <v>Planeación Urbana y Regional</v>
          </cell>
          <cell r="C30" t="str">
            <v>Facultad</v>
          </cell>
          <cell r="D30" t="str">
            <v>Ciencias Sociales</v>
          </cell>
          <cell r="E30" t="str">
            <v>Toluca</v>
          </cell>
        </row>
        <row r="31">
          <cell r="A31" t="str">
            <v>Facultad de Química</v>
          </cell>
          <cell r="B31" t="str">
            <v>Química</v>
          </cell>
          <cell r="C31" t="str">
            <v>Facultad</v>
          </cell>
          <cell r="D31" t="str">
            <v>Ciencias Naturales y Exactas</v>
          </cell>
          <cell r="E31" t="str">
            <v>Toluca</v>
          </cell>
        </row>
        <row r="32">
          <cell r="A32" t="str">
            <v>Facultad de Turismo y Gastronomía</v>
          </cell>
          <cell r="B32" t="str">
            <v>Turismo y Gastronomía</v>
          </cell>
          <cell r="C32" t="str">
            <v>Facultad</v>
          </cell>
          <cell r="D32" t="str">
            <v>Ciencias Sociales</v>
          </cell>
          <cell r="E32" t="str">
            <v>Toluca</v>
          </cell>
        </row>
        <row r="33">
          <cell r="A33" t="str">
            <v>Centro Universitario UAEM Amecameca</v>
          </cell>
          <cell r="B33" t="str">
            <v>Amecameca</v>
          </cell>
          <cell r="C33" t="str">
            <v>Centro universitario UAEM</v>
          </cell>
          <cell r="D33" t="str">
            <v>Oriente del Estado de México</v>
          </cell>
          <cell r="E33" t="str">
            <v>Amecameca</v>
          </cell>
        </row>
        <row r="34">
          <cell r="A34" t="str">
            <v>Centro Universitario UAEM Atlacomulco</v>
          </cell>
          <cell r="B34" t="str">
            <v>Atlacomulco</v>
          </cell>
          <cell r="C34" t="str">
            <v>Centro universitario UAEM</v>
          </cell>
          <cell r="D34" t="str">
            <v>Atlacomulco</v>
          </cell>
          <cell r="E34" t="str">
            <v>Atlacomulco</v>
          </cell>
        </row>
        <row r="35">
          <cell r="A35" t="str">
            <v>Centro Universitario UAEM Ecatepec</v>
          </cell>
          <cell r="B35" t="str">
            <v>Ecatepec</v>
          </cell>
          <cell r="C35" t="str">
            <v>Centro universitario UAEM</v>
          </cell>
          <cell r="D35" t="str">
            <v>Noreste del Estado de México</v>
          </cell>
          <cell r="E35" t="str">
            <v>Ecatepec de Morelos</v>
          </cell>
        </row>
        <row r="36">
          <cell r="A36" t="str">
            <v>Centro Universitario UAEM Temascaltepec</v>
          </cell>
          <cell r="B36" t="str">
            <v>Temascaltepec</v>
          </cell>
          <cell r="C36" t="str">
            <v>Centro universitario UAEM</v>
          </cell>
          <cell r="D36" t="str">
            <v>Sur del Estado de México</v>
          </cell>
          <cell r="E36" t="str">
            <v>Temascaltepec</v>
          </cell>
        </row>
        <row r="37">
          <cell r="A37" t="str">
            <v>Centro Universitario UAEM Tenancingo</v>
          </cell>
          <cell r="B37" t="str">
            <v>Tenancingo</v>
          </cell>
          <cell r="C37" t="str">
            <v>Centro universitario UAEM</v>
          </cell>
          <cell r="D37" t="str">
            <v>Sur del Estado de México</v>
          </cell>
          <cell r="E37" t="str">
            <v>Tenancingo</v>
          </cell>
        </row>
        <row r="38">
          <cell r="A38" t="str">
            <v>Centro Universitario UAEM Texcoco</v>
          </cell>
          <cell r="B38" t="str">
            <v>Texcoco</v>
          </cell>
          <cell r="C38" t="str">
            <v>Centro universitario UAEM</v>
          </cell>
          <cell r="D38" t="str">
            <v>Oriente del Estado de México</v>
          </cell>
          <cell r="E38" t="str">
            <v>Texcoco</v>
          </cell>
        </row>
        <row r="39">
          <cell r="A39" t="str">
            <v>Centro Universitario UAEM Valle de Chalco</v>
          </cell>
          <cell r="B39" t="str">
            <v>Valle de Chalco</v>
          </cell>
          <cell r="C39" t="str">
            <v>Centro universitario UAEM</v>
          </cell>
          <cell r="D39" t="str">
            <v>Oriente del Estado de México</v>
          </cell>
          <cell r="E39" t="str">
            <v>Valle de Chalco Solidaridad</v>
          </cell>
        </row>
        <row r="40">
          <cell r="A40" t="str">
            <v>Centro Universitario UAEM Valle de México</v>
          </cell>
          <cell r="B40" t="str">
            <v>Valle de México</v>
          </cell>
          <cell r="C40" t="str">
            <v>Centro universitario UAEM</v>
          </cell>
          <cell r="D40" t="str">
            <v>Valle de México</v>
          </cell>
          <cell r="E40" t="str">
            <v>Atizapán de Zaragoza</v>
          </cell>
        </row>
        <row r="41">
          <cell r="A41" t="str">
            <v>Centro Universitario UAEM Valle de Teotihuacán</v>
          </cell>
          <cell r="B41" t="str">
            <v>Valle de Teotihuacán</v>
          </cell>
          <cell r="C41" t="str">
            <v>Centro universitario UAEM</v>
          </cell>
          <cell r="D41" t="str">
            <v>Noreste del Estado de México</v>
          </cell>
          <cell r="E41" t="str">
            <v>Axapusco</v>
          </cell>
        </row>
        <row r="42">
          <cell r="A42" t="str">
            <v>Centro Universitario UAEM Zumpango</v>
          </cell>
          <cell r="B42" t="str">
            <v>Zumpango</v>
          </cell>
          <cell r="C42" t="str">
            <v>Centro universitario UAEM</v>
          </cell>
          <cell r="D42" t="str">
            <v>Noreste del Estado de México</v>
          </cell>
          <cell r="E42" t="str">
            <v>Zumpango</v>
          </cell>
        </row>
        <row r="43">
          <cell r="A43" t="str">
            <v>Unidad Académica Profesional Acolman</v>
          </cell>
          <cell r="B43" t="str">
            <v>Acolman</v>
          </cell>
          <cell r="C43" t="str">
            <v>Unidad Académica Profesional</v>
          </cell>
          <cell r="D43" t="str">
            <v>Noreste del Estado de México</v>
          </cell>
          <cell r="E43" t="str">
            <v>Acolman</v>
          </cell>
        </row>
        <row r="44">
          <cell r="A44" t="str">
            <v>Unidad Académica Profesional Chimalhuacán</v>
          </cell>
          <cell r="B44" t="str">
            <v>Chimalhuacán</v>
          </cell>
          <cell r="C44" t="str">
            <v>Unidad Académica Profesional</v>
          </cell>
          <cell r="D44" t="str">
            <v>Oriente del Estado de México</v>
          </cell>
          <cell r="E44" t="str">
            <v>Chimalhuacán</v>
          </cell>
        </row>
        <row r="45">
          <cell r="A45" t="str">
            <v>Unidad Académica Profesional Cuautitlán Izcalli</v>
          </cell>
          <cell r="B45" t="str">
            <v>Cuautitlán Izcalli</v>
          </cell>
          <cell r="C45" t="str">
            <v>Unidad Académica Profesional</v>
          </cell>
          <cell r="D45" t="str">
            <v>Valle de México</v>
          </cell>
          <cell r="E45" t="str">
            <v>Cuautitlán Izcalli</v>
          </cell>
        </row>
        <row r="46">
          <cell r="A46" t="str">
            <v>Unidad Académica Profesional Nezahualcóyotl</v>
          </cell>
          <cell r="B46" t="str">
            <v>Nezahualcóyotl</v>
          </cell>
          <cell r="C46" t="str">
            <v>Unidad Académica Profesional</v>
          </cell>
          <cell r="D46" t="str">
            <v>Oriente del Estado de México</v>
          </cell>
          <cell r="E46" t="str">
            <v>Nezahualcóyotl</v>
          </cell>
        </row>
        <row r="47">
          <cell r="A47" t="str">
            <v>Unidad Académica Profesional Tianguistenco</v>
          </cell>
          <cell r="B47" t="str">
            <v>Tianguistenco</v>
          </cell>
          <cell r="C47" t="str">
            <v>Unidad Académica Profesional</v>
          </cell>
          <cell r="D47" t="str">
            <v>Ingeniería y Tecnología</v>
          </cell>
          <cell r="E47" t="str">
            <v>Tianguistenco</v>
          </cell>
        </row>
        <row r="48">
          <cell r="A48" t="str">
            <v>Unidad Académica Profesional Huehuetoca</v>
          </cell>
          <cell r="B48" t="str">
            <v>Huehuetoca</v>
          </cell>
          <cell r="C48" t="str">
            <v>Unidad Académica Profesional</v>
          </cell>
          <cell r="D48" t="str">
            <v>Valle de México</v>
          </cell>
          <cell r="E48" t="str">
            <v>Huehuetoca</v>
          </cell>
        </row>
        <row r="49">
          <cell r="A49" t="str">
            <v>Dirección de Educación Continua y a Distancia</v>
          </cell>
          <cell r="B49" t="str">
            <v>Dirección de Educación Continua y a Distancia</v>
          </cell>
          <cell r="C49" t="str">
            <v>Dirección General de Educación Continua y a Distancia</v>
          </cell>
          <cell r="D49" t="str">
            <v>Bachillerato</v>
          </cell>
          <cell r="E49" t="str">
            <v>Toluca</v>
          </cell>
        </row>
        <row r="50">
          <cell r="A50" t="str">
            <v>Instituto de Ciencias Agropecuarias y Rurales</v>
          </cell>
          <cell r="B50" t="str">
            <v>Instituto de Ciencias Agropecuarias y Rurales</v>
          </cell>
          <cell r="C50" t="str">
            <v>Instituto y centro de investigación</v>
          </cell>
          <cell r="D50" t="str">
            <v>Ciencias Agropecuarias</v>
          </cell>
          <cell r="E50" t="str">
            <v>Toluca</v>
          </cell>
        </row>
        <row r="51">
          <cell r="A51" t="str">
            <v>Instituto de Estudios Sobre la Universidad</v>
          </cell>
          <cell r="B51" t="str">
            <v>Instituto de Estudios Sobre la Universidad</v>
          </cell>
          <cell r="C51" t="str">
            <v>Instituto y centro de investigación</v>
          </cell>
          <cell r="D51" t="str">
            <v>Ciencias de la Educación y Humanidades</v>
          </cell>
          <cell r="E51" t="str">
            <v>Toluca</v>
          </cell>
        </row>
        <row r="52">
          <cell r="A52" t="str">
            <v>Centro de Innovación, Desarrollo e Investigación Educativa</v>
          </cell>
          <cell r="B52" t="str">
            <v>Centro de Innovación, Desarrollo e Investigación Educativa</v>
          </cell>
          <cell r="C52" t="str">
            <v>Instituto y centro de investigación</v>
          </cell>
          <cell r="D52" t="str">
            <v>Ciencias de la Educación y Humanidades</v>
          </cell>
          <cell r="E52" t="str">
            <v>Toluca</v>
          </cell>
        </row>
        <row r="53">
          <cell r="A53" t="str">
            <v>Centro de Investigación en Ciencias Médicas</v>
          </cell>
          <cell r="B53" t="str">
            <v>Centro de Investigación en Ciencias Médicas</v>
          </cell>
          <cell r="C53" t="str">
            <v>Instituto y centro de investigación</v>
          </cell>
          <cell r="D53" t="str">
            <v>Ciencias de la Salud</v>
          </cell>
          <cell r="E53" t="str">
            <v>Toluca</v>
          </cell>
        </row>
        <row r="54">
          <cell r="A54" t="str">
            <v>Centro de Investigación en Ciencias Sociales y Humanidades</v>
          </cell>
          <cell r="B54" t="str">
            <v>Centro de Investigación en Ciencias Sociales y Humanidades</v>
          </cell>
          <cell r="C54" t="str">
            <v>Instituto y centro de investigación</v>
          </cell>
          <cell r="D54" t="str">
            <v>Ciencias de la Educación y Humanidades</v>
          </cell>
          <cell r="E54" t="str">
            <v>Toluca</v>
          </cell>
        </row>
        <row r="55">
          <cell r="A55" t="str">
            <v>Centro de Investigación y Estudios Avanzados de la Población</v>
          </cell>
          <cell r="B55" t="str">
            <v>Centro de Investigación y Estudios Avanzados de la Población</v>
          </cell>
          <cell r="C55" t="str">
            <v>Instituto y centro de investigación</v>
          </cell>
          <cell r="D55" t="str">
            <v>Ciencias Sociales</v>
          </cell>
          <cell r="E55" t="str">
            <v>Toluca</v>
          </cell>
        </row>
        <row r="56">
          <cell r="A56" t="str">
            <v>Centro de Estudios para el Desarrollo Sustentable</v>
          </cell>
          <cell r="B56" t="str">
            <v>Centro de Estudios para el Desarrollo Sustentable</v>
          </cell>
          <cell r="C56" t="str">
            <v>Instituto y centro de investigación</v>
          </cell>
          <cell r="D56" t="str">
            <v>NA</v>
          </cell>
          <cell r="E56" t="str">
            <v>Toluca</v>
          </cell>
        </row>
        <row r="57">
          <cell r="A57" t="str">
            <v>Centro de Enseñanza de Lenguas</v>
          </cell>
          <cell r="B57" t="str">
            <v>Centro de Enseñanza de Lenguas</v>
          </cell>
          <cell r="C57" t="str">
            <v>Dependencia de Administración Central</v>
          </cell>
          <cell r="D57" t="str">
            <v>NA</v>
          </cell>
          <cell r="E57" t="str">
            <v>Toluca</v>
          </cell>
        </row>
        <row r="58">
          <cell r="A58" t="str">
            <v>Abogado General</v>
          </cell>
          <cell r="B58" t="str">
            <v>Abogado General</v>
          </cell>
          <cell r="C58" t="str">
            <v>Dependencia de Administración Central</v>
          </cell>
          <cell r="D58" t="str">
            <v>NA</v>
          </cell>
          <cell r="E58" t="str">
            <v>Toluca</v>
          </cell>
        </row>
        <row r="59">
          <cell r="A59" t="str">
            <v>Contraloría Universitaria</v>
          </cell>
          <cell r="B59" t="str">
            <v>Contraloría Universitaria</v>
          </cell>
          <cell r="C59" t="str">
            <v>Dependencia de Administración Central</v>
          </cell>
          <cell r="D59" t="str">
            <v>NA</v>
          </cell>
          <cell r="E59" t="str">
            <v>Toluca</v>
          </cell>
        </row>
        <row r="60">
          <cell r="A60" t="str">
            <v>Centro Interamericano de Recursos del Agua</v>
          </cell>
          <cell r="B60" t="str">
            <v>Centro Interamericano de Recursos del Agua</v>
          </cell>
          <cell r="C60" t="str">
            <v>Instituto y centro de investigación</v>
          </cell>
          <cell r="D60" t="str">
            <v>NA</v>
          </cell>
          <cell r="E60" t="str">
            <v>Toluca</v>
          </cell>
        </row>
        <row r="61">
          <cell r="A61" t="str">
            <v>Dirección de Impulso a la Internacionalización</v>
          </cell>
          <cell r="B61" t="str">
            <v>Dirección de Impulso a la Internacionalización</v>
          </cell>
          <cell r="C61" t="str">
            <v>Dependencia de Administración Central</v>
          </cell>
          <cell r="D61" t="str">
            <v>NA</v>
          </cell>
          <cell r="E61" t="str">
            <v>Toluca</v>
          </cell>
        </row>
        <row r="62">
          <cell r="A62" t="str">
            <v>Dirección de Información Universitaria</v>
          </cell>
          <cell r="B62" t="str">
            <v>Dirección de Información Universitaria</v>
          </cell>
          <cell r="C62" t="str">
            <v>Dependencia de Administración Central</v>
          </cell>
          <cell r="D62" t="str">
            <v>NA</v>
          </cell>
          <cell r="E62" t="str">
            <v>Toluca</v>
          </cell>
        </row>
        <row r="63">
          <cell r="A63" t="str">
            <v>Coordinación General de Proyectos Estratégicos</v>
          </cell>
          <cell r="B63" t="str">
            <v>Coordinación General de Proyectos Estratégicos</v>
          </cell>
          <cell r="C63" t="str">
            <v>Dependencia de Administración Central</v>
          </cell>
          <cell r="D63" t="str">
            <v>NA</v>
          </cell>
          <cell r="E63" t="str">
            <v>Toluca</v>
          </cell>
        </row>
        <row r="64">
          <cell r="A64" t="str">
            <v>Dirección de Aprendizaje de Lenguas</v>
          </cell>
          <cell r="B64" t="str">
            <v>Dirección de Aprendizaje de Lenguas</v>
          </cell>
          <cell r="C64" t="str">
            <v>Dependencia de Administración Central</v>
          </cell>
          <cell r="D64" t="str">
            <v>NA</v>
          </cell>
          <cell r="E64" t="str">
            <v>Toluca</v>
          </cell>
        </row>
        <row r="65">
          <cell r="A65" t="str">
            <v>Dirección de Tecnologías de la Información y Comunicaciones</v>
          </cell>
          <cell r="B65" t="str">
            <v>Dirección de Tecnologías de la Información y Comunicaciones</v>
          </cell>
          <cell r="C65" t="str">
            <v>Dependencia de Administración Central</v>
          </cell>
          <cell r="D65" t="str">
            <v>NA</v>
          </cell>
          <cell r="E65" t="str">
            <v>Toluca</v>
          </cell>
        </row>
        <row r="66">
          <cell r="A66" t="str">
            <v>Dirección General de Centros Universitarios y Unidades Académicas Profesionales</v>
          </cell>
          <cell r="B66" t="str">
            <v>Dirección General de Centros Universitarios y Unidades Académicas Profesionales</v>
          </cell>
          <cell r="C66" t="str">
            <v>Dependencia de Administración Central</v>
          </cell>
          <cell r="D66" t="str">
            <v>NA</v>
          </cell>
          <cell r="E66" t="str">
            <v>Toluca</v>
          </cell>
        </row>
        <row r="67">
          <cell r="A67" t="str">
            <v>Dirección General de Comunicación Universitaria</v>
          </cell>
          <cell r="B67" t="str">
            <v>Dirección General de Comunicación Universitaria</v>
          </cell>
          <cell r="C67" t="str">
            <v>Dependencia de Administración Central</v>
          </cell>
          <cell r="D67" t="str">
            <v>NA</v>
          </cell>
          <cell r="E67" t="str">
            <v>Toluca</v>
          </cell>
        </row>
        <row r="68">
          <cell r="A68" t="str">
            <v>Rectoría</v>
          </cell>
          <cell r="B68" t="str">
            <v>Rectoría</v>
          </cell>
          <cell r="C68" t="str">
            <v>Dependencia de Administración Central</v>
          </cell>
          <cell r="D68" t="str">
            <v>NA</v>
          </cell>
          <cell r="E68" t="str">
            <v>Toluca</v>
          </cell>
        </row>
        <row r="69">
          <cell r="A69" t="str">
            <v>Secretaría de Administración</v>
          </cell>
          <cell r="B69" t="str">
            <v>Secretaría de Administración</v>
          </cell>
          <cell r="C69" t="str">
            <v>Dependencia de Administración Central</v>
          </cell>
          <cell r="D69" t="str">
            <v>NA</v>
          </cell>
          <cell r="E69" t="str">
            <v>Toluca</v>
          </cell>
        </row>
        <row r="70">
          <cell r="A70" t="str">
            <v>Secretaría de Cooperación Internacional</v>
          </cell>
          <cell r="B70" t="str">
            <v>Secretaría de Cooperación Internacional</v>
          </cell>
          <cell r="C70" t="str">
            <v>Dependencia de Administración Central</v>
          </cell>
          <cell r="D70" t="str">
            <v>NA</v>
          </cell>
          <cell r="E70" t="str">
            <v>Toluca</v>
          </cell>
        </row>
        <row r="71">
          <cell r="A71" t="str">
            <v>Secretaría de Difusión Cultural</v>
          </cell>
          <cell r="B71" t="str">
            <v>Secretaría de Difusión Cultural</v>
          </cell>
          <cell r="C71" t="str">
            <v>Dependencia de Administración Central</v>
          </cell>
          <cell r="D71" t="str">
            <v>NA</v>
          </cell>
          <cell r="E71" t="str">
            <v>Toluca</v>
          </cell>
        </row>
        <row r="72">
          <cell r="A72" t="str">
            <v>Secretaría de Docencia</v>
          </cell>
          <cell r="B72" t="str">
            <v>Secretaría de Docencia</v>
          </cell>
          <cell r="C72" t="str">
            <v>Dependencia de Administración Central</v>
          </cell>
          <cell r="D72" t="str">
            <v>NA</v>
          </cell>
          <cell r="E72" t="str">
            <v>Toluca</v>
          </cell>
        </row>
        <row r="73">
          <cell r="A73" t="str">
            <v>Secretaría de Extensión y Vinculación</v>
          </cell>
          <cell r="B73" t="str">
            <v>Secretaría de Extensión y Vinculación</v>
          </cell>
          <cell r="C73" t="str">
            <v>Dependencia de Administración Central</v>
          </cell>
          <cell r="D73" t="str">
            <v>NA</v>
          </cell>
          <cell r="E73" t="str">
            <v>Toluca</v>
          </cell>
        </row>
        <row r="74">
          <cell r="A74" t="str">
            <v>Secretaría de Investigación y Estudios Avanzados</v>
          </cell>
          <cell r="B74" t="str">
            <v>Secretaría de Investigación y Estudios Avanzados</v>
          </cell>
          <cell r="C74" t="str">
            <v>Dependencia de Administración Central</v>
          </cell>
          <cell r="D74" t="str">
            <v>NA</v>
          </cell>
          <cell r="E74" t="str">
            <v>Toluca</v>
          </cell>
        </row>
        <row r="75">
          <cell r="A75" t="str">
            <v>Secretaría de Planeación y Desarrollo Institucional</v>
          </cell>
          <cell r="B75" t="str">
            <v>Secretaría de Planeación y Desarrollo Institucional</v>
          </cell>
          <cell r="C75" t="str">
            <v>Dependencia de Administración Central</v>
          </cell>
          <cell r="D75" t="str">
            <v>NA</v>
          </cell>
          <cell r="E75" t="str">
            <v>Toluca</v>
          </cell>
        </row>
        <row r="76">
          <cell r="A76" t="str">
            <v>Secretaría de Rectoría</v>
          </cell>
          <cell r="B76" t="str">
            <v>Secretaría de Rectoría</v>
          </cell>
          <cell r="C76" t="str">
            <v>Dependencia de Administración Central</v>
          </cell>
          <cell r="D76" t="str">
            <v>NA</v>
          </cell>
          <cell r="E76" t="str">
            <v>Toluca</v>
          </cell>
        </row>
        <row r="77">
          <cell r="A77" t="str">
            <v>Secretaría Técnica</v>
          </cell>
          <cell r="B77" t="str">
            <v>Secretaría Técnica</v>
          </cell>
          <cell r="C77" t="str">
            <v>Dependencia de Administración Central</v>
          </cell>
          <cell r="D77" t="str">
            <v>NA</v>
          </cell>
          <cell r="E77" t="str">
            <v>Toluca</v>
          </cell>
        </row>
        <row r="78">
          <cell r="A78" t="str">
            <v>FAAPAUAEM</v>
          </cell>
          <cell r="B78" t="str">
            <v>FAAPAUAEM</v>
          </cell>
          <cell r="C78" t="str">
            <v>Sindicatos</v>
          </cell>
          <cell r="D78" t="str">
            <v>NA</v>
          </cell>
          <cell r="E78" t="str">
            <v>Toluca</v>
          </cell>
        </row>
        <row r="79">
          <cell r="A79" t="str">
            <v>SUTESUAEM</v>
          </cell>
          <cell r="B79" t="str">
            <v>SUTESUAEM</v>
          </cell>
          <cell r="C79" t="str">
            <v>Sindicatos</v>
          </cell>
          <cell r="D79" t="str">
            <v>NA</v>
          </cell>
          <cell r="E79" t="str">
            <v>Toluca</v>
          </cell>
        </row>
        <row r="80">
          <cell r="A80" t="str">
            <v>Extensión Académica Tejupilco</v>
          </cell>
          <cell r="B80" t="str">
            <v>Extensión Académica Tejupilco</v>
          </cell>
          <cell r="C80" t="str">
            <v>Centro universitario UAEM</v>
          </cell>
          <cell r="D80" t="str">
            <v>Sur del Estado de México</v>
          </cell>
          <cell r="E80" t="str">
            <v>Tejupilco</v>
          </cell>
        </row>
        <row r="81">
          <cell r="A81" t="str">
            <v>Argos Preparatory Academy</v>
          </cell>
          <cell r="B81" t="str">
            <v>Argos Preparatory Academy</v>
          </cell>
          <cell r="C81" t="str">
            <v>Institución Incorporada</v>
          </cell>
          <cell r="D81" t="str">
            <v>NA</v>
          </cell>
          <cell r="E81" t="str">
            <v>Metepec</v>
          </cell>
        </row>
        <row r="82">
          <cell r="A82" t="str">
            <v>Campus Universitario Siglo XXI</v>
          </cell>
          <cell r="B82" t="str">
            <v>Campus Universitario Siglo XXI</v>
          </cell>
          <cell r="C82" t="str">
            <v>Institución Incorporada</v>
          </cell>
          <cell r="D82" t="str">
            <v>NA</v>
          </cell>
          <cell r="E82" t="str">
            <v>Zinacantepec</v>
          </cell>
        </row>
        <row r="83">
          <cell r="A83" t="str">
            <v>Centro de Bachillerato "José Vasconcelos"</v>
          </cell>
          <cell r="B83" t="str">
            <v>Centro de Bachillerato "José Vasconcelos"</v>
          </cell>
          <cell r="C83" t="str">
            <v>Institución Incorporada</v>
          </cell>
          <cell r="D83" t="str">
            <v>NA</v>
          </cell>
          <cell r="E83" t="str">
            <v>Lerma</v>
          </cell>
        </row>
        <row r="84">
          <cell r="A84" t="str">
            <v>Centro de Estudios Superiores Atenea Palas</v>
          </cell>
          <cell r="B84" t="str">
            <v>Centro de Estudios Superiores Atenea Palas</v>
          </cell>
          <cell r="C84" t="str">
            <v>Institución Incorporada</v>
          </cell>
          <cell r="D84" t="str">
            <v>NA</v>
          </cell>
          <cell r="E84" t="str">
            <v>Toluca</v>
          </cell>
        </row>
        <row r="85">
          <cell r="A85" t="str">
            <v>Centro de Estudios Superiores Universitarios</v>
          </cell>
          <cell r="B85" t="str">
            <v>Centro de Estudios Superiores Universitarios</v>
          </cell>
          <cell r="C85" t="str">
            <v>Institución Incorporada</v>
          </cell>
          <cell r="D85" t="str">
            <v>NA</v>
          </cell>
          <cell r="E85" t="str">
            <v>Tianguistenco</v>
          </cell>
        </row>
        <row r="86">
          <cell r="A86" t="str">
            <v>Centro de Estudios Universitarios "Horacio Zúñiga"</v>
          </cell>
          <cell r="B86" t="str">
            <v>Centro de Estudios Universitarios "Horacio Zúñiga"</v>
          </cell>
          <cell r="C86" t="str">
            <v>Institución Incorporada</v>
          </cell>
          <cell r="D86" t="str">
            <v>NA</v>
          </cell>
          <cell r="E86" t="str">
            <v>Otzolotepec</v>
          </cell>
        </row>
        <row r="87">
          <cell r="A87" t="str">
            <v>Centro Educativo y Tecnológico Tollocan</v>
          </cell>
          <cell r="B87" t="str">
            <v>Centro Educativo y Tecnológico Tollocan</v>
          </cell>
          <cell r="C87" t="str">
            <v>Institución Incorporada</v>
          </cell>
          <cell r="D87" t="str">
            <v>NA</v>
          </cell>
          <cell r="E87" t="str">
            <v>Zinacantepec</v>
          </cell>
        </row>
        <row r="88">
          <cell r="A88" t="str">
            <v>Escuela Preparatoria de la Universidad de Ixtlahuaca CUI 
"Quím. José Donaciano Morales"</v>
          </cell>
          <cell r="B88" t="str">
            <v>Escuela Preparatoria de la Universidad de Ixtlahuaca CUI 
"Quím. José Donaciano Morales"</v>
          </cell>
          <cell r="C88" t="str">
            <v>Institución Incorporada</v>
          </cell>
          <cell r="D88" t="str">
            <v>NA</v>
          </cell>
          <cell r="E88" t="str">
            <v>Ixtlahuaca</v>
          </cell>
        </row>
        <row r="89">
          <cell r="A89" t="str">
            <v>Centro Universitario de Acambay "Juan del Mazo López"</v>
          </cell>
          <cell r="B89" t="str">
            <v>Centro Universitario de Acambay "Juan del Mazo López"</v>
          </cell>
          <cell r="C89" t="str">
            <v>Institución Incorporada</v>
          </cell>
          <cell r="D89" t="str">
            <v>NA</v>
          </cell>
          <cell r="E89" t="str">
            <v>Acambay</v>
          </cell>
        </row>
        <row r="90">
          <cell r="A90" t="str">
            <v>Centro Universitario de Educación Media Superior</v>
          </cell>
          <cell r="B90" t="str">
            <v>Centro Universitario de Educación Media Superior</v>
          </cell>
          <cell r="C90" t="str">
            <v>Institución Incorporada</v>
          </cell>
          <cell r="D90" t="str">
            <v>NA</v>
          </cell>
          <cell r="E90" t="str">
            <v>Texcoco</v>
          </cell>
        </row>
        <row r="91">
          <cell r="A91" t="str">
            <v>Universidad de Ixtlahuaca CUI</v>
          </cell>
          <cell r="B91" t="str">
            <v>Universidad de Ixtlahuaca CUI</v>
          </cell>
          <cell r="C91" t="str">
            <v>Institución Incorporada</v>
          </cell>
          <cell r="D91" t="str">
            <v>NA</v>
          </cell>
          <cell r="E91" t="str">
            <v>Ixtlahuaca</v>
          </cell>
        </row>
        <row r="92">
          <cell r="A92" t="str">
            <v>Centro Universitario de Valle de Bravo</v>
          </cell>
          <cell r="B92" t="str">
            <v>Centro Universitario de Valle de Bravo</v>
          </cell>
          <cell r="C92" t="str">
            <v>Institución Incorporada</v>
          </cell>
          <cell r="D92" t="str">
            <v>NA</v>
          </cell>
          <cell r="E92" t="str">
            <v>Valle de Bravo</v>
          </cell>
        </row>
        <row r="93">
          <cell r="A93" t="str">
            <v>Centro Universitario Didáskalos</v>
          </cell>
          <cell r="B93" t="str">
            <v>Centro Universitario Didáskalos</v>
          </cell>
          <cell r="C93" t="str">
            <v>Institución Incorporada</v>
          </cell>
          <cell r="D93" t="str">
            <v>NA</v>
          </cell>
          <cell r="E93" t="str">
            <v>Metepec</v>
          </cell>
        </row>
        <row r="94">
          <cell r="A94" t="str">
            <v>Centro Universitario Liceo Mexiquense</v>
          </cell>
          <cell r="B94" t="str">
            <v>Centro Universitario Liceo Mexiquense</v>
          </cell>
          <cell r="C94" t="str">
            <v>Institución Incorporada</v>
          </cell>
          <cell r="D94" t="str">
            <v>NA</v>
          </cell>
          <cell r="E94" t="str">
            <v>Toluca</v>
          </cell>
        </row>
        <row r="95">
          <cell r="A95" t="str">
            <v>Centro Universitario Mesoamericano</v>
          </cell>
          <cell r="B95" t="str">
            <v>Centro Universitario Mesoamericano</v>
          </cell>
          <cell r="C95" t="str">
            <v>Institución Incorporada</v>
          </cell>
          <cell r="D95" t="str">
            <v>NA</v>
          </cell>
          <cell r="E95" t="str">
            <v>Ocoyoacac</v>
          </cell>
        </row>
        <row r="96">
          <cell r="A96" t="str">
            <v>Centro Universitario Siglo XXI</v>
          </cell>
          <cell r="B96" t="str">
            <v>Centro Universitario Siglo XXI</v>
          </cell>
          <cell r="C96" t="str">
            <v>Institución Incorporada</v>
          </cell>
          <cell r="D96" t="str">
            <v>NA</v>
          </cell>
          <cell r="E96" t="str">
            <v>Toluca</v>
          </cell>
        </row>
        <row r="97">
          <cell r="A97" t="str">
            <v>Centro Universitario Tenango del Valle</v>
          </cell>
          <cell r="B97" t="str">
            <v>Centro Universitario Tenango del Valle</v>
          </cell>
          <cell r="C97" t="str">
            <v>Institución Incorporada</v>
          </cell>
          <cell r="D97" t="str">
            <v>NA</v>
          </cell>
          <cell r="E97" t="str">
            <v>Tenango del Valle</v>
          </cell>
        </row>
        <row r="98">
          <cell r="A98" t="str">
            <v>Colegio Plancarte</v>
          </cell>
          <cell r="B98" t="str">
            <v>Colegio Plancarte</v>
          </cell>
          <cell r="C98" t="str">
            <v>Institución Incorporada</v>
          </cell>
          <cell r="D98" t="str">
            <v>NA</v>
          </cell>
          <cell r="E98" t="str">
            <v>Atlacomulco</v>
          </cell>
        </row>
        <row r="99">
          <cell r="A99" t="str">
            <v>Colegio Cemanqui</v>
          </cell>
          <cell r="B99" t="str">
            <v>Colegio Cemanqui</v>
          </cell>
          <cell r="C99" t="str">
            <v>Institución Incorporada</v>
          </cell>
          <cell r="D99" t="str">
            <v>NA</v>
          </cell>
          <cell r="E99" t="str">
            <v>Tianguistenco</v>
          </cell>
        </row>
        <row r="100">
          <cell r="A100" t="str">
            <v>Colegio Cultural Cuauhtémoc</v>
          </cell>
          <cell r="B100" t="str">
            <v>Colegio Cultural Cuauhtémoc</v>
          </cell>
          <cell r="C100" t="str">
            <v>Institución Incorporada</v>
          </cell>
          <cell r="D100" t="str">
            <v>NA</v>
          </cell>
          <cell r="E100" t="str">
            <v>Otzolotepec</v>
          </cell>
        </row>
        <row r="101">
          <cell r="A101" t="str">
            <v>Escuela Montessori</v>
          </cell>
          <cell r="B101" t="str">
            <v>Escuela Montessori</v>
          </cell>
          <cell r="C101" t="str">
            <v>Institución Incorporada</v>
          </cell>
          <cell r="D101" t="str">
            <v>NA</v>
          </cell>
          <cell r="E101" t="str">
            <v>Toluca</v>
          </cell>
        </row>
        <row r="102">
          <cell r="A102" t="str">
            <v>Escuela Preparatoria "José Antonio Alzate y Ramírez"</v>
          </cell>
          <cell r="B102" t="str">
            <v>Escuela Preparatoria "José Antonio Alzate y Ramírez"</v>
          </cell>
          <cell r="C102" t="str">
            <v>Institución Incorporada</v>
          </cell>
          <cell r="D102" t="str">
            <v>NA</v>
          </cell>
          <cell r="E102" t="str">
            <v>Toluca</v>
          </cell>
        </row>
        <row r="103">
          <cell r="A103" t="str">
            <v>Escuela Preparatoria Regional de Zumpango</v>
          </cell>
          <cell r="B103" t="str">
            <v>Escuela Preparatoria Regional de Zumpango</v>
          </cell>
          <cell r="C103" t="str">
            <v>Institución Incorporada</v>
          </cell>
          <cell r="D103" t="str">
            <v>NA</v>
          </cell>
          <cell r="E103" t="str">
            <v>Zumpango</v>
          </cell>
        </row>
        <row r="104">
          <cell r="A104" t="str">
            <v>Instituto  Secundaria y Educación Subprofesional</v>
          </cell>
          <cell r="B104" t="str">
            <v>Instituto  Secundaria y Educación Subprofesional</v>
          </cell>
          <cell r="C104" t="str">
            <v>Institución Incorporada</v>
          </cell>
          <cell r="D104" t="str">
            <v>NA</v>
          </cell>
          <cell r="E104" t="str">
            <v>Toluca</v>
          </cell>
        </row>
        <row r="105">
          <cell r="A105" t="str">
            <v>Instituto Cenca</v>
          </cell>
          <cell r="B105" t="str">
            <v>Instituto Cenca</v>
          </cell>
          <cell r="C105" t="str">
            <v>Institución Incorporada</v>
          </cell>
          <cell r="D105" t="str">
            <v>NA</v>
          </cell>
          <cell r="E105" t="str">
            <v>Metepec</v>
          </cell>
        </row>
        <row r="106">
          <cell r="A106" t="str">
            <v>Instituto Cultural Cúspide del Saber</v>
          </cell>
          <cell r="B106" t="str">
            <v>Instituto Cultural Cúspide del Saber</v>
          </cell>
          <cell r="C106" t="str">
            <v>Institución Incorporada</v>
          </cell>
          <cell r="D106" t="str">
            <v>NA</v>
          </cell>
          <cell r="E106" t="str">
            <v>Zinacantepec</v>
          </cell>
        </row>
        <row r="107">
          <cell r="A107" t="str">
            <v>Instituto Cultural EFIHME</v>
          </cell>
          <cell r="B107" t="str">
            <v>Instituto Cultural EFIHME</v>
          </cell>
          <cell r="C107" t="str">
            <v>Institución Incorporada</v>
          </cell>
          <cell r="D107" t="str">
            <v>NA</v>
          </cell>
          <cell r="E107" t="str">
            <v>Toluca</v>
          </cell>
        </row>
        <row r="108">
          <cell r="A108" t="str">
            <v>Instituto Cultural El Ateneo de Ocoyoacac</v>
          </cell>
          <cell r="B108" t="str">
            <v>Instituto Cultural El Ateneo de Ocoyoacac</v>
          </cell>
          <cell r="C108" t="str">
            <v>Institución Incorporada</v>
          </cell>
          <cell r="D108" t="str">
            <v>NA</v>
          </cell>
          <cell r="E108" t="str">
            <v>Ocoyoacac</v>
          </cell>
        </row>
        <row r="109">
          <cell r="A109" t="str">
            <v>Instituto Cultural Paideia</v>
          </cell>
          <cell r="B109" t="str">
            <v>Instituto Cultural Paideia</v>
          </cell>
          <cell r="C109" t="str">
            <v>Institución Incorporada</v>
          </cell>
          <cell r="D109" t="str">
            <v>NA</v>
          </cell>
          <cell r="E109" t="str">
            <v>Toluca</v>
          </cell>
        </row>
        <row r="110">
          <cell r="A110" t="str">
            <v>Instituto Cultural Panamericano de Toluca</v>
          </cell>
          <cell r="B110" t="str">
            <v>Instituto Cultural Panamericano de Toluca</v>
          </cell>
          <cell r="C110" t="str">
            <v>Institución Incorporada</v>
          </cell>
          <cell r="D110" t="str">
            <v>NA</v>
          </cell>
          <cell r="E110" t="str">
            <v>Metepec</v>
          </cell>
        </row>
        <row r="111">
          <cell r="A111" t="str">
            <v>Instituto de Educación Media Superior Kairos de Ixtapan de la Sal</v>
          </cell>
          <cell r="B111" t="str">
            <v>Instituto de Educación Media Superior Kairos de Ixtapan de la Sal</v>
          </cell>
          <cell r="C111" t="str">
            <v>Institución Incorporada</v>
          </cell>
          <cell r="D111" t="str">
            <v>NA</v>
          </cell>
          <cell r="E111" t="str">
            <v>Ixtapan de la Sal</v>
          </cell>
        </row>
        <row r="112">
          <cell r="A112" t="str">
            <v>Instituto de Estudios Superiores "Isidro Fabela Alfaro"</v>
          </cell>
          <cell r="B112" t="str">
            <v>Instituto de Estudios Superiores "Isidro Fabela Alfaro"</v>
          </cell>
          <cell r="C112" t="str">
            <v>Institución Incorporada</v>
          </cell>
          <cell r="D112" t="str">
            <v>NA</v>
          </cell>
          <cell r="E112" t="str">
            <v>Atlacomulco</v>
          </cell>
        </row>
        <row r="113">
          <cell r="A113" t="str">
            <v>Instituto Educativo España</v>
          </cell>
          <cell r="B113" t="str">
            <v>Instituto Educativo España</v>
          </cell>
          <cell r="C113" t="str">
            <v>Institución Incorporada</v>
          </cell>
          <cell r="D113" t="str">
            <v>NA</v>
          </cell>
          <cell r="E113" t="str">
            <v>Zinacantepec</v>
          </cell>
        </row>
        <row r="114">
          <cell r="A114" t="str">
            <v>Instituto Etac Lomas Lindas</v>
          </cell>
          <cell r="B114" t="str">
            <v>Instituto Etac Lomas Lindas</v>
          </cell>
          <cell r="C114" t="str">
            <v>Institución Incorporada</v>
          </cell>
          <cell r="D114" t="str">
            <v>NA</v>
          </cell>
          <cell r="E114" t="str">
            <v>Atizapán de Zaragoza</v>
          </cell>
        </row>
        <row r="115">
          <cell r="A115" t="str">
            <v>Instituto Latino</v>
          </cell>
          <cell r="B115" t="str">
            <v>Instituto Latino</v>
          </cell>
          <cell r="C115" t="str">
            <v>Institución Incorporada</v>
          </cell>
          <cell r="D115" t="str">
            <v>NA</v>
          </cell>
          <cell r="E115" t="str">
            <v>Metepec</v>
          </cell>
        </row>
        <row r="116">
          <cell r="A116" t="str">
            <v>Instituto Milenium</v>
          </cell>
          <cell r="B116" t="str">
            <v>Instituto Milenium</v>
          </cell>
          <cell r="C116" t="str">
            <v>Institución Incorporada</v>
          </cell>
          <cell r="D116" t="str">
            <v>NA</v>
          </cell>
          <cell r="E116" t="str">
            <v>Metepec</v>
          </cell>
        </row>
        <row r="117">
          <cell r="A117" t="str">
            <v>Instituto para la Educación Integral del Bachiller</v>
          </cell>
          <cell r="B117" t="str">
            <v>Instituto para la Educación Integral del Bachiller</v>
          </cell>
          <cell r="C117" t="str">
            <v>Institución Incorporada</v>
          </cell>
          <cell r="D117" t="str">
            <v>NA</v>
          </cell>
          <cell r="E117" t="str">
            <v>Toluca</v>
          </cell>
        </row>
        <row r="118">
          <cell r="A118" t="str">
            <v>Instituto Patricio</v>
          </cell>
          <cell r="B118" t="str">
            <v>Instituto Patricio</v>
          </cell>
          <cell r="C118" t="str">
            <v>Institución Incorporada</v>
          </cell>
          <cell r="D118" t="str">
            <v>NA</v>
          </cell>
          <cell r="E118" t="str">
            <v>Toluca</v>
          </cell>
        </row>
        <row r="119">
          <cell r="A119" t="str">
            <v>Instituto Regional de Villa Cuauhtémoc "Horacio Zúñiga"</v>
          </cell>
          <cell r="B119" t="str">
            <v>Instituto Regional de Villa Cuauhtémoc "Horacio Zúñiga"</v>
          </cell>
          <cell r="C119" t="str">
            <v>Institución Incorporada</v>
          </cell>
          <cell r="D119" t="str">
            <v>NA</v>
          </cell>
          <cell r="E119" t="str">
            <v>Otzolotepec</v>
          </cell>
        </row>
        <row r="120">
          <cell r="A120" t="str">
            <v>Instituto Secundaria y Educación Subprofesional</v>
          </cell>
          <cell r="B120" t="str">
            <v>Instituto Secundaria y Educación Subprofesional</v>
          </cell>
          <cell r="C120" t="str">
            <v>Institución Incorporada</v>
          </cell>
          <cell r="D120" t="str">
            <v>NA</v>
          </cell>
          <cell r="E120" t="str">
            <v>Toluca</v>
          </cell>
        </row>
        <row r="121">
          <cell r="A121" t="str">
            <v>Instituto Técnico Administrativo y Humanístico de Toluca</v>
          </cell>
          <cell r="B121" t="str">
            <v>Instituto Técnico Administrativo y Humanístico de Toluca</v>
          </cell>
          <cell r="C121" t="str">
            <v>Institución Incorporada</v>
          </cell>
          <cell r="D121" t="str">
            <v>NA</v>
          </cell>
          <cell r="E121" t="str">
            <v>Toluca</v>
          </cell>
        </row>
        <row r="122">
          <cell r="A122" t="str">
            <v>Instituto Tenancingo</v>
          </cell>
          <cell r="B122" t="str">
            <v>Instituto Tenancingo</v>
          </cell>
          <cell r="C122" t="str">
            <v>Institución Incorporada</v>
          </cell>
          <cell r="D122" t="str">
            <v>NA</v>
          </cell>
          <cell r="E122" t="str">
            <v>Tenancingo</v>
          </cell>
        </row>
        <row r="123">
          <cell r="A123" t="str">
            <v>Instituto Universitario "Alexander Von Humboldt"</v>
          </cell>
          <cell r="B123" t="str">
            <v>Instituto Universitario "Alexander Von Humboldt"</v>
          </cell>
          <cell r="C123" t="str">
            <v>Institución Incorporada</v>
          </cell>
          <cell r="D123" t="str">
            <v>NA</v>
          </cell>
          <cell r="E123" t="str">
            <v>Toluca</v>
          </cell>
        </row>
        <row r="124">
          <cell r="A124" t="str">
            <v>Instituto Universitario Auriga</v>
          </cell>
          <cell r="B124" t="str">
            <v>Instituto Universitario Auriga</v>
          </cell>
          <cell r="C124" t="str">
            <v>Institución Incorporada</v>
          </cell>
          <cell r="D124" t="str">
            <v>NA</v>
          </cell>
          <cell r="E124" t="str">
            <v>Valle de Bravo</v>
          </cell>
        </row>
        <row r="125">
          <cell r="A125" t="str">
            <v>Instituto Universitario Cuitláhuac</v>
          </cell>
          <cell r="B125" t="str">
            <v>Instituto Universitario Cuitláhuac</v>
          </cell>
          <cell r="C125" t="str">
            <v>Institución Incorporada</v>
          </cell>
          <cell r="D125" t="str">
            <v>NA</v>
          </cell>
          <cell r="E125" t="str">
            <v>Toluca</v>
          </cell>
        </row>
        <row r="126">
          <cell r="A126" t="str">
            <v>Instituto Universitario de Atlacomulco</v>
          </cell>
          <cell r="B126" t="str">
            <v>Instituto Universitario de Atlacomulco</v>
          </cell>
          <cell r="C126" t="str">
            <v>Institución Incorporada</v>
          </cell>
          <cell r="D126" t="str">
            <v>NA</v>
          </cell>
          <cell r="E126" t="str">
            <v>Atlacomulco</v>
          </cell>
        </row>
        <row r="127">
          <cell r="A127" t="str">
            <v>Instituto Universitario del Estado de México</v>
          </cell>
          <cell r="B127" t="str">
            <v>Instituto Universitario del Estado de México</v>
          </cell>
          <cell r="C127" t="str">
            <v>Institución Incorporada</v>
          </cell>
          <cell r="D127" t="str">
            <v>NA</v>
          </cell>
          <cell r="E127" t="str">
            <v>Metepec</v>
          </cell>
        </row>
        <row r="128">
          <cell r="A128" t="str">
            <v>Instituto Universitario del Lago y del Sol</v>
          </cell>
          <cell r="B128" t="str">
            <v>Instituto Universitario del Lago y del Sol</v>
          </cell>
          <cell r="C128" t="str">
            <v>Institución Incorporada</v>
          </cell>
          <cell r="D128" t="str">
            <v>NA</v>
          </cell>
          <cell r="E128" t="str">
            <v>Valle de Bravo</v>
          </cell>
        </row>
        <row r="129">
          <cell r="A129" t="str">
            <v>Instituto Universitario del Tercer Milenio</v>
          </cell>
          <cell r="B129" t="str">
            <v>Instituto Universitario del Tercer Milenio</v>
          </cell>
          <cell r="C129" t="str">
            <v>Institución Incorporada</v>
          </cell>
          <cell r="D129" t="str">
            <v>NA</v>
          </cell>
          <cell r="E129" t="str">
            <v>Villa Guerrero</v>
          </cell>
        </row>
        <row r="130">
          <cell r="A130" t="str">
            <v>Instituto Universitario Franco Inglés de México</v>
          </cell>
          <cell r="B130" t="str">
            <v>Instituto Universitario Franco Inglés de México</v>
          </cell>
          <cell r="C130" t="str">
            <v>Institución Incorporada</v>
          </cell>
          <cell r="D130" t="str">
            <v>NA</v>
          </cell>
          <cell r="E130" t="str">
            <v>Metepec</v>
          </cell>
        </row>
        <row r="131">
          <cell r="A131" t="str">
            <v>Instituto Universitario Regional de Tenango del Valle</v>
          </cell>
          <cell r="B131" t="str">
            <v>Instituto Universitario Regional de Tenango del Valle</v>
          </cell>
          <cell r="C131" t="str">
            <v>Institución Incorporada</v>
          </cell>
          <cell r="D131" t="str">
            <v>NA</v>
          </cell>
          <cell r="E131" t="str">
            <v>Tenango del Valle</v>
          </cell>
        </row>
        <row r="132">
          <cell r="A132" t="str">
            <v>Instituto Universitario y Tecnológico del Estado de México</v>
          </cell>
          <cell r="B132" t="str">
            <v>Instituto Universitario y Tecnológico del Estado de México</v>
          </cell>
          <cell r="C132" t="str">
            <v>Institución Incorporada</v>
          </cell>
          <cell r="D132" t="str">
            <v>NA</v>
          </cell>
          <cell r="E132" t="str">
            <v>Toluca</v>
          </cell>
        </row>
        <row r="133">
          <cell r="A133" t="str">
            <v>Liceo del Valle de Toluca</v>
          </cell>
          <cell r="B133" t="str">
            <v>Liceo del Valle de Toluca</v>
          </cell>
          <cell r="C133" t="str">
            <v>Institución Incorporada</v>
          </cell>
          <cell r="D133" t="str">
            <v>NA</v>
          </cell>
          <cell r="E133" t="str">
            <v>Toluca</v>
          </cell>
        </row>
        <row r="134">
          <cell r="A134" t="str">
            <v>Preparatoria "Centro Universitario de San Felipe del Progreso"</v>
          </cell>
          <cell r="B134" t="str">
            <v>Preparatoria "Centro Universitario de San Felipe del Progreso"</v>
          </cell>
          <cell r="C134" t="str">
            <v>Institución Incorporada</v>
          </cell>
          <cell r="D134" t="str">
            <v>NA</v>
          </cell>
          <cell r="E134" t="str">
            <v>San Felipe del Progreso</v>
          </cell>
        </row>
        <row r="135">
          <cell r="A135" t="str">
            <v>Preparatoria "Ignacio Manuel Altamirano"</v>
          </cell>
          <cell r="B135" t="str">
            <v>Preparatoria "Ignacio Manuel Altamirano"</v>
          </cell>
          <cell r="C135" t="str">
            <v>Institución Incorporada</v>
          </cell>
          <cell r="D135" t="str">
            <v>NA</v>
          </cell>
          <cell r="E135" t="str">
            <v>Toluca</v>
          </cell>
        </row>
        <row r="136">
          <cell r="A136" t="str">
            <v>Preparatoria Colegio de la Comunidad de Ciudad Nezahualcóyotl</v>
          </cell>
          <cell r="B136" t="str">
            <v>Preparatoria Colegio de la Comunidad de Ciudad Nezahualcóyotl</v>
          </cell>
          <cell r="C136" t="str">
            <v>Institución Incorporada</v>
          </cell>
          <cell r="D136" t="str">
            <v>NA</v>
          </cell>
          <cell r="E136" t="str">
            <v>Nezahualcóyotl</v>
          </cell>
        </row>
        <row r="137">
          <cell r="A137" t="str">
            <v>Preparatoria de la Unidad Pedagógica Aristos</v>
          </cell>
          <cell r="B137" t="str">
            <v>Preparatoria de la Unidad Pedagógica Aristos</v>
          </cell>
          <cell r="C137" t="str">
            <v>Institución Incorporada</v>
          </cell>
          <cell r="D137" t="str">
            <v>NA</v>
          </cell>
          <cell r="E137" t="str">
            <v>Metepec</v>
          </cell>
        </row>
        <row r="138">
          <cell r="A138" t="str">
            <v>Preparatoria Estado de México</v>
          </cell>
          <cell r="B138" t="str">
            <v>Preparatoria Estado de México</v>
          </cell>
          <cell r="C138" t="str">
            <v>Institución Incorporada</v>
          </cell>
          <cell r="D138" t="str">
            <v>NA</v>
          </cell>
          <cell r="E138" t="str">
            <v>Toluca</v>
          </cell>
        </row>
        <row r="139">
          <cell r="A139" t="str">
            <v>Preparatoria Kioto</v>
          </cell>
          <cell r="B139" t="str">
            <v>Preparatoria Kioto</v>
          </cell>
          <cell r="C139" t="str">
            <v>Institución Incorporada</v>
          </cell>
          <cell r="D139" t="str">
            <v>NA</v>
          </cell>
          <cell r="E139" t="str">
            <v>Naucalpan de Juárez</v>
          </cell>
        </row>
        <row r="140">
          <cell r="A140" t="str">
            <v>Preparatoria Particular "Dr. Jorge Jiménez Cantú"</v>
          </cell>
          <cell r="B140" t="str">
            <v>Preparatoria Particular "Dr. Jorge Jiménez Cantú"</v>
          </cell>
          <cell r="C140" t="str">
            <v>Institución Incorporada</v>
          </cell>
          <cell r="D140" t="str">
            <v>NA</v>
          </cell>
          <cell r="E140" t="str">
            <v>Almoloya de Alquisiras</v>
          </cell>
        </row>
        <row r="141">
          <cell r="A141" t="str">
            <v>Preparatoria Regional de Aculco "Venustiano Carranza"</v>
          </cell>
          <cell r="B141" t="str">
            <v>Preparatoria Regional de Aculco "Venustiano Carranza"</v>
          </cell>
          <cell r="C141" t="str">
            <v>Institución Incorporada</v>
          </cell>
          <cell r="D141" t="str">
            <v>NA</v>
          </cell>
          <cell r="E141" t="str">
            <v>Aculco</v>
          </cell>
        </row>
        <row r="142">
          <cell r="A142" t="str">
            <v>Preparatoria Regional de Amatepec</v>
          </cell>
          <cell r="B142" t="str">
            <v>Preparatoria Regional de Amatepec</v>
          </cell>
          <cell r="C142" t="str">
            <v>Institución Incorporada</v>
          </cell>
          <cell r="D142" t="str">
            <v>NA</v>
          </cell>
          <cell r="E142" t="str">
            <v>Amatepec</v>
          </cell>
        </row>
        <row r="143">
          <cell r="A143" t="str">
            <v>Preparatoria Regional de Apaxco</v>
          </cell>
          <cell r="B143" t="str">
            <v>Preparatoria Regional de Apaxco</v>
          </cell>
          <cell r="C143" t="str">
            <v>Institución Incorporada</v>
          </cell>
          <cell r="D143" t="str">
            <v>NA</v>
          </cell>
          <cell r="E143" t="str">
            <v>Apaxco</v>
          </cell>
        </row>
        <row r="144">
          <cell r="A144" t="str">
            <v>Preparatoria Regional de Atlacomulco</v>
          </cell>
          <cell r="B144" t="str">
            <v>Preparatoria Regional de Atlacomulco</v>
          </cell>
          <cell r="C144" t="str">
            <v>Institución Incorporada</v>
          </cell>
          <cell r="D144" t="str">
            <v>NA</v>
          </cell>
          <cell r="E144" t="str">
            <v>Atlacomulco</v>
          </cell>
        </row>
        <row r="145">
          <cell r="A145" t="str">
            <v>Preparatoria Regional de Capulhuac "Josué Mirlo"</v>
          </cell>
          <cell r="B145" t="str">
            <v>Preparatoria Regional de Capulhuac "Josué Mirlo"</v>
          </cell>
          <cell r="C145" t="str">
            <v>Institución Incorporada</v>
          </cell>
          <cell r="D145" t="str">
            <v>NA</v>
          </cell>
          <cell r="E145" t="str">
            <v>Capulhuac</v>
          </cell>
        </row>
        <row r="146">
          <cell r="A146" t="str">
            <v>Preparatoria Regional de Chipiltepec</v>
          </cell>
          <cell r="B146" t="str">
            <v>Preparatoria Regional de Chipiltepec</v>
          </cell>
          <cell r="C146" t="str">
            <v>Institución Incorporada</v>
          </cell>
          <cell r="D146" t="str">
            <v>NA</v>
          </cell>
          <cell r="E146" t="str">
            <v>Acolman</v>
          </cell>
        </row>
        <row r="147">
          <cell r="A147" t="str">
            <v>Preparatoria Regional de Coacalco</v>
          </cell>
          <cell r="B147" t="str">
            <v>Preparatoria Regional de Coacalco</v>
          </cell>
          <cell r="C147" t="str">
            <v>Institución Incorporada</v>
          </cell>
          <cell r="D147" t="str">
            <v>NA</v>
          </cell>
          <cell r="E147" t="str">
            <v>Coacalco de Berriozábal</v>
          </cell>
        </row>
        <row r="148">
          <cell r="A148" t="str">
            <v>Preparatoria Regional de Ecatepec</v>
          </cell>
          <cell r="B148" t="str">
            <v>Preparatoria Regional de Ecatepec</v>
          </cell>
          <cell r="C148" t="str">
            <v>Institución Incorporada</v>
          </cell>
          <cell r="D148" t="str">
            <v>NA</v>
          </cell>
          <cell r="E148" t="str">
            <v>Ecatepec de Morelos</v>
          </cell>
        </row>
        <row r="149">
          <cell r="A149" t="str">
            <v>Preparatoria Regional de Huixquilucan</v>
          </cell>
          <cell r="B149" t="str">
            <v>Preparatoria Regional de Huixquilucan</v>
          </cell>
          <cell r="C149" t="str">
            <v>Institución Incorporada</v>
          </cell>
          <cell r="D149" t="str">
            <v>NA</v>
          </cell>
          <cell r="E149" t="str">
            <v>Huixquilucan</v>
          </cell>
        </row>
        <row r="150">
          <cell r="A150" t="str">
            <v>Preparatoria Regional de Ixtapaluca "Gabino Barreda"</v>
          </cell>
          <cell r="B150" t="str">
            <v>Preparatoria Regional de Ixtapaluca "Gabino Barreda"</v>
          </cell>
          <cell r="C150" t="str">
            <v>Institución Incorporada</v>
          </cell>
          <cell r="D150" t="str">
            <v>NA</v>
          </cell>
          <cell r="E150" t="str">
            <v>Ixtapaluca</v>
          </cell>
        </row>
        <row r="151">
          <cell r="A151" t="str">
            <v>Preparatoria Regional de Ixtapan de la Sal</v>
          </cell>
          <cell r="B151" t="str">
            <v>Preparatoria Regional de Ixtapan de la Sal</v>
          </cell>
          <cell r="C151" t="str">
            <v>Institución Incorporada</v>
          </cell>
          <cell r="D151" t="str">
            <v>NA</v>
          </cell>
          <cell r="E151" t="str">
            <v>Ixtapan de la Sal</v>
          </cell>
        </row>
        <row r="152">
          <cell r="A152" t="str">
            <v>Preparatoria Regional de Otumba</v>
          </cell>
          <cell r="B152" t="str">
            <v>Preparatoria Regional de Otumba</v>
          </cell>
          <cell r="C152" t="str">
            <v>Institución Incorporada</v>
          </cell>
          <cell r="D152" t="str">
            <v>NA</v>
          </cell>
          <cell r="E152" t="str">
            <v>Otumba</v>
          </cell>
        </row>
        <row r="153">
          <cell r="A153" t="str">
            <v>Preparatoria Regional de Santiago Tianguistenco</v>
          </cell>
          <cell r="B153" t="str">
            <v>Preparatoria Regional de Santiago Tianguistenco</v>
          </cell>
          <cell r="C153" t="str">
            <v>Institución Incorporada</v>
          </cell>
          <cell r="D153" t="str">
            <v>NA</v>
          </cell>
          <cell r="E153" t="str">
            <v>Tianguistenco</v>
          </cell>
        </row>
        <row r="154">
          <cell r="A154" t="str">
            <v>Preparatoria Regional de Santiago Tilapa</v>
          </cell>
          <cell r="B154" t="str">
            <v>Preparatoria Regional de Santiago Tilapa</v>
          </cell>
          <cell r="C154" t="str">
            <v>Institución Incorporada</v>
          </cell>
          <cell r="D154" t="str">
            <v>NA</v>
          </cell>
          <cell r="E154" t="str">
            <v>Tianguistenco</v>
          </cell>
        </row>
        <row r="155">
          <cell r="A155" t="str">
            <v>Preparatoria Regional de Tejupilco</v>
          </cell>
          <cell r="B155" t="str">
            <v>Preparatoria Regional de Tejupilco</v>
          </cell>
          <cell r="C155" t="str">
            <v>Institución Incorporada</v>
          </cell>
          <cell r="D155" t="str">
            <v>NA</v>
          </cell>
          <cell r="E155" t="str">
            <v>Tejupilco</v>
          </cell>
        </row>
        <row r="156">
          <cell r="A156" t="str">
            <v>Preparatoria Regional de Temascaltepec</v>
          </cell>
          <cell r="B156" t="str">
            <v>Preparatoria Regional de Temascaltepec</v>
          </cell>
          <cell r="C156" t="str">
            <v>Institución Incorporada</v>
          </cell>
          <cell r="D156" t="str">
            <v>NA</v>
          </cell>
          <cell r="E156" t="str">
            <v>Temascaltepec</v>
          </cell>
        </row>
        <row r="157">
          <cell r="A157" t="str">
            <v>Preparatoria Regional de Teotihuacán</v>
          </cell>
          <cell r="B157" t="str">
            <v>Preparatoria Regional de Teotihuacán</v>
          </cell>
          <cell r="C157" t="str">
            <v>Institución Incorporada</v>
          </cell>
          <cell r="D157" t="str">
            <v>NA</v>
          </cell>
          <cell r="E157" t="str">
            <v>Teotihuacán</v>
          </cell>
        </row>
        <row r="158">
          <cell r="A158" t="str">
            <v>Preparatoria Regional de Tlalnepantla</v>
          </cell>
          <cell r="B158" t="str">
            <v>Preparatoria Regional de Tlalnepantla</v>
          </cell>
          <cell r="C158" t="str">
            <v>Institución Incorporada</v>
          </cell>
          <cell r="D158" t="str">
            <v>NA</v>
          </cell>
          <cell r="E158" t="str">
            <v>Tlalnepantla de Baz</v>
          </cell>
        </row>
        <row r="159">
          <cell r="A159" t="str">
            <v>Preparatoria Regional de Villa del Carbón</v>
          </cell>
          <cell r="B159" t="str">
            <v>Preparatoria Regional de Villa del Carbón</v>
          </cell>
          <cell r="C159" t="str">
            <v>Institución Incorporada</v>
          </cell>
          <cell r="D159" t="str">
            <v>NA</v>
          </cell>
          <cell r="E159" t="str">
            <v>Villa del Carbón</v>
          </cell>
        </row>
        <row r="160">
          <cell r="A160" t="str">
            <v>Preparatoria Regional de Villa Victoria</v>
          </cell>
          <cell r="B160" t="str">
            <v>Preparatoria Regional de Villa Victoria</v>
          </cell>
          <cell r="C160" t="str">
            <v>Institución Incorporada</v>
          </cell>
          <cell r="D160" t="str">
            <v>NA</v>
          </cell>
          <cell r="E160" t="str">
            <v>Villa Victoria</v>
          </cell>
        </row>
        <row r="161">
          <cell r="A161" t="str">
            <v>Unidad Cultural Israel</v>
          </cell>
          <cell r="B161" t="str">
            <v>Unidad Cultural Israel</v>
          </cell>
          <cell r="C161" t="str">
            <v>Institución Incorporada</v>
          </cell>
          <cell r="D161" t="str">
            <v>NA</v>
          </cell>
          <cell r="E161" t="str">
            <v>Ocoyoacac</v>
          </cell>
        </row>
        <row r="162">
          <cell r="A162" t="str">
            <v>Universidad "Isidro Fabela" de Toluca</v>
          </cell>
          <cell r="B162" t="str">
            <v>Universidad "Isidro Fabela" de Toluca</v>
          </cell>
          <cell r="C162" t="str">
            <v>Institución Incorporada</v>
          </cell>
          <cell r="D162" t="str">
            <v>NA</v>
          </cell>
          <cell r="E162" t="str">
            <v>Toluca</v>
          </cell>
        </row>
        <row r="163">
          <cell r="A163" t="str">
            <v>Universidad Mexiquense</v>
          </cell>
          <cell r="B163" t="str">
            <v>Universidad Mexiquense</v>
          </cell>
          <cell r="C163" t="str">
            <v>Institución Incorporada</v>
          </cell>
          <cell r="D163" t="str">
            <v>NA</v>
          </cell>
          <cell r="E163" t="str">
            <v>Toluca</v>
          </cell>
        </row>
        <row r="164">
          <cell r="A164" t="str">
            <v>Colegio Springfield</v>
          </cell>
          <cell r="B164" t="str">
            <v>Colegio Springfield</v>
          </cell>
          <cell r="C164" t="str">
            <v>Institución Incorporada</v>
          </cell>
          <cell r="D164" t="str">
            <v>NA</v>
          </cell>
          <cell r="E164" t="str">
            <v>Toluca</v>
          </cell>
        </row>
        <row r="165">
          <cell r="A165" t="str">
            <v>Centro de Formación Educativos de Temoaya</v>
          </cell>
          <cell r="B165" t="str">
            <v>Centro de Formación Educativos de Temoaya</v>
          </cell>
          <cell r="C165" t="str">
            <v>Institución Incorporada</v>
          </cell>
          <cell r="D165" t="str">
            <v>NA</v>
          </cell>
          <cell r="E165" t="str">
            <v>Temoaya</v>
          </cell>
        </row>
        <row r="166">
          <cell r="A166" t="str">
            <v>Unidad Pedagógica Integral Estado de México</v>
          </cell>
          <cell r="B166" t="str">
            <v>Unidad Pedagógica Integral Estado de México</v>
          </cell>
          <cell r="C166" t="str">
            <v>Institución Incorporada</v>
          </cell>
          <cell r="D166" t="str">
            <v>NA</v>
          </cell>
          <cell r="E166" t="str">
            <v>Zinacantepec</v>
          </cell>
        </row>
        <row r="167">
          <cell r="A167" t="str">
            <v>Instituto Baluarte de Metepec</v>
          </cell>
          <cell r="B167" t="str">
            <v>Instituto Baluarte de Metepec</v>
          </cell>
          <cell r="C167" t="str">
            <v>Institución Incorporada</v>
          </cell>
          <cell r="D167" t="str">
            <v>NA</v>
          </cell>
          <cell r="E167" t="str">
            <v>Metepec</v>
          </cell>
        </row>
        <row r="168">
          <cell r="A168" t="str">
            <v>Instituto Misiones de Santa Esperanza</v>
          </cell>
          <cell r="B168" t="str">
            <v>Instituto Misiones de Santa Esperanza</v>
          </cell>
          <cell r="C168" t="str">
            <v>Institución Incorporada</v>
          </cell>
          <cell r="D168" t="str">
            <v>NA</v>
          </cell>
          <cell r="E168" t="str">
            <v>Toluca</v>
          </cell>
        </row>
        <row r="169">
          <cell r="A169" t="str">
            <v>Preparatoria Colegio de la Comunidad de Cd. Nezahualcóyotl</v>
          </cell>
          <cell r="B169" t="str">
            <v>Preparatoria Colegio de la Comunidad de Cd. Nezahualcóyotl</v>
          </cell>
          <cell r="C169" t="str">
            <v>Institución Incorporada</v>
          </cell>
          <cell r="D169" t="str">
            <v>NA</v>
          </cell>
          <cell r="E169" t="str">
            <v>Nezahualcóyotl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idé Irán Arredondo Ayala" id="{C5F80487-DF71-4C7A-BFFF-E382F27C8734}" userId="Aidé Irán Arredondo Ayal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8" dT="2021-11-24T23:59:32.97" personId="{C5F80487-DF71-4C7A-BFFF-E382F27C8734}" id="{1F358D8B-6C2B-4D6D-B130-7142EB61693A}">
    <text>Se utiliza para atender la Estadística 911 de la Secretaríade Educación Pública</text>
  </threadedComment>
  <threadedComment ref="AK8" dT="2021-11-24T23:59:49.19" personId="{C5F80487-DF71-4C7A-BFFF-E382F27C8734}" id="{BB9DF51D-314D-4803-B947-5B1EF779BB3A}">
    <text>Se utiliza para atender la Estadística 911 de la Secretaríade Educación Pública</text>
  </threadedComment>
  <threadedComment ref="AM8" dT="2021-11-24T23:57:53.77" personId="{C5F80487-DF71-4C7A-BFFF-E382F27C8734}" id="{62B80276-BAAF-4E86-A2D2-225FE0C0F544}">
    <text>Durante la administración anterior sólo se colocaba en el sector público</text>
  </threadedComment>
  <threadedComment ref="AN8" dT="2021-11-24T23:58:35.92" personId="{C5F80487-DF71-4C7A-BFFF-E382F27C8734}" id="{85EC0734-6FC4-41A3-B388-FA0D815494A7}">
    <text>Se anexaba exclusivamente para identificar convenios para reportar en una meta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O10"/>
  <sheetViews>
    <sheetView tabSelected="1" zoomScale="99" workbookViewId="0">
      <selection activeCell="AN3" sqref="AN3"/>
    </sheetView>
  </sheetViews>
  <sheetFormatPr baseColWidth="10" defaultRowHeight="15" x14ac:dyDescent="0.25"/>
  <cols>
    <col min="1" max="1" width="15.42578125" customWidth="1"/>
    <col min="2" max="2" width="29" customWidth="1"/>
    <col min="39" max="39" width="20.42578125" customWidth="1"/>
  </cols>
  <sheetData>
    <row r="2" spans="1:41" ht="15.75" x14ac:dyDescent="0.25">
      <c r="A2" s="24" t="s">
        <v>67</v>
      </c>
    </row>
    <row r="3" spans="1:41" ht="15.75" x14ac:dyDescent="0.25">
      <c r="A3" s="24" t="s">
        <v>68</v>
      </c>
    </row>
    <row r="4" spans="1:41" ht="15.75" x14ac:dyDescent="0.25">
      <c r="A4" s="24" t="s">
        <v>69</v>
      </c>
    </row>
    <row r="5" spans="1:41" ht="15.75" x14ac:dyDescent="0.25">
      <c r="A5" s="25" t="s">
        <v>84</v>
      </c>
    </row>
    <row r="6" spans="1:41" ht="21" x14ac:dyDescent="0.35">
      <c r="A6" s="26"/>
    </row>
    <row r="8" spans="1:41" ht="48.75" customHeight="1" x14ac:dyDescent="0.25">
      <c r="A8" s="27" t="s">
        <v>85</v>
      </c>
      <c r="B8" s="27" t="s">
        <v>86</v>
      </c>
      <c r="C8" s="27" t="s">
        <v>87</v>
      </c>
      <c r="D8" s="27" t="s">
        <v>3</v>
      </c>
      <c r="E8" s="27" t="s">
        <v>6</v>
      </c>
      <c r="F8" s="27" t="s">
        <v>88</v>
      </c>
      <c r="G8" s="27" t="s">
        <v>89</v>
      </c>
      <c r="H8" s="27" t="s">
        <v>7</v>
      </c>
      <c r="I8" s="27" t="s">
        <v>8</v>
      </c>
      <c r="J8" s="27" t="s">
        <v>90</v>
      </c>
      <c r="K8" s="27" t="s">
        <v>91</v>
      </c>
      <c r="L8" s="27" t="s">
        <v>92</v>
      </c>
      <c r="M8" s="28" t="s">
        <v>93</v>
      </c>
      <c r="N8" s="27" t="s">
        <v>12</v>
      </c>
      <c r="O8" s="28" t="s">
        <v>94</v>
      </c>
      <c r="P8" s="29" t="s">
        <v>95</v>
      </c>
      <c r="Q8" s="27" t="s">
        <v>96</v>
      </c>
      <c r="R8" s="27" t="s">
        <v>13</v>
      </c>
      <c r="S8" s="27" t="s">
        <v>97</v>
      </c>
      <c r="T8" s="27" t="s">
        <v>16</v>
      </c>
      <c r="U8" s="27" t="s">
        <v>98</v>
      </c>
      <c r="V8" s="27" t="s">
        <v>99</v>
      </c>
      <c r="W8" s="27" t="s">
        <v>100</v>
      </c>
      <c r="X8" s="27" t="s">
        <v>25</v>
      </c>
      <c r="Y8" s="27" t="s">
        <v>15</v>
      </c>
      <c r="Z8" s="27" t="s">
        <v>17</v>
      </c>
      <c r="AA8" s="30" t="s">
        <v>32</v>
      </c>
      <c r="AB8" s="31" t="s">
        <v>18</v>
      </c>
      <c r="AC8" s="27" t="s">
        <v>101</v>
      </c>
      <c r="AD8" s="31" t="s">
        <v>102</v>
      </c>
      <c r="AE8" s="27" t="s">
        <v>103</v>
      </c>
      <c r="AF8" s="27" t="s">
        <v>104</v>
      </c>
      <c r="AG8" s="27" t="s">
        <v>27</v>
      </c>
      <c r="AH8" s="27" t="s">
        <v>105</v>
      </c>
      <c r="AI8" s="27" t="s">
        <v>106</v>
      </c>
      <c r="AJ8" s="27" t="s">
        <v>54</v>
      </c>
      <c r="AK8" s="27" t="s">
        <v>55</v>
      </c>
      <c r="AL8" s="27" t="s">
        <v>28</v>
      </c>
      <c r="AM8" s="27" t="s">
        <v>107</v>
      </c>
      <c r="AN8" s="27" t="s">
        <v>108</v>
      </c>
      <c r="AO8" s="27" t="s">
        <v>109</v>
      </c>
    </row>
    <row r="9" spans="1:41" x14ac:dyDescent="0.25">
      <c r="A9" s="32">
        <v>954</v>
      </c>
      <c r="B9" s="32">
        <v>1</v>
      </c>
      <c r="C9" s="33">
        <v>1</v>
      </c>
      <c r="D9" s="33">
        <v>2021</v>
      </c>
      <c r="E9" s="32" t="s">
        <v>57</v>
      </c>
      <c r="F9" s="32" t="s">
        <v>110</v>
      </c>
      <c r="G9" s="33">
        <v>1</v>
      </c>
      <c r="H9" s="32" t="s">
        <v>58</v>
      </c>
      <c r="I9" s="32" t="s">
        <v>59</v>
      </c>
      <c r="J9" s="32" t="s">
        <v>111</v>
      </c>
      <c r="K9" s="34" t="s">
        <v>112</v>
      </c>
      <c r="L9" s="34" t="s">
        <v>113</v>
      </c>
      <c r="M9" s="34" t="s">
        <v>114</v>
      </c>
      <c r="N9" s="34" t="s">
        <v>115</v>
      </c>
      <c r="O9" s="34" t="str">
        <f>VLOOKUP(TRIM(N9),[1]BD!$A$1:$E$169,2,FALSE)</f>
        <v>Secretaría de Difusión Cultural</v>
      </c>
      <c r="P9" s="34"/>
      <c r="Q9" s="34" t="s">
        <v>116</v>
      </c>
      <c r="R9" s="34" t="s">
        <v>117</v>
      </c>
      <c r="S9" s="34" t="s">
        <v>117</v>
      </c>
      <c r="T9" s="35" t="s">
        <v>118</v>
      </c>
      <c r="U9" s="36" t="s">
        <v>62</v>
      </c>
      <c r="V9" s="34"/>
      <c r="W9" s="32" t="s">
        <v>119</v>
      </c>
      <c r="X9" s="32" t="s">
        <v>120</v>
      </c>
      <c r="Y9" s="34" t="s">
        <v>121</v>
      </c>
      <c r="Z9" s="32" t="s">
        <v>76</v>
      </c>
      <c r="AA9" s="37"/>
      <c r="AB9" s="38">
        <v>44007</v>
      </c>
      <c r="AC9" s="32">
        <v>2020</v>
      </c>
      <c r="AD9" s="38">
        <v>44134</v>
      </c>
      <c r="AE9" s="32">
        <v>2020</v>
      </c>
      <c r="AF9" s="33" t="str">
        <f t="shared" ref="AF9" si="0">IF(AD9&gt;=$AA$3, "Vigente", "Vencido")</f>
        <v>Vigente</v>
      </c>
      <c r="AG9" s="39" t="s">
        <v>122</v>
      </c>
      <c r="AH9" s="33">
        <v>1</v>
      </c>
      <c r="AI9" s="33" t="s">
        <v>123</v>
      </c>
      <c r="AJ9" s="33" t="s">
        <v>121</v>
      </c>
      <c r="AK9" s="40" t="s">
        <v>76</v>
      </c>
      <c r="AL9" s="40" t="s">
        <v>124</v>
      </c>
      <c r="AM9" s="41"/>
      <c r="AN9" s="36" t="s">
        <v>60</v>
      </c>
      <c r="AO9" s="35"/>
    </row>
    <row r="10" spans="1:41" x14ac:dyDescent="0.25">
      <c r="P10" s="42"/>
    </row>
  </sheetData>
  <conditionalFormatting sqref="AF9">
    <cfRule type="cellIs" dxfId="10" priority="5" operator="equal">
      <formula>"Vigente"</formula>
    </cfRule>
    <cfRule type="cellIs" dxfId="9" priority="6" operator="equal">
      <formula>"Vencido"</formula>
    </cfRule>
  </conditionalFormatting>
  <conditionalFormatting sqref="J8">
    <cfRule type="duplicateValues" dxfId="8" priority="3"/>
    <cfRule type="duplicateValues" dxfId="7" priority="4"/>
  </conditionalFormatting>
  <conditionalFormatting sqref="AF8">
    <cfRule type="cellIs" dxfId="6" priority="1" operator="equal">
      <formula>"Vigente"</formula>
    </cfRule>
    <cfRule type="cellIs" dxfId="5" priority="2" operator="equal">
      <formula>"Vencido"</formula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10"/>
  <sheetViews>
    <sheetView workbookViewId="0">
      <selection activeCell="A15" sqref="A15"/>
    </sheetView>
  </sheetViews>
  <sheetFormatPr baseColWidth="10" defaultRowHeight="15" x14ac:dyDescent="0.25"/>
  <cols>
    <col min="1" max="1" width="13.7109375" customWidth="1"/>
    <col min="14" max="14" width="20.28515625" customWidth="1"/>
  </cols>
  <sheetData>
    <row r="2" spans="1:56" ht="15.75" x14ac:dyDescent="0.25">
      <c r="A2" s="24" t="s">
        <v>67</v>
      </c>
    </row>
    <row r="3" spans="1:56" ht="15.75" x14ac:dyDescent="0.25">
      <c r="A3" s="24" t="s">
        <v>68</v>
      </c>
    </row>
    <row r="4" spans="1:56" ht="15.75" x14ac:dyDescent="0.25">
      <c r="A4" s="24" t="s">
        <v>69</v>
      </c>
    </row>
    <row r="5" spans="1:56" ht="15.75" x14ac:dyDescent="0.25">
      <c r="A5" s="25" t="s">
        <v>70</v>
      </c>
    </row>
    <row r="6" spans="1:56" ht="21" x14ac:dyDescent="0.35">
      <c r="A6" s="26"/>
    </row>
    <row r="9" spans="1:56" ht="75" x14ac:dyDescent="0.25">
      <c r="A9" s="1" t="s">
        <v>1</v>
      </c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  <c r="G9" s="1" t="s">
        <v>7</v>
      </c>
      <c r="H9" s="1" t="s">
        <v>8</v>
      </c>
      <c r="I9" s="1" t="s">
        <v>9</v>
      </c>
      <c r="J9" s="2" t="s">
        <v>10</v>
      </c>
      <c r="K9" s="1" t="s">
        <v>11</v>
      </c>
      <c r="L9" s="1" t="s">
        <v>0</v>
      </c>
      <c r="M9" s="1" t="s">
        <v>12</v>
      </c>
      <c r="N9" s="1" t="s">
        <v>13</v>
      </c>
      <c r="O9" s="1" t="s">
        <v>14</v>
      </c>
      <c r="P9" s="1" t="s">
        <v>15</v>
      </c>
      <c r="Q9" s="1" t="s">
        <v>16</v>
      </c>
      <c r="R9" s="1" t="s">
        <v>17</v>
      </c>
      <c r="S9" s="1" t="s">
        <v>18</v>
      </c>
      <c r="T9" s="1" t="s">
        <v>19</v>
      </c>
      <c r="U9" s="1" t="s">
        <v>20</v>
      </c>
      <c r="V9" s="1" t="s">
        <v>21</v>
      </c>
      <c r="W9" s="3" t="s">
        <v>22</v>
      </c>
      <c r="X9" s="1" t="s">
        <v>23</v>
      </c>
      <c r="Y9" s="1" t="s">
        <v>24</v>
      </c>
      <c r="Z9" s="1" t="s">
        <v>25</v>
      </c>
      <c r="AA9" s="1" t="s">
        <v>26</v>
      </c>
      <c r="AB9" s="1" t="s">
        <v>27</v>
      </c>
      <c r="AC9" s="1" t="s">
        <v>28</v>
      </c>
      <c r="AD9" s="1" t="s">
        <v>29</v>
      </c>
      <c r="AE9" s="4" t="s">
        <v>30</v>
      </c>
      <c r="AF9" s="5" t="s">
        <v>31</v>
      </c>
      <c r="AG9" s="6" t="s">
        <v>32</v>
      </c>
      <c r="AH9" s="6" t="s">
        <v>33</v>
      </c>
      <c r="AI9" s="1" t="s">
        <v>34</v>
      </c>
      <c r="AJ9" s="1" t="s">
        <v>35</v>
      </c>
      <c r="AK9" s="1" t="s">
        <v>36</v>
      </c>
      <c r="AL9" s="1" t="s">
        <v>37</v>
      </c>
      <c r="AM9" s="1" t="s">
        <v>38</v>
      </c>
      <c r="AN9" s="1" t="s">
        <v>39</v>
      </c>
      <c r="AO9" s="1" t="s">
        <v>40</v>
      </c>
      <c r="AP9" s="1" t="s">
        <v>41</v>
      </c>
      <c r="AQ9" s="1" t="s">
        <v>42</v>
      </c>
      <c r="AR9" s="1" t="s">
        <v>43</v>
      </c>
      <c r="AS9" s="1" t="s">
        <v>44</v>
      </c>
      <c r="AT9" s="1" t="s">
        <v>45</v>
      </c>
      <c r="AU9" s="1" t="s">
        <v>46</v>
      </c>
      <c r="AV9" s="1" t="s">
        <v>47</v>
      </c>
      <c r="AW9" s="1" t="s">
        <v>48</v>
      </c>
      <c r="AX9" s="1" t="s">
        <v>49</v>
      </c>
      <c r="AY9" s="1" t="s">
        <v>50</v>
      </c>
      <c r="AZ9" s="1" t="s">
        <v>51</v>
      </c>
      <c r="BA9" s="1" t="s">
        <v>52</v>
      </c>
      <c r="BB9" s="1" t="s">
        <v>53</v>
      </c>
      <c r="BC9" s="7" t="s">
        <v>54</v>
      </c>
      <c r="BD9" s="7" t="s">
        <v>55</v>
      </c>
    </row>
    <row r="10" spans="1:56" x14ac:dyDescent="0.25">
      <c r="A10" s="9">
        <v>2285</v>
      </c>
      <c r="B10" s="9">
        <v>6</v>
      </c>
      <c r="C10" s="9">
        <v>2021</v>
      </c>
      <c r="D10" s="9">
        <v>6</v>
      </c>
      <c r="E10" s="9" t="s">
        <v>56</v>
      </c>
      <c r="F10" s="9" t="s">
        <v>57</v>
      </c>
      <c r="G10" s="10" t="s">
        <v>58</v>
      </c>
      <c r="H10" s="9" t="s">
        <v>59</v>
      </c>
      <c r="I10" s="11" t="s">
        <v>72</v>
      </c>
      <c r="J10" s="12" t="s">
        <v>73</v>
      </c>
      <c r="K10" s="9" t="s">
        <v>60</v>
      </c>
      <c r="L10" s="8" t="s">
        <v>71</v>
      </c>
      <c r="M10" t="s">
        <v>61</v>
      </c>
      <c r="N10" t="s">
        <v>74</v>
      </c>
      <c r="O10" t="s">
        <v>75</v>
      </c>
      <c r="P10" s="10" t="s">
        <v>62</v>
      </c>
      <c r="Q10" t="s">
        <v>63</v>
      </c>
      <c r="R10" s="10" t="s">
        <v>76</v>
      </c>
      <c r="S10" s="13">
        <v>43566</v>
      </c>
      <c r="T10" s="13">
        <v>45393</v>
      </c>
      <c r="U10" s="14">
        <f t="shared" ref="U10" si="0">T10</f>
        <v>45393</v>
      </c>
      <c r="V10" s="9" t="s">
        <v>64</v>
      </c>
      <c r="W10" s="15">
        <v>44004</v>
      </c>
      <c r="X10" s="9" t="str">
        <f t="shared" ref="X10" si="1">IF(T10&gt;=W10, "Vigente", "Vencido")</f>
        <v>Vigente</v>
      </c>
      <c r="Y10" s="10" t="s">
        <v>65</v>
      </c>
      <c r="Z10" s="10" t="s">
        <v>77</v>
      </c>
      <c r="AA10" t="s">
        <v>78</v>
      </c>
      <c r="AB10" t="s">
        <v>79</v>
      </c>
      <c r="AC10" t="s">
        <v>80</v>
      </c>
      <c r="AD10" t="s">
        <v>81</v>
      </c>
      <c r="AE10" s="11" t="s">
        <v>66</v>
      </c>
      <c r="AF10" s="17">
        <v>0.2</v>
      </c>
      <c r="AG10" s="18"/>
      <c r="AH10" s="18"/>
      <c r="AI10" s="8"/>
      <c r="AJ10" s="19"/>
      <c r="AN10" s="20">
        <f t="shared" ref="AN10" si="2">SUM(AI10:AM10)</f>
        <v>0</v>
      </c>
      <c r="AS10" s="21">
        <f t="shared" ref="AS10" si="3">SUM(AO10:AR10)</f>
        <v>0</v>
      </c>
      <c r="AT10" s="22">
        <f t="shared" ref="AT10" si="4">SUM(AN10,AS10)</f>
        <v>0</v>
      </c>
      <c r="AU10" s="22"/>
      <c r="AV10" s="23">
        <f t="shared" ref="AV10" si="5">SUM(AT10:AU10)</f>
        <v>0</v>
      </c>
      <c r="AW10" s="9"/>
      <c r="AX10" s="9">
        <v>1</v>
      </c>
      <c r="AY10" t="str">
        <f t="shared" ref="AY10" si="6">E10&amp;L10&amp;".pdf"</f>
        <v>ene 20_1100-19.pdf</v>
      </c>
      <c r="AZ10" s="16" t="s">
        <v>82</v>
      </c>
      <c r="BA10" t="s">
        <v>83</v>
      </c>
      <c r="BC10" t="s">
        <v>62</v>
      </c>
      <c r="BD10" t="s">
        <v>79</v>
      </c>
    </row>
  </sheetData>
  <conditionalFormatting sqref="L9">
    <cfRule type="duplicateValues" dxfId="4" priority="10"/>
  </conditionalFormatting>
  <conditionalFormatting sqref="AI10:AJ10">
    <cfRule type="cellIs" dxfId="3" priority="5" operator="equal">
      <formula>"vigente"</formula>
    </cfRule>
    <cfRule type="cellIs" dxfId="2" priority="6" operator="equal">
      <formula>"vencido"</formula>
    </cfRule>
  </conditionalFormatting>
  <conditionalFormatting sqref="L10">
    <cfRule type="duplicateValues" dxfId="1" priority="3"/>
  </conditionalFormatting>
  <conditionalFormatting sqref="L10">
    <cfRule type="duplicateValues" dxfId="0" priority="4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 de datos Firmados</vt:lpstr>
      <vt:lpstr>Base de datos Evaluación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Alumno</cp:lastModifiedBy>
  <dcterms:created xsi:type="dcterms:W3CDTF">2021-11-24T23:27:26Z</dcterms:created>
  <dcterms:modified xsi:type="dcterms:W3CDTF">2022-02-14T20:00:28Z</dcterms:modified>
</cp:coreProperties>
</file>