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Calibration" sheetId="3" r:id="rId6"/>
    <sheet state="visible" name="Utube" sheetId="4" r:id="rId7"/>
    <sheet state="visible" name="Sheet3" sheetId="5" r:id="rId8"/>
  </sheets>
  <definedNames/>
  <calcPr/>
</workbook>
</file>

<file path=xl/sharedStrings.xml><?xml version="1.0" encoding="utf-8"?>
<sst xmlns="http://schemas.openxmlformats.org/spreadsheetml/2006/main" count="24" uniqueCount="17">
  <si>
    <t xml:space="preserve">Water </t>
  </si>
  <si>
    <t>Salt</t>
  </si>
  <si>
    <t>Water(original)</t>
  </si>
  <si>
    <t>Calibration</t>
  </si>
  <si>
    <t>With the UTube</t>
  </si>
  <si>
    <t>min</t>
  </si>
  <si>
    <t>Current(A)</t>
  </si>
  <si>
    <t>Magnetic Field(G)</t>
  </si>
  <si>
    <t>h (mm)</t>
  </si>
  <si>
    <t>Least counts (Travelling Microscope) (mm)</t>
  </si>
  <si>
    <t>MSR</t>
  </si>
  <si>
    <t>CSR</t>
  </si>
  <si>
    <t>Final (cm)</t>
  </si>
  <si>
    <t>midpoint</t>
  </si>
  <si>
    <t>Horizontal</t>
  </si>
  <si>
    <t>Air Gap</t>
  </si>
  <si>
    <t>Vertical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</si>
</sst>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E1" s="1" t="s">
        <v>2</v>
      </c>
      <c r="F1" s="1" t="s">
        <v>1</v>
      </c>
    </row>
    <row r="2">
      <c r="A2" s="1">
        <v>10.0</v>
      </c>
      <c r="B2" s="2">
        <f>(F2/E2)*A2</f>
        <v>6.104864336</v>
      </c>
      <c r="E2" s="1">
        <v>32.728</v>
      </c>
      <c r="F2" s="1">
        <v>19.98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3" t="s">
        <v>3</v>
      </c>
      <c r="E1" s="1" t="s">
        <v>4</v>
      </c>
      <c r="G1" s="1" t="s">
        <v>5</v>
      </c>
      <c r="H1" s="1">
        <v>7.3</v>
      </c>
    </row>
    <row r="2">
      <c r="A2" s="1" t="s">
        <v>6</v>
      </c>
      <c r="B2" s="1" t="s">
        <v>7</v>
      </c>
      <c r="E2" s="1" t="s">
        <v>6</v>
      </c>
      <c r="F2" s="1" t="s">
        <v>8</v>
      </c>
    </row>
    <row r="3">
      <c r="A3" s="1">
        <v>0.0</v>
      </c>
      <c r="B3" s="1">
        <v>539.0</v>
      </c>
      <c r="E3" s="1">
        <v>0.0</v>
      </c>
      <c r="F3" s="1">
        <v>7.477</v>
      </c>
    </row>
    <row r="4">
      <c r="A4" s="1">
        <v>0.25</v>
      </c>
      <c r="B4" s="1">
        <v>888.0</v>
      </c>
      <c r="E4" s="1">
        <v>0.25</v>
      </c>
      <c r="F4" s="1">
        <v>7.484</v>
      </c>
    </row>
    <row r="5">
      <c r="A5" s="1">
        <v>0.5</v>
      </c>
      <c r="B5" s="1">
        <v>1300.0</v>
      </c>
      <c r="E5" s="1">
        <v>0.5</v>
      </c>
      <c r="F5" s="1">
        <v>7.504</v>
      </c>
    </row>
    <row r="6">
      <c r="A6" s="1">
        <v>0.75</v>
      </c>
      <c r="B6" s="1">
        <v>1770.0</v>
      </c>
      <c r="E6" s="1">
        <v>0.75</v>
      </c>
      <c r="F6" s="1">
        <v>7.536</v>
      </c>
    </row>
    <row r="7">
      <c r="A7" s="1">
        <v>1.0</v>
      </c>
      <c r="B7" s="1">
        <v>2290.0</v>
      </c>
      <c r="E7" s="1">
        <v>1.0</v>
      </c>
      <c r="F7" s="1">
        <v>7.566</v>
      </c>
    </row>
    <row r="8">
      <c r="A8" s="1">
        <v>1.25</v>
      </c>
      <c r="B8" s="1">
        <v>2760.0</v>
      </c>
      <c r="E8" s="1">
        <v>1.25</v>
      </c>
      <c r="F8" s="1">
        <v>7.589</v>
      </c>
    </row>
    <row r="9">
      <c r="A9" s="1">
        <v>1.5</v>
      </c>
      <c r="B9" s="1">
        <v>3230.0</v>
      </c>
      <c r="E9" s="1">
        <v>1.5</v>
      </c>
      <c r="F9" s="1">
        <v>7.645</v>
      </c>
    </row>
    <row r="10">
      <c r="A10" s="1">
        <v>1.75</v>
      </c>
      <c r="B10" s="1">
        <v>3670.0</v>
      </c>
      <c r="E10" s="1">
        <v>1.75</v>
      </c>
      <c r="F10" s="1">
        <v>7.681</v>
      </c>
    </row>
    <row r="11">
      <c r="A11" s="1">
        <v>2.0</v>
      </c>
      <c r="B11" s="1">
        <v>4120.0</v>
      </c>
      <c r="E11" s="1">
        <v>2.0</v>
      </c>
      <c r="F11" s="1">
        <v>7.749</v>
      </c>
    </row>
    <row r="12">
      <c r="A12" s="1">
        <v>2.25</v>
      </c>
      <c r="B12" s="1">
        <v>4540.0</v>
      </c>
      <c r="E12" s="1">
        <v>2.25</v>
      </c>
      <c r="F12" s="1">
        <v>7.798</v>
      </c>
    </row>
    <row r="13">
      <c r="A13" s="1">
        <v>2.5</v>
      </c>
      <c r="B13" s="1">
        <v>4960.0</v>
      </c>
      <c r="E13" s="1">
        <v>2.5</v>
      </c>
      <c r="F13" s="1">
        <v>7.873</v>
      </c>
    </row>
  </sheetData>
  <mergeCells count="2">
    <mergeCell ref="A1:B1"/>
    <mergeCell ref="E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1" t="s">
        <v>6</v>
      </c>
      <c r="B1" s="1" t="s">
        <v>7</v>
      </c>
    </row>
    <row r="2">
      <c r="A2" s="1">
        <v>0.0</v>
      </c>
      <c r="B2" s="1">
        <v>539.0</v>
      </c>
    </row>
    <row r="3">
      <c r="A3" s="1">
        <v>0.25</v>
      </c>
      <c r="B3" s="1">
        <v>888.0</v>
      </c>
    </row>
    <row r="4">
      <c r="A4" s="1">
        <v>0.5</v>
      </c>
      <c r="B4" s="1">
        <v>1300.0</v>
      </c>
    </row>
    <row r="5">
      <c r="A5" s="1">
        <v>0.75</v>
      </c>
      <c r="B5" s="1">
        <v>1770.0</v>
      </c>
    </row>
    <row r="6">
      <c r="A6" s="1">
        <v>1.0</v>
      </c>
      <c r="B6" s="1">
        <v>2290.0</v>
      </c>
    </row>
    <row r="7">
      <c r="A7" s="1">
        <v>1.25</v>
      </c>
      <c r="B7" s="1">
        <v>2760.0</v>
      </c>
    </row>
    <row r="8">
      <c r="A8" s="1">
        <v>1.5</v>
      </c>
      <c r="B8" s="1">
        <v>3230.0</v>
      </c>
    </row>
    <row r="9">
      <c r="A9" s="1">
        <v>1.75</v>
      </c>
      <c r="B9" s="1">
        <v>3670.0</v>
      </c>
    </row>
    <row r="10">
      <c r="A10" s="1">
        <v>2.0</v>
      </c>
      <c r="B10" s="1">
        <v>4120.0</v>
      </c>
    </row>
    <row r="11">
      <c r="A11" s="1">
        <v>2.25</v>
      </c>
      <c r="B11" s="1">
        <v>4540.0</v>
      </c>
    </row>
    <row r="12">
      <c r="A12" s="1">
        <v>2.5</v>
      </c>
      <c r="B12" s="1">
        <v>4960.0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8</v>
      </c>
    </row>
    <row r="2">
      <c r="A2" s="1">
        <v>0.0</v>
      </c>
      <c r="B2" s="1">
        <v>7.477</v>
      </c>
      <c r="D2" s="1" t="s">
        <v>5</v>
      </c>
      <c r="E2" s="1">
        <v>7.3</v>
      </c>
    </row>
    <row r="3">
      <c r="A3" s="1">
        <v>0.25</v>
      </c>
      <c r="B3" s="1">
        <v>7.484</v>
      </c>
    </row>
    <row r="4">
      <c r="A4" s="1">
        <v>0.5</v>
      </c>
      <c r="B4" s="1">
        <v>7.504</v>
      </c>
    </row>
    <row r="5">
      <c r="A5" s="1">
        <v>0.75</v>
      </c>
      <c r="B5" s="1">
        <v>7.536</v>
      </c>
    </row>
    <row r="6">
      <c r="A6" s="1">
        <v>1.0</v>
      </c>
      <c r="B6" s="1">
        <v>7.566</v>
      </c>
    </row>
    <row r="7">
      <c r="A7" s="1">
        <v>1.25</v>
      </c>
      <c r="B7" s="1">
        <v>7.589</v>
      </c>
    </row>
    <row r="8">
      <c r="A8" s="1">
        <v>1.5</v>
      </c>
      <c r="B8" s="1">
        <v>7.645</v>
      </c>
    </row>
    <row r="9">
      <c r="A9" s="1">
        <v>1.75</v>
      </c>
      <c r="B9" s="1">
        <v>7.681</v>
      </c>
    </row>
    <row r="10">
      <c r="A10" s="1">
        <v>2.0</v>
      </c>
      <c r="B10" s="1">
        <v>7.749</v>
      </c>
    </row>
    <row r="11">
      <c r="A11" s="1">
        <v>2.25</v>
      </c>
      <c r="B11" s="1">
        <v>7.798</v>
      </c>
    </row>
    <row r="12">
      <c r="A12" s="1">
        <v>2.5</v>
      </c>
      <c r="B12" s="1">
        <v>7.873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E1" s="1" t="s">
        <v>10</v>
      </c>
      <c r="F1" s="1" t="s">
        <v>11</v>
      </c>
      <c r="G1" s="1" t="s">
        <v>12</v>
      </c>
      <c r="J1" s="1" t="s">
        <v>13</v>
      </c>
    </row>
    <row r="2">
      <c r="A2" s="1" t="s">
        <v>14</v>
      </c>
      <c r="B2" s="1">
        <v>0.01</v>
      </c>
      <c r="D2" s="1" t="s">
        <v>15</v>
      </c>
      <c r="E2" s="1">
        <v>2.0</v>
      </c>
      <c r="F2" s="1">
        <v>47.0</v>
      </c>
      <c r="G2" s="2">
        <f>E2+F2*(0.1*B2)</f>
        <v>2.047</v>
      </c>
      <c r="H2" s="1">
        <v>1.263</v>
      </c>
      <c r="I2" s="2">
        <f>G2-H2</f>
        <v>0.784</v>
      </c>
      <c r="J2" s="2">
        <f>(G2+H2)/2</f>
        <v>1.655</v>
      </c>
    </row>
    <row r="3">
      <c r="A3" s="1" t="s">
        <v>16</v>
      </c>
      <c r="B3" s="1">
        <v>0.01</v>
      </c>
    </row>
  </sheetData>
  <drawing r:id="rId1"/>
</worksheet>
</file>