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B786293D-6CAB-47F0-A8C3-18A3DA089893}" xr6:coauthVersionLast="46" xr6:coauthVersionMax="46" xr10:uidLastSave="{00000000-0000-0000-0000-000000000000}"/>
  <bookViews>
    <workbookView xWindow="-2892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11" l="1"/>
  <c r="H7" i="11"/>
  <c r="E3" i="11" l="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<sst xmlns="http://schemas.openxmlformats.org/spreadsheetml/2006/main" count="70" uniqueCount="58">
  <si>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</si>
  <si>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</si>
  <si>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</si>
  <si>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</si>
  <si>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</si>
  <si>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</si>
  <si>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</si>
  <si>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</si>
  <si>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</si>
  <si>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</si>
  <si>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</si>
  <si>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</si>
  <si>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</si>
  <si>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</si>
  <si>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</si>
  <si>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</si>
  <si>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</si>
  <si>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</si>
  <si>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</si>
  <si>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</si>
  <si>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</si>
  <si>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</si>
  <si>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</si>
  <si>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</si>
  <si>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</si>
  <si>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</si>
  <si>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</si>
  <si>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</si>
  <si>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</si>
  <si>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</si>
  <si>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</si>
  <si>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</si>
  <si>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</si>
  <si>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</si>
  <si>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</si>
  <si>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</si>
  <si>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</si>
  <si>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</si>
  <si>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</si>
  <si>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</si>
  <si>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</si>
  <si>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</si>
  <si>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</si>
  <si>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</si>
  <si>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</si>
  <si>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</si>
  <si>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</si>
  <si>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</si>
  <si>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</si>
  <si>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</si>
  <si>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Keyboard Interface</t>
  </si>
  <si>
    <t>Basic Phase Vocoder implementation</t>
  </si>
  <si>
    <t>MIDI Keyboard Support</t>
  </si>
  <si>
    <t>Amplifier Component</t>
  </si>
  <si>
    <t>Envelope Component</t>
  </si>
  <si>
    <t>Gates/Triggers Component</t>
  </si>
  <si>
    <t xml:space="preserve">Oscillator Component </t>
  </si>
  <si>
    <t>Filter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</si>
</sst>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E17" sqref="E17"/>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41</v>
      </c>
      <c r="B1" s="63" t="s">
        <v>11</v>
      </c>
      <c r="C1" s="1"/>
      <c r="D1" s="2"/>
      <c r="E1" s="4"/>
      <c r="F1" s="47"/>
      <c r="H1" s="2"/>
      <c r="I1" s="14" t="s">
        <v>20</v>
      </c>
    </row>
    <row r="2" spans="1:64" ht="30" customHeight="1" x14ac:dyDescent="0.3">
      <c r="A2" s="58" t="s">
        <v>35</v>
      </c>
      <c r="B2" s="64" t="s">
        <v>31</v>
      </c>
      <c r="I2" s="61" t="s">
        <v>25</v>
      </c>
    </row>
    <row r="3" spans="1:64" ht="30" customHeight="1" x14ac:dyDescent="0.25">
      <c r="A3" s="58" t="s">
        <v>42</v>
      </c>
      <c r="B3" s="65" t="s">
        <v>32</v>
      </c>
      <c r="C3" s="91" t="s">
        <v>8</v>
      </c>
      <c r="D3" s="92"/>
      <c r="E3" s="90">
        <f ca="1">TODAY()</f>
        <v>44286</v>
      </c>
      <c r="F3" s="90"/>
    </row>
    <row r="4" spans="1:64" ht="30" customHeight="1" x14ac:dyDescent="0.25">
      <c r="A4" s="59" t="s">
        <v>43</v>
      </c>
      <c r="C4" s="91" t="s">
        <v>16</v>
      </c>
      <c r="D4" s="92"/>
      <c r="E4" s="7">
        <v>1</v>
      </c>
      <c r="I4" s="87">
        <f ca="1">I5</f>
        <v>44284</v>
      </c>
      <c r="J4" s="88"/>
      <c r="K4" s="88"/>
      <c r="L4" s="88"/>
      <c r="M4" s="88"/>
      <c r="N4" s="88"/>
      <c r="O4" s="89"/>
      <c r="P4" s="87">
        <f ca="1">P5</f>
        <v>44291</v>
      </c>
      <c r="Q4" s="88"/>
      <c r="R4" s="88"/>
      <c r="S4" s="88"/>
      <c r="T4" s="88"/>
      <c r="U4" s="88"/>
      <c r="V4" s="89"/>
      <c r="W4" s="87">
        <f ca="1">W5</f>
        <v>44298</v>
      </c>
      <c r="X4" s="88"/>
      <c r="Y4" s="88"/>
      <c r="Z4" s="88"/>
      <c r="AA4" s="88"/>
      <c r="AB4" s="88"/>
      <c r="AC4" s="89"/>
      <c r="AD4" s="87">
        <f ca="1">AD5</f>
        <v>44305</v>
      </c>
      <c r="AE4" s="88"/>
      <c r="AF4" s="88"/>
      <c r="AG4" s="88"/>
      <c r="AH4" s="88"/>
      <c r="AI4" s="88"/>
      <c r="AJ4" s="89"/>
      <c r="AK4" s="87">
        <f ca="1">AK5</f>
        <v>44312</v>
      </c>
      <c r="AL4" s="88"/>
      <c r="AM4" s="88"/>
      <c r="AN4" s="88"/>
      <c r="AO4" s="88"/>
      <c r="AP4" s="88"/>
      <c r="AQ4" s="89"/>
      <c r="AR4" s="87">
        <f ca="1">AR5</f>
        <v>44319</v>
      </c>
      <c r="AS4" s="88"/>
      <c r="AT4" s="88"/>
      <c r="AU4" s="88"/>
      <c r="AV4" s="88"/>
      <c r="AW4" s="88"/>
      <c r="AX4" s="89"/>
      <c r="AY4" s="87">
        <f ca="1">AY5</f>
        <v>44326</v>
      </c>
      <c r="AZ4" s="88"/>
      <c r="BA4" s="88"/>
      <c r="BB4" s="88"/>
      <c r="BC4" s="88"/>
      <c r="BD4" s="88"/>
      <c r="BE4" s="89"/>
      <c r="BF4" s="87">
        <f ca="1">BF5</f>
        <v>44333</v>
      </c>
      <c r="BG4" s="88"/>
      <c r="BH4" s="88"/>
      <c r="BI4" s="88"/>
      <c r="BJ4" s="88"/>
      <c r="BK4" s="88"/>
      <c r="BL4" s="89"/>
    </row>
    <row r="5" spans="1:64" ht="15" customHeight="1" x14ac:dyDescent="0.25">
      <c r="A5" s="59" t="s">
        <v>44</v>
      </c>
      <c r="B5" s="93"/>
      <c r="C5" s="93"/>
      <c r="D5" s="93"/>
      <c r="E5" s="93"/>
      <c r="F5" s="93"/>
      <c r="G5" s="93"/>
      <c r="I5" s="11">
        <f ca="1">Project_Start-WEEKDAY(Project_Start,1)+2+7*(Display_Week-1)</f>
        <v>44284</v>
      </c>
      <c r="J5" s="10">
        <f ca="1">I5+1</f>
        <v>44285</v>
      </c>
      <c r="K5" s="10">
        <f t="shared" ref="K5:AX5" ca="1" si="0">J5+1</f>
        <v>44286</v>
      </c>
      <c r="L5" s="10">
        <f t="shared" ca="1" si="0"/>
        <v>44287</v>
      </c>
      <c r="M5" s="10">
        <f t="shared" ca="1" si="0"/>
        <v>44288</v>
      </c>
      <c r="N5" s="10">
        <f t="shared" ca="1" si="0"/>
        <v>44289</v>
      </c>
      <c r="O5" s="12">
        <f t="shared" ca="1" si="0"/>
        <v>44290</v>
      </c>
      <c r="P5" s="11">
        <f ca="1">O5+1</f>
        <v>44291</v>
      </c>
      <c r="Q5" s="10">
        <f ca="1">P5+1</f>
        <v>44292</v>
      </c>
      <c r="R5" s="10">
        <f t="shared" ca="1" si="0"/>
        <v>44293</v>
      </c>
      <c r="S5" s="10">
        <f t="shared" ca="1" si="0"/>
        <v>44294</v>
      </c>
      <c r="T5" s="10">
        <f t="shared" ca="1" si="0"/>
        <v>44295</v>
      </c>
      <c r="U5" s="10">
        <f t="shared" ca="1" si="0"/>
        <v>44296</v>
      </c>
      <c r="V5" s="12">
        <f t="shared" ca="1" si="0"/>
        <v>44297</v>
      </c>
      <c r="W5" s="11">
        <f ca="1">V5+1</f>
        <v>44298</v>
      </c>
      <c r="X5" s="10">
        <f ca="1">W5+1</f>
        <v>44299</v>
      </c>
      <c r="Y5" s="10">
        <f t="shared" ca="1" si="0"/>
        <v>44300</v>
      </c>
      <c r="Z5" s="10">
        <f t="shared" ca="1" si="0"/>
        <v>44301</v>
      </c>
      <c r="AA5" s="10">
        <f t="shared" ca="1" si="0"/>
        <v>44302</v>
      </c>
      <c r="AB5" s="10">
        <f t="shared" ca="1" si="0"/>
        <v>44303</v>
      </c>
      <c r="AC5" s="12">
        <f t="shared" ca="1" si="0"/>
        <v>44304</v>
      </c>
      <c r="AD5" s="11">
        <f ca="1">AC5+1</f>
        <v>44305</v>
      </c>
      <c r="AE5" s="10">
        <f ca="1">AD5+1</f>
        <v>44306</v>
      </c>
      <c r="AF5" s="10">
        <f t="shared" ca="1" si="0"/>
        <v>44307</v>
      </c>
      <c r="AG5" s="10">
        <f t="shared" ca="1" si="0"/>
        <v>44308</v>
      </c>
      <c r="AH5" s="10">
        <f t="shared" ca="1" si="0"/>
        <v>44309</v>
      </c>
      <c r="AI5" s="10">
        <f t="shared" ca="1" si="0"/>
        <v>44310</v>
      </c>
      <c r="AJ5" s="12">
        <f t="shared" ca="1" si="0"/>
        <v>44311</v>
      </c>
      <c r="AK5" s="11">
        <f ca="1">AJ5+1</f>
        <v>44312</v>
      </c>
      <c r="AL5" s="10">
        <f ca="1">AK5+1</f>
        <v>44313</v>
      </c>
      <c r="AM5" s="10">
        <f t="shared" ca="1" si="0"/>
        <v>44314</v>
      </c>
      <c r="AN5" s="10">
        <f t="shared" ca="1" si="0"/>
        <v>44315</v>
      </c>
      <c r="AO5" s="10">
        <f t="shared" ca="1" si="0"/>
        <v>44316</v>
      </c>
      <c r="AP5" s="10">
        <f t="shared" ca="1" si="0"/>
        <v>44317</v>
      </c>
      <c r="AQ5" s="12">
        <f t="shared" ca="1" si="0"/>
        <v>44318</v>
      </c>
      <c r="AR5" s="11">
        <f ca="1">AQ5+1</f>
        <v>44319</v>
      </c>
      <c r="AS5" s="10">
        <f ca="1">AR5+1</f>
        <v>44320</v>
      </c>
      <c r="AT5" s="10">
        <f t="shared" ca="1" si="0"/>
        <v>44321</v>
      </c>
      <c r="AU5" s="10">
        <f t="shared" ca="1" si="0"/>
        <v>44322</v>
      </c>
      <c r="AV5" s="10">
        <f t="shared" ca="1" si="0"/>
        <v>44323</v>
      </c>
      <c r="AW5" s="10">
        <f t="shared" ca="1" si="0"/>
        <v>44324</v>
      </c>
      <c r="AX5" s="12">
        <f t="shared" ca="1" si="0"/>
        <v>44325</v>
      </c>
      <c r="AY5" s="11">
        <f ca="1">AX5+1</f>
        <v>44326</v>
      </c>
      <c r="AZ5" s="10">
        <f ca="1">AY5+1</f>
        <v>44327</v>
      </c>
      <c r="BA5" s="10">
        <f t="shared" ref="BA5:BE5" ca="1" si="1">AZ5+1</f>
        <v>44328</v>
      </c>
      <c r="BB5" s="10">
        <f t="shared" ca="1" si="1"/>
        <v>44329</v>
      </c>
      <c r="BC5" s="10">
        <f t="shared" ca="1" si="1"/>
        <v>44330</v>
      </c>
      <c r="BD5" s="10">
        <f t="shared" ca="1" si="1"/>
        <v>44331</v>
      </c>
      <c r="BE5" s="12">
        <f t="shared" ca="1" si="1"/>
        <v>44332</v>
      </c>
      <c r="BF5" s="11">
        <f ca="1">BE5+1</f>
        <v>44333</v>
      </c>
      <c r="BG5" s="10">
        <f ca="1">BF5+1</f>
        <v>44334</v>
      </c>
      <c r="BH5" s="10">
        <f t="shared" ref="BH5:BL5" ca="1" si="2">BG5+1</f>
        <v>44335</v>
      </c>
      <c r="BI5" s="10">
        <f t="shared" ca="1" si="2"/>
        <v>44336</v>
      </c>
      <c r="BJ5" s="10">
        <f t="shared" ca="1" si="2"/>
        <v>44337</v>
      </c>
      <c r="BK5" s="10">
        <f t="shared" ca="1" si="2"/>
        <v>44338</v>
      </c>
      <c r="BL5" s="12">
        <f t="shared" ca="1" si="2"/>
        <v>44339</v>
      </c>
    </row>
    <row r="6" spans="1:64" ht="30" customHeight="1" thickBot="1" x14ac:dyDescent="0.3">
      <c r="A6" s="59" t="s">
        <v>45</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40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46</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47</v>
      </c>
      <c r="B9" s="85" t="s">
        <v>56</v>
      </c>
      <c r="C9" s="72"/>
      <c r="D9" s="22"/>
      <c r="E9" s="66">
        <v>44277</v>
      </c>
      <c r="F9" s="66">
        <v>44291</v>
      </c>
      <c r="G9" s="17"/>
      <c r="H9" s="17">
        <f t="shared" si="6"/>
        <v>15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48</v>
      </c>
      <c r="B10" s="80" t="s">
        <v>50</v>
      </c>
      <c r="C10" s="72"/>
      <c r="D10" s="22"/>
      <c r="E10" s="66">
        <v>44277</v>
      </c>
      <c r="F10" s="66">
        <v>44284</v>
      </c>
      <c r="G10" s="17"/>
      <c r="H10" s="17">
        <f t="shared" si="6"/>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5" t="s">
        <v>53</v>
      </c>
      <c r="C11" s="72"/>
      <c r="D11" s="22"/>
      <c r="E11" s="66">
        <v>44291</v>
      </c>
      <c r="F11" s="66">
        <v>44298</v>
      </c>
      <c r="G11" s="17"/>
      <c r="H11" s="17">
        <f t="shared" si="6"/>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5" t="s">
        <v>57</v>
      </c>
      <c r="C12" s="72"/>
      <c r="D12" s="22"/>
      <c r="E12" s="66">
        <v>44291</v>
      </c>
      <c r="F12" s="66">
        <v>44298</v>
      </c>
      <c r="G12" s="17"/>
      <c r="H12" s="17">
        <f t="shared" si="6"/>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5" t="s">
        <v>54</v>
      </c>
      <c r="C13" s="72"/>
      <c r="D13" s="22"/>
      <c r="E13" s="66">
        <v>44298</v>
      </c>
      <c r="F13" s="66">
        <v>44305</v>
      </c>
      <c r="G13" s="17"/>
      <c r="H13" s="17">
        <f t="shared" si="6"/>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49</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6" t="s">
        <v>55</v>
      </c>
      <c r="C15" s="74"/>
      <c r="D15" s="27"/>
      <c r="E15" s="67">
        <v>44298</v>
      </c>
      <c r="F15" s="67">
        <v>44305</v>
      </c>
      <c r="G15" s="17"/>
      <c r="H15" s="17">
        <f t="shared" si="6"/>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51</v>
      </c>
      <c r="C16" s="74"/>
      <c r="D16" s="27"/>
      <c r="E16" s="67">
        <v>44305</v>
      </c>
      <c r="F16" s="67">
        <v>44312</v>
      </c>
      <c r="G16" s="17"/>
      <c r="H16" s="17">
        <f t="shared" si="6"/>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52</v>
      </c>
      <c r="C17" s="74"/>
      <c r="D17" s="27"/>
      <c r="E17" s="67">
        <f>F16</f>
        <v>44312</v>
      </c>
      <c r="F17" s="67">
        <v>44319</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37</v>
      </c>
      <c r="B20" s="28"/>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c r="C21" s="76"/>
      <c r="D21" s="32"/>
      <c r="E21" s="68"/>
      <c r="F21" s="68"/>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c r="C22" s="76"/>
      <c r="D22" s="32"/>
      <c r="E22" s="68"/>
      <c r="F22" s="68"/>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37</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5</v>
      </c>
      <c r="C27" s="78"/>
      <c r="D27" s="37"/>
      <c r="E27" s="69" t="s">
        <v>36</v>
      </c>
      <c r="F27" s="69" t="s">
        <v>36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6</v>
      </c>
      <c r="C28" s="78"/>
      <c r="D28" s="37"/>
      <c r="E28" s="69" t="s">
        <v>36</v>
      </c>
      <c r="F28" s="69" t="s">
        <v>36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1</v>
      </c>
      <c r="C29" s="78"/>
      <c r="D29" s="37"/>
      <c r="E29" s="69" t="s">
        <v>36</v>
      </c>
      <c r="F29" s="69" t="s">
        <v>36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2</v>
      </c>
      <c r="C30" s="78"/>
      <c r="D30" s="37"/>
      <c r="E30" s="69" t="s">
        <v>36</v>
      </c>
      <c r="F30" s="69" t="s">
        <v>36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3</v>
      </c>
      <c r="C31" s="78"/>
      <c r="D31" s="37"/>
      <c r="E31" s="69" t="s">
        <v>36</v>
      </c>
      <c r="F31" s="69" t="s">
        <v>36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39</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38</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6"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20</v>
      </c>
      <c r="B2" s="49"/>
    </row>
    <row r="3" spans="1:2" s="54" customFormat="1" ht="27" customHeight="1" x14ac:dyDescent="0.25">
      <c r="A3" s="55" t="s">
        <v>25</v>
      </c>
      <c r="B3" s="55"/>
    </row>
    <row r="4" spans="1:2" s="51" customFormat="1" ht="26.25" x14ac:dyDescent="0.4">
      <c r="A4" s="52" t="s">
        <v>19</v>
      </c>
    </row>
    <row r="5" spans="1:2" ht="74.099999999999994" customHeight="1" x14ac:dyDescent="0.2">
      <c r="A5" s="53" t="s">
        <v>28</v>
      </c>
    </row>
    <row r="6" spans="1:2" ht="26.25" customHeight="1" x14ac:dyDescent="0.2">
      <c r="A6" s="52" t="s">
        <v>34</v>
      </c>
    </row>
    <row r="7" spans="1:2" s="48" customFormat="1" ht="204.95" customHeight="1" x14ac:dyDescent="0.25">
      <c r="A7" s="57" t="s">
        <v>33</v>
      </c>
    </row>
    <row r="8" spans="1:2" s="51" customFormat="1" ht="26.25" x14ac:dyDescent="0.4">
      <c r="A8" s="52" t="s">
        <v>21</v>
      </c>
    </row>
    <row r="9" spans="1:2" ht="60" x14ac:dyDescent="0.2">
      <c r="A9" s="53" t="s">
        <v>30</v>
      </c>
    </row>
    <row r="10" spans="1:2" s="48" customFormat="1" ht="27.95" customHeight="1" x14ac:dyDescent="0.25">
      <c r="A10" s="56" t="s">
        <v>27</v>
      </c>
    </row>
    <row r="11" spans="1:2" s="51" customFormat="1" ht="26.25" x14ac:dyDescent="0.4">
      <c r="A11" s="52" t="s">
        <v>18</v>
      </c>
    </row>
    <row r="12" spans="1:2" ht="30" x14ac:dyDescent="0.2">
      <c r="A12" s="53" t="s">
        <v>26</v>
      </c>
    </row>
    <row r="13" spans="1:2" s="48" customFormat="1" ht="27.95" customHeight="1" x14ac:dyDescent="0.25">
      <c r="A13" s="56" t="s">
        <v>12</v>
      </c>
    </row>
    <row r="14" spans="1:2" s="51" customFormat="1" ht="26.25" x14ac:dyDescent="0.4">
      <c r="A14" s="52" t="s">
        <v>22</v>
      </c>
    </row>
    <row r="15" spans="1:2" ht="75" customHeight="1" x14ac:dyDescent="0.2">
      <c r="A15" s="53" t="s">
        <v>23</v>
      </c>
    </row>
    <row r="16" spans="1:2" ht="75" x14ac:dyDescent="0.2">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2021-03-31T21:48:40Z</dcterms:modified>
</cp:coreProperties>
</file>