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web-design-standards\assets\img\"/>
    </mc:Choice>
  </mc:AlternateContent>
  <bookViews>
    <workbookView xWindow="0" yWindow="0" windowWidth="20235" windowHeight="6180" activeTab="1"/>
  </bookViews>
  <sheets>
    <sheet name="assets" sheetId="1" r:id="rId1"/>
    <sheet name="assets-stylegui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2" l="1"/>
  <c r="D47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G2" i="2"/>
  <c r="F2" i="2"/>
  <c r="E40" i="1"/>
  <c r="F40" i="1" s="1"/>
  <c r="D40" i="1"/>
  <c r="F47" i="2" l="1"/>
  <c r="G47" i="2"/>
  <c r="G4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2" i="1"/>
  <c r="F2" i="1"/>
</calcChain>
</file>

<file path=xl/sharedStrings.xml><?xml version="1.0" encoding="utf-8"?>
<sst xmlns="http://schemas.openxmlformats.org/spreadsheetml/2006/main" count="263" uniqueCount="86">
  <si>
    <t>assets\img</t>
  </si>
  <si>
    <t>arrow-down</t>
  </si>
  <si>
    <t>.png</t>
  </si>
  <si>
    <t>.svg</t>
  </si>
  <si>
    <t>arrow-right</t>
  </si>
  <si>
    <t>correct8</t>
  </si>
  <si>
    <t>correct9</t>
  </si>
  <si>
    <t>logo-img</t>
  </si>
  <si>
    <t>minus</t>
  </si>
  <si>
    <t>plus</t>
  </si>
  <si>
    <t>search</t>
  </si>
  <si>
    <t>us_flag_small</t>
  </si>
  <si>
    <t>assets\img\alerts</t>
  </si>
  <si>
    <t>error</t>
  </si>
  <si>
    <t>info</t>
  </si>
  <si>
    <t>success</t>
  </si>
  <si>
    <t>warning</t>
  </si>
  <si>
    <t>assets\img\favicons</t>
  </si>
  <si>
    <t>favicon</t>
  </si>
  <si>
    <t>favicon-16</t>
  </si>
  <si>
    <t>favicon-57</t>
  </si>
  <si>
    <t>favicon-72</t>
  </si>
  <si>
    <t>favicon-114</t>
  </si>
  <si>
    <t>favicon-144</t>
  </si>
  <si>
    <t>favicon-192</t>
  </si>
  <si>
    <t>assets\img\social-icons\png</t>
  </si>
  <si>
    <t>facebook25</t>
  </si>
  <si>
    <t>rss25</t>
  </si>
  <si>
    <t>twitter16</t>
  </si>
  <si>
    <t>youtube15</t>
  </si>
  <si>
    <t>assets\img\social-icons\svg</t>
  </si>
  <si>
    <t>Directory</t>
  </si>
  <si>
    <t>File</t>
  </si>
  <si>
    <t>Ext</t>
  </si>
  <si>
    <t>Input</t>
  </si>
  <si>
    <t>Output</t>
  </si>
  <si>
    <t>Saved</t>
  </si>
  <si>
    <t>Reduction</t>
  </si>
  <si>
    <t>example_VAappeals_full_mock</t>
  </si>
  <si>
    <t>assets-styleguide\img\home</t>
  </si>
  <si>
    <t>example_VAappeals_mock</t>
  </si>
  <si>
    <t>homepage_illustrations_508_box_2x</t>
  </si>
  <si>
    <t>homepage_illustrations_best_easiest_2x</t>
  </si>
  <si>
    <t>homepage_illustrations_designer_2x</t>
  </si>
  <si>
    <t>homepage_illustrations_developer_2x</t>
  </si>
  <si>
    <t>homepage_illustrations_flag_cropped_2x</t>
  </si>
  <si>
    <t>homepage_illustrations_flexible_2x</t>
  </si>
  <si>
    <t>homepage_illustrations_reuse_2x</t>
  </si>
  <si>
    <t>homepage_illustrations_ui_components_2x</t>
  </si>
  <si>
    <t>homepage_illustrations_visual_style_guide_2x</t>
  </si>
  <si>
    <t>default_example_emanifest</t>
  </si>
  <si>
    <t>assets-styleguide\img</t>
  </si>
  <si>
    <t>epa-emanifest-screenshot</t>
  </si>
  <si>
    <t>merriweatheronly_example_playbook</t>
  </si>
  <si>
    <t>robust_example_standardshome</t>
  </si>
  <si>
    <t>ssponly_example_va</t>
  </si>
  <si>
    <t>typography_example_apple_pie</t>
  </si>
  <si>
    <t>va-appeals-screenshot</t>
  </si>
  <si>
    <t>assets-styleguide\img\static</t>
  </si>
  <si>
    <t>Alerts_UI_v1</t>
  </si>
  <si>
    <t>Buttons_UI_v1</t>
  </si>
  <si>
    <t>Checkboxes_UI_v1</t>
  </si>
  <si>
    <t>Colors_UI_v1</t>
  </si>
  <si>
    <t>Contact-Form_UI_v1</t>
  </si>
  <si>
    <t>Date_Picker_UI_v1</t>
  </si>
  <si>
    <t>Dropdown_UI_v1</t>
  </si>
  <si>
    <t>Footer_FullUI_v1-930width</t>
  </si>
  <si>
    <t>Grid_Examples_UI_v1</t>
  </si>
  <si>
    <t>Grid_UI_v1</t>
  </si>
  <si>
    <t>HeaderNav_FullUI_v1-930width</t>
  </si>
  <si>
    <t>Headers_Navigation_UI_v2</t>
  </si>
  <si>
    <t>Icons_v1</t>
  </si>
  <si>
    <t>Labels_UI_v1</t>
  </si>
  <si>
    <t>Layouts_UI_v1</t>
  </si>
  <si>
    <t>Login_UI_v1</t>
  </si>
  <si>
    <t>NameBlock_UI_v1</t>
  </si>
  <si>
    <t>PasswordReset_UI_v1</t>
  </si>
  <si>
    <t>Radio_Buttons_UI_v1</t>
  </si>
  <si>
    <t>Range_Slider_UI_v1</t>
  </si>
  <si>
    <t>Search_Bar_UI_v1</t>
  </si>
  <si>
    <t>Search_Results_UI_v1</t>
  </si>
  <si>
    <t>SSN_UI_v1</t>
  </si>
  <si>
    <t>Tables_UI_v1</t>
  </si>
  <si>
    <t>Text_Input_UI_v1</t>
  </si>
  <si>
    <t>Typography_UI_v1</t>
  </si>
  <si>
    <t>USAddressForm_UI_v1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</si>
</sst>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2" sqref="G2"/>
    </sheetView>
  </sheetViews>
  <sheetFormatPr defaultRowHeight="15" x14ac:dyDescent="0.25"/>
  <cols>
    <col min="1" max="1" width="26.42578125" bestFit="1" customWidth="1"/>
    <col min="2" max="2" width="13.140625" bestFit="1" customWidth="1"/>
    <col min="3" max="3" width="4.85546875" bestFit="1" customWidth="1"/>
    <col min="4" max="4" width="7" bestFit="1" customWidth="1"/>
    <col min="5" max="5" width="7.28515625" bestFit="1" customWidth="1"/>
    <col min="6" max="6" width="7" bestFit="1" customWidth="1"/>
    <col min="7" max="7" width="10" bestFit="1" customWidth="1"/>
  </cols>
  <sheetData>
    <row r="1" spans="1:7" s="2" customFormat="1" x14ac:dyDescent="0.25">
      <c r="A1" s="6" t="s">
        <v>31</v>
      </c>
      <c r="B1" s="6" t="s">
        <v>32</v>
      </c>
      <c r="C1" s="6" t="s">
        <v>33</v>
      </c>
      <c r="D1" s="7" t="s">
        <v>34</v>
      </c>
      <c r="E1" s="7" t="s">
        <v>35</v>
      </c>
      <c r="F1" s="7" t="s">
        <v>36</v>
      </c>
      <c r="G1" s="7" t="s">
        <v>37</v>
      </c>
    </row>
    <row r="2" spans="1:7" x14ac:dyDescent="0.25">
      <c r="A2" t="s">
        <v>0</v>
      </c>
      <c r="B2" t="s">
        <v>1</v>
      </c>
      <c r="C2" t="s">
        <v>2</v>
      </c>
      <c r="D2">
        <v>978</v>
      </c>
      <c r="E2">
        <v>331</v>
      </c>
      <c r="F2">
        <f>D2-E2</f>
        <v>647</v>
      </c>
      <c r="G2" s="1">
        <f>((E2/D2)-1)*-1</f>
        <v>0.66155419222903888</v>
      </c>
    </row>
    <row r="3" spans="1:7" x14ac:dyDescent="0.25">
      <c r="A3" t="s">
        <v>0</v>
      </c>
      <c r="B3" t="s">
        <v>1</v>
      </c>
      <c r="C3" t="s">
        <v>3</v>
      </c>
      <c r="D3">
        <v>831</v>
      </c>
      <c r="E3">
        <v>450</v>
      </c>
      <c r="F3">
        <f t="shared" ref="F3:F39" si="0">D3-E3</f>
        <v>381</v>
      </c>
      <c r="G3" s="1">
        <f t="shared" ref="G3:G40" si="1">((E3/D3)-1)*-1</f>
        <v>0.45848375451263534</v>
      </c>
    </row>
    <row r="4" spans="1:7" x14ac:dyDescent="0.25">
      <c r="A4" t="s">
        <v>0</v>
      </c>
      <c r="B4" t="s">
        <v>4</v>
      </c>
      <c r="C4" t="s">
        <v>2</v>
      </c>
      <c r="D4">
        <v>837</v>
      </c>
      <c r="E4">
        <v>295</v>
      </c>
      <c r="F4">
        <f t="shared" si="0"/>
        <v>542</v>
      </c>
      <c r="G4" s="1">
        <f t="shared" si="1"/>
        <v>0.64755077658303462</v>
      </c>
    </row>
    <row r="5" spans="1:7" x14ac:dyDescent="0.25">
      <c r="A5" t="s">
        <v>0</v>
      </c>
      <c r="B5" t="s">
        <v>4</v>
      </c>
      <c r="C5" t="s">
        <v>3</v>
      </c>
      <c r="D5">
        <v>1218</v>
      </c>
      <c r="E5">
        <v>603</v>
      </c>
      <c r="F5">
        <f t="shared" si="0"/>
        <v>615</v>
      </c>
      <c r="G5" s="1">
        <f t="shared" si="1"/>
        <v>0.50492610837438423</v>
      </c>
    </row>
    <row r="6" spans="1:7" x14ac:dyDescent="0.25">
      <c r="A6" t="s">
        <v>0</v>
      </c>
      <c r="B6" t="s">
        <v>5</v>
      </c>
      <c r="C6" t="s">
        <v>2</v>
      </c>
      <c r="D6">
        <v>2989</v>
      </c>
      <c r="E6">
        <v>194</v>
      </c>
      <c r="F6">
        <f t="shared" si="0"/>
        <v>2795</v>
      </c>
      <c r="G6" s="1">
        <f t="shared" si="1"/>
        <v>0.93509534961525598</v>
      </c>
    </row>
    <row r="7" spans="1:7" x14ac:dyDescent="0.25">
      <c r="A7" t="s">
        <v>0</v>
      </c>
      <c r="B7" t="s">
        <v>5</v>
      </c>
      <c r="C7" t="s">
        <v>3</v>
      </c>
      <c r="D7">
        <v>751</v>
      </c>
      <c r="E7">
        <v>599</v>
      </c>
      <c r="F7">
        <f t="shared" si="0"/>
        <v>152</v>
      </c>
      <c r="G7" s="1">
        <f t="shared" si="1"/>
        <v>0.20239680426098539</v>
      </c>
    </row>
    <row r="8" spans="1:7" x14ac:dyDescent="0.25">
      <c r="A8" t="s">
        <v>0</v>
      </c>
      <c r="B8" t="s">
        <v>6</v>
      </c>
      <c r="C8" t="s">
        <v>3</v>
      </c>
      <c r="D8">
        <v>754</v>
      </c>
      <c r="E8">
        <v>602</v>
      </c>
      <c r="F8">
        <f t="shared" si="0"/>
        <v>152</v>
      </c>
      <c r="G8" s="1">
        <f t="shared" si="1"/>
        <v>0.20159151193633951</v>
      </c>
    </row>
    <row r="9" spans="1:7" x14ac:dyDescent="0.25">
      <c r="A9" t="s">
        <v>0</v>
      </c>
      <c r="B9" t="s">
        <v>7</v>
      </c>
      <c r="C9" t="s">
        <v>2</v>
      </c>
      <c r="D9">
        <v>21100</v>
      </c>
      <c r="E9">
        <v>1031</v>
      </c>
      <c r="F9">
        <f t="shared" si="0"/>
        <v>20069</v>
      </c>
      <c r="G9" s="1">
        <f t="shared" si="1"/>
        <v>0.95113744075829387</v>
      </c>
    </row>
    <row r="10" spans="1:7" x14ac:dyDescent="0.25">
      <c r="A10" t="s">
        <v>0</v>
      </c>
      <c r="B10" t="s">
        <v>8</v>
      </c>
      <c r="C10" t="s">
        <v>2</v>
      </c>
      <c r="D10">
        <v>610</v>
      </c>
      <c r="E10">
        <v>156</v>
      </c>
      <c r="F10">
        <f t="shared" si="0"/>
        <v>454</v>
      </c>
      <c r="G10" s="1">
        <f t="shared" si="1"/>
        <v>0.74426229508196728</v>
      </c>
    </row>
    <row r="11" spans="1:7" x14ac:dyDescent="0.25">
      <c r="A11" t="s">
        <v>0</v>
      </c>
      <c r="B11" t="s">
        <v>8</v>
      </c>
      <c r="C11" t="s">
        <v>3</v>
      </c>
      <c r="D11">
        <v>1051</v>
      </c>
      <c r="E11">
        <v>451</v>
      </c>
      <c r="F11">
        <f t="shared" si="0"/>
        <v>600</v>
      </c>
      <c r="G11" s="1">
        <f t="shared" si="1"/>
        <v>0.57088487155090384</v>
      </c>
    </row>
    <row r="12" spans="1:7" x14ac:dyDescent="0.25">
      <c r="A12" t="s">
        <v>0</v>
      </c>
      <c r="B12" t="s">
        <v>9</v>
      </c>
      <c r="C12" t="s">
        <v>2</v>
      </c>
      <c r="D12">
        <v>858</v>
      </c>
      <c r="E12">
        <v>265</v>
      </c>
      <c r="F12">
        <f t="shared" si="0"/>
        <v>593</v>
      </c>
      <c r="G12" s="1">
        <f t="shared" si="1"/>
        <v>0.69114219114219111</v>
      </c>
    </row>
    <row r="13" spans="1:7" x14ac:dyDescent="0.25">
      <c r="A13" t="s">
        <v>0</v>
      </c>
      <c r="B13" t="s">
        <v>9</v>
      </c>
      <c r="C13" t="s">
        <v>3</v>
      </c>
      <c r="D13">
        <v>1401</v>
      </c>
      <c r="E13">
        <v>798</v>
      </c>
      <c r="F13">
        <f t="shared" si="0"/>
        <v>603</v>
      </c>
      <c r="G13" s="1">
        <f t="shared" si="1"/>
        <v>0.43040685224839403</v>
      </c>
    </row>
    <row r="14" spans="1:7" x14ac:dyDescent="0.25">
      <c r="A14" t="s">
        <v>0</v>
      </c>
      <c r="B14" t="s">
        <v>10</v>
      </c>
      <c r="C14" t="s">
        <v>2</v>
      </c>
      <c r="D14">
        <v>3196</v>
      </c>
      <c r="E14">
        <v>317</v>
      </c>
      <c r="F14">
        <f t="shared" si="0"/>
        <v>2879</v>
      </c>
      <c r="G14" s="1">
        <f t="shared" si="1"/>
        <v>0.9008135168961201</v>
      </c>
    </row>
    <row r="15" spans="1:7" x14ac:dyDescent="0.25">
      <c r="A15" t="s">
        <v>0</v>
      </c>
      <c r="B15" t="s">
        <v>10</v>
      </c>
      <c r="C15" t="s">
        <v>3</v>
      </c>
      <c r="D15">
        <v>1215</v>
      </c>
      <c r="E15">
        <v>452</v>
      </c>
      <c r="F15">
        <f t="shared" si="0"/>
        <v>763</v>
      </c>
      <c r="G15" s="1">
        <f t="shared" si="1"/>
        <v>0.62798353909465021</v>
      </c>
    </row>
    <row r="16" spans="1:7" x14ac:dyDescent="0.25">
      <c r="A16" t="s">
        <v>0</v>
      </c>
      <c r="B16" t="s">
        <v>11</v>
      </c>
      <c r="C16" t="s">
        <v>2</v>
      </c>
      <c r="D16">
        <v>176</v>
      </c>
      <c r="E16">
        <v>176</v>
      </c>
      <c r="F16">
        <f t="shared" si="0"/>
        <v>0</v>
      </c>
      <c r="G16" s="1">
        <f t="shared" si="1"/>
        <v>0</v>
      </c>
    </row>
    <row r="17" spans="1:7" x14ac:dyDescent="0.25">
      <c r="A17" t="s">
        <v>12</v>
      </c>
      <c r="B17" t="s">
        <v>13</v>
      </c>
      <c r="C17" t="s">
        <v>2</v>
      </c>
      <c r="D17">
        <v>19875</v>
      </c>
      <c r="E17">
        <v>4183</v>
      </c>
      <c r="F17">
        <f t="shared" si="0"/>
        <v>15692</v>
      </c>
      <c r="G17" s="1">
        <f t="shared" si="1"/>
        <v>0.78953459119496849</v>
      </c>
    </row>
    <row r="18" spans="1:7" x14ac:dyDescent="0.25">
      <c r="A18" t="s">
        <v>12</v>
      </c>
      <c r="B18" t="s">
        <v>13</v>
      </c>
      <c r="C18" t="s">
        <v>3</v>
      </c>
      <c r="D18">
        <v>1651</v>
      </c>
      <c r="E18">
        <v>513</v>
      </c>
      <c r="F18">
        <f t="shared" si="0"/>
        <v>1138</v>
      </c>
      <c r="G18" s="1">
        <f t="shared" si="1"/>
        <v>0.68927922471229564</v>
      </c>
    </row>
    <row r="19" spans="1:7" x14ac:dyDescent="0.25">
      <c r="A19" t="s">
        <v>12</v>
      </c>
      <c r="B19" t="s">
        <v>14</v>
      </c>
      <c r="C19" t="s">
        <v>2</v>
      </c>
      <c r="D19">
        <v>19481</v>
      </c>
      <c r="E19">
        <v>3648</v>
      </c>
      <c r="F19">
        <f t="shared" si="0"/>
        <v>15833</v>
      </c>
      <c r="G19" s="1">
        <f t="shared" si="1"/>
        <v>0.81274061906472972</v>
      </c>
    </row>
    <row r="20" spans="1:7" x14ac:dyDescent="0.25">
      <c r="A20" t="s">
        <v>12</v>
      </c>
      <c r="B20" t="s">
        <v>14</v>
      </c>
      <c r="C20" t="s">
        <v>3</v>
      </c>
      <c r="D20">
        <v>1885</v>
      </c>
      <c r="E20">
        <v>559</v>
      </c>
      <c r="F20">
        <f t="shared" si="0"/>
        <v>1326</v>
      </c>
      <c r="G20" s="1">
        <f t="shared" si="1"/>
        <v>0.70344827586206904</v>
      </c>
    </row>
    <row r="21" spans="1:7" x14ac:dyDescent="0.25">
      <c r="A21" t="s">
        <v>12</v>
      </c>
      <c r="B21" t="s">
        <v>15</v>
      </c>
      <c r="C21" t="s">
        <v>2</v>
      </c>
      <c r="D21">
        <v>19928</v>
      </c>
      <c r="E21">
        <v>4116</v>
      </c>
      <c r="F21">
        <f t="shared" si="0"/>
        <v>15812</v>
      </c>
      <c r="G21" s="1">
        <f t="shared" si="1"/>
        <v>0.79345644319550379</v>
      </c>
    </row>
    <row r="22" spans="1:7" x14ac:dyDescent="0.25">
      <c r="A22" t="s">
        <v>12</v>
      </c>
      <c r="B22" t="s">
        <v>15</v>
      </c>
      <c r="C22" t="s">
        <v>3</v>
      </c>
      <c r="D22">
        <v>1169</v>
      </c>
      <c r="E22">
        <v>398</v>
      </c>
      <c r="F22">
        <f t="shared" si="0"/>
        <v>771</v>
      </c>
      <c r="G22" s="1">
        <f t="shared" si="1"/>
        <v>0.65953806672369542</v>
      </c>
    </row>
    <row r="23" spans="1:7" x14ac:dyDescent="0.25">
      <c r="A23" t="s">
        <v>12</v>
      </c>
      <c r="B23" t="s">
        <v>16</v>
      </c>
      <c r="C23" t="s">
        <v>2</v>
      </c>
      <c r="D23">
        <v>18534</v>
      </c>
      <c r="E23">
        <v>3415</v>
      </c>
      <c r="F23">
        <f t="shared" si="0"/>
        <v>15119</v>
      </c>
      <c r="G23" s="1">
        <f t="shared" si="1"/>
        <v>0.81574403798424511</v>
      </c>
    </row>
    <row r="24" spans="1:7" x14ac:dyDescent="0.25">
      <c r="A24" t="s">
        <v>12</v>
      </c>
      <c r="B24" t="s">
        <v>16</v>
      </c>
      <c r="C24" t="s">
        <v>3</v>
      </c>
      <c r="D24">
        <v>1585</v>
      </c>
      <c r="E24">
        <v>538</v>
      </c>
      <c r="F24">
        <f t="shared" si="0"/>
        <v>1047</v>
      </c>
      <c r="G24" s="1">
        <f t="shared" si="1"/>
        <v>0.66056782334384856</v>
      </c>
    </row>
    <row r="25" spans="1:7" x14ac:dyDescent="0.25">
      <c r="A25" t="s">
        <v>17</v>
      </c>
      <c r="B25" t="s">
        <v>18</v>
      </c>
      <c r="C25" t="s">
        <v>2</v>
      </c>
      <c r="D25">
        <v>935</v>
      </c>
      <c r="E25">
        <v>680</v>
      </c>
      <c r="F25">
        <f t="shared" si="0"/>
        <v>255</v>
      </c>
      <c r="G25" s="1">
        <f t="shared" si="1"/>
        <v>0.27272727272727271</v>
      </c>
    </row>
    <row r="26" spans="1:7" x14ac:dyDescent="0.25">
      <c r="A26" t="s">
        <v>17</v>
      </c>
      <c r="B26" t="s">
        <v>19</v>
      </c>
      <c r="C26" t="s">
        <v>2</v>
      </c>
      <c r="D26">
        <v>290</v>
      </c>
      <c r="E26">
        <v>215</v>
      </c>
      <c r="F26">
        <f t="shared" si="0"/>
        <v>75</v>
      </c>
      <c r="G26" s="1">
        <f t="shared" si="1"/>
        <v>0.25862068965517238</v>
      </c>
    </row>
    <row r="27" spans="1:7" x14ac:dyDescent="0.25">
      <c r="A27" t="s">
        <v>17</v>
      </c>
      <c r="B27" t="s">
        <v>20</v>
      </c>
      <c r="C27" t="s">
        <v>2</v>
      </c>
      <c r="D27">
        <v>649</v>
      </c>
      <c r="E27">
        <v>505</v>
      </c>
      <c r="F27">
        <f t="shared" si="0"/>
        <v>144</v>
      </c>
      <c r="G27" s="1">
        <f t="shared" si="1"/>
        <v>0.22187981510015409</v>
      </c>
    </row>
    <row r="28" spans="1:7" x14ac:dyDescent="0.25">
      <c r="A28" t="s">
        <v>17</v>
      </c>
      <c r="B28" t="s">
        <v>21</v>
      </c>
      <c r="C28" t="s">
        <v>2</v>
      </c>
      <c r="D28">
        <v>574</v>
      </c>
      <c r="E28">
        <v>398</v>
      </c>
      <c r="F28">
        <f t="shared" si="0"/>
        <v>176</v>
      </c>
      <c r="G28" s="1">
        <f t="shared" si="1"/>
        <v>0.30662020905923348</v>
      </c>
    </row>
    <row r="29" spans="1:7" x14ac:dyDescent="0.25">
      <c r="A29" t="s">
        <v>17</v>
      </c>
      <c r="B29" t="s">
        <v>22</v>
      </c>
      <c r="C29" t="s">
        <v>2</v>
      </c>
      <c r="D29">
        <v>902</v>
      </c>
      <c r="E29">
        <v>581</v>
      </c>
      <c r="F29">
        <f t="shared" si="0"/>
        <v>321</v>
      </c>
      <c r="G29" s="1">
        <f t="shared" si="1"/>
        <v>0.35587583148558755</v>
      </c>
    </row>
    <row r="30" spans="1:7" x14ac:dyDescent="0.25">
      <c r="A30" t="s">
        <v>17</v>
      </c>
      <c r="B30" t="s">
        <v>23</v>
      </c>
      <c r="C30" t="s">
        <v>2</v>
      </c>
      <c r="D30">
        <v>885</v>
      </c>
      <c r="E30">
        <v>650</v>
      </c>
      <c r="F30">
        <f t="shared" si="0"/>
        <v>235</v>
      </c>
      <c r="G30" s="1">
        <f t="shared" si="1"/>
        <v>0.2655367231638418</v>
      </c>
    </row>
    <row r="31" spans="1:7" x14ac:dyDescent="0.25">
      <c r="A31" t="s">
        <v>17</v>
      </c>
      <c r="B31" t="s">
        <v>24</v>
      </c>
      <c r="C31" t="s">
        <v>2</v>
      </c>
      <c r="D31">
        <v>972</v>
      </c>
      <c r="E31">
        <v>702</v>
      </c>
      <c r="F31">
        <f t="shared" si="0"/>
        <v>270</v>
      </c>
      <c r="G31" s="1">
        <f t="shared" si="1"/>
        <v>0.27777777777777779</v>
      </c>
    </row>
    <row r="32" spans="1:7" x14ac:dyDescent="0.25">
      <c r="A32" t="s">
        <v>25</v>
      </c>
      <c r="B32" t="s">
        <v>26</v>
      </c>
      <c r="C32" t="s">
        <v>2</v>
      </c>
      <c r="D32">
        <v>2512</v>
      </c>
      <c r="E32">
        <v>660</v>
      </c>
      <c r="F32">
        <f t="shared" si="0"/>
        <v>1852</v>
      </c>
      <c r="G32" s="1">
        <f t="shared" si="1"/>
        <v>0.73726114649681529</v>
      </c>
    </row>
    <row r="33" spans="1:7" x14ac:dyDescent="0.25">
      <c r="A33" t="s">
        <v>25</v>
      </c>
      <c r="B33" t="s">
        <v>27</v>
      </c>
      <c r="C33" t="s">
        <v>2</v>
      </c>
      <c r="D33">
        <v>2854</v>
      </c>
      <c r="E33">
        <v>1504</v>
      </c>
      <c r="F33">
        <f t="shared" si="0"/>
        <v>1350</v>
      </c>
      <c r="G33" s="1">
        <f t="shared" si="1"/>
        <v>0.47302032235459002</v>
      </c>
    </row>
    <row r="34" spans="1:7" x14ac:dyDescent="0.25">
      <c r="A34" t="s">
        <v>25</v>
      </c>
      <c r="B34" t="s">
        <v>28</v>
      </c>
      <c r="C34" t="s">
        <v>2</v>
      </c>
      <c r="D34">
        <v>2684</v>
      </c>
      <c r="E34">
        <v>1250</v>
      </c>
      <c r="F34">
        <f t="shared" si="0"/>
        <v>1434</v>
      </c>
      <c r="G34" s="1">
        <f t="shared" si="1"/>
        <v>0.53427719821162445</v>
      </c>
    </row>
    <row r="35" spans="1:7" x14ac:dyDescent="0.25">
      <c r="A35" t="s">
        <v>25</v>
      </c>
      <c r="B35" t="s">
        <v>29</v>
      </c>
      <c r="C35" t="s">
        <v>2</v>
      </c>
      <c r="D35">
        <v>3387</v>
      </c>
      <c r="E35">
        <v>1920</v>
      </c>
      <c r="F35">
        <f t="shared" si="0"/>
        <v>1467</v>
      </c>
      <c r="G35" s="1">
        <f t="shared" si="1"/>
        <v>0.433126660761736</v>
      </c>
    </row>
    <row r="36" spans="1:7" x14ac:dyDescent="0.25">
      <c r="A36" t="s">
        <v>30</v>
      </c>
      <c r="B36" t="s">
        <v>26</v>
      </c>
      <c r="C36" t="s">
        <v>3</v>
      </c>
      <c r="D36">
        <v>823</v>
      </c>
      <c r="E36">
        <v>343</v>
      </c>
      <c r="F36">
        <f t="shared" si="0"/>
        <v>480</v>
      </c>
      <c r="G36" s="1">
        <f t="shared" si="1"/>
        <v>0.58323207776427699</v>
      </c>
    </row>
    <row r="37" spans="1:7" x14ac:dyDescent="0.25">
      <c r="A37" t="s">
        <v>30</v>
      </c>
      <c r="B37" t="s">
        <v>27</v>
      </c>
      <c r="C37" t="s">
        <v>3</v>
      </c>
      <c r="D37">
        <v>2050</v>
      </c>
      <c r="E37">
        <v>908</v>
      </c>
      <c r="F37">
        <f t="shared" si="0"/>
        <v>1142</v>
      </c>
      <c r="G37" s="1">
        <f t="shared" si="1"/>
        <v>0.55707317073170737</v>
      </c>
    </row>
    <row r="38" spans="1:7" x14ac:dyDescent="0.25">
      <c r="A38" t="s">
        <v>30</v>
      </c>
      <c r="B38" t="s">
        <v>28</v>
      </c>
      <c r="C38" t="s">
        <v>3</v>
      </c>
      <c r="D38">
        <v>1611</v>
      </c>
      <c r="E38">
        <v>816</v>
      </c>
      <c r="F38">
        <f t="shared" si="0"/>
        <v>795</v>
      </c>
      <c r="G38" s="1">
        <f t="shared" si="1"/>
        <v>0.4934823091247672</v>
      </c>
    </row>
    <row r="39" spans="1:7" x14ac:dyDescent="0.25">
      <c r="A39" t="s">
        <v>30</v>
      </c>
      <c r="B39" t="s">
        <v>29</v>
      </c>
      <c r="C39" t="s">
        <v>3</v>
      </c>
      <c r="D39">
        <v>3513</v>
      </c>
      <c r="E39">
        <v>2807</v>
      </c>
      <c r="F39">
        <f t="shared" si="0"/>
        <v>706</v>
      </c>
      <c r="G39" s="8">
        <f t="shared" si="1"/>
        <v>0.20096783376031879</v>
      </c>
    </row>
    <row r="40" spans="1:7" x14ac:dyDescent="0.25">
      <c r="A40" s="5"/>
      <c r="B40" s="5"/>
      <c r="C40" s="5"/>
      <c r="D40" s="5">
        <f>SUM(D2:D39)</f>
        <v>146714</v>
      </c>
      <c r="E40" s="5">
        <f>SUM(E2:E39)</f>
        <v>38029</v>
      </c>
      <c r="F40" s="5">
        <f>D40-E40</f>
        <v>108685</v>
      </c>
      <c r="G40" s="1">
        <f t="shared" si="1"/>
        <v>0.74079501615387766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E20" sqref="E20"/>
    </sheetView>
  </sheetViews>
  <sheetFormatPr defaultRowHeight="15" x14ac:dyDescent="0.25"/>
  <cols>
    <col min="1" max="1" width="27.140625" bestFit="1" customWidth="1"/>
    <col min="2" max="2" width="43.5703125" bestFit="1" customWidth="1"/>
    <col min="3" max="3" width="4.85546875" bestFit="1" customWidth="1"/>
    <col min="4" max="4" width="8" bestFit="1" customWidth="1"/>
    <col min="5" max="5" width="7.28515625" bestFit="1" customWidth="1"/>
    <col min="6" max="6" width="8" bestFit="1" customWidth="1"/>
    <col min="7" max="7" width="10" bestFit="1" customWidth="1"/>
  </cols>
  <sheetData>
    <row r="1" spans="1:7" s="2" customFormat="1" x14ac:dyDescent="0.25">
      <c r="A1" s="6" t="s">
        <v>31</v>
      </c>
      <c r="B1" s="6" t="s">
        <v>32</v>
      </c>
      <c r="C1" s="6" t="s">
        <v>33</v>
      </c>
      <c r="D1" s="7" t="s">
        <v>34</v>
      </c>
      <c r="E1" s="7" t="s">
        <v>35</v>
      </c>
      <c r="F1" s="7" t="s">
        <v>36</v>
      </c>
      <c r="G1" s="7" t="s">
        <v>37</v>
      </c>
    </row>
    <row r="2" spans="1:7" x14ac:dyDescent="0.25">
      <c r="A2" t="s">
        <v>51</v>
      </c>
      <c r="B2" t="s">
        <v>50</v>
      </c>
      <c r="C2" t="s">
        <v>2</v>
      </c>
      <c r="D2">
        <v>9471</v>
      </c>
      <c r="E2">
        <v>6768</v>
      </c>
      <c r="F2">
        <f>D2-E2</f>
        <v>2703</v>
      </c>
      <c r="G2" s="1">
        <f>((E2/D2)-1)*-1</f>
        <v>0.28539752929996831</v>
      </c>
    </row>
    <row r="3" spans="1:7" x14ac:dyDescent="0.25">
      <c r="A3" t="s">
        <v>51</v>
      </c>
      <c r="B3" t="s">
        <v>52</v>
      </c>
      <c r="C3" t="s">
        <v>2</v>
      </c>
      <c r="D3">
        <v>123725</v>
      </c>
      <c r="E3">
        <v>50229</v>
      </c>
      <c r="F3">
        <f t="shared" ref="F3:F47" si="0">D3-E3</f>
        <v>73496</v>
      </c>
      <c r="G3" s="1">
        <f t="shared" ref="G3:G47" si="1">((E3/D3)-1)*-1</f>
        <v>0.59402707617700545</v>
      </c>
    </row>
    <row r="4" spans="1:7" x14ac:dyDescent="0.25">
      <c r="A4" t="s">
        <v>51</v>
      </c>
      <c r="B4" t="s">
        <v>53</v>
      </c>
      <c r="C4" t="s">
        <v>2</v>
      </c>
      <c r="D4">
        <v>35301</v>
      </c>
      <c r="E4">
        <v>26416</v>
      </c>
      <c r="F4">
        <f t="shared" si="0"/>
        <v>8885</v>
      </c>
      <c r="G4" s="1">
        <f t="shared" si="1"/>
        <v>0.25169258661227722</v>
      </c>
    </row>
    <row r="5" spans="1:7" x14ac:dyDescent="0.25">
      <c r="A5" t="s">
        <v>51</v>
      </c>
      <c r="B5" t="s">
        <v>54</v>
      </c>
      <c r="C5" t="s">
        <v>2</v>
      </c>
      <c r="D5">
        <v>40315</v>
      </c>
      <c r="E5">
        <v>29811</v>
      </c>
      <c r="F5">
        <f t="shared" si="0"/>
        <v>10504</v>
      </c>
      <c r="G5" s="1">
        <f t="shared" si="1"/>
        <v>0.26054818305841498</v>
      </c>
    </row>
    <row r="6" spans="1:7" x14ac:dyDescent="0.25">
      <c r="A6" t="s">
        <v>51</v>
      </c>
      <c r="B6" t="s">
        <v>55</v>
      </c>
      <c r="C6" t="s">
        <v>2</v>
      </c>
      <c r="D6">
        <v>23867</v>
      </c>
      <c r="E6">
        <v>20873</v>
      </c>
      <c r="F6">
        <f t="shared" si="0"/>
        <v>2994</v>
      </c>
      <c r="G6" s="1">
        <f t="shared" si="1"/>
        <v>0.12544517534671307</v>
      </c>
    </row>
    <row r="7" spans="1:7" x14ac:dyDescent="0.25">
      <c r="A7" t="s">
        <v>51</v>
      </c>
      <c r="B7" t="s">
        <v>56</v>
      </c>
      <c r="C7" t="s">
        <v>2</v>
      </c>
      <c r="D7">
        <v>357988</v>
      </c>
      <c r="E7">
        <v>340851</v>
      </c>
      <c r="F7">
        <f t="shared" si="0"/>
        <v>17137</v>
      </c>
      <c r="G7" s="1">
        <f t="shared" si="1"/>
        <v>4.7870319675519801E-2</v>
      </c>
    </row>
    <row r="8" spans="1:7" x14ac:dyDescent="0.25">
      <c r="A8" t="s">
        <v>51</v>
      </c>
      <c r="B8" t="s">
        <v>57</v>
      </c>
      <c r="C8" t="s">
        <v>2</v>
      </c>
      <c r="D8">
        <v>80379</v>
      </c>
      <c r="E8">
        <v>33722</v>
      </c>
      <c r="F8">
        <f t="shared" si="0"/>
        <v>46657</v>
      </c>
      <c r="G8" s="1">
        <f t="shared" si="1"/>
        <v>0.58046255862849749</v>
      </c>
    </row>
    <row r="9" spans="1:7" x14ac:dyDescent="0.25">
      <c r="A9" t="s">
        <v>39</v>
      </c>
      <c r="B9" t="s">
        <v>38</v>
      </c>
      <c r="C9" t="s">
        <v>2</v>
      </c>
      <c r="D9">
        <v>80379</v>
      </c>
      <c r="E9">
        <v>33722</v>
      </c>
      <c r="F9">
        <f t="shared" si="0"/>
        <v>46657</v>
      </c>
      <c r="G9" s="1">
        <f t="shared" si="1"/>
        <v>0.58046255862849749</v>
      </c>
    </row>
    <row r="10" spans="1:7" x14ac:dyDescent="0.25">
      <c r="A10" t="s">
        <v>39</v>
      </c>
      <c r="B10" t="s">
        <v>40</v>
      </c>
      <c r="C10" t="s">
        <v>2</v>
      </c>
      <c r="D10">
        <v>136118</v>
      </c>
      <c r="E10">
        <v>123060</v>
      </c>
      <c r="F10">
        <f t="shared" si="0"/>
        <v>13058</v>
      </c>
      <c r="G10" s="1">
        <f t="shared" si="1"/>
        <v>9.5931471223497211E-2</v>
      </c>
    </row>
    <row r="11" spans="1:7" x14ac:dyDescent="0.25">
      <c r="A11" t="s">
        <v>39</v>
      </c>
      <c r="B11" t="s">
        <v>41</v>
      </c>
      <c r="C11" t="s">
        <v>2</v>
      </c>
      <c r="D11">
        <v>4934</v>
      </c>
      <c r="E11">
        <v>4510</v>
      </c>
      <c r="F11">
        <f t="shared" si="0"/>
        <v>424</v>
      </c>
      <c r="G11" s="1">
        <f t="shared" si="1"/>
        <v>8.5934333198216417E-2</v>
      </c>
    </row>
    <row r="12" spans="1:7" x14ac:dyDescent="0.25">
      <c r="A12" t="s">
        <v>39</v>
      </c>
      <c r="B12" t="s">
        <v>42</v>
      </c>
      <c r="C12" t="s">
        <v>2</v>
      </c>
      <c r="D12">
        <v>3099</v>
      </c>
      <c r="E12">
        <v>2837</v>
      </c>
      <c r="F12">
        <f t="shared" si="0"/>
        <v>262</v>
      </c>
      <c r="G12" s="1">
        <f t="shared" si="1"/>
        <v>8.4543401097128101E-2</v>
      </c>
    </row>
    <row r="13" spans="1:7" x14ac:dyDescent="0.25">
      <c r="A13" t="s">
        <v>39</v>
      </c>
      <c r="B13" t="s">
        <v>43</v>
      </c>
      <c r="C13" t="s">
        <v>2</v>
      </c>
      <c r="D13">
        <v>2760</v>
      </c>
      <c r="E13">
        <v>2435</v>
      </c>
      <c r="F13">
        <f t="shared" si="0"/>
        <v>325</v>
      </c>
      <c r="G13" s="1">
        <f t="shared" si="1"/>
        <v>0.11775362318840576</v>
      </c>
    </row>
    <row r="14" spans="1:7" x14ac:dyDescent="0.25">
      <c r="A14" t="s">
        <v>39</v>
      </c>
      <c r="B14" t="s">
        <v>44</v>
      </c>
      <c r="C14" t="s">
        <v>2</v>
      </c>
      <c r="D14">
        <v>1499</v>
      </c>
      <c r="E14">
        <v>1323</v>
      </c>
      <c r="F14">
        <f t="shared" si="0"/>
        <v>176</v>
      </c>
      <c r="G14" s="1">
        <f t="shared" si="1"/>
        <v>0.11741160773849235</v>
      </c>
    </row>
    <row r="15" spans="1:7" x14ac:dyDescent="0.25">
      <c r="A15" t="s">
        <v>39</v>
      </c>
      <c r="B15" t="s">
        <v>45</v>
      </c>
      <c r="C15" t="s">
        <v>2</v>
      </c>
      <c r="D15">
        <v>3048</v>
      </c>
      <c r="E15">
        <v>2906</v>
      </c>
      <c r="F15">
        <f t="shared" si="0"/>
        <v>142</v>
      </c>
      <c r="G15" s="1">
        <f t="shared" si="1"/>
        <v>4.6587926509186306E-2</v>
      </c>
    </row>
    <row r="16" spans="1:7" x14ac:dyDescent="0.25">
      <c r="A16" t="s">
        <v>39</v>
      </c>
      <c r="B16" t="s">
        <v>46</v>
      </c>
      <c r="C16" t="s">
        <v>2</v>
      </c>
      <c r="D16">
        <v>4527</v>
      </c>
      <c r="E16">
        <v>4237</v>
      </c>
      <c r="F16">
        <f t="shared" si="0"/>
        <v>290</v>
      </c>
      <c r="G16" s="1">
        <f t="shared" si="1"/>
        <v>6.406008394079965E-2</v>
      </c>
    </row>
    <row r="17" spans="1:7" x14ac:dyDescent="0.25">
      <c r="A17" t="s">
        <v>39</v>
      </c>
      <c r="B17" t="s">
        <v>47</v>
      </c>
      <c r="C17" t="s">
        <v>2</v>
      </c>
      <c r="D17">
        <v>3364</v>
      </c>
      <c r="E17">
        <v>3006</v>
      </c>
      <c r="F17">
        <f t="shared" si="0"/>
        <v>358</v>
      </c>
      <c r="G17" s="1">
        <f t="shared" si="1"/>
        <v>0.10642092746730081</v>
      </c>
    </row>
    <row r="18" spans="1:7" x14ac:dyDescent="0.25">
      <c r="A18" t="s">
        <v>39</v>
      </c>
      <c r="B18" t="s">
        <v>48</v>
      </c>
      <c r="C18" t="s">
        <v>2</v>
      </c>
      <c r="D18">
        <v>2533</v>
      </c>
      <c r="E18">
        <v>2246</v>
      </c>
      <c r="F18">
        <f t="shared" si="0"/>
        <v>287</v>
      </c>
      <c r="G18" s="1">
        <f t="shared" si="1"/>
        <v>0.11330438215554683</v>
      </c>
    </row>
    <row r="19" spans="1:7" x14ac:dyDescent="0.25">
      <c r="A19" t="s">
        <v>39</v>
      </c>
      <c r="B19" t="s">
        <v>49</v>
      </c>
      <c r="C19" t="s">
        <v>2</v>
      </c>
      <c r="D19">
        <v>3105</v>
      </c>
      <c r="E19">
        <v>2736</v>
      </c>
      <c r="F19">
        <f t="shared" si="0"/>
        <v>369</v>
      </c>
      <c r="G19" s="1">
        <f t="shared" si="1"/>
        <v>0.11884057971014494</v>
      </c>
    </row>
    <row r="20" spans="1:7" x14ac:dyDescent="0.25">
      <c r="A20" t="s">
        <v>58</v>
      </c>
      <c r="B20" t="s">
        <v>59</v>
      </c>
      <c r="C20" t="s">
        <v>2</v>
      </c>
      <c r="D20">
        <v>45825</v>
      </c>
      <c r="F20">
        <f t="shared" si="0"/>
        <v>45825</v>
      </c>
      <c r="G20" s="1">
        <f t="shared" si="1"/>
        <v>1</v>
      </c>
    </row>
    <row r="21" spans="1:7" x14ac:dyDescent="0.25">
      <c r="A21" t="s">
        <v>58</v>
      </c>
      <c r="B21" t="s">
        <v>60</v>
      </c>
      <c r="C21" t="s">
        <v>2</v>
      </c>
      <c r="D21">
        <v>62684</v>
      </c>
      <c r="F21">
        <f t="shared" si="0"/>
        <v>62684</v>
      </c>
      <c r="G21" s="1">
        <f t="shared" si="1"/>
        <v>1</v>
      </c>
    </row>
    <row r="22" spans="1:7" x14ac:dyDescent="0.25">
      <c r="A22" t="s">
        <v>58</v>
      </c>
      <c r="B22" t="s">
        <v>61</v>
      </c>
      <c r="C22" t="s">
        <v>2</v>
      </c>
      <c r="D22">
        <v>13967</v>
      </c>
      <c r="F22">
        <f t="shared" si="0"/>
        <v>13967</v>
      </c>
      <c r="G22" s="1">
        <f t="shared" si="1"/>
        <v>1</v>
      </c>
    </row>
    <row r="23" spans="1:7" x14ac:dyDescent="0.25">
      <c r="A23" t="s">
        <v>58</v>
      </c>
      <c r="B23" t="s">
        <v>62</v>
      </c>
      <c r="C23" t="s">
        <v>2</v>
      </c>
      <c r="D23">
        <v>31248</v>
      </c>
      <c r="F23">
        <f t="shared" si="0"/>
        <v>31248</v>
      </c>
      <c r="G23" s="1">
        <f t="shared" si="1"/>
        <v>1</v>
      </c>
    </row>
    <row r="24" spans="1:7" x14ac:dyDescent="0.25">
      <c r="A24" t="s">
        <v>58</v>
      </c>
      <c r="B24" t="s">
        <v>63</v>
      </c>
      <c r="C24" t="s">
        <v>2</v>
      </c>
      <c r="D24">
        <v>40549</v>
      </c>
      <c r="F24">
        <f t="shared" si="0"/>
        <v>40549</v>
      </c>
      <c r="G24" s="1">
        <f t="shared" si="1"/>
        <v>1</v>
      </c>
    </row>
    <row r="25" spans="1:7" x14ac:dyDescent="0.25">
      <c r="A25" t="s">
        <v>58</v>
      </c>
      <c r="B25" t="s">
        <v>64</v>
      </c>
      <c r="C25" t="s">
        <v>2</v>
      </c>
      <c r="D25">
        <v>11662</v>
      </c>
      <c r="F25">
        <f t="shared" si="0"/>
        <v>11662</v>
      </c>
      <c r="G25" s="1">
        <f t="shared" si="1"/>
        <v>1</v>
      </c>
    </row>
    <row r="26" spans="1:7" x14ac:dyDescent="0.25">
      <c r="A26" t="s">
        <v>58</v>
      </c>
      <c r="B26" t="s">
        <v>65</v>
      </c>
      <c r="C26" t="s">
        <v>2</v>
      </c>
      <c r="D26">
        <v>6667</v>
      </c>
      <c r="F26">
        <f t="shared" si="0"/>
        <v>6667</v>
      </c>
      <c r="G26" s="1">
        <f t="shared" si="1"/>
        <v>1</v>
      </c>
    </row>
    <row r="27" spans="1:7" x14ac:dyDescent="0.25">
      <c r="A27" t="s">
        <v>58</v>
      </c>
      <c r="B27" t="s">
        <v>66</v>
      </c>
      <c r="C27" t="s">
        <v>2</v>
      </c>
      <c r="D27">
        <v>251772</v>
      </c>
      <c r="F27">
        <f t="shared" si="0"/>
        <v>251772</v>
      </c>
      <c r="G27" s="1">
        <f t="shared" si="1"/>
        <v>1</v>
      </c>
    </row>
    <row r="28" spans="1:7" x14ac:dyDescent="0.25">
      <c r="A28" t="s">
        <v>58</v>
      </c>
      <c r="B28" t="s">
        <v>67</v>
      </c>
      <c r="C28" t="s">
        <v>2</v>
      </c>
      <c r="D28">
        <v>185725</v>
      </c>
      <c r="F28">
        <f t="shared" si="0"/>
        <v>185725</v>
      </c>
      <c r="G28" s="1">
        <f t="shared" si="1"/>
        <v>1</v>
      </c>
    </row>
    <row r="29" spans="1:7" x14ac:dyDescent="0.25">
      <c r="A29" t="s">
        <v>58</v>
      </c>
      <c r="B29" t="s">
        <v>68</v>
      </c>
      <c r="C29" t="s">
        <v>2</v>
      </c>
      <c r="D29">
        <v>26243</v>
      </c>
      <c r="F29">
        <f t="shared" si="0"/>
        <v>26243</v>
      </c>
      <c r="G29" s="1">
        <f t="shared" si="1"/>
        <v>1</v>
      </c>
    </row>
    <row r="30" spans="1:7" x14ac:dyDescent="0.25">
      <c r="A30" t="s">
        <v>58</v>
      </c>
      <c r="B30" t="s">
        <v>69</v>
      </c>
      <c r="C30" t="s">
        <v>2</v>
      </c>
      <c r="D30">
        <v>201119</v>
      </c>
      <c r="F30">
        <f t="shared" si="0"/>
        <v>201119</v>
      </c>
      <c r="G30" s="1">
        <f t="shared" si="1"/>
        <v>1</v>
      </c>
    </row>
    <row r="31" spans="1:7" x14ac:dyDescent="0.25">
      <c r="A31" t="s">
        <v>58</v>
      </c>
      <c r="B31" t="s">
        <v>70</v>
      </c>
      <c r="C31" t="s">
        <v>2</v>
      </c>
      <c r="D31">
        <v>351100</v>
      </c>
      <c r="F31">
        <f t="shared" si="0"/>
        <v>351100</v>
      </c>
      <c r="G31" s="1">
        <f t="shared" si="1"/>
        <v>1</v>
      </c>
    </row>
    <row r="32" spans="1:7" x14ac:dyDescent="0.25">
      <c r="A32" t="s">
        <v>58</v>
      </c>
      <c r="B32" t="s">
        <v>71</v>
      </c>
      <c r="C32" t="s">
        <v>2</v>
      </c>
      <c r="D32">
        <v>882176</v>
      </c>
      <c r="F32">
        <f t="shared" si="0"/>
        <v>882176</v>
      </c>
      <c r="G32" s="1">
        <f t="shared" si="1"/>
        <v>1</v>
      </c>
    </row>
    <row r="33" spans="1:7" x14ac:dyDescent="0.25">
      <c r="A33" t="s">
        <v>58</v>
      </c>
      <c r="B33" t="s">
        <v>72</v>
      </c>
      <c r="C33" t="s">
        <v>2</v>
      </c>
      <c r="D33">
        <v>40488</v>
      </c>
      <c r="F33">
        <f t="shared" si="0"/>
        <v>40488</v>
      </c>
      <c r="G33" s="1">
        <f t="shared" si="1"/>
        <v>1</v>
      </c>
    </row>
    <row r="34" spans="1:7" x14ac:dyDescent="0.25">
      <c r="A34" t="s">
        <v>58</v>
      </c>
      <c r="B34" t="s">
        <v>73</v>
      </c>
      <c r="C34" t="s">
        <v>2</v>
      </c>
      <c r="D34">
        <v>91145</v>
      </c>
      <c r="F34">
        <f t="shared" si="0"/>
        <v>91145</v>
      </c>
      <c r="G34" s="1">
        <f t="shared" si="1"/>
        <v>1</v>
      </c>
    </row>
    <row r="35" spans="1:7" x14ac:dyDescent="0.25">
      <c r="A35" t="s">
        <v>58</v>
      </c>
      <c r="B35" t="s">
        <v>74</v>
      </c>
      <c r="C35" t="s">
        <v>2</v>
      </c>
      <c r="D35">
        <v>55753</v>
      </c>
      <c r="F35">
        <f t="shared" si="0"/>
        <v>55753</v>
      </c>
      <c r="G35" s="1">
        <f t="shared" si="1"/>
        <v>1</v>
      </c>
    </row>
    <row r="36" spans="1:7" x14ac:dyDescent="0.25">
      <c r="A36" t="s">
        <v>58</v>
      </c>
      <c r="B36" t="s">
        <v>75</v>
      </c>
      <c r="C36" t="s">
        <v>2</v>
      </c>
      <c r="D36">
        <v>27125</v>
      </c>
      <c r="F36">
        <f t="shared" si="0"/>
        <v>27125</v>
      </c>
      <c r="G36" s="1">
        <f t="shared" si="1"/>
        <v>1</v>
      </c>
    </row>
    <row r="37" spans="1:7" x14ac:dyDescent="0.25">
      <c r="A37" t="s">
        <v>58</v>
      </c>
      <c r="B37" t="s">
        <v>76</v>
      </c>
      <c r="C37" t="s">
        <v>2</v>
      </c>
      <c r="D37">
        <v>45135</v>
      </c>
      <c r="F37">
        <f t="shared" si="0"/>
        <v>45135</v>
      </c>
      <c r="G37" s="1">
        <f t="shared" si="1"/>
        <v>1</v>
      </c>
    </row>
    <row r="38" spans="1:7" x14ac:dyDescent="0.25">
      <c r="A38" t="s">
        <v>58</v>
      </c>
      <c r="B38" t="s">
        <v>77</v>
      </c>
      <c r="C38" t="s">
        <v>2</v>
      </c>
      <c r="D38">
        <v>11722</v>
      </c>
      <c r="F38">
        <f t="shared" si="0"/>
        <v>11722</v>
      </c>
      <c r="G38" s="1">
        <f t="shared" si="1"/>
        <v>1</v>
      </c>
    </row>
    <row r="39" spans="1:7" x14ac:dyDescent="0.25">
      <c r="A39" t="s">
        <v>58</v>
      </c>
      <c r="B39" t="s">
        <v>78</v>
      </c>
      <c r="C39" t="s">
        <v>2</v>
      </c>
      <c r="D39">
        <v>6085</v>
      </c>
      <c r="F39">
        <f t="shared" si="0"/>
        <v>6085</v>
      </c>
      <c r="G39" s="1">
        <f t="shared" si="1"/>
        <v>1</v>
      </c>
    </row>
    <row r="40" spans="1:7" x14ac:dyDescent="0.25">
      <c r="A40" t="s">
        <v>58</v>
      </c>
      <c r="B40" t="s">
        <v>79</v>
      </c>
      <c r="C40" t="s">
        <v>2</v>
      </c>
      <c r="D40">
        <v>16128</v>
      </c>
      <c r="F40">
        <f t="shared" si="0"/>
        <v>16128</v>
      </c>
      <c r="G40" s="1">
        <f t="shared" si="1"/>
        <v>1</v>
      </c>
    </row>
    <row r="41" spans="1:7" x14ac:dyDescent="0.25">
      <c r="A41" t="s">
        <v>58</v>
      </c>
      <c r="B41" t="s">
        <v>80</v>
      </c>
      <c r="C41" t="s">
        <v>2</v>
      </c>
      <c r="D41">
        <v>380330</v>
      </c>
      <c r="F41">
        <f t="shared" si="0"/>
        <v>380330</v>
      </c>
      <c r="G41" s="1">
        <f t="shared" si="1"/>
        <v>1</v>
      </c>
    </row>
    <row r="42" spans="1:7" x14ac:dyDescent="0.25">
      <c r="A42" t="s">
        <v>58</v>
      </c>
      <c r="B42" t="s">
        <v>81</v>
      </c>
      <c r="C42" t="s">
        <v>2</v>
      </c>
      <c r="D42">
        <v>8723</v>
      </c>
      <c r="F42">
        <f t="shared" si="0"/>
        <v>8723</v>
      </c>
      <c r="G42" s="1">
        <f t="shared" si="1"/>
        <v>1</v>
      </c>
    </row>
    <row r="43" spans="1:7" x14ac:dyDescent="0.25">
      <c r="A43" t="s">
        <v>58</v>
      </c>
      <c r="B43" t="s">
        <v>82</v>
      </c>
      <c r="C43" t="s">
        <v>2</v>
      </c>
      <c r="D43">
        <v>105447</v>
      </c>
      <c r="F43">
        <f t="shared" si="0"/>
        <v>105447</v>
      </c>
      <c r="G43" s="1">
        <f t="shared" si="1"/>
        <v>1</v>
      </c>
    </row>
    <row r="44" spans="1:7" x14ac:dyDescent="0.25">
      <c r="A44" t="s">
        <v>58</v>
      </c>
      <c r="B44" t="s">
        <v>83</v>
      </c>
      <c r="C44" t="s">
        <v>2</v>
      </c>
      <c r="D44">
        <v>20941</v>
      </c>
      <c r="F44">
        <f t="shared" si="0"/>
        <v>20941</v>
      </c>
      <c r="G44" s="1">
        <f t="shared" si="1"/>
        <v>1</v>
      </c>
    </row>
    <row r="45" spans="1:7" x14ac:dyDescent="0.25">
      <c r="A45" s="4" t="s">
        <v>58</v>
      </c>
      <c r="B45" s="4" t="s">
        <v>84</v>
      </c>
      <c r="C45" s="4" t="s">
        <v>2</v>
      </c>
      <c r="D45" s="4">
        <v>444764</v>
      </c>
      <c r="E45" s="4"/>
      <c r="F45" s="4">
        <f t="shared" si="0"/>
        <v>444764</v>
      </c>
      <c r="G45" s="9">
        <f t="shared" si="1"/>
        <v>1</v>
      </c>
    </row>
    <row r="46" spans="1:7" x14ac:dyDescent="0.25">
      <c r="A46" s="3" t="s">
        <v>58</v>
      </c>
      <c r="B46" s="3" t="s">
        <v>85</v>
      </c>
      <c r="C46" s="3" t="s">
        <v>2</v>
      </c>
      <c r="D46" s="3">
        <v>27796</v>
      </c>
      <c r="E46" s="3"/>
      <c r="F46" s="3">
        <f t="shared" si="0"/>
        <v>27796</v>
      </c>
      <c r="G46" s="8">
        <f t="shared" si="1"/>
        <v>1</v>
      </c>
    </row>
    <row r="47" spans="1:7" x14ac:dyDescent="0.25">
      <c r="D47">
        <f>SUM(D2:D46)</f>
        <v>4308731</v>
      </c>
      <c r="E47">
        <f>SUM(E2:E46)</f>
        <v>691688</v>
      </c>
      <c r="F47">
        <f t="shared" si="0"/>
        <v>3617043</v>
      </c>
      <c r="G47" s="1">
        <f t="shared" si="1"/>
        <v>0.83946827963964332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assets-styleguide</vt:lpstr>
    </vt:vector>
  </TitlesOfParts>
  <Company>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Wilcurt (Contractor)</dc:creator>
  <cp:lastModifiedBy>Jared Wilcurt (Contractor)</cp:lastModifiedBy>
  <dcterms:created xsi:type="dcterms:W3CDTF">2015-09-30T14:06:39Z</dcterms:created>
  <dcterms:modified xsi:type="dcterms:W3CDTF">2015-10-01T19:48:25Z</dcterms:modified>
</cp:coreProperties>
</file>