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anan/Documents/CS4112DBI/4112-project2-stage3/"/>
    </mc:Choice>
  </mc:AlternateContent>
  <bookViews>
    <workbookView xWindow="-3640" yWindow="600" windowWidth="31320" windowHeight="17540" tabRatio="500" activeTab="1"/>
  </bookViews>
  <sheets>
    <sheet name="0.9 mis branch rate" sheetId="1" r:id="rId1"/>
    <sheet name="0.9 misbranch #" sheetId="2" r:id="rId2"/>
    <sheet name="0.4 misbranch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3" l="1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C49" i="2"/>
  <c r="D49" i="2"/>
  <c r="E49" i="2"/>
  <c r="F49" i="2"/>
  <c r="B4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C19" i="2"/>
  <c r="D19" i="2"/>
  <c r="E19" i="2"/>
  <c r="F19" i="2"/>
  <c r="B19" i="2"/>
</calcChain>
</file>

<file path=xl/sharedStrings.xml><?xml version="1.0" encoding="utf-8"?>
<sst xmlns="http://schemas.openxmlformats.org/spreadsheetml/2006/main" count="110" uniqueCount="15">
  <si>
    <t>(t4&amp;t3&amp;t2)&amp;&amp;t1-no branch</t>
  </si>
  <si>
    <t>(t3)&amp;&amp;(t1&amp;t2&amp;t4)-no branch</t>
  </si>
  <si>
    <t>(t1&amp;t2&amp;t3&amp;t4)-no branch</t>
  </si>
  <si>
    <t>execute_q3_01</t>
  </si>
  <si>
    <t>execute_q3_02</t>
  </si>
  <si>
    <t>execute_q3_03</t>
  </si>
  <si>
    <t>execute_q3_04</t>
  </si>
  <si>
    <t>selectivity/misbranch</t>
  </si>
  <si>
    <t>q3_query2</t>
  </si>
  <si>
    <t>optimal</t>
  </si>
  <si>
    <t>(t3&amp;t1)&amp;&amp;(t2&amp;t4)-no branch</t>
  </si>
  <si>
    <t>selectivity/misbraches</t>
  </si>
  <si>
    <t>selectivity/elapse time</t>
  </si>
  <si>
    <t>(t3&amp;t1&amp;t2)&amp;&amp;(t4)-no branch</t>
  </si>
  <si>
    <t>(t3&amp;t2&amp;t4)&amp;&amp;(t1)-no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</si>
</sst>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72" formatCode="0.0000"/>
    <numFmt numFmtId="17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2" fontId="0" fillId="0" borderId="0" xfId="0" applyNumberFormat="1"/>
    <xf numFmtId="17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 branch rate'!$B$2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rate'!$B$3:$B$13</c:f>
              <c:numCache>
                <c:formatCode>0.00%</c:formatCode>
                <c:ptCount val="11"/>
                <c:pt idx="0">
                  <c:v>2.05E-6</c:v>
                </c:pt>
                <c:pt idx="1">
                  <c:v>0.03049379</c:v>
                </c:pt>
                <c:pt idx="2">
                  <c:v>0.06512278</c:v>
                </c:pt>
                <c:pt idx="3">
                  <c:v>0.02395287</c:v>
                </c:pt>
                <c:pt idx="4">
                  <c:v>0.05529828</c:v>
                </c:pt>
                <c:pt idx="5">
                  <c:v>0.01571035</c:v>
                </c:pt>
                <c:pt idx="6">
                  <c:v>0.06715124</c:v>
                </c:pt>
                <c:pt idx="7">
                  <c:v>0.06715124</c:v>
                </c:pt>
                <c:pt idx="8">
                  <c:v>0.04129171</c:v>
                </c:pt>
                <c:pt idx="9">
                  <c:v>0.05874354</c:v>
                </c:pt>
                <c:pt idx="10">
                  <c:v>8.83E-6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 branch rate'!$C$2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rate'!$C$3:$C$13</c:f>
              <c:numCache>
                <c:formatCode>0.00%</c:formatCode>
                <c:ptCount val="11"/>
                <c:pt idx="0">
                  <c:v>1.99E-6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0.02046916</c:v>
                </c:pt>
                <c:pt idx="6">
                  <c:v>0.04769675</c:v>
                </c:pt>
                <c:pt idx="7">
                  <c:v>0.05618192</c:v>
                </c:pt>
                <c:pt idx="8">
                  <c:v>0.0558449</c:v>
                </c:pt>
                <c:pt idx="9">
                  <c:v>0.02879873</c:v>
                </c:pt>
                <c:pt idx="10">
                  <c:v>0.00060504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 branch rate'!$D$2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rate'!$D$3:$D$13</c:f>
              <c:numCache>
                <c:formatCode>0.00%</c:formatCode>
                <c:ptCount val="11"/>
                <c:pt idx="0">
                  <c:v>2.25E-6</c:v>
                </c:pt>
                <c:pt idx="1">
                  <c:v>0.02625908</c:v>
                </c:pt>
                <c:pt idx="2">
                  <c:v>0.019015</c:v>
                </c:pt>
                <c:pt idx="3">
                  <c:v>0.02225134</c:v>
                </c:pt>
                <c:pt idx="4">
                  <c:v>0.02525979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1.896E-5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 branch rate'!$F$2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rate'!$F$3:$F$13</c:f>
              <c:numCache>
                <c:formatCode>0.00%</c:formatCode>
                <c:ptCount val="11"/>
                <c:pt idx="0">
                  <c:v>2.05E-6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3.731E-5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 branch rate'!$E$2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rate'!$E$3:$E$13</c:f>
              <c:numCache>
                <c:formatCode>0.00%</c:formatCode>
                <c:ptCount val="11"/>
                <c:pt idx="0" formatCode="0.000%">
                  <c:v>2.746E-5</c:v>
                </c:pt>
                <c:pt idx="1">
                  <c:v>3.753E-5</c:v>
                </c:pt>
                <c:pt idx="2">
                  <c:v>1.857E-5</c:v>
                </c:pt>
                <c:pt idx="3">
                  <c:v>1.38E-5</c:v>
                </c:pt>
                <c:pt idx="4">
                  <c:v>1.274E-5</c:v>
                </c:pt>
                <c:pt idx="5">
                  <c:v>0.00018509</c:v>
                </c:pt>
                <c:pt idx="6">
                  <c:v>1.305E-5</c:v>
                </c:pt>
                <c:pt idx="7">
                  <c:v>2.284E-5</c:v>
                </c:pt>
                <c:pt idx="8">
                  <c:v>3.876E-5</c:v>
                </c:pt>
                <c:pt idx="9">
                  <c:v>2.051E-5</c:v>
                </c:pt>
                <c:pt idx="10">
                  <c:v>3.731E-5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79120"/>
        <c:axId val="1840617984"/>
      </c:scatterChart>
      <c:valAx>
        <c:axId val="18438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7984"/>
        <c:crosses val="autoZero"/>
        <c:crossBetween val="midCat"/>
      </c:valAx>
      <c:valAx>
        <c:axId val="1840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 branch rate'!$I$2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rate'!$I$3:$I$13</c:f>
              <c:numCache>
                <c:formatCode>0.00%</c:formatCode>
                <c:ptCount val="11"/>
                <c:pt idx="0">
                  <c:v>2.77E-6</c:v>
                </c:pt>
                <c:pt idx="1">
                  <c:v>0.02460908</c:v>
                </c:pt>
                <c:pt idx="2">
                  <c:v>0.0195849</c:v>
                </c:pt>
                <c:pt idx="3">
                  <c:v>0.02373792</c:v>
                </c:pt>
                <c:pt idx="4">
                  <c:v>0.02468787</c:v>
                </c:pt>
                <c:pt idx="5">
                  <c:v>0.01525401</c:v>
                </c:pt>
                <c:pt idx="6">
                  <c:v>0.0200327</c:v>
                </c:pt>
                <c:pt idx="7">
                  <c:v>0.0216354</c:v>
                </c:pt>
                <c:pt idx="8">
                  <c:v>0.0236739</c:v>
                </c:pt>
                <c:pt idx="9">
                  <c:v>0.0244831</c:v>
                </c:pt>
                <c:pt idx="10">
                  <c:v>1.081E-5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 branch rate'!$J$2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rate'!$J$3:$J$13</c:f>
              <c:numCache>
                <c:formatCode>0.00%</c:formatCode>
                <c:ptCount val="11"/>
                <c:pt idx="0">
                  <c:v>1.48E-6</c:v>
                </c:pt>
                <c:pt idx="1">
                  <c:v>0.03337527</c:v>
                </c:pt>
                <c:pt idx="2">
                  <c:v>0.02256152</c:v>
                </c:pt>
                <c:pt idx="3">
                  <c:v>0.03592568</c:v>
                </c:pt>
                <c:pt idx="4">
                  <c:v>0.03629914</c:v>
                </c:pt>
                <c:pt idx="5">
                  <c:v>0.01758706</c:v>
                </c:pt>
                <c:pt idx="6">
                  <c:v>0.02231615</c:v>
                </c:pt>
                <c:pt idx="7">
                  <c:v>0.02997676</c:v>
                </c:pt>
                <c:pt idx="8">
                  <c:v>0.02438493</c:v>
                </c:pt>
                <c:pt idx="9">
                  <c:v>0.02382786</c:v>
                </c:pt>
                <c:pt idx="10">
                  <c:v>1.292E-5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 branch rate'!$K$2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rate'!$K$3:$K$13</c:f>
              <c:numCache>
                <c:formatCode>0.00%</c:formatCode>
                <c:ptCount val="11"/>
                <c:pt idx="0">
                  <c:v>4.54E-6</c:v>
                </c:pt>
                <c:pt idx="1">
                  <c:v>0.02232663</c:v>
                </c:pt>
                <c:pt idx="2">
                  <c:v>0.01763572</c:v>
                </c:pt>
                <c:pt idx="3">
                  <c:v>0.02146887</c:v>
                </c:pt>
                <c:pt idx="4">
                  <c:v>0.02445176</c:v>
                </c:pt>
                <c:pt idx="5">
                  <c:v>0.01152184</c:v>
                </c:pt>
                <c:pt idx="6">
                  <c:v>0.01694577</c:v>
                </c:pt>
                <c:pt idx="7">
                  <c:v>0.02157488</c:v>
                </c:pt>
                <c:pt idx="8">
                  <c:v>0.02087531</c:v>
                </c:pt>
                <c:pt idx="9">
                  <c:v>0.02378012</c:v>
                </c:pt>
                <c:pt idx="10">
                  <c:v>2.112E-5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 branch rate'!$L$2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rate'!$L$3:$L$13</c:f>
              <c:numCache>
                <c:formatCode>0.00%</c:formatCode>
                <c:ptCount val="11"/>
                <c:pt idx="0">
                  <c:v>2.77E-6</c:v>
                </c:pt>
                <c:pt idx="1">
                  <c:v>0.03337527</c:v>
                </c:pt>
                <c:pt idx="2">
                  <c:v>0.02256152</c:v>
                </c:pt>
                <c:pt idx="3">
                  <c:v>0.03592568</c:v>
                </c:pt>
                <c:pt idx="4">
                  <c:v>0.03629914</c:v>
                </c:pt>
                <c:pt idx="5">
                  <c:v>0.01152184</c:v>
                </c:pt>
                <c:pt idx="6">
                  <c:v>0.01694577</c:v>
                </c:pt>
                <c:pt idx="7">
                  <c:v>0.02157488</c:v>
                </c:pt>
                <c:pt idx="8">
                  <c:v>0.02087531</c:v>
                </c:pt>
                <c:pt idx="9">
                  <c:v>0.02378012</c:v>
                </c:pt>
                <c:pt idx="10">
                  <c:v>0.00136302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 branch rate'!$M$2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rate'!$M$3:$M$13</c:f>
              <c:numCache>
                <c:formatCode>0.00%</c:formatCode>
                <c:ptCount val="11"/>
                <c:pt idx="0" formatCode="0.000%">
                  <c:v>1.488E-5</c:v>
                </c:pt>
                <c:pt idx="1">
                  <c:v>1.789E-5</c:v>
                </c:pt>
                <c:pt idx="2">
                  <c:v>1.396E-5</c:v>
                </c:pt>
                <c:pt idx="3">
                  <c:v>1.532E-5</c:v>
                </c:pt>
                <c:pt idx="4">
                  <c:v>2.371E-5</c:v>
                </c:pt>
                <c:pt idx="5">
                  <c:v>1.321E-5</c:v>
                </c:pt>
                <c:pt idx="6">
                  <c:v>2.001E-5</c:v>
                </c:pt>
                <c:pt idx="7">
                  <c:v>0.00019817</c:v>
                </c:pt>
                <c:pt idx="8">
                  <c:v>1.614E-5</c:v>
                </c:pt>
                <c:pt idx="9">
                  <c:v>1.167E-5</c:v>
                </c:pt>
                <c:pt idx="10">
                  <c:v>0.00136302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00848"/>
        <c:axId val="1844287456"/>
      </c:scatterChart>
      <c:valAx>
        <c:axId val="18495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87456"/>
        <c:crosses val="autoZero"/>
        <c:crossBetween val="midCat"/>
      </c:valAx>
      <c:valAx>
        <c:axId val="1844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0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Time-Selectivity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misbranch #'!$B$18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#'!$B$19:$B$29</c:f>
              <c:numCache>
                <c:formatCode>0.000000</c:formatCode>
                <c:ptCount val="11"/>
                <c:pt idx="0">
                  <c:v>8.7985992E-7</c:v>
                </c:pt>
                <c:pt idx="1">
                  <c:v>2.59098053E-6</c:v>
                </c:pt>
                <c:pt idx="2">
                  <c:v>3.92724037E-6</c:v>
                </c:pt>
                <c:pt idx="3">
                  <c:v>2.68038988E-6</c:v>
                </c:pt>
                <c:pt idx="4">
                  <c:v>3.50126028E-6</c:v>
                </c:pt>
                <c:pt idx="5">
                  <c:v>2.81803846E-6</c:v>
                </c:pt>
                <c:pt idx="6">
                  <c:v>1.488145113E-5</c:v>
                </c:pt>
                <c:pt idx="7">
                  <c:v>3.43797922E-6</c:v>
                </c:pt>
                <c:pt idx="8">
                  <c:v>3.01837921E-6</c:v>
                </c:pt>
                <c:pt idx="9">
                  <c:v>4.93645906E-6</c:v>
                </c:pt>
                <c:pt idx="10">
                  <c:v>1.224551916E-5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misbranch #'!$C$18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#'!$C$19:$C$29</c:f>
              <c:numCache>
                <c:formatCode>0.000000</c:formatCode>
                <c:ptCount val="11"/>
                <c:pt idx="0">
                  <c:v>8.624196E-7</c:v>
                </c:pt>
                <c:pt idx="1">
                  <c:v>2.11107016E-6</c:v>
                </c:pt>
                <c:pt idx="2">
                  <c:v>2.33238935E-6</c:v>
                </c:pt>
                <c:pt idx="3">
                  <c:v>2.41690874E-6</c:v>
                </c:pt>
                <c:pt idx="4">
                  <c:v>3.25174809E-6</c:v>
                </c:pt>
                <c:pt idx="5">
                  <c:v>7.67892122E-6</c:v>
                </c:pt>
                <c:pt idx="6">
                  <c:v>2.40367889E-6</c:v>
                </c:pt>
                <c:pt idx="7">
                  <c:v>2.42708921E-6</c:v>
                </c:pt>
                <c:pt idx="8">
                  <c:v>2.83324957E-6</c:v>
                </c:pt>
                <c:pt idx="9">
                  <c:v>4.07522917E-6</c:v>
                </c:pt>
                <c:pt idx="10">
                  <c:v>3.39011192E-6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misbranch #'!$D$18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#'!$D$19:$D$29</c:f>
              <c:numCache>
                <c:formatCode>0.000000</c:formatCode>
                <c:ptCount val="11"/>
                <c:pt idx="0">
                  <c:v>8.6220026E-7</c:v>
                </c:pt>
                <c:pt idx="1">
                  <c:v>3.77061129E-6</c:v>
                </c:pt>
                <c:pt idx="2">
                  <c:v>2.08054066E-6</c:v>
                </c:pt>
                <c:pt idx="3">
                  <c:v>2.05275059E-6</c:v>
                </c:pt>
                <c:pt idx="4">
                  <c:v>2.00006008E-6</c:v>
                </c:pt>
                <c:pt idx="5">
                  <c:v>2.12354898E-6</c:v>
                </c:pt>
                <c:pt idx="6">
                  <c:v>2.0758605E-6</c:v>
                </c:pt>
                <c:pt idx="7">
                  <c:v>4.70582962E-6</c:v>
                </c:pt>
                <c:pt idx="8">
                  <c:v>2.28183031E-6</c:v>
                </c:pt>
                <c:pt idx="9">
                  <c:v>2.03848839E-6</c:v>
                </c:pt>
                <c:pt idx="10">
                  <c:v>3.37246895E-6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misbranch #'!$E$18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#'!$E$19:$E$29</c:f>
              <c:numCache>
                <c:formatCode>0.000000</c:formatCode>
                <c:ptCount val="11"/>
                <c:pt idx="0">
                  <c:v>8.7985992E-7</c:v>
                </c:pt>
                <c:pt idx="1">
                  <c:v>2.11107016E-6</c:v>
                </c:pt>
                <c:pt idx="2">
                  <c:v>2.33238935E-6</c:v>
                </c:pt>
                <c:pt idx="3">
                  <c:v>2.41690874E-6</c:v>
                </c:pt>
                <c:pt idx="4">
                  <c:v>3.25174809E-6</c:v>
                </c:pt>
                <c:pt idx="5">
                  <c:v>2.12354898E-6</c:v>
                </c:pt>
                <c:pt idx="6">
                  <c:v>2.0758605E-6</c:v>
                </c:pt>
                <c:pt idx="7">
                  <c:v>4.70582962E-6</c:v>
                </c:pt>
                <c:pt idx="8">
                  <c:v>2.28183031E-6</c:v>
                </c:pt>
                <c:pt idx="9">
                  <c:v>2.03848839E-6</c:v>
                </c:pt>
                <c:pt idx="10">
                  <c:v>6.01420879E-6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misbranch #'!$F$18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#'!$F$19:$F$29</c:f>
              <c:numCache>
                <c:formatCode>0.000000</c:formatCode>
                <c:ptCount val="11"/>
                <c:pt idx="0">
                  <c:v>2.77070045E-6</c:v>
                </c:pt>
                <c:pt idx="1">
                  <c:v>2.4887991E-6</c:v>
                </c:pt>
                <c:pt idx="2">
                  <c:v>2.56999969E-6</c:v>
                </c:pt>
                <c:pt idx="3">
                  <c:v>2.45115995E-6</c:v>
                </c:pt>
                <c:pt idx="4">
                  <c:v>2.45830059E-6</c:v>
                </c:pt>
                <c:pt idx="5">
                  <c:v>2.45709896E-6</c:v>
                </c:pt>
                <c:pt idx="6">
                  <c:v>2.47515917E-6</c:v>
                </c:pt>
                <c:pt idx="7">
                  <c:v>2.47119904E-6</c:v>
                </c:pt>
                <c:pt idx="8">
                  <c:v>2.46249199E-6</c:v>
                </c:pt>
                <c:pt idx="9">
                  <c:v>2.44425058E-6</c:v>
                </c:pt>
                <c:pt idx="10">
                  <c:v>6.01420879E-6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22016"/>
        <c:axId val="1844290992"/>
      </c:scatterChart>
      <c:valAx>
        <c:axId val="18435220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90992"/>
        <c:crosses val="autoZero"/>
        <c:crossBetween val="midCat"/>
      </c:valAx>
      <c:valAx>
        <c:axId val="18442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 Per Record (ms)</a:t>
                </a:r>
              </a:p>
            </c:rich>
          </c:tx>
          <c:layout>
            <c:manualLayout>
              <c:xMode val="edge"/>
              <c:yMode val="edge"/>
              <c:x val="0.0180762873412329"/>
              <c:y val="0.26552348498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Branch Misprediction -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misbranch #'!$B$48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#'!$B$49:$B$59</c:f>
              <c:numCache>
                <c:formatCode>0.000000</c:formatCode>
                <c:ptCount val="11"/>
                <c:pt idx="0">
                  <c:v>5.62E-6</c:v>
                </c:pt>
                <c:pt idx="1">
                  <c:v>0.09047298</c:v>
                </c:pt>
                <c:pt idx="2">
                  <c:v>0.1973221</c:v>
                </c:pt>
                <c:pt idx="3">
                  <c:v>0.05914326</c:v>
                </c:pt>
                <c:pt idx="4">
                  <c:v>0.18600119</c:v>
                </c:pt>
                <c:pt idx="5">
                  <c:v>0.05239586</c:v>
                </c:pt>
                <c:pt idx="6">
                  <c:v>0.21126464</c:v>
                </c:pt>
                <c:pt idx="7">
                  <c:v>0.18119264</c:v>
                </c:pt>
                <c:pt idx="8">
                  <c:v>0.13650419</c:v>
                </c:pt>
                <c:pt idx="9">
                  <c:v>0.18739388</c:v>
                </c:pt>
                <c:pt idx="10">
                  <c:v>0.00375846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misbranch #'!$C$48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#'!$C$49:$C$59</c:f>
              <c:numCache>
                <c:formatCode>0.000000</c:formatCode>
                <c:ptCount val="11"/>
                <c:pt idx="0">
                  <c:v>4.68E-6</c:v>
                </c:pt>
                <c:pt idx="1">
                  <c:v>0.06620063</c:v>
                </c:pt>
                <c:pt idx="2">
                  <c:v>0.04389068</c:v>
                </c:pt>
                <c:pt idx="3">
                  <c:v>0.06477224</c:v>
                </c:pt>
                <c:pt idx="4">
                  <c:v>0.08245265</c:v>
                </c:pt>
                <c:pt idx="5">
                  <c:v>0.04522062</c:v>
                </c:pt>
                <c:pt idx="6">
                  <c:v>0.09097033</c:v>
                </c:pt>
                <c:pt idx="7">
                  <c:v>0.10770352</c:v>
                </c:pt>
                <c:pt idx="8">
                  <c:v>0.11784822</c:v>
                </c:pt>
                <c:pt idx="9">
                  <c:v>0.05689833</c:v>
                </c:pt>
                <c:pt idx="10">
                  <c:v>3.912E-5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misbranch #'!$D$48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#'!$D$49:$D$59</c:f>
              <c:numCache>
                <c:formatCode>0.000000</c:formatCode>
                <c:ptCount val="11"/>
                <c:pt idx="0">
                  <c:v>4.45E-6</c:v>
                </c:pt>
                <c:pt idx="1">
                  <c:v>0.05301741</c:v>
                </c:pt>
                <c:pt idx="2">
                  <c:v>0.03815696</c:v>
                </c:pt>
                <c:pt idx="3">
                  <c:v>0.04052199</c:v>
                </c:pt>
                <c:pt idx="4">
                  <c:v>0.05045039</c:v>
                </c:pt>
                <c:pt idx="5">
                  <c:v>0.01980252</c:v>
                </c:pt>
                <c:pt idx="6">
                  <c:v>0.07087333</c:v>
                </c:pt>
                <c:pt idx="7">
                  <c:v>0.06752456</c:v>
                </c:pt>
                <c:pt idx="8">
                  <c:v>0.08855923</c:v>
                </c:pt>
                <c:pt idx="9">
                  <c:v>0.05843967</c:v>
                </c:pt>
                <c:pt idx="10">
                  <c:v>3.692E-5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misbranch #'!$E$48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#'!$E$49:$E$59</c:f>
              <c:numCache>
                <c:formatCode>0.000000</c:formatCode>
                <c:ptCount val="11"/>
                <c:pt idx="0">
                  <c:v>5.62E-6</c:v>
                </c:pt>
                <c:pt idx="1">
                  <c:v>0.06620063</c:v>
                </c:pt>
                <c:pt idx="2">
                  <c:v>0.04389068</c:v>
                </c:pt>
                <c:pt idx="3">
                  <c:v>0.06477224</c:v>
                </c:pt>
                <c:pt idx="4">
                  <c:v>0.08245265</c:v>
                </c:pt>
                <c:pt idx="5">
                  <c:v>0.01980252</c:v>
                </c:pt>
                <c:pt idx="6">
                  <c:v>0.07087333</c:v>
                </c:pt>
                <c:pt idx="7">
                  <c:v>0.06752456</c:v>
                </c:pt>
                <c:pt idx="8">
                  <c:v>0.08855923</c:v>
                </c:pt>
                <c:pt idx="9">
                  <c:v>0.05843967</c:v>
                </c:pt>
                <c:pt idx="10">
                  <c:v>0.0005434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misbranch #'!$F$48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#'!$F$49:$F$59</c:f>
              <c:numCache>
                <c:formatCode>0.000000</c:formatCode>
                <c:ptCount val="11"/>
                <c:pt idx="0">
                  <c:v>7.532E-5</c:v>
                </c:pt>
                <c:pt idx="1">
                  <c:v>1.633E-5</c:v>
                </c:pt>
                <c:pt idx="2">
                  <c:v>4.313E-5</c:v>
                </c:pt>
                <c:pt idx="3">
                  <c:v>1.399E-5</c:v>
                </c:pt>
                <c:pt idx="4">
                  <c:v>1.28E-5</c:v>
                </c:pt>
                <c:pt idx="5">
                  <c:v>1.417E-5</c:v>
                </c:pt>
                <c:pt idx="6">
                  <c:v>1.65E-5</c:v>
                </c:pt>
                <c:pt idx="7">
                  <c:v>1.535E-5</c:v>
                </c:pt>
                <c:pt idx="8">
                  <c:v>1.68E-5</c:v>
                </c:pt>
                <c:pt idx="9">
                  <c:v>1.394E-5</c:v>
                </c:pt>
                <c:pt idx="10">
                  <c:v>0.0005434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32272"/>
        <c:axId val="1843615552"/>
      </c:scatterChart>
      <c:valAx>
        <c:axId val="185213227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Selectivity</a:t>
                </a:r>
              </a:p>
            </c:rich>
          </c:tx>
          <c:layout>
            <c:manualLayout>
              <c:xMode val="edge"/>
              <c:yMode val="edge"/>
              <c:x val="0.508507751987578"/>
              <c:y val="0.80585679806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5552"/>
        <c:crosses val="autoZero"/>
        <c:crossBetween val="midCat"/>
      </c:valAx>
      <c:valAx>
        <c:axId val="18436155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Branch Misprediction per Record</a:t>
                </a:r>
              </a:p>
            </c:rich>
          </c:tx>
          <c:layout>
            <c:manualLayout>
              <c:xMode val="edge"/>
              <c:yMode val="edge"/>
              <c:x val="0.0216663837526006"/>
              <c:y val="0.253995003599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Time</a:t>
            </a:r>
            <a:r>
              <a:rPr lang="en-US" sz="1800" b="1" baseline="0"/>
              <a:t> -Selectivity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misbranch #'!$B$18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#'!$B$19:$B$29</c:f>
              <c:numCache>
                <c:formatCode>0.000000</c:formatCode>
                <c:ptCount val="11"/>
                <c:pt idx="0">
                  <c:v>8.7985992E-7</c:v>
                </c:pt>
                <c:pt idx="1">
                  <c:v>2.59098053E-6</c:v>
                </c:pt>
                <c:pt idx="2">
                  <c:v>3.92724037E-6</c:v>
                </c:pt>
                <c:pt idx="3">
                  <c:v>2.68038988E-6</c:v>
                </c:pt>
                <c:pt idx="4">
                  <c:v>3.50126028E-6</c:v>
                </c:pt>
                <c:pt idx="5">
                  <c:v>2.81803846E-6</c:v>
                </c:pt>
                <c:pt idx="6">
                  <c:v>1.488145113E-5</c:v>
                </c:pt>
                <c:pt idx="7">
                  <c:v>3.43797922E-6</c:v>
                </c:pt>
                <c:pt idx="8">
                  <c:v>3.01837921E-6</c:v>
                </c:pt>
                <c:pt idx="9">
                  <c:v>4.93645906E-6</c:v>
                </c:pt>
                <c:pt idx="10">
                  <c:v>1.224551916E-5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misbranch #'!$C$18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#'!$C$19:$C$29</c:f>
              <c:numCache>
                <c:formatCode>0.000000</c:formatCode>
                <c:ptCount val="11"/>
                <c:pt idx="0">
                  <c:v>8.624196E-7</c:v>
                </c:pt>
                <c:pt idx="1">
                  <c:v>2.11107016E-6</c:v>
                </c:pt>
                <c:pt idx="2">
                  <c:v>2.33238935E-6</c:v>
                </c:pt>
                <c:pt idx="3">
                  <c:v>2.41690874E-6</c:v>
                </c:pt>
                <c:pt idx="4">
                  <c:v>3.25174809E-6</c:v>
                </c:pt>
                <c:pt idx="5">
                  <c:v>7.67892122E-6</c:v>
                </c:pt>
                <c:pt idx="6">
                  <c:v>2.40367889E-6</c:v>
                </c:pt>
                <c:pt idx="7">
                  <c:v>2.42708921E-6</c:v>
                </c:pt>
                <c:pt idx="8">
                  <c:v>2.83324957E-6</c:v>
                </c:pt>
                <c:pt idx="9">
                  <c:v>4.07522917E-6</c:v>
                </c:pt>
                <c:pt idx="10">
                  <c:v>3.39011192E-6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misbranch #'!$D$18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#'!$D$19:$D$29</c:f>
              <c:numCache>
                <c:formatCode>0.000000</c:formatCode>
                <c:ptCount val="11"/>
                <c:pt idx="0">
                  <c:v>8.6220026E-7</c:v>
                </c:pt>
                <c:pt idx="1">
                  <c:v>3.77061129E-6</c:v>
                </c:pt>
                <c:pt idx="2">
                  <c:v>2.08054066E-6</c:v>
                </c:pt>
                <c:pt idx="3">
                  <c:v>2.05275059E-6</c:v>
                </c:pt>
                <c:pt idx="4">
                  <c:v>2.00006008E-6</c:v>
                </c:pt>
                <c:pt idx="5">
                  <c:v>2.12354898E-6</c:v>
                </c:pt>
                <c:pt idx="6">
                  <c:v>2.0758605E-6</c:v>
                </c:pt>
                <c:pt idx="7">
                  <c:v>4.70582962E-6</c:v>
                </c:pt>
                <c:pt idx="8">
                  <c:v>2.28183031E-6</c:v>
                </c:pt>
                <c:pt idx="9">
                  <c:v>2.03848839E-6</c:v>
                </c:pt>
                <c:pt idx="10">
                  <c:v>3.37246895E-6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misbranch #'!$E$18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#'!$E$19:$E$29</c:f>
              <c:numCache>
                <c:formatCode>0.000000</c:formatCode>
                <c:ptCount val="11"/>
                <c:pt idx="0">
                  <c:v>8.7985992E-7</c:v>
                </c:pt>
                <c:pt idx="1">
                  <c:v>2.11107016E-6</c:v>
                </c:pt>
                <c:pt idx="2">
                  <c:v>2.33238935E-6</c:v>
                </c:pt>
                <c:pt idx="3">
                  <c:v>2.41690874E-6</c:v>
                </c:pt>
                <c:pt idx="4">
                  <c:v>3.25174809E-6</c:v>
                </c:pt>
                <c:pt idx="5">
                  <c:v>2.12354898E-6</c:v>
                </c:pt>
                <c:pt idx="6">
                  <c:v>2.0758605E-6</c:v>
                </c:pt>
                <c:pt idx="7">
                  <c:v>4.70582962E-6</c:v>
                </c:pt>
                <c:pt idx="8">
                  <c:v>2.28183031E-6</c:v>
                </c:pt>
                <c:pt idx="9">
                  <c:v>2.03848839E-6</c:v>
                </c:pt>
                <c:pt idx="10">
                  <c:v>6.01420879E-6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misbranch #'!$F$18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misbranch #'!$A$19:$A$29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#'!$F$19:$F$29</c:f>
              <c:numCache>
                <c:formatCode>0.000000</c:formatCode>
                <c:ptCount val="11"/>
                <c:pt idx="0">
                  <c:v>2.77070045E-6</c:v>
                </c:pt>
                <c:pt idx="1">
                  <c:v>2.4887991E-6</c:v>
                </c:pt>
                <c:pt idx="2">
                  <c:v>2.56999969E-6</c:v>
                </c:pt>
                <c:pt idx="3">
                  <c:v>2.45115995E-6</c:v>
                </c:pt>
                <c:pt idx="4">
                  <c:v>2.45830059E-6</c:v>
                </c:pt>
                <c:pt idx="5">
                  <c:v>2.45709896E-6</c:v>
                </c:pt>
                <c:pt idx="6">
                  <c:v>2.47515917E-6</c:v>
                </c:pt>
                <c:pt idx="7">
                  <c:v>2.47119904E-6</c:v>
                </c:pt>
                <c:pt idx="8">
                  <c:v>2.46249199E-6</c:v>
                </c:pt>
                <c:pt idx="9">
                  <c:v>2.44425058E-6</c:v>
                </c:pt>
                <c:pt idx="10">
                  <c:v>6.01420879E-6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85376"/>
        <c:axId val="1851486736"/>
      </c:scatterChart>
      <c:valAx>
        <c:axId val="185148537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6736"/>
        <c:crosses val="autoZero"/>
        <c:crossBetween val="midCat"/>
      </c:valAx>
      <c:valAx>
        <c:axId val="1851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</a:t>
                </a:r>
                <a:r>
                  <a:rPr lang="en-US" sz="1100" b="1" baseline="0"/>
                  <a:t> per Reocrd (</a:t>
                </a:r>
                <a:r>
                  <a:rPr lang="en-US" sz="1200" b="1" baseline="0"/>
                  <a:t>ms)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427948170758"/>
          <c:y val="0.888754744603295"/>
          <c:w val="0.726751459779984"/>
          <c:h val="0.0909033756708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Mispredictions -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misbranch #'!$B$48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#'!$B$49:$B$59</c:f>
              <c:numCache>
                <c:formatCode>0.000000</c:formatCode>
                <c:ptCount val="11"/>
                <c:pt idx="0">
                  <c:v>5.62E-6</c:v>
                </c:pt>
                <c:pt idx="1">
                  <c:v>0.09047298</c:v>
                </c:pt>
                <c:pt idx="2">
                  <c:v>0.1973221</c:v>
                </c:pt>
                <c:pt idx="3">
                  <c:v>0.05914326</c:v>
                </c:pt>
                <c:pt idx="4">
                  <c:v>0.18600119</c:v>
                </c:pt>
                <c:pt idx="5">
                  <c:v>0.05239586</c:v>
                </c:pt>
                <c:pt idx="6">
                  <c:v>0.21126464</c:v>
                </c:pt>
                <c:pt idx="7">
                  <c:v>0.18119264</c:v>
                </c:pt>
                <c:pt idx="8">
                  <c:v>0.13650419</c:v>
                </c:pt>
                <c:pt idx="9">
                  <c:v>0.18739388</c:v>
                </c:pt>
                <c:pt idx="10">
                  <c:v>0.00375846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misbranch #'!$C$48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#'!$C$49:$C$59</c:f>
              <c:numCache>
                <c:formatCode>0.000000</c:formatCode>
                <c:ptCount val="11"/>
                <c:pt idx="0">
                  <c:v>4.68E-6</c:v>
                </c:pt>
                <c:pt idx="1">
                  <c:v>0.06620063</c:v>
                </c:pt>
                <c:pt idx="2">
                  <c:v>0.04389068</c:v>
                </c:pt>
                <c:pt idx="3">
                  <c:v>0.06477224</c:v>
                </c:pt>
                <c:pt idx="4">
                  <c:v>0.08245265</c:v>
                </c:pt>
                <c:pt idx="5">
                  <c:v>0.04522062</c:v>
                </c:pt>
                <c:pt idx="6">
                  <c:v>0.09097033</c:v>
                </c:pt>
                <c:pt idx="7">
                  <c:v>0.10770352</c:v>
                </c:pt>
                <c:pt idx="8">
                  <c:v>0.11784822</c:v>
                </c:pt>
                <c:pt idx="9">
                  <c:v>0.05689833</c:v>
                </c:pt>
                <c:pt idx="10">
                  <c:v>3.912E-5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misbranch #'!$D$48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#'!$D$49:$D$59</c:f>
              <c:numCache>
                <c:formatCode>0.000000</c:formatCode>
                <c:ptCount val="11"/>
                <c:pt idx="0">
                  <c:v>4.45E-6</c:v>
                </c:pt>
                <c:pt idx="1">
                  <c:v>0.05301741</c:v>
                </c:pt>
                <c:pt idx="2">
                  <c:v>0.03815696</c:v>
                </c:pt>
                <c:pt idx="3">
                  <c:v>0.04052199</c:v>
                </c:pt>
                <c:pt idx="4">
                  <c:v>0.05045039</c:v>
                </c:pt>
                <c:pt idx="5">
                  <c:v>0.01980252</c:v>
                </c:pt>
                <c:pt idx="6">
                  <c:v>0.07087333</c:v>
                </c:pt>
                <c:pt idx="7">
                  <c:v>0.06752456</c:v>
                </c:pt>
                <c:pt idx="8">
                  <c:v>0.08855923</c:v>
                </c:pt>
                <c:pt idx="9">
                  <c:v>0.05843967</c:v>
                </c:pt>
                <c:pt idx="10">
                  <c:v>3.692E-5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misbranch #'!$E$48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#'!$E$49:$E$59</c:f>
              <c:numCache>
                <c:formatCode>0.000000</c:formatCode>
                <c:ptCount val="11"/>
                <c:pt idx="0">
                  <c:v>5.62E-6</c:v>
                </c:pt>
                <c:pt idx="1">
                  <c:v>0.06620063</c:v>
                </c:pt>
                <c:pt idx="2">
                  <c:v>0.04389068</c:v>
                </c:pt>
                <c:pt idx="3">
                  <c:v>0.06477224</c:v>
                </c:pt>
                <c:pt idx="4">
                  <c:v>0.08245265</c:v>
                </c:pt>
                <c:pt idx="5">
                  <c:v>0.01980252</c:v>
                </c:pt>
                <c:pt idx="6">
                  <c:v>0.07087333</c:v>
                </c:pt>
                <c:pt idx="7">
                  <c:v>0.06752456</c:v>
                </c:pt>
                <c:pt idx="8">
                  <c:v>0.08855923</c:v>
                </c:pt>
                <c:pt idx="9">
                  <c:v>0.05843967</c:v>
                </c:pt>
                <c:pt idx="10">
                  <c:v>0.0005434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misbranch #'!$F$48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misbranch #'!$A$49:$A$59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misbranch #'!$F$49:$F$59</c:f>
              <c:numCache>
                <c:formatCode>0.000000</c:formatCode>
                <c:ptCount val="11"/>
                <c:pt idx="0">
                  <c:v>7.532E-5</c:v>
                </c:pt>
                <c:pt idx="1">
                  <c:v>1.633E-5</c:v>
                </c:pt>
                <c:pt idx="2">
                  <c:v>4.313E-5</c:v>
                </c:pt>
                <c:pt idx="3">
                  <c:v>1.399E-5</c:v>
                </c:pt>
                <c:pt idx="4">
                  <c:v>1.28E-5</c:v>
                </c:pt>
                <c:pt idx="5">
                  <c:v>1.417E-5</c:v>
                </c:pt>
                <c:pt idx="6">
                  <c:v>1.65E-5</c:v>
                </c:pt>
                <c:pt idx="7">
                  <c:v>1.535E-5</c:v>
                </c:pt>
                <c:pt idx="8">
                  <c:v>1.68E-5</c:v>
                </c:pt>
                <c:pt idx="9">
                  <c:v>1.394E-5</c:v>
                </c:pt>
                <c:pt idx="10">
                  <c:v>0.0005434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78208"/>
        <c:axId val="1851254176"/>
      </c:scatterChart>
      <c:valAx>
        <c:axId val="18510782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Selectiivity</a:t>
                </a:r>
              </a:p>
            </c:rich>
          </c:tx>
          <c:layout>
            <c:manualLayout>
              <c:xMode val="edge"/>
              <c:yMode val="edge"/>
              <c:x val="0.521197483452335"/>
              <c:y val="0.81004738000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54176"/>
        <c:crosses val="autoZero"/>
        <c:crossBetween val="midCat"/>
      </c:valAx>
      <c:valAx>
        <c:axId val="18512541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Brnach Mispredictions</a:t>
                </a:r>
                <a:r>
                  <a:rPr lang="en-US" sz="1100" b="1" baseline="0"/>
                  <a:t> per Record 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7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243237</xdr:colOff>
      <xdr:row>13</xdr:row>
      <xdr:rowOff>199756</xdr:rowOff>
    </xdr:from>
    <xdr:to>
      <xdr:col>4</xdr:col>
      <xdr:colOff>0</xdr:colOff>
      <xdr:row>31</xdr:row>
      <xdr:rowOff>161441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753532</xdr:colOff>
      <xdr:row>13</xdr:row>
      <xdr:rowOff>93133</xdr:rowOff>
    </xdr:from>
    <xdr:to>
      <xdr:col>10</xdr:col>
      <xdr:colOff>1625599</xdr:colOff>
      <xdr:row>26</xdr:row>
      <xdr:rowOff>194733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256331</xdr:colOff>
      <xdr:row>2</xdr:row>
      <xdr:rowOff>61519</xdr:rowOff>
    </xdr:from>
    <xdr:to>
      <xdr:col>14</xdr:col>
      <xdr:colOff>664128</xdr:colOff>
      <xdr:row>22</xdr:row>
      <xdr:rowOff>69907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469548</xdr:colOff>
      <xdr:row>23</xdr:row>
      <xdr:rowOff>26566</xdr:rowOff>
    </xdr:from>
    <xdr:to>
      <xdr:col>15</xdr:col>
      <xdr:colOff>58256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660721</xdr:colOff>
      <xdr:row>2</xdr:row>
      <xdr:rowOff>170755</xdr:rowOff>
    </xdr:from>
    <xdr:to>
      <xdr:col>15</xdr:col>
      <xdr:colOff>53361</xdr:colOff>
      <xdr:row>23</xdr:row>
      <xdr:rowOff>117394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626229</xdr:colOff>
      <xdr:row>25</xdr:row>
      <xdr:rowOff>125918</xdr:rowOff>
    </xdr:from>
    <xdr:to>
      <xdr:col>14</xdr:col>
      <xdr:colOff>817471</xdr:colOff>
      <xdr:row>45</xdr:row>
      <xdr:rowOff>180815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150" workbookViewId="0">
      <selection activeCell="B1" sqref="B1:D7"/>
    </sheetView>
  </sheetViews>
  <sheetFormatPr baseColWidth="10" defaultRowHeight="16" x14ac:dyDescent="0.2"/>
  <cols>
    <col min="1" max="1" width="18.5" bestFit="1" customWidth="1"/>
    <col min="2" max="2" width="23.33203125" bestFit="1" customWidth="1"/>
    <col min="3" max="3" width="25.83203125" customWidth="1"/>
    <col min="4" max="4" width="24.5" bestFit="1" customWidth="1"/>
    <col min="5" max="5" width="22" bestFit="1" customWidth="1"/>
    <col min="6" max="6" width="11.6640625" customWidth="1"/>
    <col min="9" max="9" width="23.6640625" bestFit="1" customWidth="1"/>
    <col min="10" max="10" width="24.83203125" bestFit="1" customWidth="1"/>
    <col min="11" max="11" width="24.5" bestFit="1" customWidth="1"/>
    <col min="12" max="12" width="17.5" customWidth="1"/>
    <col min="13" max="13" width="22.1640625" bestFit="1" customWidth="1"/>
  </cols>
  <sheetData>
    <row r="1" spans="1:13" x14ac:dyDescent="0.2">
      <c r="A1" t="s">
        <v>8</v>
      </c>
      <c r="B1" t="s">
        <v>3</v>
      </c>
      <c r="C1" t="s">
        <v>4</v>
      </c>
      <c r="D1" t="s">
        <v>5</v>
      </c>
      <c r="E1" t="s">
        <v>6</v>
      </c>
      <c r="H1" t="s">
        <v>8</v>
      </c>
      <c r="I1" t="s">
        <v>3</v>
      </c>
      <c r="J1" t="s">
        <v>4</v>
      </c>
      <c r="K1" t="s">
        <v>5</v>
      </c>
      <c r="M1" t="s">
        <v>6</v>
      </c>
    </row>
    <row r="2" spans="1:13" x14ac:dyDescent="0.2">
      <c r="A2" t="s">
        <v>7</v>
      </c>
      <c r="B2" t="s">
        <v>0</v>
      </c>
      <c r="C2" t="s">
        <v>10</v>
      </c>
      <c r="D2" t="s">
        <v>1</v>
      </c>
      <c r="E2" t="s">
        <v>2</v>
      </c>
      <c r="F2" t="s">
        <v>9</v>
      </c>
      <c r="H2" t="s">
        <v>7</v>
      </c>
      <c r="I2" t="s">
        <v>0</v>
      </c>
      <c r="J2" t="s">
        <v>10</v>
      </c>
      <c r="K2" t="s">
        <v>1</v>
      </c>
      <c r="L2" t="s">
        <v>9</v>
      </c>
      <c r="M2" t="s">
        <v>2</v>
      </c>
    </row>
    <row r="3" spans="1:13" x14ac:dyDescent="0.2">
      <c r="A3">
        <v>0</v>
      </c>
      <c r="B3" s="1">
        <v>2.0499999999999999E-6</v>
      </c>
      <c r="C3" s="1">
        <v>1.99E-6</v>
      </c>
      <c r="D3" s="1">
        <v>2.2500000000000001E-6</v>
      </c>
      <c r="E3" s="3">
        <v>2.7460000000000001E-5</v>
      </c>
      <c r="F3" s="1">
        <v>2.0499999999999999E-6</v>
      </c>
      <c r="H3">
        <v>0</v>
      </c>
      <c r="I3" s="1">
        <v>2.7700000000000002E-6</v>
      </c>
      <c r="J3" s="1">
        <v>1.48E-6</v>
      </c>
      <c r="K3" s="1">
        <v>4.5399999999999997E-6</v>
      </c>
      <c r="L3" s="1">
        <v>2.7700000000000002E-6</v>
      </c>
      <c r="M3" s="3">
        <v>1.488E-5</v>
      </c>
    </row>
    <row r="4" spans="1:13" x14ac:dyDescent="0.2">
      <c r="A4">
        <v>0.1</v>
      </c>
      <c r="B4" s="1">
        <v>3.049379E-2</v>
      </c>
      <c r="C4" s="1">
        <v>2.8966660000000002E-2</v>
      </c>
      <c r="D4" s="1">
        <v>2.6259080000000001E-2</v>
      </c>
      <c r="E4" s="2">
        <v>3.7530000000000002E-5</v>
      </c>
      <c r="F4" s="1">
        <v>2.8966660000000002E-2</v>
      </c>
      <c r="H4">
        <v>0.1</v>
      </c>
      <c r="I4" s="1">
        <v>2.4609079999999998E-2</v>
      </c>
      <c r="J4" s="1">
        <v>3.3375269999999999E-2</v>
      </c>
      <c r="K4" s="1">
        <v>2.232663E-2</v>
      </c>
      <c r="L4" s="1">
        <v>3.3375269999999999E-2</v>
      </c>
      <c r="M4" s="2">
        <v>1.789E-5</v>
      </c>
    </row>
    <row r="5" spans="1:13" x14ac:dyDescent="0.2">
      <c r="A5">
        <v>0.2</v>
      </c>
      <c r="B5" s="1">
        <v>6.5122780000000005E-2</v>
      </c>
      <c r="C5" s="1">
        <v>2.2462139999999998E-2</v>
      </c>
      <c r="D5" s="1">
        <v>1.9015000000000001E-2</v>
      </c>
      <c r="E5" s="2">
        <v>1.857E-5</v>
      </c>
      <c r="F5" s="1">
        <v>2.2462139999999998E-2</v>
      </c>
      <c r="H5">
        <v>0.2</v>
      </c>
      <c r="I5" s="1">
        <v>1.9584899999999999E-2</v>
      </c>
      <c r="J5" s="1">
        <v>2.2561520000000002E-2</v>
      </c>
      <c r="K5" s="1">
        <v>1.7635720000000001E-2</v>
      </c>
      <c r="L5" s="1">
        <v>2.2561520000000002E-2</v>
      </c>
      <c r="M5" s="2">
        <v>1.396E-5</v>
      </c>
    </row>
    <row r="6" spans="1:13" x14ac:dyDescent="0.2">
      <c r="A6">
        <v>0.3</v>
      </c>
      <c r="B6" s="1">
        <v>2.3952870000000001E-2</v>
      </c>
      <c r="C6" s="1">
        <v>3.381671E-2</v>
      </c>
      <c r="D6" s="1">
        <v>2.2251340000000001E-2</v>
      </c>
      <c r="E6" s="2">
        <v>1.38E-5</v>
      </c>
      <c r="F6" s="1">
        <v>3.381671E-2</v>
      </c>
      <c r="H6">
        <v>0.3</v>
      </c>
      <c r="I6" s="1">
        <v>2.3737919999999999E-2</v>
      </c>
      <c r="J6" s="1">
        <v>3.5925680000000002E-2</v>
      </c>
      <c r="K6" s="1">
        <v>2.1468870000000001E-2</v>
      </c>
      <c r="L6" s="1">
        <v>3.5925680000000002E-2</v>
      </c>
      <c r="M6" s="2">
        <v>1.5319999999999999E-5</v>
      </c>
    </row>
    <row r="7" spans="1:13" x14ac:dyDescent="0.2">
      <c r="A7">
        <v>0.4</v>
      </c>
      <c r="B7" s="1">
        <v>5.5298279999999998E-2</v>
      </c>
      <c r="C7" s="1">
        <v>4.2485250000000002E-2</v>
      </c>
      <c r="D7" s="1">
        <v>2.5259790000000001E-2</v>
      </c>
      <c r="E7" s="2">
        <v>1.274E-5</v>
      </c>
      <c r="F7" s="1">
        <v>4.2485250000000002E-2</v>
      </c>
      <c r="H7">
        <v>0.4</v>
      </c>
      <c r="I7" s="1">
        <v>2.4687870000000001E-2</v>
      </c>
      <c r="J7" s="1">
        <v>3.6299140000000001E-2</v>
      </c>
      <c r="K7" s="1">
        <v>2.4451759999999999E-2</v>
      </c>
      <c r="L7" s="1">
        <v>3.6299140000000001E-2</v>
      </c>
      <c r="M7" s="2">
        <v>2.3710000000000002E-5</v>
      </c>
    </row>
    <row r="8" spans="1:13" x14ac:dyDescent="0.2">
      <c r="A8">
        <v>0.5</v>
      </c>
      <c r="B8" s="1">
        <v>1.5710350000000001E-2</v>
      </c>
      <c r="C8" s="1">
        <v>2.046916E-2</v>
      </c>
      <c r="D8" s="1">
        <v>1.476303E-2</v>
      </c>
      <c r="E8" s="2">
        <v>1.8509E-4</v>
      </c>
      <c r="F8" s="1">
        <v>1.476303E-2</v>
      </c>
      <c r="H8">
        <v>0.5</v>
      </c>
      <c r="I8" s="1">
        <v>1.525401E-2</v>
      </c>
      <c r="J8" s="1">
        <v>1.7587060000000002E-2</v>
      </c>
      <c r="K8" s="1">
        <v>1.152184E-2</v>
      </c>
      <c r="L8" s="1">
        <v>1.152184E-2</v>
      </c>
      <c r="M8" s="2">
        <v>1.3210000000000001E-5</v>
      </c>
    </row>
    <row r="9" spans="1:13" x14ac:dyDescent="0.2">
      <c r="A9">
        <v>0.6</v>
      </c>
      <c r="B9" s="1">
        <v>6.7151240000000001E-2</v>
      </c>
      <c r="C9" s="1">
        <v>4.7696750000000003E-2</v>
      </c>
      <c r="D9" s="1">
        <v>3.3699819999999998E-2</v>
      </c>
      <c r="E9" s="2">
        <v>1.305E-5</v>
      </c>
      <c r="F9" s="1">
        <v>3.3699819999999998E-2</v>
      </c>
      <c r="H9">
        <v>0.6</v>
      </c>
      <c r="I9" s="1">
        <v>2.0032700000000001E-2</v>
      </c>
      <c r="J9" s="1">
        <v>2.231615E-2</v>
      </c>
      <c r="K9" s="1">
        <v>1.6945769999999999E-2</v>
      </c>
      <c r="L9" s="1">
        <v>1.6945769999999999E-2</v>
      </c>
      <c r="M9" s="2">
        <v>2.001E-5</v>
      </c>
    </row>
    <row r="10" spans="1:13" x14ac:dyDescent="0.2">
      <c r="A10">
        <v>0.7</v>
      </c>
      <c r="B10" s="1">
        <v>6.7151240000000001E-2</v>
      </c>
      <c r="C10" s="1">
        <v>5.6181920000000003E-2</v>
      </c>
      <c r="D10" s="1">
        <v>3.8223430000000003E-2</v>
      </c>
      <c r="E10" s="2">
        <v>2.2840000000000002E-5</v>
      </c>
      <c r="F10" s="1">
        <v>3.8223430000000003E-2</v>
      </c>
      <c r="H10">
        <v>0.7</v>
      </c>
      <c r="I10" s="1">
        <v>2.1635399999999999E-2</v>
      </c>
      <c r="J10" s="1">
        <v>2.9976760000000002E-2</v>
      </c>
      <c r="K10" s="1">
        <v>2.1574880000000001E-2</v>
      </c>
      <c r="L10" s="1">
        <v>2.1574880000000001E-2</v>
      </c>
      <c r="M10" s="2">
        <v>1.9817000000000001E-4</v>
      </c>
    </row>
    <row r="11" spans="1:13" x14ac:dyDescent="0.2">
      <c r="A11">
        <v>0.8</v>
      </c>
      <c r="B11" s="1">
        <v>4.1291710000000002E-2</v>
      </c>
      <c r="C11" s="1">
        <v>5.5844900000000003E-2</v>
      </c>
      <c r="D11" s="1">
        <v>4.3860749999999997E-2</v>
      </c>
      <c r="E11" s="2">
        <v>3.8760000000000002E-5</v>
      </c>
      <c r="F11" s="1">
        <v>4.3860749999999997E-2</v>
      </c>
      <c r="H11">
        <v>0.8</v>
      </c>
      <c r="I11" s="1">
        <v>2.3673900000000001E-2</v>
      </c>
      <c r="J11" s="1">
        <v>2.4384929999999999E-2</v>
      </c>
      <c r="K11" s="1">
        <v>2.0875310000000001E-2</v>
      </c>
      <c r="L11" s="1">
        <v>2.0875310000000001E-2</v>
      </c>
      <c r="M11" s="2">
        <v>1.6140000000000001E-5</v>
      </c>
    </row>
    <row r="12" spans="1:13" x14ac:dyDescent="0.2">
      <c r="A12">
        <v>0.9</v>
      </c>
      <c r="B12" s="1">
        <v>5.8743539999999997E-2</v>
      </c>
      <c r="C12" s="1">
        <v>2.8798730000000002E-2</v>
      </c>
      <c r="D12" s="1">
        <v>2.509921E-2</v>
      </c>
      <c r="E12" s="2">
        <v>2.0509999999999998E-5</v>
      </c>
      <c r="F12" s="1">
        <v>2.509921E-2</v>
      </c>
      <c r="H12">
        <v>0.9</v>
      </c>
      <c r="I12" s="1">
        <v>2.4483100000000001E-2</v>
      </c>
      <c r="J12" s="1">
        <v>2.3827859999999999E-2</v>
      </c>
      <c r="K12" s="1">
        <v>2.3780119999999998E-2</v>
      </c>
      <c r="L12" s="1">
        <v>2.3780119999999998E-2</v>
      </c>
      <c r="M12" s="2">
        <v>1.167E-5</v>
      </c>
    </row>
    <row r="13" spans="1:13" x14ac:dyDescent="0.2">
      <c r="A13">
        <v>1</v>
      </c>
      <c r="B13" s="1">
        <v>8.8300000000000002E-6</v>
      </c>
      <c r="C13" s="1">
        <v>6.0504000000000005E-4</v>
      </c>
      <c r="D13" s="1">
        <v>1.8960000000000001E-5</v>
      </c>
      <c r="E13" s="2">
        <v>3.731E-5</v>
      </c>
      <c r="F13" s="2">
        <v>3.731E-5</v>
      </c>
      <c r="H13">
        <v>1</v>
      </c>
      <c r="I13" s="1">
        <v>1.081E-5</v>
      </c>
      <c r="J13" s="1">
        <v>1.292E-5</v>
      </c>
      <c r="K13" s="1">
        <v>2.1120000000000001E-5</v>
      </c>
      <c r="L13" s="2">
        <v>1.3630199999999999E-3</v>
      </c>
      <c r="M13" s="2">
        <v>1.3630199999999999E-3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C19" zoomScale="109" workbookViewId="0">
      <selection activeCell="C4" sqref="C4"/>
    </sheetView>
  </sheetViews>
  <sheetFormatPr baseColWidth="10" defaultRowHeight="16" x14ac:dyDescent="0.2"/>
  <cols>
    <col min="1" max="1" width="18.6640625" customWidth="1"/>
    <col min="2" max="2" width="30.5" customWidth="1"/>
    <col min="3" max="4" width="24.5" bestFit="1" customWidth="1"/>
    <col min="5" max="5" width="19.1640625" customWidth="1"/>
    <col min="6" max="6" width="22" bestFit="1" customWidth="1"/>
  </cols>
  <sheetData>
    <row r="1" spans="1:6" x14ac:dyDescent="0.2">
      <c r="A1">
        <v>100000</v>
      </c>
    </row>
    <row r="2" spans="1:6" x14ac:dyDescent="0.2">
      <c r="A2" t="s">
        <v>8</v>
      </c>
      <c r="B2" t="s">
        <v>3</v>
      </c>
      <c r="C2" t="s">
        <v>4</v>
      </c>
      <c r="D2" t="s">
        <v>5</v>
      </c>
      <c r="F2" t="s">
        <v>6</v>
      </c>
    </row>
    <row r="3" spans="1:6" x14ac:dyDescent="0.2">
      <c r="A3" t="s">
        <v>12</v>
      </c>
      <c r="B3" t="s">
        <v>0</v>
      </c>
      <c r="C3" t="s">
        <v>10</v>
      </c>
      <c r="D3" t="s">
        <v>1</v>
      </c>
      <c r="E3" t="s">
        <v>9</v>
      </c>
      <c r="F3" t="s">
        <v>2</v>
      </c>
    </row>
    <row r="4" spans="1:6" x14ac:dyDescent="0.2">
      <c r="A4">
        <v>0</v>
      </c>
      <c r="B4" s="6">
        <v>8.7985991999999999E-2</v>
      </c>
      <c r="C4" s="4">
        <v>8.6241960000000006E-2</v>
      </c>
      <c r="D4" s="4">
        <v>8.6220026000000005E-2</v>
      </c>
      <c r="E4" s="6">
        <v>8.7985991999999999E-2</v>
      </c>
      <c r="F4" s="5">
        <v>0.27707004499999999</v>
      </c>
    </row>
    <row r="5" spans="1:6" x14ac:dyDescent="0.2">
      <c r="A5">
        <v>0.1</v>
      </c>
      <c r="B5" s="4">
        <v>0.25909805299999999</v>
      </c>
      <c r="C5" s="4">
        <v>0.21110701600000001</v>
      </c>
      <c r="D5" s="4">
        <v>0.37706112899999999</v>
      </c>
      <c r="E5" s="4">
        <v>0.21110701600000001</v>
      </c>
      <c r="F5" s="5">
        <v>0.24887991000000001</v>
      </c>
    </row>
    <row r="6" spans="1:6" x14ac:dyDescent="0.2">
      <c r="A6">
        <v>0.2</v>
      </c>
      <c r="B6" s="4">
        <v>0.39272403700000003</v>
      </c>
      <c r="C6" s="4">
        <v>0.23323893500000001</v>
      </c>
      <c r="D6" s="4">
        <v>0.20805406600000001</v>
      </c>
      <c r="E6" s="4">
        <v>0.23323893500000001</v>
      </c>
      <c r="F6" s="5">
        <v>0.25699996899999999</v>
      </c>
    </row>
    <row r="7" spans="1:6" x14ac:dyDescent="0.2">
      <c r="A7">
        <v>0.3</v>
      </c>
      <c r="B7" s="4">
        <v>0.26803898799999998</v>
      </c>
      <c r="C7" s="4">
        <v>0.241690874</v>
      </c>
      <c r="D7" s="4">
        <v>0.20527505900000001</v>
      </c>
      <c r="E7" s="4">
        <v>0.241690874</v>
      </c>
      <c r="F7" s="5">
        <v>0.245115995</v>
      </c>
    </row>
    <row r="8" spans="1:6" x14ac:dyDescent="0.2">
      <c r="A8">
        <v>0.4</v>
      </c>
      <c r="B8" s="4">
        <v>0.35012602799999998</v>
      </c>
      <c r="C8" s="4">
        <v>0.32517480900000001</v>
      </c>
      <c r="D8" s="4">
        <v>0.20000600800000001</v>
      </c>
      <c r="E8" s="4">
        <v>0.32517480900000001</v>
      </c>
      <c r="F8" s="5">
        <v>0.24583005899999999</v>
      </c>
    </row>
    <row r="9" spans="1:6" x14ac:dyDescent="0.2">
      <c r="A9">
        <v>0.5</v>
      </c>
      <c r="B9" s="4">
        <v>0.28180384600000002</v>
      </c>
      <c r="C9" s="4">
        <v>0.76789212200000001</v>
      </c>
      <c r="D9" s="4">
        <v>0.21235489799999999</v>
      </c>
      <c r="E9" s="4">
        <v>0.21235489799999999</v>
      </c>
      <c r="F9" s="5">
        <v>0.24570989600000001</v>
      </c>
    </row>
    <row r="10" spans="1:6" x14ac:dyDescent="0.2">
      <c r="A10">
        <v>0.6</v>
      </c>
      <c r="B10" s="4">
        <v>1.4881451130000001</v>
      </c>
      <c r="C10" s="4">
        <v>0.240367889</v>
      </c>
      <c r="D10" s="4">
        <v>0.20758604999999999</v>
      </c>
      <c r="E10" s="4">
        <v>0.20758604999999999</v>
      </c>
      <c r="F10" s="5">
        <v>0.247515917</v>
      </c>
    </row>
    <row r="11" spans="1:6" x14ac:dyDescent="0.2">
      <c r="A11">
        <v>0.7</v>
      </c>
      <c r="B11" s="4">
        <v>0.34379792199999998</v>
      </c>
      <c r="C11" s="4">
        <v>0.24270892099999999</v>
      </c>
      <c r="D11" s="4">
        <v>0.47058296199999999</v>
      </c>
      <c r="E11" s="4">
        <v>0.47058296199999999</v>
      </c>
      <c r="F11" s="5">
        <v>0.247119904</v>
      </c>
    </row>
    <row r="12" spans="1:6" x14ac:dyDescent="0.2">
      <c r="A12">
        <v>0.8</v>
      </c>
      <c r="B12" s="4">
        <v>0.30183792100000001</v>
      </c>
      <c r="C12" s="4">
        <v>0.28332495699999999</v>
      </c>
      <c r="D12" s="4">
        <v>0.22818303100000001</v>
      </c>
      <c r="E12" s="4">
        <v>0.22818303100000001</v>
      </c>
      <c r="F12" s="5">
        <v>0.246249199</v>
      </c>
    </row>
    <row r="13" spans="1:6" x14ac:dyDescent="0.2">
      <c r="A13">
        <v>0.9</v>
      </c>
      <c r="B13" s="4">
        <v>0.49364590600000002</v>
      </c>
      <c r="C13" s="4">
        <v>0.40752291699999998</v>
      </c>
      <c r="D13" s="4">
        <v>0.203848839</v>
      </c>
      <c r="E13" s="4">
        <v>0.203848839</v>
      </c>
      <c r="F13" s="5">
        <v>0.244425058</v>
      </c>
    </row>
    <row r="14" spans="1:6" x14ac:dyDescent="0.2">
      <c r="A14">
        <v>1</v>
      </c>
      <c r="B14" s="4">
        <v>1.224551916</v>
      </c>
      <c r="C14" s="4">
        <v>0.33901119200000002</v>
      </c>
      <c r="D14" s="4">
        <v>0.33724689499999999</v>
      </c>
      <c r="E14" s="5">
        <v>0.60142087899999996</v>
      </c>
      <c r="F14" s="5">
        <v>0.60142087899999996</v>
      </c>
    </row>
    <row r="15" spans="1:6" x14ac:dyDescent="0.2">
      <c r="B15" s="1"/>
      <c r="C15" s="1"/>
      <c r="D15" s="1"/>
      <c r="E15" s="2"/>
      <c r="F15" s="2"/>
    </row>
    <row r="16" spans="1:6" x14ac:dyDescent="0.2">
      <c r="A16">
        <v>100000</v>
      </c>
    </row>
    <row r="17" spans="1:6" x14ac:dyDescent="0.2">
      <c r="A17" t="s">
        <v>8</v>
      </c>
      <c r="B17" t="s">
        <v>3</v>
      </c>
      <c r="C17" t="s">
        <v>4</v>
      </c>
      <c r="D17" t="s">
        <v>5</v>
      </c>
      <c r="F17" t="s">
        <v>6</v>
      </c>
    </row>
    <row r="18" spans="1:6" x14ac:dyDescent="0.2">
      <c r="A18" t="s">
        <v>12</v>
      </c>
      <c r="B18" t="s">
        <v>0</v>
      </c>
      <c r="C18" t="s">
        <v>10</v>
      </c>
      <c r="D18" t="s">
        <v>1</v>
      </c>
      <c r="E18" t="s">
        <v>9</v>
      </c>
      <c r="F18" t="s">
        <v>2</v>
      </c>
    </row>
    <row r="19" spans="1:6" x14ac:dyDescent="0.2">
      <c r="A19">
        <v>0</v>
      </c>
      <c r="B19" s="7">
        <f>B4/100000</f>
        <v>8.7985992000000002E-7</v>
      </c>
      <c r="C19" s="7">
        <f t="shared" ref="C19:F19" si="0">C4/100000</f>
        <v>8.6241960000000005E-7</v>
      </c>
      <c r="D19" s="7">
        <f t="shared" si="0"/>
        <v>8.6220026000000007E-7</v>
      </c>
      <c r="E19" s="7">
        <f t="shared" si="0"/>
        <v>8.7985992000000002E-7</v>
      </c>
      <c r="F19" s="7">
        <f t="shared" si="0"/>
        <v>2.7707004499999997E-6</v>
      </c>
    </row>
    <row r="20" spans="1:6" x14ac:dyDescent="0.2">
      <c r="A20">
        <v>0.1</v>
      </c>
      <c r="B20" s="7">
        <f t="shared" ref="B20:F20" si="1">B5/100000</f>
        <v>2.5909805300000002E-6</v>
      </c>
      <c r="C20" s="7">
        <f t="shared" si="1"/>
        <v>2.1110701600000002E-6</v>
      </c>
      <c r="D20" s="7">
        <f t="shared" si="1"/>
        <v>3.77061129E-6</v>
      </c>
      <c r="E20" s="7">
        <f t="shared" si="1"/>
        <v>2.1110701600000002E-6</v>
      </c>
      <c r="F20" s="7">
        <f t="shared" si="1"/>
        <v>2.4887990999999999E-6</v>
      </c>
    </row>
    <row r="21" spans="1:6" x14ac:dyDescent="0.2">
      <c r="A21">
        <v>0.2</v>
      </c>
      <c r="B21" s="7">
        <f t="shared" ref="B21:F21" si="2">B6/100000</f>
        <v>3.92724037E-6</v>
      </c>
      <c r="C21" s="7">
        <f t="shared" si="2"/>
        <v>2.33238935E-6</v>
      </c>
      <c r="D21" s="7">
        <f t="shared" si="2"/>
        <v>2.0805406599999999E-6</v>
      </c>
      <c r="E21" s="7">
        <f t="shared" si="2"/>
        <v>2.33238935E-6</v>
      </c>
      <c r="F21" s="7">
        <f t="shared" si="2"/>
        <v>2.5699996899999999E-6</v>
      </c>
    </row>
    <row r="22" spans="1:6" x14ac:dyDescent="0.2">
      <c r="A22">
        <v>0.3</v>
      </c>
      <c r="B22" s="7">
        <f t="shared" ref="B22:F22" si="3">B7/100000</f>
        <v>2.6803898799999999E-6</v>
      </c>
      <c r="C22" s="7">
        <f t="shared" si="3"/>
        <v>2.41690874E-6</v>
      </c>
      <c r="D22" s="7">
        <f t="shared" si="3"/>
        <v>2.0527505900000002E-6</v>
      </c>
      <c r="E22" s="7">
        <f t="shared" si="3"/>
        <v>2.41690874E-6</v>
      </c>
      <c r="F22" s="7">
        <f t="shared" si="3"/>
        <v>2.4511599500000001E-6</v>
      </c>
    </row>
    <row r="23" spans="1:6" x14ac:dyDescent="0.2">
      <c r="A23">
        <v>0.4</v>
      </c>
      <c r="B23" s="7">
        <f t="shared" ref="B23:F23" si="4">B8/100000</f>
        <v>3.5012602799999997E-6</v>
      </c>
      <c r="C23" s="7">
        <f t="shared" si="4"/>
        <v>3.2517480899999999E-6</v>
      </c>
      <c r="D23" s="7">
        <f t="shared" si="4"/>
        <v>2.0000600800000002E-6</v>
      </c>
      <c r="E23" s="7">
        <f t="shared" si="4"/>
        <v>3.2517480899999999E-6</v>
      </c>
      <c r="F23" s="7">
        <f t="shared" si="4"/>
        <v>2.4583005900000001E-6</v>
      </c>
    </row>
    <row r="24" spans="1:6" x14ac:dyDescent="0.2">
      <c r="A24">
        <v>0.5</v>
      </c>
      <c r="B24" s="7">
        <f t="shared" ref="B24:F24" si="5">B9/100000</f>
        <v>2.8180384600000001E-6</v>
      </c>
      <c r="C24" s="7">
        <f t="shared" si="5"/>
        <v>7.6789212200000006E-6</v>
      </c>
      <c r="D24" s="7">
        <f t="shared" si="5"/>
        <v>2.1235489799999999E-6</v>
      </c>
      <c r="E24" s="7">
        <f t="shared" si="5"/>
        <v>2.1235489799999999E-6</v>
      </c>
      <c r="F24" s="7">
        <f t="shared" si="5"/>
        <v>2.4570989600000002E-6</v>
      </c>
    </row>
    <row r="25" spans="1:6" x14ac:dyDescent="0.2">
      <c r="A25">
        <v>0.6</v>
      </c>
      <c r="B25" s="7">
        <f t="shared" ref="B25:F25" si="6">B10/100000</f>
        <v>1.488145113E-5</v>
      </c>
      <c r="C25" s="7">
        <f t="shared" si="6"/>
        <v>2.4036788899999998E-6</v>
      </c>
      <c r="D25" s="7">
        <f t="shared" si="6"/>
        <v>2.0758604999999998E-6</v>
      </c>
      <c r="E25" s="7">
        <f t="shared" si="6"/>
        <v>2.0758604999999998E-6</v>
      </c>
      <c r="F25" s="7">
        <f t="shared" si="6"/>
        <v>2.4751591699999999E-6</v>
      </c>
    </row>
    <row r="26" spans="1:6" x14ac:dyDescent="0.2">
      <c r="A26">
        <v>0.7</v>
      </c>
      <c r="B26" s="7">
        <f t="shared" ref="B26:F26" si="7">B11/100000</f>
        <v>3.43797922E-6</v>
      </c>
      <c r="C26" s="7">
        <f t="shared" si="7"/>
        <v>2.4270892100000001E-6</v>
      </c>
      <c r="D26" s="7">
        <f t="shared" si="7"/>
        <v>4.7058296200000002E-6</v>
      </c>
      <c r="E26" s="7">
        <f t="shared" si="7"/>
        <v>4.7058296200000002E-6</v>
      </c>
      <c r="F26" s="7">
        <f t="shared" si="7"/>
        <v>2.4711990400000001E-6</v>
      </c>
    </row>
    <row r="27" spans="1:6" x14ac:dyDescent="0.2">
      <c r="A27">
        <v>0.8</v>
      </c>
      <c r="B27" s="7">
        <f t="shared" ref="B27:F27" si="8">B12/100000</f>
        <v>3.0183792099999999E-6</v>
      </c>
      <c r="C27" s="7">
        <f t="shared" si="8"/>
        <v>2.8332495699999999E-6</v>
      </c>
      <c r="D27" s="7">
        <f t="shared" si="8"/>
        <v>2.28183031E-6</v>
      </c>
      <c r="E27" s="7">
        <f t="shared" si="8"/>
        <v>2.28183031E-6</v>
      </c>
      <c r="F27" s="7">
        <f t="shared" si="8"/>
        <v>2.4624919900000001E-6</v>
      </c>
    </row>
    <row r="28" spans="1:6" x14ac:dyDescent="0.2">
      <c r="A28">
        <v>0.9</v>
      </c>
      <c r="B28" s="7">
        <f t="shared" ref="B28:F28" si="9">B13/100000</f>
        <v>4.9364590600000002E-6</v>
      </c>
      <c r="C28" s="7">
        <f t="shared" si="9"/>
        <v>4.0752291700000001E-6</v>
      </c>
      <c r="D28" s="7">
        <f t="shared" si="9"/>
        <v>2.0384883900000001E-6</v>
      </c>
      <c r="E28" s="7">
        <f t="shared" si="9"/>
        <v>2.0384883900000001E-6</v>
      </c>
      <c r="F28" s="7">
        <f t="shared" si="9"/>
        <v>2.4442505799999999E-6</v>
      </c>
    </row>
    <row r="29" spans="1:6" x14ac:dyDescent="0.2">
      <c r="A29">
        <v>1</v>
      </c>
      <c r="B29" s="7">
        <f t="shared" ref="B29:F29" si="10">B14/100000</f>
        <v>1.2245519160000001E-5</v>
      </c>
      <c r="C29" s="7">
        <f t="shared" si="10"/>
        <v>3.39011192E-6</v>
      </c>
      <c r="D29" s="7">
        <f t="shared" si="10"/>
        <v>3.3724689499999997E-6</v>
      </c>
      <c r="E29" s="7">
        <f t="shared" si="10"/>
        <v>6.0142087899999999E-6</v>
      </c>
      <c r="F29" s="7">
        <f t="shared" si="10"/>
        <v>6.0142087899999999E-6</v>
      </c>
    </row>
    <row r="30" spans="1:6" x14ac:dyDescent="0.2">
      <c r="A30">
        <v>100000000</v>
      </c>
    </row>
    <row r="32" spans="1:6" x14ac:dyDescent="0.2">
      <c r="A32" t="s">
        <v>8</v>
      </c>
      <c r="B32" t="s">
        <v>3</v>
      </c>
      <c r="C32" t="s">
        <v>4</v>
      </c>
      <c r="D32" t="s">
        <v>5</v>
      </c>
      <c r="F32" t="s">
        <v>6</v>
      </c>
    </row>
    <row r="33" spans="1:6" x14ac:dyDescent="0.2">
      <c r="A33" t="s">
        <v>11</v>
      </c>
      <c r="B33" t="s">
        <v>0</v>
      </c>
      <c r="C33" t="s">
        <v>10</v>
      </c>
      <c r="D33" t="s">
        <v>1</v>
      </c>
      <c r="E33" t="s">
        <v>9</v>
      </c>
      <c r="F33" t="s">
        <v>2</v>
      </c>
    </row>
    <row r="34" spans="1:6" x14ac:dyDescent="0.2">
      <c r="A34">
        <v>0</v>
      </c>
      <c r="B34" s="6">
        <v>562</v>
      </c>
      <c r="C34" s="4">
        <v>468</v>
      </c>
      <c r="D34" s="4">
        <v>445</v>
      </c>
      <c r="E34" s="6">
        <v>562</v>
      </c>
      <c r="F34" s="6">
        <v>7532</v>
      </c>
    </row>
    <row r="35" spans="1:6" x14ac:dyDescent="0.2">
      <c r="A35">
        <v>0.1</v>
      </c>
      <c r="B35" s="4">
        <v>9047298</v>
      </c>
      <c r="C35" s="4">
        <v>6620063</v>
      </c>
      <c r="D35" s="4">
        <v>5301741</v>
      </c>
      <c r="E35" s="4">
        <v>6620063</v>
      </c>
      <c r="F35" s="4">
        <v>1633</v>
      </c>
    </row>
    <row r="36" spans="1:6" x14ac:dyDescent="0.2">
      <c r="A36">
        <v>0.2</v>
      </c>
      <c r="B36" s="4">
        <v>19732210</v>
      </c>
      <c r="C36" s="4">
        <v>4389068</v>
      </c>
      <c r="D36" s="4">
        <v>3815696</v>
      </c>
      <c r="E36" s="4">
        <v>4389068</v>
      </c>
      <c r="F36" s="4">
        <v>4313</v>
      </c>
    </row>
    <row r="37" spans="1:6" x14ac:dyDescent="0.2">
      <c r="A37">
        <v>0.3</v>
      </c>
      <c r="B37" s="4">
        <v>5914326</v>
      </c>
      <c r="C37" s="4">
        <v>6477224</v>
      </c>
      <c r="D37" s="4">
        <v>4052199</v>
      </c>
      <c r="E37" s="4">
        <v>6477224</v>
      </c>
      <c r="F37" s="4">
        <v>1399</v>
      </c>
    </row>
    <row r="38" spans="1:6" x14ac:dyDescent="0.2">
      <c r="A38">
        <v>0.4</v>
      </c>
      <c r="B38" s="4">
        <v>18600119</v>
      </c>
      <c r="C38" s="4">
        <v>8245265</v>
      </c>
      <c r="D38" s="4">
        <v>5045039</v>
      </c>
      <c r="E38" s="4">
        <v>8245265</v>
      </c>
      <c r="F38" s="4">
        <v>1280</v>
      </c>
    </row>
    <row r="39" spans="1:6" x14ac:dyDescent="0.2">
      <c r="A39">
        <v>0.5</v>
      </c>
      <c r="B39" s="4">
        <v>5239586</v>
      </c>
      <c r="C39" s="4">
        <v>4522062</v>
      </c>
      <c r="D39" s="4">
        <v>1980252</v>
      </c>
      <c r="E39" s="4">
        <v>1980252</v>
      </c>
      <c r="F39" s="4">
        <v>1417</v>
      </c>
    </row>
    <row r="40" spans="1:6" x14ac:dyDescent="0.2">
      <c r="A40">
        <v>0.6</v>
      </c>
      <c r="B40" s="4">
        <v>21126464</v>
      </c>
      <c r="C40" s="4">
        <v>9097033</v>
      </c>
      <c r="D40" s="4">
        <v>7087333</v>
      </c>
      <c r="E40" s="4">
        <v>7087333</v>
      </c>
      <c r="F40" s="4">
        <v>1650</v>
      </c>
    </row>
    <row r="41" spans="1:6" x14ac:dyDescent="0.2">
      <c r="A41">
        <v>0.7</v>
      </c>
      <c r="B41" s="4">
        <v>18119264</v>
      </c>
      <c r="C41" s="4">
        <v>10770352</v>
      </c>
      <c r="D41" s="4">
        <v>6752456</v>
      </c>
      <c r="E41" s="4">
        <v>6752456</v>
      </c>
      <c r="F41" s="4">
        <v>1535</v>
      </c>
    </row>
    <row r="42" spans="1:6" x14ac:dyDescent="0.2">
      <c r="A42">
        <v>0.8</v>
      </c>
      <c r="B42" s="4">
        <v>13650419</v>
      </c>
      <c r="C42" s="4">
        <v>11784822</v>
      </c>
      <c r="D42" s="4">
        <v>8855923</v>
      </c>
      <c r="E42" s="4">
        <v>8855923</v>
      </c>
      <c r="F42" s="4">
        <v>1680</v>
      </c>
    </row>
    <row r="43" spans="1:6" x14ac:dyDescent="0.2">
      <c r="A43">
        <v>0.9</v>
      </c>
      <c r="B43" s="4">
        <v>18739388</v>
      </c>
      <c r="C43" s="4">
        <v>5689833</v>
      </c>
      <c r="D43" s="4">
        <v>5843967</v>
      </c>
      <c r="E43" s="4">
        <v>5843967</v>
      </c>
      <c r="F43" s="4">
        <v>1394</v>
      </c>
    </row>
    <row r="44" spans="1:6" x14ac:dyDescent="0.2">
      <c r="A44">
        <v>1</v>
      </c>
      <c r="B44" s="4">
        <v>375846</v>
      </c>
      <c r="C44" s="4">
        <v>3912</v>
      </c>
      <c r="D44" s="4">
        <v>3692</v>
      </c>
      <c r="E44" s="4">
        <v>54340</v>
      </c>
      <c r="F44" s="4">
        <v>54340</v>
      </c>
    </row>
    <row r="47" spans="1:6" x14ac:dyDescent="0.2">
      <c r="A47" t="s">
        <v>8</v>
      </c>
      <c r="B47" t="s">
        <v>3</v>
      </c>
      <c r="C47" t="s">
        <v>4</v>
      </c>
      <c r="D47" t="s">
        <v>5</v>
      </c>
      <c r="F47" t="s">
        <v>6</v>
      </c>
    </row>
    <row r="48" spans="1:6" x14ac:dyDescent="0.2">
      <c r="A48" t="s">
        <v>11</v>
      </c>
      <c r="B48" t="s">
        <v>0</v>
      </c>
      <c r="C48" t="s">
        <v>10</v>
      </c>
      <c r="D48" t="s">
        <v>1</v>
      </c>
      <c r="E48" t="s">
        <v>9</v>
      </c>
      <c r="F48" t="s">
        <v>2</v>
      </c>
    </row>
    <row r="49" spans="1:6" x14ac:dyDescent="0.2">
      <c r="A49">
        <v>0</v>
      </c>
      <c r="B49" s="7">
        <f>B34/100000000</f>
        <v>5.6200000000000004E-6</v>
      </c>
      <c r="C49" s="7">
        <f t="shared" ref="C49:F49" si="11">C34/100000000</f>
        <v>4.6800000000000001E-6</v>
      </c>
      <c r="D49" s="7">
        <f t="shared" si="11"/>
        <v>4.4499999999999997E-6</v>
      </c>
      <c r="E49" s="7">
        <f t="shared" si="11"/>
        <v>5.6200000000000004E-6</v>
      </c>
      <c r="F49" s="7">
        <f t="shared" si="11"/>
        <v>7.5320000000000004E-5</v>
      </c>
    </row>
    <row r="50" spans="1:6" x14ac:dyDescent="0.2">
      <c r="A50">
        <v>0.1</v>
      </c>
      <c r="B50" s="7">
        <f t="shared" ref="B50:F50" si="12">B35/100000000</f>
        <v>9.0472979999999995E-2</v>
      </c>
      <c r="C50" s="7">
        <f t="shared" si="12"/>
        <v>6.6200629999999996E-2</v>
      </c>
      <c r="D50" s="7">
        <f t="shared" si="12"/>
        <v>5.3017410000000001E-2</v>
      </c>
      <c r="E50" s="7">
        <f t="shared" si="12"/>
        <v>6.6200629999999996E-2</v>
      </c>
      <c r="F50" s="7">
        <f t="shared" si="12"/>
        <v>1.6330000000000001E-5</v>
      </c>
    </row>
    <row r="51" spans="1:6" x14ac:dyDescent="0.2">
      <c r="A51">
        <v>0.2</v>
      </c>
      <c r="B51" s="7">
        <f t="shared" ref="B51:F51" si="13">B36/100000000</f>
        <v>0.1973221</v>
      </c>
      <c r="C51" s="7">
        <f t="shared" si="13"/>
        <v>4.3890680000000001E-2</v>
      </c>
      <c r="D51" s="7">
        <f t="shared" si="13"/>
        <v>3.8156959999999997E-2</v>
      </c>
      <c r="E51" s="7">
        <f t="shared" si="13"/>
        <v>4.3890680000000001E-2</v>
      </c>
      <c r="F51" s="7">
        <f t="shared" si="13"/>
        <v>4.3130000000000002E-5</v>
      </c>
    </row>
    <row r="52" spans="1:6" x14ac:dyDescent="0.2">
      <c r="A52">
        <v>0.3</v>
      </c>
      <c r="B52" s="7">
        <f t="shared" ref="B52:F52" si="14">B37/100000000</f>
        <v>5.9143260000000003E-2</v>
      </c>
      <c r="C52" s="7">
        <f t="shared" si="14"/>
        <v>6.4772239999999995E-2</v>
      </c>
      <c r="D52" s="7">
        <f t="shared" si="14"/>
        <v>4.0521990000000001E-2</v>
      </c>
      <c r="E52" s="7">
        <f t="shared" si="14"/>
        <v>6.4772239999999995E-2</v>
      </c>
      <c r="F52" s="7">
        <f t="shared" si="14"/>
        <v>1.399E-5</v>
      </c>
    </row>
    <row r="53" spans="1:6" x14ac:dyDescent="0.2">
      <c r="A53">
        <v>0.4</v>
      </c>
      <c r="B53" s="7">
        <f t="shared" ref="B53:F53" si="15">B38/100000000</f>
        <v>0.18600119000000001</v>
      </c>
      <c r="C53" s="7">
        <f t="shared" si="15"/>
        <v>8.2452650000000002E-2</v>
      </c>
      <c r="D53" s="7">
        <f t="shared" si="15"/>
        <v>5.0450389999999998E-2</v>
      </c>
      <c r="E53" s="7">
        <f t="shared" si="15"/>
        <v>8.2452650000000002E-2</v>
      </c>
      <c r="F53" s="7">
        <f t="shared" si="15"/>
        <v>1.2799999999999999E-5</v>
      </c>
    </row>
    <row r="54" spans="1:6" x14ac:dyDescent="0.2">
      <c r="A54">
        <v>0.5</v>
      </c>
      <c r="B54" s="7">
        <f t="shared" ref="B54:F54" si="16">B39/100000000</f>
        <v>5.2395860000000002E-2</v>
      </c>
      <c r="C54" s="7">
        <f t="shared" si="16"/>
        <v>4.5220620000000003E-2</v>
      </c>
      <c r="D54" s="7">
        <f t="shared" si="16"/>
        <v>1.9802520000000001E-2</v>
      </c>
      <c r="E54" s="7">
        <f t="shared" si="16"/>
        <v>1.9802520000000001E-2</v>
      </c>
      <c r="F54" s="7">
        <f t="shared" si="16"/>
        <v>1.417E-5</v>
      </c>
    </row>
    <row r="55" spans="1:6" x14ac:dyDescent="0.2">
      <c r="A55">
        <v>0.6</v>
      </c>
      <c r="B55" s="7">
        <f t="shared" ref="B55:F55" si="17">B40/100000000</f>
        <v>0.21126464</v>
      </c>
      <c r="C55" s="7">
        <f t="shared" si="17"/>
        <v>9.0970330000000002E-2</v>
      </c>
      <c r="D55" s="7">
        <f t="shared" si="17"/>
        <v>7.0873329999999998E-2</v>
      </c>
      <c r="E55" s="7">
        <f t="shared" si="17"/>
        <v>7.0873329999999998E-2</v>
      </c>
      <c r="F55" s="7">
        <f t="shared" si="17"/>
        <v>1.6500000000000001E-5</v>
      </c>
    </row>
    <row r="56" spans="1:6" x14ac:dyDescent="0.2">
      <c r="A56">
        <v>0.7</v>
      </c>
      <c r="B56" s="7">
        <f t="shared" ref="B56:F56" si="18">B41/100000000</f>
        <v>0.18119263999999999</v>
      </c>
      <c r="C56" s="7">
        <f t="shared" si="18"/>
        <v>0.10770352</v>
      </c>
      <c r="D56" s="7">
        <f t="shared" si="18"/>
        <v>6.7524559999999997E-2</v>
      </c>
      <c r="E56" s="7">
        <f t="shared" si="18"/>
        <v>6.7524559999999997E-2</v>
      </c>
      <c r="F56" s="7">
        <f t="shared" si="18"/>
        <v>1.535E-5</v>
      </c>
    </row>
    <row r="57" spans="1:6" x14ac:dyDescent="0.2">
      <c r="A57">
        <v>0.8</v>
      </c>
      <c r="B57" s="7">
        <f t="shared" ref="B57:F57" si="19">B42/100000000</f>
        <v>0.13650419</v>
      </c>
      <c r="C57" s="7">
        <f t="shared" si="19"/>
        <v>0.11784822</v>
      </c>
      <c r="D57" s="7">
        <f t="shared" si="19"/>
        <v>8.8559230000000003E-2</v>
      </c>
      <c r="E57" s="7">
        <f t="shared" si="19"/>
        <v>8.8559230000000003E-2</v>
      </c>
      <c r="F57" s="7">
        <f t="shared" si="19"/>
        <v>1.6799999999999998E-5</v>
      </c>
    </row>
    <row r="58" spans="1:6" x14ac:dyDescent="0.2">
      <c r="A58">
        <v>0.9</v>
      </c>
      <c r="B58" s="7">
        <f t="shared" ref="B58:F58" si="20">B43/100000000</f>
        <v>0.18739388000000001</v>
      </c>
      <c r="C58" s="7">
        <f t="shared" si="20"/>
        <v>5.6898329999999997E-2</v>
      </c>
      <c r="D58" s="7">
        <f t="shared" si="20"/>
        <v>5.8439669999999999E-2</v>
      </c>
      <c r="E58" s="7">
        <f t="shared" si="20"/>
        <v>5.8439669999999999E-2</v>
      </c>
      <c r="F58" s="7">
        <f t="shared" si="20"/>
        <v>1.394E-5</v>
      </c>
    </row>
    <row r="59" spans="1:6" x14ac:dyDescent="0.2">
      <c r="A59">
        <v>1</v>
      </c>
      <c r="B59" s="7">
        <f t="shared" ref="B59:F59" si="21">B44/100000000</f>
        <v>3.7584599999999999E-3</v>
      </c>
      <c r="C59" s="7">
        <f t="shared" si="21"/>
        <v>3.9119999999999998E-5</v>
      </c>
      <c r="D59" s="7">
        <f t="shared" si="21"/>
        <v>3.6919999999999999E-5</v>
      </c>
      <c r="E59" s="7">
        <f t="shared" si="21"/>
        <v>5.4339999999999998E-4</v>
      </c>
      <c r="F59" s="7">
        <f t="shared" si="21"/>
        <v>5.4339999999999998E-4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="87" workbookViewId="0">
      <selection activeCell="K30" sqref="K30"/>
    </sheetView>
  </sheetViews>
  <sheetFormatPr baseColWidth="10" defaultRowHeight="16" x14ac:dyDescent="0.2"/>
  <cols>
    <col min="1" max="1" width="18.6640625" customWidth="1"/>
    <col min="2" max="2" width="24.33203125" customWidth="1"/>
    <col min="3" max="4" width="24.5" bestFit="1" customWidth="1"/>
    <col min="5" max="5" width="10.6640625" bestFit="1" customWidth="1"/>
    <col min="6" max="6" width="22" bestFit="1" customWidth="1"/>
  </cols>
  <sheetData>
    <row r="1" spans="1:6" x14ac:dyDescent="0.2">
      <c r="A1">
        <v>100000</v>
      </c>
    </row>
    <row r="2" spans="1:6" x14ac:dyDescent="0.2">
      <c r="A2" t="s">
        <v>8</v>
      </c>
      <c r="B2" t="s">
        <v>3</v>
      </c>
      <c r="C2" t="s">
        <v>4</v>
      </c>
      <c r="D2" t="s">
        <v>5</v>
      </c>
      <c r="F2" t="s">
        <v>6</v>
      </c>
    </row>
    <row r="3" spans="1:6" x14ac:dyDescent="0.2">
      <c r="A3" t="s">
        <v>12</v>
      </c>
      <c r="B3" t="s">
        <v>0</v>
      </c>
      <c r="C3" t="s">
        <v>13</v>
      </c>
      <c r="D3" t="s">
        <v>14</v>
      </c>
      <c r="E3" t="s">
        <v>9</v>
      </c>
      <c r="F3" t="s">
        <v>2</v>
      </c>
    </row>
    <row r="4" spans="1:6" x14ac:dyDescent="0.2">
      <c r="A4">
        <v>0</v>
      </c>
      <c r="B4" s="6">
        <v>8.7167024999999995E-2</v>
      </c>
      <c r="C4" s="4">
        <v>0.115970135</v>
      </c>
      <c r="D4" s="4">
        <v>8.6560011000000006E-2</v>
      </c>
      <c r="E4" s="6">
        <v>8.7167024999999995E-2</v>
      </c>
      <c r="F4" s="5">
        <v>0.242588043</v>
      </c>
    </row>
    <row r="5" spans="1:6" x14ac:dyDescent="0.2">
      <c r="A5">
        <v>0.1</v>
      </c>
      <c r="B5" s="4">
        <v>0.61837101000000005</v>
      </c>
      <c r="C5" s="4">
        <v>0.54887008699999995</v>
      </c>
      <c r="D5" s="4">
        <v>0.247462034</v>
      </c>
      <c r="E5" s="4">
        <v>0.54887008699999995</v>
      </c>
      <c r="F5" s="5">
        <v>0.35850906399999999</v>
      </c>
    </row>
    <row r="6" spans="1:6" x14ac:dyDescent="0.2">
      <c r="A6">
        <v>0.2</v>
      </c>
      <c r="B6" s="4">
        <v>0.58617210399999997</v>
      </c>
      <c r="C6" s="4">
        <v>0.82744097699999997</v>
      </c>
      <c r="D6" s="4">
        <v>0.38841795899999998</v>
      </c>
      <c r="E6" s="4">
        <v>0.82744097699999997</v>
      </c>
      <c r="F6" s="5">
        <v>0.24463391300000001</v>
      </c>
    </row>
    <row r="7" spans="1:6" x14ac:dyDescent="0.2">
      <c r="A7">
        <v>0.3</v>
      </c>
      <c r="B7" s="4">
        <v>0.90861320499999998</v>
      </c>
      <c r="C7" s="4">
        <v>0.26915407200000002</v>
      </c>
      <c r="D7" s="4">
        <v>0.25650787400000002</v>
      </c>
      <c r="E7" s="4">
        <v>0.25650787400000002</v>
      </c>
      <c r="F7" s="5">
        <v>0.24133300799999999</v>
      </c>
    </row>
    <row r="8" spans="1:6" x14ac:dyDescent="0.2">
      <c r="A8">
        <v>0.4</v>
      </c>
      <c r="B8" s="4">
        <v>0.63343906400000005</v>
      </c>
      <c r="C8" s="4">
        <v>0.25981903099999998</v>
      </c>
      <c r="D8" s="4">
        <v>0.24659395200000001</v>
      </c>
      <c r="E8" s="4">
        <v>0.24659395200000001</v>
      </c>
      <c r="F8" s="5">
        <v>0.24567413299999999</v>
      </c>
    </row>
    <row r="9" spans="1:6" x14ac:dyDescent="0.2">
      <c r="A9">
        <v>0.5</v>
      </c>
      <c r="B9" s="4">
        <v>0.85217308999999997</v>
      </c>
      <c r="C9" s="4">
        <v>0.26627993599999999</v>
      </c>
      <c r="D9" s="4">
        <v>0.250802994</v>
      </c>
      <c r="E9" s="4">
        <v>0.250802994</v>
      </c>
      <c r="F9" s="5">
        <v>0.25419116000000003</v>
      </c>
    </row>
    <row r="10" spans="1:6" x14ac:dyDescent="0.2">
      <c r="A10">
        <v>0.6</v>
      </c>
      <c r="B10" s="4">
        <v>0.61206078500000005</v>
      </c>
      <c r="C10" s="4">
        <v>0.267493963</v>
      </c>
      <c r="D10" s="4">
        <v>0.25285196300000001</v>
      </c>
      <c r="E10" s="4">
        <v>0.25285196300000001</v>
      </c>
      <c r="F10" s="5">
        <v>0.244530201</v>
      </c>
    </row>
    <row r="11" spans="1:6" x14ac:dyDescent="0.2">
      <c r="A11">
        <v>0.7</v>
      </c>
      <c r="B11" s="4">
        <v>0.69848895099999997</v>
      </c>
      <c r="C11" s="4">
        <v>0.26991987200000001</v>
      </c>
      <c r="D11" s="4">
        <v>0.25769281399999999</v>
      </c>
      <c r="E11" s="4">
        <v>0.25769281399999999</v>
      </c>
      <c r="F11" s="5">
        <v>0.24358296400000001</v>
      </c>
    </row>
    <row r="12" spans="1:6" x14ac:dyDescent="0.2">
      <c r="A12">
        <v>0.8</v>
      </c>
      <c r="B12" s="4">
        <v>1.073744059</v>
      </c>
      <c r="C12" s="4">
        <v>0.25083184200000003</v>
      </c>
      <c r="D12" s="4">
        <v>0.25779295000000002</v>
      </c>
      <c r="E12" s="4">
        <v>0.25779295000000002</v>
      </c>
      <c r="F12" s="5">
        <v>0.24635887100000001</v>
      </c>
    </row>
    <row r="13" spans="1:6" x14ac:dyDescent="0.2">
      <c r="A13">
        <v>0.9</v>
      </c>
      <c r="B13" s="4">
        <v>0.618069172</v>
      </c>
      <c r="C13" s="4">
        <v>0.24092888800000001</v>
      </c>
      <c r="D13" s="4">
        <v>0.273442984</v>
      </c>
      <c r="E13" s="4">
        <v>0.273442984</v>
      </c>
      <c r="F13" s="5">
        <v>0.24514317499999999</v>
      </c>
    </row>
    <row r="14" spans="1:6" x14ac:dyDescent="0.2">
      <c r="A14">
        <v>1</v>
      </c>
      <c r="B14" s="4">
        <v>1.748017073</v>
      </c>
      <c r="C14" s="4">
        <v>0.60288214699999998</v>
      </c>
      <c r="D14" s="4">
        <v>0.40083384500000002</v>
      </c>
      <c r="E14" s="5">
        <v>0.97522807099999997</v>
      </c>
      <c r="F14" s="5">
        <v>0.97522807099999997</v>
      </c>
    </row>
    <row r="15" spans="1:6" x14ac:dyDescent="0.2">
      <c r="B15" s="1"/>
      <c r="C15" s="1"/>
      <c r="D15" s="1"/>
      <c r="E15" s="2"/>
      <c r="F15" s="2"/>
    </row>
    <row r="16" spans="1:6" x14ac:dyDescent="0.2">
      <c r="A16" t="s">
        <v>8</v>
      </c>
      <c r="B16" t="s">
        <v>3</v>
      </c>
      <c r="C16" t="s">
        <v>4</v>
      </c>
      <c r="D16" t="s">
        <v>5</v>
      </c>
      <c r="F16" t="s">
        <v>6</v>
      </c>
    </row>
    <row r="17" spans="1:6" x14ac:dyDescent="0.2">
      <c r="A17" t="s">
        <v>11</v>
      </c>
      <c r="B17" t="s">
        <v>0</v>
      </c>
      <c r="C17" t="s">
        <v>13</v>
      </c>
      <c r="D17" t="s">
        <v>14</v>
      </c>
      <c r="E17" t="s">
        <v>9</v>
      </c>
      <c r="F17" t="s">
        <v>2</v>
      </c>
    </row>
    <row r="18" spans="1:6" x14ac:dyDescent="0.2">
      <c r="A18">
        <v>0</v>
      </c>
      <c r="B18" s="6">
        <v>465</v>
      </c>
      <c r="C18" s="4">
        <v>1356</v>
      </c>
      <c r="D18" s="4">
        <v>462</v>
      </c>
      <c r="E18" s="6">
        <v>465</v>
      </c>
      <c r="F18" s="6">
        <v>1385</v>
      </c>
    </row>
    <row r="19" spans="1:6" x14ac:dyDescent="0.2">
      <c r="A19">
        <v>0.1</v>
      </c>
      <c r="B19" s="4">
        <v>30592345</v>
      </c>
      <c r="C19" s="4">
        <v>7422048</v>
      </c>
      <c r="D19" s="4">
        <v>7499966</v>
      </c>
      <c r="E19" s="4">
        <v>7422048</v>
      </c>
      <c r="F19" s="4">
        <v>24476</v>
      </c>
    </row>
    <row r="20" spans="1:6" x14ac:dyDescent="0.2">
      <c r="A20">
        <v>0.2</v>
      </c>
      <c r="B20" s="4">
        <v>29134180</v>
      </c>
      <c r="C20" s="4">
        <v>6744038</v>
      </c>
      <c r="D20" s="4">
        <v>7794621</v>
      </c>
      <c r="E20" s="4">
        <v>6744038</v>
      </c>
      <c r="F20" s="4">
        <v>1210</v>
      </c>
    </row>
    <row r="21" spans="1:6" x14ac:dyDescent="0.2">
      <c r="A21">
        <v>0.3</v>
      </c>
      <c r="B21" s="4">
        <v>31765282</v>
      </c>
      <c r="C21" s="4">
        <v>8683145</v>
      </c>
      <c r="D21" s="4">
        <v>6617595</v>
      </c>
      <c r="E21" s="4">
        <v>6617595</v>
      </c>
      <c r="F21" s="4">
        <v>1129</v>
      </c>
    </row>
    <row r="22" spans="1:6" x14ac:dyDescent="0.2">
      <c r="A22">
        <v>0.4</v>
      </c>
      <c r="B22" s="4">
        <v>31219463</v>
      </c>
      <c r="C22" s="4">
        <v>8576483</v>
      </c>
      <c r="D22" s="4">
        <v>7033109</v>
      </c>
      <c r="E22" s="4">
        <v>7033109</v>
      </c>
      <c r="F22" s="4">
        <v>1288</v>
      </c>
    </row>
    <row r="23" spans="1:6" x14ac:dyDescent="0.2">
      <c r="A23">
        <v>0.5</v>
      </c>
      <c r="B23" s="4">
        <v>30377227</v>
      </c>
      <c r="C23" s="4">
        <v>10096350</v>
      </c>
      <c r="D23" s="4">
        <v>7488329</v>
      </c>
      <c r="E23" s="4">
        <v>7488329</v>
      </c>
      <c r="F23" s="4">
        <v>1185</v>
      </c>
    </row>
    <row r="24" spans="1:6" x14ac:dyDescent="0.2">
      <c r="A24">
        <v>0.6</v>
      </c>
      <c r="B24" s="4">
        <v>31920172</v>
      </c>
      <c r="C24" s="4">
        <v>9051988</v>
      </c>
      <c r="D24" s="4">
        <v>7484939</v>
      </c>
      <c r="E24" s="4">
        <v>7484939</v>
      </c>
      <c r="F24" s="4">
        <v>1312</v>
      </c>
    </row>
    <row r="25" spans="1:6" x14ac:dyDescent="0.2">
      <c r="A25">
        <v>0.7</v>
      </c>
      <c r="B25" s="4">
        <v>31640008</v>
      </c>
      <c r="C25" s="4">
        <v>10794619</v>
      </c>
      <c r="D25" s="4">
        <v>8263999</v>
      </c>
      <c r="E25" s="4">
        <v>8263999</v>
      </c>
      <c r="F25" s="4">
        <v>1234</v>
      </c>
    </row>
    <row r="26" spans="1:6" x14ac:dyDescent="0.2">
      <c r="A26">
        <v>0.8</v>
      </c>
      <c r="B26" s="4">
        <v>31788668</v>
      </c>
      <c r="C26" s="4">
        <v>8204723</v>
      </c>
      <c r="D26" s="4">
        <v>7393928</v>
      </c>
      <c r="E26" s="4">
        <v>7393928</v>
      </c>
      <c r="F26" s="4">
        <v>1848</v>
      </c>
    </row>
    <row r="27" spans="1:6" x14ac:dyDescent="0.2">
      <c r="A27">
        <v>0.9</v>
      </c>
      <c r="B27" s="4">
        <v>31348728</v>
      </c>
      <c r="C27" s="4">
        <v>7687715</v>
      </c>
      <c r="D27" s="4">
        <v>7333234</v>
      </c>
      <c r="E27" s="4">
        <v>7333234</v>
      </c>
      <c r="F27" s="4">
        <v>1355</v>
      </c>
    </row>
    <row r="28" spans="1:6" x14ac:dyDescent="0.2">
      <c r="A28">
        <v>1</v>
      </c>
      <c r="B28" s="4">
        <v>577824</v>
      </c>
      <c r="C28" s="4">
        <v>464048</v>
      </c>
      <c r="D28" s="4">
        <v>70328</v>
      </c>
      <c r="E28" s="4">
        <v>407075</v>
      </c>
      <c r="F28" s="4">
        <v>407075</v>
      </c>
    </row>
    <row r="29" spans="1:6" x14ac:dyDescent="0.2">
      <c r="A29">
        <v>100000</v>
      </c>
    </row>
    <row r="30" spans="1:6" x14ac:dyDescent="0.2">
      <c r="A30" t="s">
        <v>8</v>
      </c>
      <c r="B30" t="s">
        <v>3</v>
      </c>
      <c r="C30" t="s">
        <v>4</v>
      </c>
      <c r="D30" t="s">
        <v>5</v>
      </c>
      <c r="F30" t="s">
        <v>6</v>
      </c>
    </row>
    <row r="31" spans="1:6" x14ac:dyDescent="0.2">
      <c r="A31" t="s">
        <v>12</v>
      </c>
      <c r="B31" t="s">
        <v>0</v>
      </c>
      <c r="C31" t="s">
        <v>13</v>
      </c>
      <c r="D31" t="s">
        <v>14</v>
      </c>
      <c r="E31" t="s">
        <v>9</v>
      </c>
      <c r="F31" t="s">
        <v>2</v>
      </c>
    </row>
    <row r="32" spans="1:6" x14ac:dyDescent="0.2">
      <c r="A32">
        <v>0</v>
      </c>
      <c r="B32" s="7">
        <f>B4/100000</f>
        <v>8.7167024999999992E-7</v>
      </c>
      <c r="C32" s="7">
        <f t="shared" ref="C32:F32" si="0">C4/100000</f>
        <v>1.1597013500000001E-6</v>
      </c>
      <c r="D32" s="7">
        <f t="shared" si="0"/>
        <v>8.656001100000001E-7</v>
      </c>
      <c r="E32" s="7">
        <f t="shared" si="0"/>
        <v>8.7167024999999992E-7</v>
      </c>
      <c r="F32" s="7">
        <f t="shared" si="0"/>
        <v>2.4258804299999999E-6</v>
      </c>
    </row>
    <row r="33" spans="1:6" x14ac:dyDescent="0.2">
      <c r="A33">
        <v>0.1</v>
      </c>
      <c r="B33" s="7">
        <f>B5/100000</f>
        <v>6.1837101000000004E-6</v>
      </c>
      <c r="C33" s="7">
        <f>C5/100000</f>
        <v>5.4887008699999996E-6</v>
      </c>
      <c r="D33" s="7">
        <f>D5/100000</f>
        <v>2.4746203400000001E-6</v>
      </c>
      <c r="E33" s="7">
        <f>E5/100000</f>
        <v>5.4887008699999996E-6</v>
      </c>
      <c r="F33" s="7">
        <f>F5/100000</f>
        <v>3.5850906399999997E-6</v>
      </c>
    </row>
    <row r="34" spans="1:6" x14ac:dyDescent="0.2">
      <c r="A34">
        <v>0.2</v>
      </c>
      <c r="B34" s="7">
        <f>B6/100000</f>
        <v>5.8617210399999994E-6</v>
      </c>
      <c r="C34" s="7">
        <f>C6/100000</f>
        <v>8.2744097699999996E-6</v>
      </c>
      <c r="D34" s="7">
        <f>D6/100000</f>
        <v>3.8841795899999999E-6</v>
      </c>
      <c r="E34" s="7">
        <f>E6/100000</f>
        <v>8.2744097699999996E-6</v>
      </c>
      <c r="F34" s="7">
        <f>F6/100000</f>
        <v>2.44633913E-6</v>
      </c>
    </row>
    <row r="35" spans="1:6" x14ac:dyDescent="0.2">
      <c r="A35">
        <v>0.3</v>
      </c>
      <c r="B35" s="7">
        <f>B7/100000</f>
        <v>9.0861320499999993E-6</v>
      </c>
      <c r="C35" s="7">
        <f>C7/100000</f>
        <v>2.6915407200000003E-6</v>
      </c>
      <c r="D35" s="7">
        <f>D7/100000</f>
        <v>2.5650787400000002E-6</v>
      </c>
      <c r="E35" s="7">
        <f>E7/100000</f>
        <v>2.5650787400000002E-6</v>
      </c>
      <c r="F35" s="7">
        <f>F7/100000</f>
        <v>2.4133300799999997E-6</v>
      </c>
    </row>
    <row r="36" spans="1:6" x14ac:dyDescent="0.2">
      <c r="A36">
        <v>0.4</v>
      </c>
      <c r="B36" s="7">
        <f>B8/100000</f>
        <v>6.3343906400000006E-6</v>
      </c>
      <c r="C36" s="7">
        <f>C8/100000</f>
        <v>2.5981903099999997E-6</v>
      </c>
      <c r="D36" s="7">
        <f>D8/100000</f>
        <v>2.4659395200000002E-6</v>
      </c>
      <c r="E36" s="7">
        <f>E8/100000</f>
        <v>2.4659395200000002E-6</v>
      </c>
      <c r="F36" s="7">
        <f>F8/100000</f>
        <v>2.4567413299999999E-6</v>
      </c>
    </row>
    <row r="37" spans="1:6" x14ac:dyDescent="0.2">
      <c r="A37">
        <v>0.5</v>
      </c>
      <c r="B37" s="7">
        <f>B9/100000</f>
        <v>8.5217308999999999E-6</v>
      </c>
      <c r="C37" s="7">
        <f>C9/100000</f>
        <v>2.6627993599999999E-6</v>
      </c>
      <c r="D37" s="7">
        <f>D9/100000</f>
        <v>2.5080299400000001E-6</v>
      </c>
      <c r="E37" s="7">
        <f>E9/100000</f>
        <v>2.5080299400000001E-6</v>
      </c>
      <c r="F37" s="7">
        <f>F9/100000</f>
        <v>2.5419116000000003E-6</v>
      </c>
    </row>
    <row r="38" spans="1:6" x14ac:dyDescent="0.2">
      <c r="A38">
        <v>0.6</v>
      </c>
      <c r="B38" s="7">
        <f>B10/100000</f>
        <v>6.1206078500000006E-6</v>
      </c>
      <c r="C38" s="7">
        <f>C10/100000</f>
        <v>2.67493963E-6</v>
      </c>
      <c r="D38" s="7">
        <f>D10/100000</f>
        <v>2.5285196300000003E-6</v>
      </c>
      <c r="E38" s="7">
        <f>E10/100000</f>
        <v>2.5285196300000003E-6</v>
      </c>
      <c r="F38" s="7">
        <f>F10/100000</f>
        <v>2.44530201E-6</v>
      </c>
    </row>
    <row r="39" spans="1:6" x14ac:dyDescent="0.2">
      <c r="A39">
        <v>0.7</v>
      </c>
      <c r="B39" s="7">
        <f>B11/100000</f>
        <v>6.9848895100000001E-6</v>
      </c>
      <c r="C39" s="7">
        <f>C11/100000</f>
        <v>2.6991987199999999E-6</v>
      </c>
      <c r="D39" s="7">
        <f>D11/100000</f>
        <v>2.5769281399999999E-6</v>
      </c>
      <c r="E39" s="7">
        <f>E11/100000</f>
        <v>2.5769281399999999E-6</v>
      </c>
      <c r="F39" s="7">
        <f>F11/100000</f>
        <v>2.43582964E-6</v>
      </c>
    </row>
    <row r="40" spans="1:6" x14ac:dyDescent="0.2">
      <c r="A40">
        <v>0.8</v>
      </c>
      <c r="B40" s="7">
        <f>B12/100000</f>
        <v>1.0737440590000001E-5</v>
      </c>
      <c r="C40" s="7">
        <f>C12/100000</f>
        <v>2.5083184200000001E-6</v>
      </c>
      <c r="D40" s="7">
        <f>D12/100000</f>
        <v>2.5779295000000002E-6</v>
      </c>
      <c r="E40" s="7">
        <f>E12/100000</f>
        <v>2.5779295000000002E-6</v>
      </c>
      <c r="F40" s="7">
        <f>F12/100000</f>
        <v>2.4635887099999999E-6</v>
      </c>
    </row>
    <row r="41" spans="1:6" x14ac:dyDescent="0.2">
      <c r="A41">
        <v>0.9</v>
      </c>
      <c r="B41" s="7">
        <f>B13/100000</f>
        <v>6.1806917200000004E-6</v>
      </c>
      <c r="C41" s="7">
        <f>C13/100000</f>
        <v>2.4092888800000003E-6</v>
      </c>
      <c r="D41" s="7">
        <f>D13/100000</f>
        <v>2.7344298399999999E-6</v>
      </c>
      <c r="E41" s="7">
        <f>E13/100000</f>
        <v>2.7344298399999999E-6</v>
      </c>
      <c r="F41" s="7">
        <f>F13/100000</f>
        <v>2.4514317499999997E-6</v>
      </c>
    </row>
    <row r="42" spans="1:6" x14ac:dyDescent="0.2">
      <c r="A42">
        <v>1</v>
      </c>
      <c r="B42" s="7">
        <f>B14/100000</f>
        <v>1.7480170730000001E-5</v>
      </c>
      <c r="C42" s="7">
        <f>C14/100000</f>
        <v>6.0288214699999999E-6</v>
      </c>
      <c r="D42" s="7">
        <f>D14/100000</f>
        <v>4.0083384500000006E-6</v>
      </c>
      <c r="E42" s="7">
        <f>E14/100000</f>
        <v>9.7522807099999995E-6</v>
      </c>
      <c r="F42" s="7">
        <f>F14/100000</f>
        <v>9.7522807099999995E-6</v>
      </c>
    </row>
    <row r="43" spans="1:6" x14ac:dyDescent="0.2">
      <c r="A43">
        <v>100000000</v>
      </c>
    </row>
    <row r="47" spans="1:6" x14ac:dyDescent="0.2">
      <c r="A47" t="s">
        <v>8</v>
      </c>
      <c r="B47" t="s">
        <v>3</v>
      </c>
      <c r="C47" t="s">
        <v>4</v>
      </c>
      <c r="D47" t="s">
        <v>5</v>
      </c>
      <c r="F47" t="s">
        <v>6</v>
      </c>
    </row>
    <row r="48" spans="1:6" x14ac:dyDescent="0.2">
      <c r="A48" t="s">
        <v>11</v>
      </c>
      <c r="B48" t="s">
        <v>0</v>
      </c>
      <c r="C48" t="s">
        <v>13</v>
      </c>
      <c r="D48" t="s">
        <v>14</v>
      </c>
      <c r="E48" t="s">
        <v>9</v>
      </c>
      <c r="F48" t="s">
        <v>2</v>
      </c>
    </row>
    <row r="49" spans="1:6" x14ac:dyDescent="0.2">
      <c r="A49">
        <v>0</v>
      </c>
      <c r="B49" s="7">
        <f>B18/100000000</f>
        <v>4.6500000000000004E-6</v>
      </c>
      <c r="C49" s="7">
        <f>C18/100000000</f>
        <v>1.3560000000000001E-5</v>
      </c>
      <c r="D49" s="7">
        <f>D18/100000000</f>
        <v>4.6199999999999998E-6</v>
      </c>
      <c r="E49" s="7">
        <f>E18/100000000</f>
        <v>4.6500000000000004E-6</v>
      </c>
      <c r="F49" s="7">
        <f>F18/100000000</f>
        <v>1.385E-5</v>
      </c>
    </row>
    <row r="50" spans="1:6" x14ac:dyDescent="0.2">
      <c r="A50">
        <v>0.1</v>
      </c>
      <c r="B50" s="7">
        <f>B19/100000000</f>
        <v>0.30592344999999999</v>
      </c>
      <c r="C50" s="7">
        <f>C19/100000000</f>
        <v>7.4220480000000005E-2</v>
      </c>
      <c r="D50" s="7">
        <f>D19/100000000</f>
        <v>7.4999659999999996E-2</v>
      </c>
      <c r="E50" s="7">
        <f>E19/100000000</f>
        <v>7.4220480000000005E-2</v>
      </c>
      <c r="F50" s="7">
        <f>F19/100000000</f>
        <v>2.4476000000000001E-4</v>
      </c>
    </row>
    <row r="51" spans="1:6" x14ac:dyDescent="0.2">
      <c r="A51">
        <v>0.2</v>
      </c>
      <c r="B51" s="7">
        <f>B20/100000000</f>
        <v>0.29134179999999998</v>
      </c>
      <c r="C51" s="7">
        <f>C20/100000000</f>
        <v>6.7440379999999994E-2</v>
      </c>
      <c r="D51" s="7">
        <f>D20/100000000</f>
        <v>7.7946210000000002E-2</v>
      </c>
      <c r="E51" s="7">
        <f>E20/100000000</f>
        <v>6.7440379999999994E-2</v>
      </c>
      <c r="F51" s="7">
        <f>F20/100000000</f>
        <v>1.2099999999999999E-5</v>
      </c>
    </row>
    <row r="52" spans="1:6" x14ac:dyDescent="0.2">
      <c r="A52">
        <v>0.3</v>
      </c>
      <c r="B52" s="7">
        <f>B21/100000000</f>
        <v>0.31765282</v>
      </c>
      <c r="C52" s="7">
        <f>C21/100000000</f>
        <v>8.6831450000000004E-2</v>
      </c>
      <c r="D52" s="7">
        <f>D21/100000000</f>
        <v>6.6175949999999997E-2</v>
      </c>
      <c r="E52" s="7">
        <f>E21/100000000</f>
        <v>6.6175949999999997E-2</v>
      </c>
      <c r="F52" s="7">
        <f>F21/100000000</f>
        <v>1.129E-5</v>
      </c>
    </row>
    <row r="53" spans="1:6" x14ac:dyDescent="0.2">
      <c r="A53">
        <v>0.4</v>
      </c>
      <c r="B53" s="7">
        <f>B22/100000000</f>
        <v>0.31219462999999997</v>
      </c>
      <c r="C53" s="7">
        <f>C22/100000000</f>
        <v>8.576483E-2</v>
      </c>
      <c r="D53" s="7">
        <f>D22/100000000</f>
        <v>7.0331089999999999E-2</v>
      </c>
      <c r="E53" s="7">
        <f>E22/100000000</f>
        <v>7.0331089999999999E-2</v>
      </c>
      <c r="F53" s="7">
        <f>F22/100000000</f>
        <v>1.288E-5</v>
      </c>
    </row>
    <row r="54" spans="1:6" x14ac:dyDescent="0.2">
      <c r="A54">
        <v>0.5</v>
      </c>
      <c r="B54" s="7">
        <f>B23/100000000</f>
        <v>0.30377227000000001</v>
      </c>
      <c r="C54" s="7">
        <f>C23/100000000</f>
        <v>0.1009635</v>
      </c>
      <c r="D54" s="7">
        <f>D23/100000000</f>
        <v>7.4883290000000005E-2</v>
      </c>
      <c r="E54" s="7">
        <f>E23/100000000</f>
        <v>7.4883290000000005E-2</v>
      </c>
      <c r="F54" s="7">
        <f>F23/100000000</f>
        <v>1.185E-5</v>
      </c>
    </row>
    <row r="55" spans="1:6" x14ac:dyDescent="0.2">
      <c r="A55">
        <v>0.6</v>
      </c>
      <c r="B55" s="7">
        <f>B24/100000000</f>
        <v>0.31920172000000002</v>
      </c>
      <c r="C55" s="7">
        <f>C24/100000000</f>
        <v>9.0519879999999997E-2</v>
      </c>
      <c r="D55" s="7">
        <f>D24/100000000</f>
        <v>7.4849390000000002E-2</v>
      </c>
      <c r="E55" s="7">
        <f>E24/100000000</f>
        <v>7.4849390000000002E-2</v>
      </c>
      <c r="F55" s="7">
        <f>F24/100000000</f>
        <v>1.312E-5</v>
      </c>
    </row>
    <row r="56" spans="1:6" x14ac:dyDescent="0.2">
      <c r="A56">
        <v>0.7</v>
      </c>
      <c r="B56" s="7">
        <f>B25/100000000</f>
        <v>0.31640007999999997</v>
      </c>
      <c r="C56" s="7">
        <f>C25/100000000</f>
        <v>0.10794619</v>
      </c>
      <c r="D56" s="7">
        <f>D25/100000000</f>
        <v>8.2639989999999997E-2</v>
      </c>
      <c r="E56" s="7">
        <f>E25/100000000</f>
        <v>8.2639989999999997E-2</v>
      </c>
      <c r="F56" s="7">
        <f>F25/100000000</f>
        <v>1.234E-5</v>
      </c>
    </row>
    <row r="57" spans="1:6" x14ac:dyDescent="0.2">
      <c r="A57">
        <v>0.8</v>
      </c>
      <c r="B57" s="7">
        <f>B26/100000000</f>
        <v>0.31788667999999998</v>
      </c>
      <c r="C57" s="7">
        <f>C26/100000000</f>
        <v>8.2047229999999999E-2</v>
      </c>
      <c r="D57" s="7">
        <f>D26/100000000</f>
        <v>7.3939279999999996E-2</v>
      </c>
      <c r="E57" s="7">
        <f>E26/100000000</f>
        <v>7.3939279999999996E-2</v>
      </c>
      <c r="F57" s="7">
        <f>F26/100000000</f>
        <v>1.8479999999999999E-5</v>
      </c>
    </row>
    <row r="58" spans="1:6" x14ac:dyDescent="0.2">
      <c r="A58">
        <v>0.9</v>
      </c>
      <c r="B58" s="7">
        <f>B27/100000000</f>
        <v>0.31348727999999998</v>
      </c>
      <c r="C58" s="7">
        <f>C27/100000000</f>
        <v>7.6877150000000005E-2</v>
      </c>
      <c r="D58" s="7">
        <f>D27/100000000</f>
        <v>7.3332339999999996E-2</v>
      </c>
      <c r="E58" s="7">
        <f>E27/100000000</f>
        <v>7.3332339999999996E-2</v>
      </c>
      <c r="F58" s="7">
        <f>F27/100000000</f>
        <v>1.3550000000000001E-5</v>
      </c>
    </row>
    <row r="59" spans="1:6" x14ac:dyDescent="0.2">
      <c r="A59">
        <v>1</v>
      </c>
      <c r="B59" s="7">
        <f>B28/100000000</f>
        <v>5.7782399999999996E-3</v>
      </c>
      <c r="C59" s="7">
        <f>C28/100000000</f>
        <v>4.6404799999999998E-3</v>
      </c>
      <c r="D59" s="7">
        <f>D28/100000000</f>
        <v>7.0328000000000003E-4</v>
      </c>
      <c r="E59" s="7">
        <f>E28/100000000</f>
        <v>4.0707499999999997E-3</v>
      </c>
      <c r="F59" s="7">
        <f>F28/100000000</f>
        <v>4.0707499999999997E-3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0.9 mis branch rate</vt:lpstr>
      <vt:lpstr>0.9 misbranch #</vt:lpstr>
      <vt:lpstr>0.4 misbranch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2018-04-30T23:36:13Z</dcterms:created>
  <dcterms:modified xsi:type="dcterms:W3CDTF">2018-05-01T03:49:53Z</dcterms:modified>
</cp:coreProperties>
</file>