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<sst xmlns="http://schemas.openxmlformats.org/spreadsheetml/2006/main" count="92" uniqueCount="60">
  <si>
    <t xml:space="preserve">ref des</t>
  </si>
  <si>
    <t xml:space="preserve">pad name</t>
  </si>
  <si>
    <t xml:space="preserve">pad number</t>
  </si>
  <si>
    <t xml:space="preserve">x</t>
  </si>
  <si>
    <t xml:space="preserve">y</t>
  </si>
  <si>
    <t xml:space="preserve">rotation</t>
  </si>
  <si>
    <t xml:space="preserve">smt</t>
  </si>
  <si>
    <t xml:space="preserve">side</t>
  </si>
  <si>
    <t xml:space="preserve">net</t>
  </si>
  <si>
    <t xml:space="preserve">TP1</t>
  </si>
  <si>
    <t xml:space="preserve">TOP</t>
  </si>
  <si>
    <t xml:space="preserve">+VINF</t>
  </si>
  <si>
    <t xml:space="preserve">TP2</t>
  </si>
  <si>
    <t xml:space="preserve">+13</t>
  </si>
  <si>
    <t xml:space="preserve">TP3</t>
  </si>
  <si>
    <t xml:space="preserve">+5</t>
  </si>
  <si>
    <t xml:space="preserve">TP4</t>
  </si>
  <si>
    <t xml:space="preserve">GND</t>
  </si>
  <si>
    <t xml:space="preserve">TP5</t>
  </si>
  <si>
    <t xml:space="preserve">+3.3</t>
  </si>
  <si>
    <t xml:space="preserve">TP6</t>
  </si>
  <si>
    <t xml:space="preserve">RX+</t>
  </si>
  <si>
    <t xml:space="preserve">TP7</t>
  </si>
  <si>
    <t xml:space="preserve">RX-</t>
  </si>
  <si>
    <t xml:space="preserve">TP8</t>
  </si>
  <si>
    <t xml:space="preserve">TX+</t>
  </si>
  <si>
    <t xml:space="preserve">TP9</t>
  </si>
  <si>
    <t xml:space="preserve">TX-</t>
  </si>
  <si>
    <t xml:space="preserve">TP10</t>
  </si>
  <si>
    <t xml:space="preserve">MW0</t>
  </si>
  <si>
    <t xml:space="preserve">TP11</t>
  </si>
  <si>
    <t xml:space="preserve">MW1</t>
  </si>
  <si>
    <t xml:space="preserve">TP12</t>
  </si>
  <si>
    <t xml:space="preserve">ANALOG0</t>
  </si>
  <si>
    <t xml:space="preserve">TP13</t>
  </si>
  <si>
    <t xml:space="preserve">ANALOG1</t>
  </si>
  <si>
    <t xml:space="preserve">TP14</t>
  </si>
  <si>
    <t xml:space="preserve">+VIn</t>
  </si>
  <si>
    <t xml:space="preserve">TP15</t>
  </si>
  <si>
    <t xml:space="preserve">TP16</t>
  </si>
  <si>
    <t xml:space="preserve">~{ISP}{slash}RTS0</t>
  </si>
  <si>
    <t xml:space="preserve">TP17</t>
  </si>
  <si>
    <t xml:space="preserve">~{RESET1}</t>
  </si>
  <si>
    <t xml:space="preserve">TP18</t>
  </si>
  <si>
    <t xml:space="preserve">~{RESET0}</t>
  </si>
  <si>
    <t xml:space="preserve">TP19</t>
  </si>
  <si>
    <t xml:space="preserve">RXD0</t>
  </si>
  <si>
    <t xml:space="preserve">TP20</t>
  </si>
  <si>
    <t xml:space="preserve">TP21</t>
  </si>
  <si>
    <t xml:space="preserve">TXD0</t>
  </si>
  <si>
    <t xml:space="preserve">TP22</t>
  </si>
  <si>
    <t xml:space="preserve">TP23</t>
  </si>
  <si>
    <t xml:space="preserve">SWDIO1</t>
  </si>
  <si>
    <t xml:space="preserve">TP24</t>
  </si>
  <si>
    <t xml:space="preserve">TP25</t>
  </si>
  <si>
    <t xml:space="preserve">SWCLK1</t>
  </si>
  <si>
    <t xml:space="preserve">TP26</t>
  </si>
  <si>
    <t xml:space="preserve">MCLK</t>
  </si>
  <si>
    <t xml:space="preserve">TP27</t>
  </si>
  <si>
    <t xml:space="preserve">X1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</si>
</sst>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B26" colorId="64" zoomScale="100" zoomScaleNormal="100" zoomScalePageLayoutView="100" workbookViewId="0">
      <selection pane="topLeft" activeCell="H29" activeCellId="0" sqref="H29"/>
    </sheetView>
  </sheetViews>
  <sheetFormatPr defaultColWidth="8.69531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n">
        <v>0</v>
      </c>
      <c r="B2" s="0" t="s">
        <v>9</v>
      </c>
      <c r="C2" s="0" t="n">
        <v>1</v>
      </c>
      <c r="D2" s="0" t="n">
        <v>1</v>
      </c>
      <c r="E2" s="0" t="n">
        <v>119.25</v>
      </c>
      <c r="F2" s="0" t="n">
        <v>118.75</v>
      </c>
      <c r="G2" s="0" t="n">
        <v>180</v>
      </c>
      <c r="H2" s="0" t="n">
        <f aca="false">TRUE()</f>
        <v>1</v>
      </c>
      <c r="I2" s="0" t="s">
        <v>10</v>
      </c>
      <c r="J2" s="0" t="s">
        <v>11</v>
      </c>
    </row>
    <row r="3" customFormat="false" ht="13.8" hidden="false" customHeight="false" outlineLevel="0" collapsed="false">
      <c r="A3" s="1" t="n">
        <v>1</v>
      </c>
      <c r="B3" s="0" t="s">
        <v>12</v>
      </c>
      <c r="C3" s="0" t="n">
        <v>1</v>
      </c>
      <c r="D3" s="0" t="n">
        <v>1</v>
      </c>
      <c r="E3" s="0" t="n">
        <v>134</v>
      </c>
      <c r="F3" s="0" t="n">
        <v>115.5</v>
      </c>
      <c r="G3" s="0" t="n">
        <v>180</v>
      </c>
      <c r="H3" s="0" t="n">
        <f aca="false">TRUE()</f>
        <v>1</v>
      </c>
      <c r="I3" s="0" t="s">
        <v>10</v>
      </c>
      <c r="J3" s="0" t="s">
        <v>13</v>
      </c>
    </row>
    <row r="4" customFormat="false" ht="13.8" hidden="false" customHeight="false" outlineLevel="0" collapsed="false">
      <c r="A4" s="1" t="n">
        <v>2</v>
      </c>
      <c r="B4" s="0" t="s">
        <v>14</v>
      </c>
      <c r="C4" s="0" t="n">
        <v>1</v>
      </c>
      <c r="D4" s="0" t="n">
        <v>1</v>
      </c>
      <c r="E4" s="0" t="n">
        <v>148.25</v>
      </c>
      <c r="F4" s="0" t="n">
        <v>113</v>
      </c>
      <c r="G4" s="0" t="n">
        <v>180</v>
      </c>
      <c r="H4" s="0" t="n">
        <f aca="false">TRUE()</f>
        <v>1</v>
      </c>
      <c r="I4" s="0" t="s">
        <v>10</v>
      </c>
      <c r="J4" s="0" t="s">
        <v>15</v>
      </c>
    </row>
    <row r="5" customFormat="false" ht="13.8" hidden="false" customHeight="false" outlineLevel="0" collapsed="false">
      <c r="A5" s="1" t="n">
        <v>3</v>
      </c>
      <c r="B5" s="0" t="s">
        <v>16</v>
      </c>
      <c r="C5" s="0" t="n">
        <v>1</v>
      </c>
      <c r="D5" s="0" t="n">
        <v>1</v>
      </c>
      <c r="E5" s="0" t="n">
        <v>136.3</v>
      </c>
      <c r="F5" s="0" t="n">
        <v>130.2</v>
      </c>
      <c r="G5" s="0" t="n">
        <v>180</v>
      </c>
      <c r="H5" s="0" t="n">
        <f aca="false">TRUE()</f>
        <v>1</v>
      </c>
      <c r="I5" s="0" t="s">
        <v>10</v>
      </c>
      <c r="J5" s="0" t="s">
        <v>17</v>
      </c>
    </row>
    <row r="6" customFormat="false" ht="13.8" hidden="false" customHeight="false" outlineLevel="0" collapsed="false">
      <c r="A6" s="1" t="n">
        <v>4</v>
      </c>
      <c r="B6" s="0" t="s">
        <v>18</v>
      </c>
      <c r="C6" s="0" t="n">
        <v>1</v>
      </c>
      <c r="D6" s="0" t="n">
        <v>1</v>
      </c>
      <c r="E6" s="0" t="n">
        <v>155.25</v>
      </c>
      <c r="F6" s="0" t="n">
        <v>101.75</v>
      </c>
      <c r="G6" s="0" t="n">
        <v>0</v>
      </c>
      <c r="H6" s="0" t="n">
        <f aca="false">TRUE()</f>
        <v>1</v>
      </c>
      <c r="I6" s="0" t="s">
        <v>10</v>
      </c>
      <c r="J6" s="0" t="s">
        <v>19</v>
      </c>
    </row>
    <row r="7" customFormat="false" ht="13.8" hidden="false" customHeight="false" outlineLevel="0" collapsed="false">
      <c r="A7" s="1" t="n">
        <v>5</v>
      </c>
      <c r="B7" s="0" t="s">
        <v>20</v>
      </c>
      <c r="C7" s="0" t="n">
        <v>1</v>
      </c>
      <c r="D7" s="0" t="n">
        <v>1</v>
      </c>
      <c r="E7" s="0" t="n">
        <v>148.3</v>
      </c>
      <c r="F7" s="0" t="n">
        <v>130.2</v>
      </c>
      <c r="G7" s="0" t="n">
        <v>180</v>
      </c>
      <c r="H7" s="0" t="n">
        <f aca="false">TRUE()</f>
        <v>1</v>
      </c>
      <c r="I7" s="0" t="s">
        <v>10</v>
      </c>
      <c r="J7" s="0" t="s">
        <v>21</v>
      </c>
    </row>
    <row r="8" customFormat="false" ht="13.8" hidden="false" customHeight="false" outlineLevel="0" collapsed="false">
      <c r="A8" s="1" t="n">
        <v>6</v>
      </c>
      <c r="B8" s="0" t="s">
        <v>22</v>
      </c>
      <c r="C8" s="0" t="n">
        <v>1</v>
      </c>
      <c r="D8" s="0" t="n">
        <v>1</v>
      </c>
      <c r="E8" s="0" t="n">
        <v>151.3</v>
      </c>
      <c r="F8" s="0" t="n">
        <v>130.2</v>
      </c>
      <c r="G8" s="0" t="n">
        <v>180</v>
      </c>
      <c r="H8" s="0" t="n">
        <f aca="false">TRUE()</f>
        <v>1</v>
      </c>
      <c r="I8" s="0" t="s">
        <v>10</v>
      </c>
      <c r="J8" s="0" t="s">
        <v>23</v>
      </c>
    </row>
    <row r="9" customFormat="false" ht="13.8" hidden="false" customHeight="false" outlineLevel="0" collapsed="false">
      <c r="A9" s="1" t="n">
        <v>7</v>
      </c>
      <c r="B9" s="0" t="s">
        <v>24</v>
      </c>
      <c r="C9" s="0" t="n">
        <v>1</v>
      </c>
      <c r="D9" s="0" t="n">
        <v>1</v>
      </c>
      <c r="E9" s="0" t="n">
        <v>154.3</v>
      </c>
      <c r="F9" s="0" t="n">
        <v>130.2</v>
      </c>
      <c r="G9" s="0" t="n">
        <v>180</v>
      </c>
      <c r="H9" s="0" t="n">
        <f aca="false">TRUE()</f>
        <v>1</v>
      </c>
      <c r="I9" s="0" t="s">
        <v>10</v>
      </c>
      <c r="J9" s="0" t="s">
        <v>25</v>
      </c>
    </row>
    <row r="10" customFormat="false" ht="13.8" hidden="false" customHeight="false" outlineLevel="0" collapsed="false">
      <c r="A10" s="1" t="n">
        <v>8</v>
      </c>
      <c r="B10" s="0" t="s">
        <v>26</v>
      </c>
      <c r="C10" s="0" t="n">
        <v>1</v>
      </c>
      <c r="D10" s="0" t="n">
        <v>1</v>
      </c>
      <c r="E10" s="0" t="n">
        <v>157.3</v>
      </c>
      <c r="F10" s="0" t="n">
        <v>130.2</v>
      </c>
      <c r="G10" s="0" t="n">
        <v>180</v>
      </c>
      <c r="H10" s="0" t="n">
        <f aca="false">TRUE()</f>
        <v>1</v>
      </c>
      <c r="I10" s="0" t="s">
        <v>10</v>
      </c>
      <c r="J10" s="0" t="s">
        <v>27</v>
      </c>
    </row>
    <row r="11" customFormat="false" ht="13.8" hidden="false" customHeight="false" outlineLevel="0" collapsed="false">
      <c r="A11" s="1" t="n">
        <v>9</v>
      </c>
      <c r="B11" s="0" t="s">
        <v>28</v>
      </c>
      <c r="C11" s="0" t="n">
        <v>1</v>
      </c>
      <c r="D11" s="0" t="n">
        <v>1</v>
      </c>
      <c r="E11" s="0" t="n">
        <v>137.5</v>
      </c>
      <c r="F11" s="0" t="n">
        <v>81.25</v>
      </c>
      <c r="G11" s="0" t="n">
        <v>180</v>
      </c>
      <c r="H11" s="0" t="n">
        <f aca="false">TRUE()</f>
        <v>1</v>
      </c>
      <c r="I11" s="0" t="s">
        <v>10</v>
      </c>
      <c r="J11" s="0" t="s">
        <v>29</v>
      </c>
    </row>
    <row r="12" customFormat="false" ht="13.8" hidden="false" customHeight="false" outlineLevel="0" collapsed="false">
      <c r="A12" s="1" t="n">
        <v>10</v>
      </c>
      <c r="B12" s="0" t="s">
        <v>30</v>
      </c>
      <c r="C12" s="0" t="n">
        <v>1</v>
      </c>
      <c r="D12" s="0" t="n">
        <v>1</v>
      </c>
      <c r="E12" s="0" t="n">
        <v>149.25</v>
      </c>
      <c r="F12" s="0" t="n">
        <v>83</v>
      </c>
      <c r="G12" s="0" t="n">
        <v>180</v>
      </c>
      <c r="H12" s="0" t="n">
        <f aca="false">TRUE()</f>
        <v>1</v>
      </c>
      <c r="I12" s="0" t="s">
        <v>10</v>
      </c>
      <c r="J12" s="0" t="s">
        <v>31</v>
      </c>
    </row>
    <row r="13" customFormat="false" ht="13.8" hidden="false" customHeight="false" outlineLevel="0" collapsed="false">
      <c r="A13" s="1" t="n">
        <v>11</v>
      </c>
      <c r="B13" s="0" t="s">
        <v>32</v>
      </c>
      <c r="C13" s="0" t="n">
        <v>1</v>
      </c>
      <c r="D13" s="0" t="n">
        <v>1</v>
      </c>
      <c r="E13" s="0" t="n">
        <v>142.3</v>
      </c>
      <c r="F13" s="0" t="n">
        <v>130.2</v>
      </c>
      <c r="G13" s="0" t="n">
        <v>180</v>
      </c>
      <c r="H13" s="0" t="n">
        <f aca="false">TRUE()</f>
        <v>1</v>
      </c>
      <c r="I13" s="0" t="s">
        <v>10</v>
      </c>
      <c r="J13" s="0" t="s">
        <v>33</v>
      </c>
    </row>
    <row r="14" customFormat="false" ht="13.8" hidden="false" customHeight="false" outlineLevel="0" collapsed="false">
      <c r="A14" s="1" t="n">
        <v>12</v>
      </c>
      <c r="B14" s="0" t="s">
        <v>34</v>
      </c>
      <c r="C14" s="0" t="n">
        <v>1</v>
      </c>
      <c r="D14" s="0" t="n">
        <v>1</v>
      </c>
      <c r="E14" s="0" t="n">
        <v>145.3</v>
      </c>
      <c r="F14" s="0" t="n">
        <v>130.2</v>
      </c>
      <c r="G14" s="0" t="n">
        <v>180</v>
      </c>
      <c r="H14" s="0" t="n">
        <f aca="false">TRUE()</f>
        <v>1</v>
      </c>
      <c r="I14" s="0" t="s">
        <v>10</v>
      </c>
      <c r="J14" s="0" t="s">
        <v>35</v>
      </c>
    </row>
    <row r="15" customFormat="false" ht="13.8" hidden="false" customHeight="false" outlineLevel="0" collapsed="false">
      <c r="A15" s="1" t="n">
        <v>13</v>
      </c>
      <c r="B15" s="0" t="s">
        <v>36</v>
      </c>
      <c r="C15" s="0" t="n">
        <v>1</v>
      </c>
      <c r="D15" s="0" t="n">
        <v>1</v>
      </c>
      <c r="E15" s="0" t="n">
        <v>139.3</v>
      </c>
      <c r="F15" s="0" t="n">
        <v>130.2</v>
      </c>
      <c r="G15" s="0" t="n">
        <v>180</v>
      </c>
      <c r="H15" s="0" t="n">
        <f aca="false">TRUE()</f>
        <v>1</v>
      </c>
      <c r="I15" s="0" t="s">
        <v>10</v>
      </c>
      <c r="J15" s="0" t="s">
        <v>37</v>
      </c>
    </row>
    <row r="16" customFormat="false" ht="13.8" hidden="false" customHeight="false" outlineLevel="0" collapsed="false">
      <c r="A16" s="1" t="n">
        <v>14</v>
      </c>
      <c r="B16" s="0" t="s">
        <v>38</v>
      </c>
      <c r="C16" s="0" t="n">
        <v>2</v>
      </c>
      <c r="D16" s="0" t="n">
        <v>2</v>
      </c>
      <c r="E16" s="0" t="n">
        <v>114.75</v>
      </c>
      <c r="F16" s="0" t="n">
        <v>91.75</v>
      </c>
      <c r="G16" s="0" t="n">
        <v>0</v>
      </c>
      <c r="H16" s="0" t="n">
        <f aca="false">FALSE()</f>
        <v>0</v>
      </c>
      <c r="I16" s="0" t="s">
        <v>10</v>
      </c>
      <c r="J16" s="0" t="s">
        <v>19</v>
      </c>
    </row>
    <row r="17" customFormat="false" ht="13.8" hidden="false" customHeight="false" outlineLevel="0" collapsed="false">
      <c r="A17" s="1" t="n">
        <v>15</v>
      </c>
      <c r="B17" s="0" t="s">
        <v>39</v>
      </c>
      <c r="C17" s="0" t="n">
        <v>3</v>
      </c>
      <c r="D17" s="0" t="n">
        <v>3</v>
      </c>
      <c r="E17" s="0" t="n">
        <v>114.75</v>
      </c>
      <c r="F17" s="0" t="n">
        <v>94.29</v>
      </c>
      <c r="G17" s="0" t="n">
        <v>0</v>
      </c>
      <c r="H17" s="0" t="n">
        <f aca="false">FALSE()</f>
        <v>0</v>
      </c>
      <c r="I17" s="0" t="s">
        <v>10</v>
      </c>
      <c r="J17" s="0" t="s">
        <v>40</v>
      </c>
    </row>
    <row r="18" customFormat="false" ht="13.8" hidden="false" customHeight="false" outlineLevel="0" collapsed="false">
      <c r="A18" s="1" t="n">
        <v>16</v>
      </c>
      <c r="B18" s="0" t="s">
        <v>41</v>
      </c>
      <c r="C18" s="0" t="n">
        <v>4</v>
      </c>
      <c r="D18" s="0" t="n">
        <v>4</v>
      </c>
      <c r="E18" s="0" t="n">
        <v>114.75</v>
      </c>
      <c r="F18" s="0" t="n">
        <v>96.83</v>
      </c>
      <c r="G18" s="0" t="n">
        <v>0</v>
      </c>
      <c r="H18" s="0" t="n">
        <f aca="false">FALSE()</f>
        <v>0</v>
      </c>
      <c r="I18" s="0" t="s">
        <v>10</v>
      </c>
      <c r="J18" s="0" t="s">
        <v>42</v>
      </c>
    </row>
    <row r="19" customFormat="false" ht="13.8" hidden="false" customHeight="false" outlineLevel="0" collapsed="false">
      <c r="A19" s="1" t="n">
        <v>17</v>
      </c>
      <c r="B19" s="0" t="s">
        <v>43</v>
      </c>
      <c r="C19" s="0" t="n">
        <v>5</v>
      </c>
      <c r="D19" s="0" t="n">
        <v>5</v>
      </c>
      <c r="E19" s="0" t="n">
        <v>114.75</v>
      </c>
      <c r="F19" s="0" t="n">
        <v>99.37</v>
      </c>
      <c r="G19" s="0" t="n">
        <v>0</v>
      </c>
      <c r="H19" s="0" t="n">
        <f aca="false">FALSE()</f>
        <v>0</v>
      </c>
      <c r="I19" s="0" t="s">
        <v>10</v>
      </c>
      <c r="J19" s="0" t="s">
        <v>44</v>
      </c>
    </row>
    <row r="20" customFormat="false" ht="13.8" hidden="false" customHeight="false" outlineLevel="0" collapsed="false">
      <c r="A20" s="1" t="n">
        <v>18</v>
      </c>
      <c r="B20" s="0" t="s">
        <v>45</v>
      </c>
      <c r="C20" s="0" t="n">
        <v>6</v>
      </c>
      <c r="D20" s="0" t="n">
        <v>6</v>
      </c>
      <c r="E20" s="0" t="n">
        <v>114.75</v>
      </c>
      <c r="F20" s="0" t="n">
        <v>101.91</v>
      </c>
      <c r="G20" s="0" t="n">
        <v>0</v>
      </c>
      <c r="H20" s="0" t="n">
        <f aca="false">FALSE()</f>
        <v>0</v>
      </c>
      <c r="I20" s="0" t="s">
        <v>10</v>
      </c>
      <c r="J20" s="0" t="s">
        <v>46</v>
      </c>
    </row>
    <row r="21" customFormat="false" ht="13.8" hidden="false" customHeight="false" outlineLevel="0" collapsed="false">
      <c r="A21" s="1" t="n">
        <v>19</v>
      </c>
      <c r="B21" s="0" t="s">
        <v>47</v>
      </c>
      <c r="C21" s="0" t="n">
        <v>7</v>
      </c>
      <c r="D21" s="0" t="n">
        <v>7</v>
      </c>
      <c r="E21" s="0" t="n">
        <v>114.75</v>
      </c>
      <c r="F21" s="0" t="n">
        <v>104.45</v>
      </c>
      <c r="G21" s="0" t="n">
        <v>0</v>
      </c>
      <c r="H21" s="0" t="n">
        <f aca="false">FALSE()</f>
        <v>0</v>
      </c>
      <c r="I21" s="0" t="s">
        <v>10</v>
      </c>
      <c r="J21" s="0" t="s">
        <v>17</v>
      </c>
    </row>
    <row r="22" customFormat="false" ht="13.8" hidden="false" customHeight="false" outlineLevel="0" collapsed="false">
      <c r="A22" s="1" t="n">
        <v>20</v>
      </c>
      <c r="B22" s="0" t="s">
        <v>48</v>
      </c>
      <c r="C22" s="0" t="n">
        <v>8</v>
      </c>
      <c r="D22" s="0" t="n">
        <v>8</v>
      </c>
      <c r="E22" s="0" t="n">
        <v>114.75</v>
      </c>
      <c r="F22" s="0" t="n">
        <v>106.99</v>
      </c>
      <c r="G22" s="0" t="n">
        <v>0</v>
      </c>
      <c r="H22" s="0" t="n">
        <f aca="false">FALSE()</f>
        <v>0</v>
      </c>
      <c r="I22" s="0" t="s">
        <v>10</v>
      </c>
      <c r="J22" s="0" t="s">
        <v>49</v>
      </c>
    </row>
    <row r="23" customFormat="false" ht="13.8" hidden="false" customHeight="false" outlineLevel="0" collapsed="false">
      <c r="A23" s="1" t="n">
        <v>21</v>
      </c>
      <c r="B23" s="0" t="s">
        <v>50</v>
      </c>
      <c r="C23" s="0" t="n">
        <v>9</v>
      </c>
      <c r="D23" s="0" t="n">
        <v>9</v>
      </c>
      <c r="E23" s="0" t="n">
        <v>114.75</v>
      </c>
      <c r="F23" s="0" t="n">
        <v>109.53</v>
      </c>
      <c r="G23" s="0" t="n">
        <v>0</v>
      </c>
      <c r="H23" s="0" t="n">
        <f aca="false">FALSE()</f>
        <v>0</v>
      </c>
      <c r="I23" s="0" t="s">
        <v>10</v>
      </c>
      <c r="J23" s="0" t="s">
        <v>37</v>
      </c>
    </row>
    <row r="24" customFormat="false" ht="13.8" hidden="false" customHeight="false" outlineLevel="0" collapsed="false">
      <c r="A24" s="1" t="n">
        <v>22</v>
      </c>
      <c r="B24" s="0" t="s">
        <v>51</v>
      </c>
      <c r="C24" s="0" t="n">
        <v>2</v>
      </c>
      <c r="D24" s="0" t="n">
        <v>2</v>
      </c>
      <c r="E24" s="0" t="n">
        <v>160.44</v>
      </c>
      <c r="F24" s="0" t="n">
        <v>86.05</v>
      </c>
      <c r="G24" s="0" t="n">
        <v>270</v>
      </c>
      <c r="H24" s="0" t="n">
        <f aca="false">TRUE()</f>
        <v>1</v>
      </c>
      <c r="I24" s="0" t="s">
        <v>10</v>
      </c>
      <c r="J24" s="0" t="s">
        <v>52</v>
      </c>
    </row>
    <row r="25" customFormat="false" ht="13.8" hidden="false" customHeight="false" outlineLevel="0" collapsed="false">
      <c r="A25" s="1" t="n">
        <v>23</v>
      </c>
      <c r="B25" s="0" t="s">
        <v>53</v>
      </c>
      <c r="C25" s="0" t="n">
        <v>3</v>
      </c>
      <c r="D25" s="0" t="n">
        <v>3</v>
      </c>
      <c r="E25" s="0" t="n">
        <v>159.17</v>
      </c>
      <c r="F25" s="0" t="n">
        <v>82.15</v>
      </c>
      <c r="G25" s="0" t="n">
        <v>270</v>
      </c>
      <c r="H25" s="0" t="n">
        <f aca="false">TRUE()</f>
        <v>1</v>
      </c>
      <c r="I25" s="0" t="s">
        <v>10</v>
      </c>
      <c r="J25" s="0" t="s">
        <v>17</v>
      </c>
    </row>
    <row r="26" customFormat="false" ht="13.8" hidden="false" customHeight="false" outlineLevel="0" collapsed="false">
      <c r="A26" s="1" t="n">
        <v>24</v>
      </c>
      <c r="B26" s="0" t="s">
        <v>54</v>
      </c>
      <c r="C26" s="0" t="n">
        <v>4</v>
      </c>
      <c r="D26" s="0" t="n">
        <v>4</v>
      </c>
      <c r="E26" s="0" t="n">
        <v>159.17</v>
      </c>
      <c r="F26" s="0" t="n">
        <v>86.05</v>
      </c>
      <c r="G26" s="0" t="n">
        <v>270</v>
      </c>
      <c r="H26" s="0" t="n">
        <f aca="false">TRUE()</f>
        <v>1</v>
      </c>
      <c r="I26" s="0" t="s">
        <v>10</v>
      </c>
      <c r="J26" s="0" t="s">
        <v>55</v>
      </c>
    </row>
    <row r="27" customFormat="false" ht="13.8" hidden="false" customHeight="false" outlineLevel="0" collapsed="false">
      <c r="A27" s="1" t="n">
        <v>25</v>
      </c>
      <c r="B27" s="0" t="s">
        <v>56</v>
      </c>
      <c r="C27" s="0" t="n">
        <v>1</v>
      </c>
      <c r="D27" s="0" t="n">
        <v>1</v>
      </c>
      <c r="E27" s="0" t="n">
        <v>120.8</v>
      </c>
      <c r="F27" s="0" t="n">
        <v>86</v>
      </c>
      <c r="G27" s="0" t="n">
        <v>180</v>
      </c>
      <c r="H27" s="0" t="n">
        <f aca="false">TRUE()</f>
        <v>1</v>
      </c>
      <c r="I27" s="0" t="s">
        <v>10</v>
      </c>
      <c r="J27" s="0" t="s">
        <v>57</v>
      </c>
    </row>
    <row r="28" customFormat="false" ht="13.8" hidden="false" customHeight="false" outlineLevel="0" collapsed="false">
      <c r="A28" s="1" t="n">
        <v>26</v>
      </c>
      <c r="B28" s="0" t="s">
        <v>58</v>
      </c>
      <c r="C28" s="0" t="n">
        <v>2</v>
      </c>
      <c r="D28" s="0" t="n">
        <v>2</v>
      </c>
      <c r="E28" s="0" t="n">
        <v>119.275</v>
      </c>
      <c r="F28" s="0" t="n">
        <v>87.475</v>
      </c>
      <c r="G28" s="0" t="n">
        <v>180</v>
      </c>
      <c r="H28" s="0" t="n">
        <f aca="false">TRUE()</f>
        <v>1</v>
      </c>
      <c r="I28" s="0" t="s">
        <v>10</v>
      </c>
      <c r="J28" s="0" t="s">
        <v>17</v>
      </c>
    </row>
    <row r="29" customFormat="false" ht="13.8" hidden="false" customHeight="false" outlineLevel="0" collapsed="false">
      <c r="B29" s="0" t="s">
        <v>59</v>
      </c>
      <c r="E29" s="0" t="n">
        <v>0</v>
      </c>
      <c r="F29" s="0" t="n">
        <v>0</v>
      </c>
      <c r="G29" s="0" t="n">
        <v>0</v>
      </c>
      <c r="H29" s="0" t="n">
        <v>0</v>
      </c>
      <c r="I29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2022-12-27T18:11:13Z</dcterms:created>
  <dc:creator/>
  <dc:description/>
  <dc:language>en-US</dc:language>
  <cp:lastModifiedBy/>
  <dcterms:modified xsi:type="dcterms:W3CDTF">2022-12-27T13:23:11Z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