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School\College\Senior Year\Senior Spring\UROP\Renewables Scenario Discovery for Paper\"/>
    </mc:Choice>
  </mc:AlternateContent>
  <xr:revisionPtr revIDLastSave="0" documentId="13_ncr:1_{5E04F166-30EA-455E-ACB5-BF08E736C09C}" xr6:coauthVersionLast="36" xr6:coauthVersionMax="36" xr10:uidLastSave="{00000000-0000-0000-0000-000000000000}"/>
  <bookViews>
    <workbookView xWindow="0" yWindow="0" windowWidth="20520" windowHeight="10463" xr2:uid="{C91F1448-4E49-4E9E-88EC-F4650207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" l="1" a="1"/>
  <c r="L31" i="1" s="1"/>
  <c r="J31" i="1" a="1"/>
  <c r="J38" i="1" s="1"/>
  <c r="K30" i="1" a="1"/>
  <c r="K30" i="1" s="1"/>
  <c r="K16" i="1" a="1"/>
  <c r="O16" i="1" s="1"/>
  <c r="M16" i="1"/>
  <c r="N16" i="1"/>
  <c r="K17" i="1" a="1"/>
  <c r="M17" i="1" s="1"/>
  <c r="K17" i="1"/>
  <c r="L17" i="1"/>
  <c r="N17" i="1"/>
  <c r="R17" i="1"/>
  <c r="S17" i="1"/>
  <c r="K15" i="1" a="1"/>
  <c r="M15" i="1" s="1"/>
  <c r="K14" i="1" a="1"/>
  <c r="M14" i="1" s="1"/>
  <c r="L36" i="1" l="1"/>
  <c r="M38" i="1"/>
  <c r="L33" i="1"/>
  <c r="L38" i="1"/>
  <c r="M35" i="1"/>
  <c r="K33" i="1"/>
  <c r="K38" i="1"/>
  <c r="L35" i="1"/>
  <c r="M32" i="1"/>
  <c r="L32" i="1"/>
  <c r="M33" i="1"/>
  <c r="K36" i="1"/>
  <c r="M37" i="1"/>
  <c r="K35" i="1"/>
  <c r="L37" i="1"/>
  <c r="M34" i="1"/>
  <c r="K32" i="1"/>
  <c r="K39" i="1"/>
  <c r="K31" i="1"/>
  <c r="M39" i="1"/>
  <c r="K37" i="1"/>
  <c r="L34" i="1"/>
  <c r="M31" i="1"/>
  <c r="L39" i="1"/>
  <c r="M36" i="1"/>
  <c r="K34" i="1"/>
  <c r="J39" i="1"/>
  <c r="J32" i="1"/>
  <c r="J31" i="1"/>
  <c r="J37" i="1"/>
  <c r="J36" i="1"/>
  <c r="J35" i="1"/>
  <c r="J34" i="1"/>
  <c r="J33" i="1"/>
  <c r="M30" i="1"/>
  <c r="L30" i="1"/>
  <c r="L16" i="1"/>
  <c r="Q17" i="1"/>
  <c r="S16" i="1"/>
  <c r="K16" i="1"/>
  <c r="P17" i="1"/>
  <c r="R16" i="1"/>
  <c r="O17" i="1"/>
  <c r="Q16" i="1"/>
  <c r="P16" i="1"/>
  <c r="P15" i="1"/>
  <c r="O15" i="1"/>
  <c r="N15" i="1"/>
  <c r="L15" i="1"/>
  <c r="S15" i="1"/>
  <c r="K15" i="1"/>
  <c r="R15" i="1"/>
  <c r="Q15" i="1"/>
  <c r="L14" i="1"/>
  <c r="S14" i="1"/>
  <c r="K14" i="1"/>
  <c r="R14" i="1"/>
  <c r="Q14" i="1"/>
  <c r="P14" i="1"/>
  <c r="O14" i="1"/>
  <c r="N14" i="1"/>
</calcChain>
</file>

<file path=xl/sharedStrings.xml><?xml version="1.0" encoding="utf-8"?>
<sst xmlns="http://schemas.openxmlformats.org/spreadsheetml/2006/main" count="39" uniqueCount="12">
  <si>
    <t>WIND</t>
  </si>
  <si>
    <t>Variable</t>
  </si>
  <si>
    <t>Importance</t>
  </si>
  <si>
    <t>Year</t>
  </si>
  <si>
    <t>GDP</t>
  </si>
  <si>
    <t>POPULATION</t>
  </si>
  <si>
    <t>EN DEM</t>
  </si>
  <si>
    <t>FF COST</t>
  </si>
  <si>
    <t>NUCLEAR</t>
  </si>
  <si>
    <t>SOLAR</t>
  </si>
  <si>
    <t>CCS</t>
  </si>
  <si>
    <t>BIOENERGY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</si>
</sst>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332532497060082E-2"/>
          <c:y val="9.162449764846517E-2"/>
          <c:w val="0.93966746750293995"/>
          <c:h val="0.81896404254874222"/>
        </c:manualLayout>
      </c:layout>
      <c:lineChart>
        <c:grouping val="standard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Sheet1!$K$31:$P$31</c:f>
              <c:numCache>
                <c:formatCode>General</c:formatCode>
                <c:ptCount val="6"/>
                <c:pt idx="0">
                  <c:v>8.5680601016896701E-2</c:v>
                </c:pt>
                <c:pt idx="1">
                  <c:v>8.6214757035562598E-2</c:v>
                </c:pt>
                <c:pt idx="2">
                  <c:v>8.2266303118036704E-2</c:v>
                </c:pt>
                <c:pt idx="3">
                  <c:v>7.7701203573527999E-2</c:v>
                </c:pt>
                <c:pt idx="4">
                  <c:v>8.3381539022669898E-2</c:v>
                </c:pt>
                <c:pt idx="5">
                  <c:v>9.6154338577398205E-2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4-432E-B97D-840E0DA431F7}"/>
            </c:ext>
          </c:extLst>
        </c:ser>
        <c:ser>
          <c:idx val="1"/>
          <c:order val="1"/>
          <c:tx>
            <c:strRef>
              <c:f>Sheet1!$J$32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Sheet1!$K$32:$P$32</c:f>
              <c:numCache>
                <c:formatCode>General</c:formatCode>
                <c:ptCount val="6"/>
                <c:pt idx="0">
                  <c:v>0.11945784332357499</c:v>
                </c:pt>
                <c:pt idx="1">
                  <c:v>9.8002324855742506E-2</c:v>
                </c:pt>
                <c:pt idx="2">
                  <c:v>8.6932220077895306E-2</c:v>
                </c:pt>
                <c:pt idx="3">
                  <c:v>9.2181265281682495E-2</c:v>
                </c:pt>
                <c:pt idx="4">
                  <c:v>7.7897923163534999E-2</c:v>
                </c:pt>
                <c:pt idx="5">
                  <c:v>8.2841274872850604E-2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4-432E-B97D-840E0DA431F7}"/>
            </c:ext>
          </c:extLst>
        </c:ser>
        <c:ser>
          <c:idx val="2"/>
          <c:order val="2"/>
          <c:tx>
            <c:strRef>
              <c:f>Sheet1!$J$33</c:f>
              <c:strCache>
                <c:ptCount val="1"/>
                <c:pt idx="0">
                  <c:v>EN DEM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Sheet1!$K$33:$P$33</c:f>
              <c:numCache>
                <c:formatCode>General</c:formatCode>
                <c:ptCount val="6"/>
                <c:pt idx="0">
                  <c:v>0.100476128507671</c:v>
                </c:pt>
                <c:pt idx="1">
                  <c:v>8.4362396349171198E-2</c:v>
                </c:pt>
                <c:pt idx="2">
                  <c:v>7.0759325133824796E-2</c:v>
                </c:pt>
                <c:pt idx="3">
                  <c:v>7.4782784814030001E-2</c:v>
                </c:pt>
                <c:pt idx="4">
                  <c:v>7.6625528056603498E-2</c:v>
                </c:pt>
                <c:pt idx="5">
                  <c:v>8.12889854932351E-2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4-432E-B97D-840E0DA431F7}"/>
            </c:ext>
          </c:extLst>
        </c:ser>
        <c:ser>
          <c:idx val="3"/>
          <c:order val="3"/>
          <c:tx>
            <c:strRef>
              <c:f>Sheet1!$J$34</c:f>
              <c:strCache>
                <c:ptCount val="1"/>
                <c:pt idx="0">
                  <c:v>FF 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Sheet1!$K$34:$P$34</c:f>
              <c:numCache>
                <c:formatCode>General</c:formatCode>
                <c:ptCount val="6"/>
                <c:pt idx="0">
                  <c:v>5.5747746753705002E-2</c:v>
                </c:pt>
                <c:pt idx="1">
                  <c:v>5.6658114250413401E-2</c:v>
                </c:pt>
                <c:pt idx="2">
                  <c:v>4.75399986155563E-2</c:v>
                </c:pt>
                <c:pt idx="3">
                  <c:v>5.0704149696962603E-2</c:v>
                </c:pt>
                <c:pt idx="4">
                  <c:v>5.40508093388921E-2</c:v>
                </c:pt>
                <c:pt idx="5">
                  <c:v>6.26632620656839E-2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24-432E-B97D-840E0DA431F7}"/>
            </c:ext>
          </c:extLst>
        </c:ser>
        <c:ser>
          <c:idx val="4"/>
          <c:order val="4"/>
          <c:tx>
            <c:strRef>
              <c:f>Sheet1!$J$35</c:f>
              <c:strCache>
                <c:ptCount val="1"/>
                <c:pt idx="0">
                  <c:v>NUCLEAR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Sheet1!$K$35:$P$35</c:f>
              <c:numCache>
                <c:formatCode>General</c:formatCode>
                <c:ptCount val="6"/>
                <c:pt idx="0">
                  <c:v>7.4945660982278201E-2</c:v>
                </c:pt>
                <c:pt idx="1">
                  <c:v>8.0232701827545799E-2</c:v>
                </c:pt>
                <c:pt idx="2">
                  <c:v>8.3257840920532594E-2</c:v>
                </c:pt>
                <c:pt idx="3">
                  <c:v>7.7228477981800298E-2</c:v>
                </c:pt>
                <c:pt idx="4">
                  <c:v>8.0800893056435202E-2</c:v>
                </c:pt>
                <c:pt idx="5">
                  <c:v>8.8663145748932304E-2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24-432E-B97D-840E0DA431F7}"/>
            </c:ext>
          </c:extLst>
        </c:ser>
        <c:ser>
          <c:idx val="5"/>
          <c:order val="5"/>
          <c:tx>
            <c:strRef>
              <c:f>Sheet1!$J$36</c:f>
              <c:strCache>
                <c:ptCount val="1"/>
                <c:pt idx="0">
                  <c:v>SOLAR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Sheet1!$K$36:$P$36</c:f>
              <c:numCache>
                <c:formatCode>General</c:formatCode>
                <c:ptCount val="6"/>
                <c:pt idx="0">
                  <c:v>7.5481168826863301E-2</c:v>
                </c:pt>
                <c:pt idx="1">
                  <c:v>9.5326851448271493E-2</c:v>
                </c:pt>
                <c:pt idx="2">
                  <c:v>9.7968323526644294E-2</c:v>
                </c:pt>
                <c:pt idx="3">
                  <c:v>8.9640996917803403E-2</c:v>
                </c:pt>
                <c:pt idx="4">
                  <c:v>8.2805257997075804E-2</c:v>
                </c:pt>
                <c:pt idx="5">
                  <c:v>8.9336840125683895E-2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24-432E-B97D-840E0DA431F7}"/>
            </c:ext>
          </c:extLst>
        </c:ser>
        <c:ser>
          <c:idx val="6"/>
          <c:order val="6"/>
          <c:tx>
            <c:strRef>
              <c:f>Sheet1!$J$37</c:f>
              <c:strCache>
                <c:ptCount val="1"/>
                <c:pt idx="0">
                  <c:v>CCS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Sheet1!$K$37:$P$37</c:f>
              <c:numCache>
                <c:formatCode>General</c:formatCode>
                <c:ptCount val="6"/>
                <c:pt idx="0">
                  <c:v>8.8724224737606994E-2</c:v>
                </c:pt>
                <c:pt idx="1">
                  <c:v>8.1721489494026495E-2</c:v>
                </c:pt>
                <c:pt idx="2">
                  <c:v>8.5647669234475907E-2</c:v>
                </c:pt>
                <c:pt idx="3">
                  <c:v>7.32779325783635E-2</c:v>
                </c:pt>
                <c:pt idx="4">
                  <c:v>0.10922485199807</c:v>
                </c:pt>
                <c:pt idx="5">
                  <c:v>0.118486123675228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24-432E-B97D-840E0DA431F7}"/>
            </c:ext>
          </c:extLst>
        </c:ser>
        <c:ser>
          <c:idx val="7"/>
          <c:order val="7"/>
          <c:tx>
            <c:strRef>
              <c:f>Sheet1!$J$38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Sheet1!$K$38:$P$38</c:f>
              <c:numCache>
                <c:formatCode>General</c:formatCode>
                <c:ptCount val="6"/>
                <c:pt idx="0">
                  <c:v>0.29686348876797902</c:v>
                </c:pt>
                <c:pt idx="1">
                  <c:v>0.31555525535304202</c:v>
                </c:pt>
                <c:pt idx="2">
                  <c:v>0.34683749688931897</c:v>
                </c:pt>
                <c:pt idx="3">
                  <c:v>0.35522942036833299</c:v>
                </c:pt>
                <c:pt idx="4">
                  <c:v>0.33518699364245702</c:v>
                </c:pt>
                <c:pt idx="5">
                  <c:v>0.28384831610642403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24-432E-B97D-840E0DA431F7}"/>
            </c:ext>
          </c:extLst>
        </c:ser>
        <c:ser>
          <c:idx val="8"/>
          <c:order val="8"/>
          <c:tx>
            <c:strRef>
              <c:f>Sheet1!$J$39</c:f>
              <c:strCache>
                <c:ptCount val="1"/>
                <c:pt idx="0">
                  <c:v>BIOENERGY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Sheet1!$K$30:$P$30</c:f>
              <c:numCache>
                <c:formatCode>General</c:formatCode>
                <c:ptCount val="6"/>
                <c:pt idx="0">
                  <c:v>2050</c:v>
                </c:pt>
                <c:pt idx="1">
                  <c:v>2060</c:v>
                </c:pt>
                <c:pt idx="2">
                  <c:v>2070</c:v>
                </c:pt>
                <c:pt idx="3">
                  <c:v>2080</c:v>
                </c:pt>
                <c:pt idx="4">
                  <c:v>2090</c:v>
                </c:pt>
                <c:pt idx="5">
                  <c:v>2100</c:v>
                </c:pt>
              </c:numCache>
            </c:numRef>
          </c:cat>
          <c:val>
            <c:numRef>
              <c:f>Sheet1!$K$39:$P$39</c:f>
              <c:numCache>
                <c:formatCode>General</c:formatCode>
                <c:ptCount val="6"/>
                <c:pt idx="0">
                  <c:v>0.10262313708342299</c:v>
                </c:pt>
                <c:pt idx="1">
                  <c:v>0.101926109386222</c:v>
                </c:pt>
                <c:pt idx="2">
                  <c:v>9.8790822483714194E-2</c:v>
                </c:pt>
                <c:pt idx="3">
                  <c:v>0.109253768787496</c:v>
                </c:pt>
                <c:pt idx="4">
                  <c:v>0.10002620372425999</c:v>
                </c:pt>
                <c:pt idx="5">
                  <c:v>9.6717713334563193E-2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24-432E-B97D-840E0DA4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554800"/>
        <c:axId val="634102432"/>
      </c:lineChart>
      <c:catAx>
        <c:axId val="35855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2432"/>
        <c:crosses val="autoZero"/>
        <c:auto val="1"/>
        <c:lblAlgn val="ctr"/>
        <c:lblOffset val="100"/>
        <c:noMultiLvlLbl val="0"/>
      </c:catAx>
      <c:valAx>
        <c:axId val="6341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535780</xdr:colOff>
      <xdr:row>0</xdr:row>
      <xdr:rowOff>80964</xdr:rowOff>
    </xdr:from>
    <xdr:to>
      <xdr:col>13</xdr:col>
      <xdr:colOff>542924</xdr:colOff>
      <xdr:row>32</xdr:row>
      <xdr:rowOff>123826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80053F-8ADC-4983-8152-015B467F7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0D03-80BF-4184-828A-AFADC930DD96}">
  <dimension ref="A1:S39"/>
  <sheetViews>
    <sheetView tabSelected="1" workbookViewId="0">
      <selection activeCell="O9" sqref="O9"/>
    </sheetView>
  </sheetViews>
  <sheetFormatPr defaultRowHeight="14.25" x14ac:dyDescent="0.45"/>
  <cols>
    <col min="1" max="1" width="11.1328125" bestFit="1" customWidth="1"/>
    <col min="2" max="2" width="11.73046875" bestFit="1" customWidth="1"/>
    <col min="7" max="7" width="10.53125" bestFit="1" customWidth="1"/>
    <col min="8" max="8" width="8.06640625" customWidth="1"/>
  </cols>
  <sheetData>
    <row r="1" spans="1:19" x14ac:dyDescent="0.45">
      <c r="A1" t="s">
        <v>4</v>
      </c>
      <c r="C1" t="s">
        <v>3</v>
      </c>
      <c r="D1" t="s">
        <v>2</v>
      </c>
      <c r="E1" t="s">
        <v>1</v>
      </c>
    </row>
    <row r="2" spans="1:19" x14ac:dyDescent="0.45">
      <c r="A2" t="s">
        <v>5</v>
      </c>
      <c r="C2">
        <v>2050</v>
      </c>
      <c r="D2">
        <v>8.5680601016896701E-2</v>
      </c>
      <c r="E2" t="s">
        <v>4</v>
      </c>
    </row>
    <row r="3" spans="1:19" x14ac:dyDescent="0.45">
      <c r="A3" t="s">
        <v>6</v>
      </c>
      <c r="C3">
        <v>2050</v>
      </c>
      <c r="D3">
        <v>0.11945784332357499</v>
      </c>
      <c r="E3" t="s">
        <v>5</v>
      </c>
    </row>
    <row r="4" spans="1:19" x14ac:dyDescent="0.45">
      <c r="A4" t="s">
        <v>7</v>
      </c>
      <c r="C4">
        <v>2050</v>
      </c>
      <c r="D4">
        <v>0.100476128507671</v>
      </c>
      <c r="E4" t="s">
        <v>6</v>
      </c>
    </row>
    <row r="5" spans="1:19" x14ac:dyDescent="0.45">
      <c r="A5" t="s">
        <v>8</v>
      </c>
      <c r="C5">
        <v>2050</v>
      </c>
      <c r="D5">
        <v>5.5747746753705002E-2</v>
      </c>
      <c r="E5" t="s">
        <v>7</v>
      </c>
    </row>
    <row r="6" spans="1:19" x14ac:dyDescent="0.45">
      <c r="A6" t="s">
        <v>9</v>
      </c>
      <c r="C6">
        <v>2050</v>
      </c>
      <c r="D6">
        <v>7.4945660982278201E-2</v>
      </c>
      <c r="E6" t="s">
        <v>8</v>
      </c>
    </row>
    <row r="7" spans="1:19" x14ac:dyDescent="0.45">
      <c r="A7" t="s">
        <v>10</v>
      </c>
      <c r="C7">
        <v>2050</v>
      </c>
      <c r="D7">
        <v>7.5481168826863301E-2</v>
      </c>
      <c r="E7" t="s">
        <v>9</v>
      </c>
    </row>
    <row r="8" spans="1:19" x14ac:dyDescent="0.45">
      <c r="A8" t="s">
        <v>0</v>
      </c>
      <c r="C8">
        <v>2050</v>
      </c>
      <c r="D8">
        <v>8.8724224737606994E-2</v>
      </c>
      <c r="E8" t="s">
        <v>10</v>
      </c>
    </row>
    <row r="9" spans="1:19" x14ac:dyDescent="0.45">
      <c r="A9" t="s">
        <v>11</v>
      </c>
      <c r="C9">
        <v>2050</v>
      </c>
      <c r="D9">
        <v>0.29686348876797902</v>
      </c>
      <c r="E9" t="s">
        <v>0</v>
      </c>
    </row>
    <row r="10" spans="1:19" x14ac:dyDescent="0.45">
      <c r="C10">
        <v>2050</v>
      </c>
      <c r="D10">
        <v>0.10262313708342299</v>
      </c>
      <c r="E10" t="s">
        <v>11</v>
      </c>
    </row>
    <row r="11" spans="1:19" x14ac:dyDescent="0.45">
      <c r="C11">
        <v>2060</v>
      </c>
      <c r="D11">
        <v>8.6214757035562598E-2</v>
      </c>
      <c r="E11" t="s">
        <v>4</v>
      </c>
    </row>
    <row r="12" spans="1:19" x14ac:dyDescent="0.45">
      <c r="C12">
        <v>2060</v>
      </c>
      <c r="D12">
        <v>9.8002324855742506E-2</v>
      </c>
      <c r="E12" t="s">
        <v>5</v>
      </c>
    </row>
    <row r="13" spans="1:19" x14ac:dyDescent="0.45">
      <c r="C13">
        <v>2060</v>
      </c>
      <c r="D13">
        <v>8.4362396349171198E-2</v>
      </c>
      <c r="E13" t="s">
        <v>6</v>
      </c>
    </row>
    <row r="14" spans="1:19" x14ac:dyDescent="0.45">
      <c r="C14">
        <v>2060</v>
      </c>
      <c r="D14">
        <v>5.6658114250413401E-2</v>
      </c>
      <c r="E14" t="s">
        <v>7</v>
      </c>
      <c r="K14" t="str">
        <f t="array" ref="K14:S14">TRANSPOSE(A1:A9)</f>
        <v>GDP</v>
      </c>
      <c r="L14" t="str">
        <v>POPULATION</v>
      </c>
      <c r="M14" t="str">
        <v>EN DEM</v>
      </c>
      <c r="N14" t="str">
        <v>FF COST</v>
      </c>
      <c r="O14" t="str">
        <v>NUCLEAR</v>
      </c>
      <c r="P14" t="str">
        <v>SOLAR</v>
      </c>
      <c r="Q14" t="str">
        <v>CCS</v>
      </c>
      <c r="R14" t="str">
        <v>WIND</v>
      </c>
      <c r="S14" t="str">
        <v>BIOENERGY</v>
      </c>
    </row>
    <row r="15" spans="1:19" x14ac:dyDescent="0.45">
      <c r="C15">
        <v>2060</v>
      </c>
      <c r="D15">
        <v>8.0232701827545799E-2</v>
      </c>
      <c r="E15" t="s">
        <v>8</v>
      </c>
      <c r="J15">
        <v>2050</v>
      </c>
      <c r="K15">
        <f t="array" ref="K15:S15">TRANSPOSE(D2:D10)</f>
        <v>8.5680601016896701E-2</v>
      </c>
      <c r="L15">
        <v>0.11945784332357499</v>
      </c>
      <c r="M15">
        <v>0.100476128507671</v>
      </c>
      <c r="N15">
        <v>5.5747746753705002E-2</v>
      </c>
      <c r="O15">
        <v>7.4945660982278201E-2</v>
      </c>
      <c r="P15">
        <v>7.5481168826863301E-2</v>
      </c>
      <c r="Q15">
        <v>8.8724224737606994E-2</v>
      </c>
      <c r="R15">
        <v>0.29686348876797902</v>
      </c>
      <c r="S15">
        <v>0.10262313708342299</v>
      </c>
    </row>
    <row r="16" spans="1:19" x14ac:dyDescent="0.45">
      <c r="C16">
        <v>2060</v>
      </c>
      <c r="D16">
        <v>9.5326851448271493E-2</v>
      </c>
      <c r="E16" t="s">
        <v>9</v>
      </c>
      <c r="J16">
        <v>2060</v>
      </c>
      <c r="K16">
        <f t="array" ref="K16:S16">TRANSPOSE(D11:D19)</f>
        <v>8.6214757035562598E-2</v>
      </c>
      <c r="L16">
        <v>9.8002324855742506E-2</v>
      </c>
      <c r="M16">
        <v>8.4362396349171198E-2</v>
      </c>
      <c r="N16">
        <v>5.6658114250413401E-2</v>
      </c>
      <c r="O16">
        <v>8.0232701827545799E-2</v>
      </c>
      <c r="P16">
        <v>9.5326851448271493E-2</v>
      </c>
      <c r="Q16">
        <v>8.1721489494026495E-2</v>
      </c>
      <c r="R16">
        <v>0.31555525535304202</v>
      </c>
      <c r="S16">
        <v>0.101926109386222</v>
      </c>
    </row>
    <row r="17" spans="3:19" x14ac:dyDescent="0.45">
      <c r="C17">
        <v>2060</v>
      </c>
      <c r="D17">
        <v>8.1721489494026495E-2</v>
      </c>
      <c r="E17" t="s">
        <v>10</v>
      </c>
      <c r="J17">
        <v>2070</v>
      </c>
      <c r="K17">
        <f t="array" ref="K17:S17">TRANSPOSE(D20:D28)</f>
        <v>8.2266303118036704E-2</v>
      </c>
      <c r="L17">
        <v>8.6932220077895306E-2</v>
      </c>
      <c r="M17">
        <v>7.0759325133824796E-2</v>
      </c>
      <c r="N17">
        <v>4.75399986155563E-2</v>
      </c>
      <c r="O17">
        <v>8.3257840920532594E-2</v>
      </c>
      <c r="P17">
        <v>9.7968323526644294E-2</v>
      </c>
      <c r="Q17">
        <v>8.5647669234475907E-2</v>
      </c>
      <c r="R17">
        <v>0.34683749688931897</v>
      </c>
      <c r="S17">
        <v>9.8790822483714194E-2</v>
      </c>
    </row>
    <row r="18" spans="3:19" x14ac:dyDescent="0.45">
      <c r="C18">
        <v>2060</v>
      </c>
      <c r="D18">
        <v>0.31555525535304202</v>
      </c>
      <c r="E18" t="s">
        <v>0</v>
      </c>
    </row>
    <row r="19" spans="3:19" x14ac:dyDescent="0.45">
      <c r="C19">
        <v>2060</v>
      </c>
      <c r="D19">
        <v>0.101926109386222</v>
      </c>
      <c r="E19" t="s">
        <v>11</v>
      </c>
    </row>
    <row r="20" spans="3:19" x14ac:dyDescent="0.45">
      <c r="C20">
        <v>2070</v>
      </c>
      <c r="D20">
        <v>8.2266303118036704E-2</v>
      </c>
      <c r="E20" t="s">
        <v>4</v>
      </c>
    </row>
    <row r="21" spans="3:19" x14ac:dyDescent="0.45">
      <c r="C21">
        <v>2070</v>
      </c>
      <c r="D21">
        <v>8.6932220077895306E-2</v>
      </c>
      <c r="E21" t="s">
        <v>5</v>
      </c>
    </row>
    <row r="22" spans="3:19" x14ac:dyDescent="0.45">
      <c r="C22">
        <v>2070</v>
      </c>
      <c r="D22">
        <v>7.0759325133824796E-2</v>
      </c>
      <c r="E22" t="s">
        <v>6</v>
      </c>
    </row>
    <row r="23" spans="3:19" x14ac:dyDescent="0.45">
      <c r="C23">
        <v>2070</v>
      </c>
      <c r="D23">
        <v>4.75399986155563E-2</v>
      </c>
      <c r="E23" t="s">
        <v>7</v>
      </c>
    </row>
    <row r="24" spans="3:19" x14ac:dyDescent="0.45">
      <c r="C24">
        <v>2070</v>
      </c>
      <c r="D24">
        <v>8.3257840920532594E-2</v>
      </c>
      <c r="E24" t="s">
        <v>8</v>
      </c>
    </row>
    <row r="25" spans="3:19" x14ac:dyDescent="0.45">
      <c r="C25">
        <v>2070</v>
      </c>
      <c r="D25">
        <v>9.7968323526644294E-2</v>
      </c>
      <c r="E25" t="s">
        <v>9</v>
      </c>
    </row>
    <row r="26" spans="3:19" x14ac:dyDescent="0.45">
      <c r="C26">
        <v>2070</v>
      </c>
      <c r="D26">
        <v>8.5647669234475907E-2</v>
      </c>
      <c r="E26" t="s">
        <v>10</v>
      </c>
    </row>
    <row r="27" spans="3:19" x14ac:dyDescent="0.45">
      <c r="C27">
        <v>2070</v>
      </c>
      <c r="D27">
        <v>0.34683749688931897</v>
      </c>
      <c r="E27" t="s">
        <v>0</v>
      </c>
    </row>
    <row r="28" spans="3:19" x14ac:dyDescent="0.45">
      <c r="C28">
        <v>2070</v>
      </c>
      <c r="D28">
        <v>9.8790822483714194E-2</v>
      </c>
      <c r="E28" t="s">
        <v>11</v>
      </c>
    </row>
    <row r="29" spans="3:19" x14ac:dyDescent="0.45">
      <c r="K29" s="1"/>
      <c r="L29" s="1"/>
      <c r="M29" s="1"/>
    </row>
    <row r="30" spans="3:19" x14ac:dyDescent="0.45">
      <c r="K30">
        <f t="array" ref="K30:M30">TRANSPOSE(J15:J17)</f>
        <v>2050</v>
      </c>
      <c r="L30">
        <v>2060</v>
      </c>
      <c r="M30">
        <v>2070</v>
      </c>
      <c r="N30">
        <v>2080</v>
      </c>
      <c r="O30">
        <v>2090</v>
      </c>
      <c r="P30">
        <v>2100</v>
      </c>
    </row>
    <row r="31" spans="3:19" x14ac:dyDescent="0.45">
      <c r="J31" t="str">
        <f t="array" ref="J31:J39">TRANSPOSE(K14:S14)</f>
        <v>GDP</v>
      </c>
      <c r="K31">
        <f t="array" ref="K31:M39">TRANSPOSE(K15:S17)</f>
        <v>8.5680601016896701E-2</v>
      </c>
      <c r="L31">
        <v>8.6214757035562598E-2</v>
      </c>
      <c r="M31">
        <v>8.2266303118036704E-2</v>
      </c>
      <c r="N31">
        <v>7.7701203573527999E-2</v>
      </c>
      <c r="O31">
        <v>8.3381539022669898E-2</v>
      </c>
      <c r="P31">
        <v>9.6154338577398205E-2</v>
      </c>
    </row>
    <row r="32" spans="3:19" x14ac:dyDescent="0.45">
      <c r="J32" t="str">
        <v>POPULATION</v>
      </c>
      <c r="K32">
        <v>0.11945784332357499</v>
      </c>
      <c r="L32">
        <v>9.8002324855742506E-2</v>
      </c>
      <c r="M32">
        <v>8.6932220077895306E-2</v>
      </c>
      <c r="N32">
        <v>9.2181265281682495E-2</v>
      </c>
      <c r="O32">
        <v>7.7897923163534999E-2</v>
      </c>
      <c r="P32">
        <v>8.2841274872850604E-2</v>
      </c>
    </row>
    <row r="33" spans="10:16" x14ac:dyDescent="0.45">
      <c r="J33" t="str">
        <v>EN DEM</v>
      </c>
      <c r="K33">
        <v>0.100476128507671</v>
      </c>
      <c r="L33">
        <v>8.4362396349171198E-2</v>
      </c>
      <c r="M33">
        <v>7.0759325133824796E-2</v>
      </c>
      <c r="N33">
        <v>7.4782784814030001E-2</v>
      </c>
      <c r="O33">
        <v>7.6625528056603498E-2</v>
      </c>
      <c r="P33">
        <v>8.12889854932351E-2</v>
      </c>
    </row>
    <row r="34" spans="10:16" x14ac:dyDescent="0.45">
      <c r="J34" t="str">
        <v>FF COST</v>
      </c>
      <c r="K34">
        <v>5.5747746753705002E-2</v>
      </c>
      <c r="L34">
        <v>5.6658114250413401E-2</v>
      </c>
      <c r="M34">
        <v>4.75399986155563E-2</v>
      </c>
      <c r="N34">
        <v>5.0704149696962603E-2</v>
      </c>
      <c r="O34">
        <v>5.40508093388921E-2</v>
      </c>
      <c r="P34">
        <v>6.26632620656839E-2</v>
      </c>
    </row>
    <row r="35" spans="10:16" x14ac:dyDescent="0.45">
      <c r="J35" t="str">
        <v>NUCLEAR</v>
      </c>
      <c r="K35">
        <v>7.4945660982278201E-2</v>
      </c>
      <c r="L35">
        <v>8.0232701827545799E-2</v>
      </c>
      <c r="M35">
        <v>8.3257840920532594E-2</v>
      </c>
      <c r="N35">
        <v>7.7228477981800298E-2</v>
      </c>
      <c r="O35">
        <v>8.0800893056435202E-2</v>
      </c>
      <c r="P35">
        <v>8.8663145748932304E-2</v>
      </c>
    </row>
    <row r="36" spans="10:16" x14ac:dyDescent="0.45">
      <c r="J36" t="str">
        <v>SOLAR</v>
      </c>
      <c r="K36">
        <v>7.5481168826863301E-2</v>
      </c>
      <c r="L36">
        <v>9.5326851448271493E-2</v>
      </c>
      <c r="M36">
        <v>9.7968323526644294E-2</v>
      </c>
      <c r="N36">
        <v>8.9640996917803403E-2</v>
      </c>
      <c r="O36">
        <v>8.2805257997075804E-2</v>
      </c>
      <c r="P36">
        <v>8.9336840125683895E-2</v>
      </c>
    </row>
    <row r="37" spans="10:16" x14ac:dyDescent="0.45">
      <c r="J37" t="str">
        <v>CCS</v>
      </c>
      <c r="K37">
        <v>8.8724224737606994E-2</v>
      </c>
      <c r="L37">
        <v>8.1721489494026495E-2</v>
      </c>
      <c r="M37">
        <v>8.5647669234475907E-2</v>
      </c>
      <c r="N37">
        <v>7.32779325783635E-2</v>
      </c>
      <c r="O37">
        <v>0.10922485199807</v>
      </c>
      <c r="P37">
        <v>0.118486123675228</v>
      </c>
    </row>
    <row r="38" spans="10:16" x14ac:dyDescent="0.45">
      <c r="J38" t="str">
        <v>WIND</v>
      </c>
      <c r="K38">
        <v>0.29686348876797902</v>
      </c>
      <c r="L38">
        <v>0.31555525535304202</v>
      </c>
      <c r="M38">
        <v>0.34683749688931897</v>
      </c>
      <c r="N38">
        <v>0.35522942036833299</v>
      </c>
      <c r="O38">
        <v>0.33518699364245702</v>
      </c>
      <c r="P38">
        <v>0.28384831610642403</v>
      </c>
    </row>
    <row r="39" spans="10:16" x14ac:dyDescent="0.45">
      <c r="J39" t="str">
        <v>BIOENERGY</v>
      </c>
      <c r="K39">
        <v>0.10262313708342299</v>
      </c>
      <c r="L39">
        <v>0.101926109386222</v>
      </c>
      <c r="M39">
        <v>9.8790822483714194E-2</v>
      </c>
      <c r="N39">
        <v>0.109253768787496</v>
      </c>
      <c r="O39">
        <v>0.10002620372425999</v>
      </c>
      <c r="P39">
        <v>9.6717713334563193E-2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C.</dc:creator>
  <cp:lastModifiedBy>Ken C.</cp:lastModifiedBy>
  <dcterms:created xsi:type="dcterms:W3CDTF">2022-03-06T01:54:29Z</dcterms:created>
  <dcterms:modified xsi:type="dcterms:W3CDTF">2022-03-07T20:52:37Z</dcterms:modified>
</cp:coreProperties>
</file>