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_Programming\Operational-Research\crossdock\"/>
    </mc:Choice>
  </mc:AlternateContent>
  <xr:revisionPtr revIDLastSave="0" documentId="13_ncr:1_{FBB0D1BC-3B1E-4923-9AF7-C7F92B9D15C7}" xr6:coauthVersionLast="47" xr6:coauthVersionMax="47" xr10:uidLastSave="{00000000-0000-0000-0000-000000000000}"/>
  <bookViews>
    <workbookView xWindow="-120" yWindow="-120" windowWidth="20730" windowHeight="11310" activeTab="3" xr2:uid="{096C534D-0398-477A-B55F-40ED385B8DB6}"/>
  </bookViews>
  <sheets>
    <sheet name="illustration map" sheetId="2" r:id="rId1"/>
    <sheet name="parameter" sheetId="9" r:id="rId2"/>
    <sheet name="demand" sheetId="4" r:id="rId3"/>
    <sheet name="location_floor_cluster" sheetId="6" r:id="rId4"/>
    <sheet name="distance_floor_shipping" sheetId="3" r:id="rId5"/>
    <sheet name="distance_cluster" sheetId="7" r:id="rId6"/>
    <sheet name="prior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<sst xmlns="http://schemas.openxmlformats.org/spreadsheetml/2006/main" count="241" uniqueCount="84">
  <si>
    <t>illustration of ware house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</si>
  <si>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</si>
  <si>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</si>
  <si>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</si>
  <si>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</si>
  <si>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</si>
  <si>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</si>
  <si>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</si>
  <si>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</si>
  <si>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</si>
  <si>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store</t>
  </si>
  <si>
    <t>type</t>
  </si>
  <si>
    <t>- demand mỗi store hoặc là plastic hoặc carton</t>
  </si>
  <si>
    <t>- mỗi pallet chỉ chứa hoặc plastic hoặc carton</t>
  </si>
  <si>
    <t xml:space="preserve">- warehouse product là hình chữ nhật màu vàng </t>
  </si>
  <si>
    <t>plastic</t>
  </si>
  <si>
    <t>carton</t>
  </si>
  <si>
    <t>demand</t>
  </si>
  <si>
    <t>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</si>
  <si>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</si>
  <si>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</si>
  <si>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</si>
  <si>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</si>
  <si>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</si>
  <si>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</si>
  <si>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</si>
  <si>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</si>
  <si>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</si>
  <si>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</si>
  <si>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</si>
  <si>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</si>
  <si>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</si>
  <si>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</si>
  <si>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</si>
  <si>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</si>
  <si>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</si>
  <si>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</si>
  <si>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</si>
  <si>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</si>
  <si>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</si>
  <si>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</si>
  <si>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</si>
  <si>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</si>
  <si>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</si>
  <si>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</si>
  <si>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</si>
  <si>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</si>
  <si>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</si>
  <si>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</si>
  <si>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</si>
  <si>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</si>
  <si>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</si>
  <si>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</si>
  <si>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</si>
  <si>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</si>
  <si>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</si>
  <si>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</si>
  <si>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</si>
  <si>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cap</t>
  </si>
  <si>
    <t>floor</t>
  </si>
  <si>
    <t>- theo như hình minh hoạ sẽ có 4 cluster</t>
  </si>
  <si>
    <t>cluster</t>
  </si>
  <si>
    <t>allocation_in_cluster</t>
  </si>
  <si>
    <t>distance</t>
  </si>
  <si>
    <t>- mỗi cluster sẽ chia đôi thành 2 phần: 1 nửa của plastic, 1 nửa của carton</t>
  </si>
  <si>
    <t>shipped</t>
  </si>
  <si>
    <t>requirement</t>
  </si>
  <si>
    <t xml:space="preserve">- period khảo sát sẽ là 24h </t>
  </si>
  <si>
    <t>- sức chứa các floor mặc định là 12 pallet</t>
  </si>
  <si>
    <t>- ppb = 0.5</t>
  </si>
  <si>
    <t>number_of_picking</t>
  </si>
  <si>
    <t>priority</t>
  </si>
  <si>
    <t>f</t>
  </si>
  <si>
    <t>s</t>
  </si>
  <si>
    <t>cl</t>
  </si>
  <si>
    <t>hs</t>
  </si>
  <si>
    <t>ls</t>
  </si>
  <si>
    <t>floor_unit</t>
  </si>
  <si>
    <t>s0</t>
  </si>
  <si>
    <t>f0</t>
  </si>
  <si>
    <t>cl0</t>
  </si>
  <si>
    <t>cl1</t>
  </si>
  <si>
    <t>cl2</t>
  </si>
  <si>
    <t>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</si>
</sst>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/>
    <xf numFmtId="0" fontId="1" fillId="5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133350</xdr:rowOff>
    </xdr:from>
    <xdr:to>
      <xdr:col>11</xdr:col>
      <xdr:colOff>390798</xdr:colOff>
      <xdr:row>14</xdr:row>
      <xdr:rowOff>19406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A5DA3-B8F8-4F82-8E24-97EADA6C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33350"/>
          <a:ext cx="1952898" cy="255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9809-B301-4D04-A2F1-52157BF2BFD6}">
  <dimension ref="A1:P14"/>
  <sheetViews>
    <sheetView workbookViewId="0">
      <selection activeCell="E3" sqref="E3"/>
    </sheetView>
  </sheetViews>
  <sheetFormatPr defaultRowHeight="15" x14ac:dyDescent="0.25"/>
  <cols>
    <col min="2" max="13" width="3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</row>
    <row r="3" spans="1:16" x14ac:dyDescent="0.25">
      <c r="B3" s="5">
        <v>1</v>
      </c>
      <c r="C3" s="5">
        <v>2</v>
      </c>
      <c r="D3" s="5">
        <v>3</v>
      </c>
      <c r="E3" s="6">
        <v>4</v>
      </c>
      <c r="F3" s="5">
        <v>5</v>
      </c>
      <c r="G3" s="5">
        <v>6</v>
      </c>
      <c r="H3" s="5">
        <v>7</v>
      </c>
    </row>
    <row r="4" spans="1:16" x14ac:dyDescent="0.25">
      <c r="A4">
        <v>1</v>
      </c>
      <c r="B4" s="4">
        <v>0</v>
      </c>
      <c r="C4" s="4">
        <v>10</v>
      </c>
      <c r="D4" s="3"/>
      <c r="F4" s="3"/>
      <c r="G4" s="4"/>
      <c r="H4" s="4"/>
      <c r="P4" s="2" t="s">
        <v>14</v>
      </c>
    </row>
    <row r="5" spans="1:16" x14ac:dyDescent="0.25">
      <c r="A5">
        <v>2</v>
      </c>
      <c r="B5" s="4">
        <v>1</v>
      </c>
      <c r="C5" s="4">
        <v>11</v>
      </c>
      <c r="D5" s="3"/>
      <c r="F5" s="3"/>
      <c r="G5" s="4"/>
      <c r="H5" s="4"/>
      <c r="P5" s="2" t="s">
        <v>12</v>
      </c>
    </row>
    <row r="6" spans="1:16" x14ac:dyDescent="0.25">
      <c r="A6">
        <v>3</v>
      </c>
      <c r="B6" s="4"/>
      <c r="C6" s="4"/>
      <c r="D6" s="3"/>
      <c r="F6" s="3"/>
      <c r="G6" s="4"/>
      <c r="H6" s="4"/>
      <c r="P6" s="2" t="s">
        <v>13</v>
      </c>
    </row>
    <row r="7" spans="1:16" x14ac:dyDescent="0.25">
      <c r="A7" s="8">
        <v>4</v>
      </c>
      <c r="B7" s="4" t="s">
        <v>18</v>
      </c>
      <c r="C7" s="4"/>
      <c r="D7" s="3"/>
      <c r="F7" s="3"/>
      <c r="G7" s="4"/>
      <c r="H7" s="4"/>
      <c r="P7" s="2" t="s">
        <v>64</v>
      </c>
    </row>
    <row r="8" spans="1:16" x14ac:dyDescent="0.25">
      <c r="A8" s="8">
        <v>5</v>
      </c>
      <c r="B8" s="4" t="s">
        <v>18</v>
      </c>
      <c r="C8" s="4"/>
      <c r="D8" s="3"/>
      <c r="F8" s="3"/>
      <c r="G8" s="4"/>
      <c r="H8" s="4"/>
      <c r="P8" s="2" t="s">
        <v>60</v>
      </c>
    </row>
    <row r="9" spans="1:16" x14ac:dyDescent="0.25">
      <c r="A9" s="8">
        <v>6</v>
      </c>
      <c r="B9" s="4" t="s">
        <v>18</v>
      </c>
      <c r="C9" s="4"/>
      <c r="D9" s="3"/>
      <c r="F9" s="3"/>
      <c r="G9" s="4"/>
      <c r="H9" s="4"/>
      <c r="P9" s="2" t="s">
        <v>68</v>
      </c>
    </row>
    <row r="10" spans="1:16" x14ac:dyDescent="0.25">
      <c r="A10" s="8">
        <v>7</v>
      </c>
      <c r="B10" s="4"/>
      <c r="C10" s="4"/>
      <c r="D10" s="3"/>
      <c r="F10" s="3"/>
      <c r="G10" s="4"/>
      <c r="H10" s="4"/>
      <c r="P10" s="2" t="s">
        <v>67</v>
      </c>
    </row>
    <row r="11" spans="1:16" x14ac:dyDescent="0.25">
      <c r="A11">
        <v>8</v>
      </c>
      <c r="B11" s="4"/>
      <c r="C11" s="4"/>
      <c r="D11" s="3"/>
      <c r="F11" s="3"/>
      <c r="G11" s="4"/>
      <c r="H11" s="4"/>
      <c r="P11" s="2" t="s">
        <v>69</v>
      </c>
    </row>
    <row r="12" spans="1:16" x14ac:dyDescent="0.25">
      <c r="A12">
        <v>9</v>
      </c>
      <c r="B12" s="4"/>
      <c r="C12" s="4"/>
      <c r="D12" s="3"/>
      <c r="F12" s="3"/>
      <c r="G12" s="4"/>
      <c r="H12" s="4"/>
    </row>
    <row r="13" spans="1:16" x14ac:dyDescent="0.25">
      <c r="A13">
        <v>10</v>
      </c>
      <c r="B13" s="4">
        <v>9</v>
      </c>
      <c r="C13" s="4"/>
      <c r="D13" s="3"/>
      <c r="F13" s="3"/>
      <c r="G13" s="4"/>
      <c r="H13" s="4"/>
    </row>
    <row r="14" spans="1:16" x14ac:dyDescent="0.25">
      <c r="B14" s="5">
        <v>1</v>
      </c>
      <c r="C14" s="5">
        <v>2</v>
      </c>
      <c r="D14" s="5">
        <v>3</v>
      </c>
      <c r="E14" s="6">
        <v>4</v>
      </c>
      <c r="F14" s="5">
        <v>5</v>
      </c>
      <c r="G14" s="5">
        <v>6</v>
      </c>
      <c r="H14" s="5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5E5E-7BD7-4A60-9304-B4F32D7BD265}">
  <dimension ref="A2:B6"/>
  <sheetViews>
    <sheetView workbookViewId="0">
      <selection activeCell="B5" sqref="B5"/>
    </sheetView>
  </sheetViews>
  <sheetFormatPr defaultRowHeight="15" x14ac:dyDescent="0.25"/>
  <sheetData>
    <row r="2" spans="1:2" x14ac:dyDescent="0.25">
      <c r="A2" t="s">
        <v>72</v>
      </c>
      <c r="B2">
        <v>40</v>
      </c>
    </row>
    <row r="3" spans="1:2" x14ac:dyDescent="0.25">
      <c r="A3" t="s">
        <v>73</v>
      </c>
      <c r="B3">
        <v>10</v>
      </c>
    </row>
    <row r="4" spans="1:2" x14ac:dyDescent="0.25">
      <c r="A4" t="s">
        <v>74</v>
      </c>
      <c r="B4">
        <v>4</v>
      </c>
    </row>
    <row r="5" spans="1:2" x14ac:dyDescent="0.25">
      <c r="A5" t="s">
        <v>75</v>
      </c>
      <c r="B5">
        <v>2</v>
      </c>
    </row>
    <row r="6" spans="1:2" x14ac:dyDescent="0.25">
      <c r="A6" t="s">
        <v>76</v>
      </c>
      <c r="B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2813-D190-4FAF-8DD0-DE4F85A4194E}">
  <dimension ref="A1:G11"/>
  <sheetViews>
    <sheetView workbookViewId="0">
      <selection activeCell="D2" sqref="D2"/>
    </sheetView>
  </sheetViews>
  <sheetFormatPr defaultRowHeight="15" x14ac:dyDescent="0.25"/>
  <cols>
    <col min="5" max="5" width="12.28515625" bestFit="1" customWidth="1"/>
    <col min="6" max="6" width="15.5703125" bestFit="1" customWidth="1"/>
    <col min="7" max="7" width="18.42578125" bestFit="1" customWidth="1"/>
  </cols>
  <sheetData>
    <row r="1" spans="1:7" x14ac:dyDescent="0.25">
      <c r="A1" s="7" t="s">
        <v>10</v>
      </c>
      <c r="B1" s="7" t="s">
        <v>11</v>
      </c>
      <c r="C1" s="7" t="s">
        <v>17</v>
      </c>
      <c r="D1" s="7" t="s">
        <v>65</v>
      </c>
      <c r="E1" s="7" t="s">
        <v>66</v>
      </c>
      <c r="F1" s="7" t="s">
        <v>77</v>
      </c>
      <c r="G1" s="7" t="s">
        <v>70</v>
      </c>
    </row>
    <row r="2" spans="1:7" x14ac:dyDescent="0.25">
      <c r="A2" t="s">
        <v>78</v>
      </c>
      <c r="B2" t="s">
        <v>15</v>
      </c>
      <c r="C2">
        <v>10</v>
      </c>
      <c r="D2">
        <v>10</v>
      </c>
      <c r="E2">
        <v>3</v>
      </c>
      <c r="F2">
        <f>E2/12</f>
        <v>0.25</v>
      </c>
      <c r="G2">
        <v>1</v>
      </c>
    </row>
    <row r="3" spans="1:7" x14ac:dyDescent="0.25">
      <c r="A3" t="s">
        <v>1</v>
      </c>
      <c r="B3" t="s">
        <v>16</v>
      </c>
      <c r="C3">
        <v>20</v>
      </c>
      <c r="D3">
        <v>2</v>
      </c>
      <c r="E3">
        <v>3</v>
      </c>
      <c r="F3">
        <f t="shared" ref="F3:F11" si="0">E3/12</f>
        <v>0.25</v>
      </c>
      <c r="G3">
        <v>10</v>
      </c>
    </row>
    <row r="4" spans="1:7" x14ac:dyDescent="0.25">
      <c r="A4" t="s">
        <v>2</v>
      </c>
      <c r="B4" t="s">
        <v>15</v>
      </c>
      <c r="C4">
        <v>5</v>
      </c>
      <c r="D4">
        <v>1</v>
      </c>
      <c r="E4">
        <v>3</v>
      </c>
      <c r="F4">
        <f t="shared" si="0"/>
        <v>0.25</v>
      </c>
      <c r="G4">
        <v>5</v>
      </c>
    </row>
    <row r="5" spans="1:7" x14ac:dyDescent="0.25">
      <c r="A5" t="s">
        <v>3</v>
      </c>
      <c r="B5" t="s">
        <v>15</v>
      </c>
      <c r="C5">
        <v>15</v>
      </c>
      <c r="D5">
        <v>10</v>
      </c>
      <c r="E5">
        <v>3</v>
      </c>
      <c r="F5">
        <f t="shared" si="0"/>
        <v>0.25</v>
      </c>
      <c r="G5">
        <v>2</v>
      </c>
    </row>
    <row r="6" spans="1:7" x14ac:dyDescent="0.25">
      <c r="A6" t="s">
        <v>4</v>
      </c>
      <c r="B6" t="s">
        <v>16</v>
      </c>
      <c r="C6">
        <v>20</v>
      </c>
      <c r="D6">
        <v>9</v>
      </c>
      <c r="E6">
        <v>3</v>
      </c>
      <c r="F6">
        <f t="shared" si="0"/>
        <v>0.25</v>
      </c>
      <c r="G6">
        <v>3</v>
      </c>
    </row>
    <row r="7" spans="1:7" x14ac:dyDescent="0.25">
      <c r="A7" t="s">
        <v>5</v>
      </c>
      <c r="B7" t="s">
        <v>16</v>
      </c>
      <c r="C7">
        <v>6</v>
      </c>
      <c r="D7">
        <v>7</v>
      </c>
      <c r="E7">
        <v>3</v>
      </c>
      <c r="F7">
        <f t="shared" si="0"/>
        <v>0.25</v>
      </c>
      <c r="G7">
        <v>1</v>
      </c>
    </row>
    <row r="8" spans="1:7" x14ac:dyDescent="0.25">
      <c r="A8" t="s">
        <v>6</v>
      </c>
      <c r="B8" t="s">
        <v>16</v>
      </c>
      <c r="C8">
        <v>20</v>
      </c>
      <c r="D8">
        <v>15</v>
      </c>
      <c r="E8">
        <v>3</v>
      </c>
      <c r="F8">
        <f t="shared" si="0"/>
        <v>0.25</v>
      </c>
      <c r="G8">
        <v>2</v>
      </c>
    </row>
    <row r="9" spans="1:7" x14ac:dyDescent="0.25">
      <c r="A9" t="s">
        <v>7</v>
      </c>
      <c r="B9" t="s">
        <v>15</v>
      </c>
      <c r="C9">
        <v>24</v>
      </c>
      <c r="D9">
        <v>9</v>
      </c>
      <c r="E9">
        <v>3</v>
      </c>
      <c r="F9">
        <f t="shared" si="0"/>
        <v>0.25</v>
      </c>
      <c r="G9">
        <v>3</v>
      </c>
    </row>
    <row r="10" spans="1:7" x14ac:dyDescent="0.25">
      <c r="A10" t="s">
        <v>8</v>
      </c>
      <c r="B10" t="s">
        <v>15</v>
      </c>
      <c r="C10">
        <v>5</v>
      </c>
      <c r="D10">
        <v>5</v>
      </c>
      <c r="E10">
        <v>3</v>
      </c>
      <c r="F10">
        <f t="shared" si="0"/>
        <v>0.25</v>
      </c>
      <c r="G10">
        <v>1</v>
      </c>
    </row>
    <row r="11" spans="1:7" x14ac:dyDescent="0.25">
      <c r="A11" t="s">
        <v>9</v>
      </c>
      <c r="B11" t="s">
        <v>15</v>
      </c>
      <c r="C11">
        <v>6</v>
      </c>
      <c r="D11">
        <v>9</v>
      </c>
      <c r="E11">
        <v>3</v>
      </c>
      <c r="F11">
        <f t="shared" si="0"/>
        <v>0.25</v>
      </c>
      <c r="G1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530-1FB1-4633-84DD-91988164BD24}">
  <dimension ref="A1:E4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2" width="9.140625" style="3"/>
    <col min="3" max="3" width="22.7109375" style="3" bestFit="1" customWidth="1"/>
    <col min="4" max="16384" width="9.140625" style="3"/>
  </cols>
  <sheetData>
    <row r="1" spans="1:5" x14ac:dyDescent="0.25">
      <c r="A1" s="9" t="s">
        <v>59</v>
      </c>
      <c r="B1" s="9" t="s">
        <v>61</v>
      </c>
      <c r="C1" s="9" t="s">
        <v>62</v>
      </c>
      <c r="D1" s="9" t="s">
        <v>11</v>
      </c>
      <c r="E1" s="9" t="s">
        <v>58</v>
      </c>
    </row>
    <row r="2" spans="1:5" x14ac:dyDescent="0.25">
      <c r="A2" s="3" t="s">
        <v>79</v>
      </c>
      <c r="B2" s="3" t="s">
        <v>80</v>
      </c>
      <c r="C2" s="3">
        <v>1</v>
      </c>
      <c r="D2" s="3" t="s">
        <v>15</v>
      </c>
      <c r="E2">
        <v>12</v>
      </c>
    </row>
    <row r="3" spans="1:5" x14ac:dyDescent="0.25">
      <c r="A3" s="3" t="s">
        <v>19</v>
      </c>
      <c r="B3" s="3" t="s">
        <v>80</v>
      </c>
      <c r="C3" s="3">
        <v>2</v>
      </c>
      <c r="D3" s="3" t="s">
        <v>15</v>
      </c>
      <c r="E3">
        <v>12</v>
      </c>
    </row>
    <row r="4" spans="1:5" x14ac:dyDescent="0.25">
      <c r="A4" s="3" t="s">
        <v>20</v>
      </c>
      <c r="B4" s="3" t="s">
        <v>80</v>
      </c>
      <c r="C4" s="3">
        <v>3</v>
      </c>
      <c r="D4" s="3" t="s">
        <v>15</v>
      </c>
      <c r="E4">
        <v>12</v>
      </c>
    </row>
    <row r="5" spans="1:5" x14ac:dyDescent="0.25">
      <c r="A5" s="3" t="s">
        <v>21</v>
      </c>
      <c r="B5" s="3" t="s">
        <v>80</v>
      </c>
      <c r="C5" s="3">
        <v>4</v>
      </c>
      <c r="D5" s="3" t="s">
        <v>15</v>
      </c>
      <c r="E5">
        <v>12</v>
      </c>
    </row>
    <row r="6" spans="1:5" x14ac:dyDescent="0.25">
      <c r="A6" s="3" t="s">
        <v>22</v>
      </c>
      <c r="B6" s="3" t="s">
        <v>80</v>
      </c>
      <c r="C6" s="3">
        <v>5</v>
      </c>
      <c r="D6" s="3" t="s">
        <v>15</v>
      </c>
      <c r="E6">
        <v>12</v>
      </c>
    </row>
    <row r="7" spans="1:5" x14ac:dyDescent="0.25">
      <c r="A7" s="3" t="s">
        <v>23</v>
      </c>
      <c r="B7" s="3" t="s">
        <v>80</v>
      </c>
      <c r="C7" s="3">
        <v>6</v>
      </c>
      <c r="D7" s="3" t="s">
        <v>16</v>
      </c>
      <c r="E7">
        <v>12</v>
      </c>
    </row>
    <row r="8" spans="1:5" x14ac:dyDescent="0.25">
      <c r="A8" s="3" t="s">
        <v>24</v>
      </c>
      <c r="B8" s="3" t="s">
        <v>80</v>
      </c>
      <c r="C8" s="3">
        <v>7</v>
      </c>
      <c r="D8" s="3" t="s">
        <v>16</v>
      </c>
      <c r="E8">
        <v>12</v>
      </c>
    </row>
    <row r="9" spans="1:5" x14ac:dyDescent="0.25">
      <c r="A9" s="3" t="s">
        <v>25</v>
      </c>
      <c r="B9" s="3" t="s">
        <v>80</v>
      </c>
      <c r="C9" s="3">
        <v>8</v>
      </c>
      <c r="D9" s="3" t="s">
        <v>16</v>
      </c>
      <c r="E9">
        <v>12</v>
      </c>
    </row>
    <row r="10" spans="1:5" x14ac:dyDescent="0.25">
      <c r="A10" s="3" t="s">
        <v>26</v>
      </c>
      <c r="B10" s="3" t="s">
        <v>80</v>
      </c>
      <c r="C10" s="3">
        <v>9</v>
      </c>
      <c r="D10" s="3" t="s">
        <v>16</v>
      </c>
      <c r="E10">
        <v>12</v>
      </c>
    </row>
    <row r="11" spans="1:5" x14ac:dyDescent="0.25">
      <c r="A11" s="3" t="s">
        <v>27</v>
      </c>
      <c r="B11" s="3" t="s">
        <v>80</v>
      </c>
      <c r="C11" s="3">
        <v>10</v>
      </c>
      <c r="D11" s="3" t="s">
        <v>16</v>
      </c>
      <c r="E11">
        <v>12</v>
      </c>
    </row>
    <row r="12" spans="1:5" x14ac:dyDescent="0.25">
      <c r="A12" s="3" t="s">
        <v>28</v>
      </c>
      <c r="B12" s="3" t="s">
        <v>81</v>
      </c>
      <c r="C12" s="3">
        <v>1</v>
      </c>
      <c r="D12" s="3" t="s">
        <v>15</v>
      </c>
      <c r="E12">
        <v>12</v>
      </c>
    </row>
    <row r="13" spans="1:5" x14ac:dyDescent="0.25">
      <c r="A13" s="3" t="s">
        <v>29</v>
      </c>
      <c r="B13" s="3" t="s">
        <v>81</v>
      </c>
      <c r="C13" s="3">
        <v>2</v>
      </c>
      <c r="D13" s="3" t="s">
        <v>15</v>
      </c>
      <c r="E13">
        <v>12</v>
      </c>
    </row>
    <row r="14" spans="1:5" x14ac:dyDescent="0.25">
      <c r="A14" s="3" t="s">
        <v>30</v>
      </c>
      <c r="B14" s="3" t="s">
        <v>81</v>
      </c>
      <c r="C14" s="3">
        <v>3</v>
      </c>
      <c r="D14" s="3" t="s">
        <v>15</v>
      </c>
      <c r="E14">
        <v>12</v>
      </c>
    </row>
    <row r="15" spans="1:5" x14ac:dyDescent="0.25">
      <c r="A15" s="3" t="s">
        <v>31</v>
      </c>
      <c r="B15" s="3" t="s">
        <v>81</v>
      </c>
      <c r="C15" s="3">
        <v>4</v>
      </c>
      <c r="D15" s="3" t="s">
        <v>15</v>
      </c>
      <c r="E15">
        <v>12</v>
      </c>
    </row>
    <row r="16" spans="1:5" x14ac:dyDescent="0.25">
      <c r="A16" s="3" t="s">
        <v>32</v>
      </c>
      <c r="B16" s="3" t="s">
        <v>81</v>
      </c>
      <c r="C16" s="3">
        <v>5</v>
      </c>
      <c r="D16" s="3" t="s">
        <v>15</v>
      </c>
      <c r="E16">
        <v>12</v>
      </c>
    </row>
    <row r="17" spans="1:5" x14ac:dyDescent="0.25">
      <c r="A17" s="3" t="s">
        <v>33</v>
      </c>
      <c r="B17" s="3" t="s">
        <v>81</v>
      </c>
      <c r="C17" s="3">
        <v>6</v>
      </c>
      <c r="D17" s="3" t="s">
        <v>16</v>
      </c>
      <c r="E17">
        <v>12</v>
      </c>
    </row>
    <row r="18" spans="1:5" x14ac:dyDescent="0.25">
      <c r="A18" s="3" t="s">
        <v>34</v>
      </c>
      <c r="B18" s="3" t="s">
        <v>81</v>
      </c>
      <c r="C18" s="3">
        <v>7</v>
      </c>
      <c r="D18" s="3" t="s">
        <v>16</v>
      </c>
      <c r="E18">
        <v>12</v>
      </c>
    </row>
    <row r="19" spans="1:5" x14ac:dyDescent="0.25">
      <c r="A19" s="3" t="s">
        <v>35</v>
      </c>
      <c r="B19" s="3" t="s">
        <v>81</v>
      </c>
      <c r="C19" s="3">
        <v>8</v>
      </c>
      <c r="D19" s="3" t="s">
        <v>16</v>
      </c>
      <c r="E19">
        <v>12</v>
      </c>
    </row>
    <row r="20" spans="1:5" x14ac:dyDescent="0.25">
      <c r="A20" s="3" t="s">
        <v>36</v>
      </c>
      <c r="B20" s="3" t="s">
        <v>81</v>
      </c>
      <c r="C20" s="3">
        <v>9</v>
      </c>
      <c r="D20" s="3" t="s">
        <v>16</v>
      </c>
      <c r="E20">
        <v>12</v>
      </c>
    </row>
    <row r="21" spans="1:5" x14ac:dyDescent="0.25">
      <c r="A21" s="3" t="s">
        <v>37</v>
      </c>
      <c r="B21" s="3" t="s">
        <v>81</v>
      </c>
      <c r="C21" s="3">
        <v>10</v>
      </c>
      <c r="D21" s="3" t="s">
        <v>16</v>
      </c>
      <c r="E21">
        <v>12</v>
      </c>
    </row>
    <row r="22" spans="1:5" x14ac:dyDescent="0.25">
      <c r="A22" s="3" t="s">
        <v>38</v>
      </c>
      <c r="B22" s="3" t="s">
        <v>82</v>
      </c>
      <c r="C22" s="3">
        <v>1</v>
      </c>
      <c r="D22" s="3" t="s">
        <v>15</v>
      </c>
      <c r="E22">
        <v>12</v>
      </c>
    </row>
    <row r="23" spans="1:5" x14ac:dyDescent="0.25">
      <c r="A23" s="3" t="s">
        <v>39</v>
      </c>
      <c r="B23" s="3" t="s">
        <v>82</v>
      </c>
      <c r="C23" s="3">
        <v>2</v>
      </c>
      <c r="D23" s="3" t="s">
        <v>15</v>
      </c>
      <c r="E23">
        <v>12</v>
      </c>
    </row>
    <row r="24" spans="1:5" x14ac:dyDescent="0.25">
      <c r="A24" s="3" t="s">
        <v>40</v>
      </c>
      <c r="B24" s="3" t="s">
        <v>82</v>
      </c>
      <c r="C24" s="3">
        <v>3</v>
      </c>
      <c r="D24" s="3" t="s">
        <v>15</v>
      </c>
      <c r="E24">
        <v>12</v>
      </c>
    </row>
    <row r="25" spans="1:5" x14ac:dyDescent="0.25">
      <c r="A25" s="3" t="s">
        <v>41</v>
      </c>
      <c r="B25" s="3" t="s">
        <v>82</v>
      </c>
      <c r="C25" s="3">
        <v>4</v>
      </c>
      <c r="D25" s="3" t="s">
        <v>15</v>
      </c>
      <c r="E25">
        <v>12</v>
      </c>
    </row>
    <row r="26" spans="1:5" x14ac:dyDescent="0.25">
      <c r="A26" s="3" t="s">
        <v>42</v>
      </c>
      <c r="B26" s="3" t="s">
        <v>82</v>
      </c>
      <c r="C26" s="3">
        <v>5</v>
      </c>
      <c r="D26" s="3" t="s">
        <v>15</v>
      </c>
      <c r="E26">
        <v>12</v>
      </c>
    </row>
    <row r="27" spans="1:5" x14ac:dyDescent="0.25">
      <c r="A27" s="3" t="s">
        <v>43</v>
      </c>
      <c r="B27" s="3" t="s">
        <v>82</v>
      </c>
      <c r="C27" s="3">
        <v>6</v>
      </c>
      <c r="D27" s="3" t="s">
        <v>16</v>
      </c>
      <c r="E27">
        <v>12</v>
      </c>
    </row>
    <row r="28" spans="1:5" x14ac:dyDescent="0.25">
      <c r="A28" s="3" t="s">
        <v>44</v>
      </c>
      <c r="B28" s="3" t="s">
        <v>82</v>
      </c>
      <c r="C28" s="3">
        <v>7</v>
      </c>
      <c r="D28" s="3" t="s">
        <v>16</v>
      </c>
      <c r="E28">
        <v>12</v>
      </c>
    </row>
    <row r="29" spans="1:5" x14ac:dyDescent="0.25">
      <c r="A29" s="3" t="s">
        <v>45</v>
      </c>
      <c r="B29" s="3" t="s">
        <v>82</v>
      </c>
      <c r="C29" s="3">
        <v>8</v>
      </c>
      <c r="D29" s="3" t="s">
        <v>16</v>
      </c>
      <c r="E29">
        <v>12</v>
      </c>
    </row>
    <row r="30" spans="1:5" x14ac:dyDescent="0.25">
      <c r="A30" s="3" t="s">
        <v>46</v>
      </c>
      <c r="B30" s="3" t="s">
        <v>82</v>
      </c>
      <c r="C30" s="3">
        <v>9</v>
      </c>
      <c r="D30" s="3" t="s">
        <v>16</v>
      </c>
      <c r="E30">
        <v>12</v>
      </c>
    </row>
    <row r="31" spans="1:5" x14ac:dyDescent="0.25">
      <c r="A31" s="3" t="s">
        <v>47</v>
      </c>
      <c r="B31" s="3" t="s">
        <v>82</v>
      </c>
      <c r="C31" s="3">
        <v>10</v>
      </c>
      <c r="D31" s="3" t="s">
        <v>16</v>
      </c>
      <c r="E31">
        <v>12</v>
      </c>
    </row>
    <row r="32" spans="1:5" x14ac:dyDescent="0.25">
      <c r="A32" s="3" t="s">
        <v>48</v>
      </c>
      <c r="B32" s="3" t="s">
        <v>83</v>
      </c>
      <c r="C32" s="3">
        <v>1</v>
      </c>
      <c r="D32" s="3" t="s">
        <v>15</v>
      </c>
      <c r="E32">
        <v>12</v>
      </c>
    </row>
    <row r="33" spans="1:5" x14ac:dyDescent="0.25">
      <c r="A33" s="3" t="s">
        <v>49</v>
      </c>
      <c r="B33" s="3" t="s">
        <v>83</v>
      </c>
      <c r="C33" s="3">
        <v>2</v>
      </c>
      <c r="D33" s="3" t="s">
        <v>15</v>
      </c>
      <c r="E33">
        <v>12</v>
      </c>
    </row>
    <row r="34" spans="1:5" x14ac:dyDescent="0.25">
      <c r="A34" s="3" t="s">
        <v>50</v>
      </c>
      <c r="B34" s="3" t="s">
        <v>83</v>
      </c>
      <c r="C34" s="3">
        <v>3</v>
      </c>
      <c r="D34" s="3" t="s">
        <v>15</v>
      </c>
      <c r="E34">
        <v>12</v>
      </c>
    </row>
    <row r="35" spans="1:5" x14ac:dyDescent="0.25">
      <c r="A35" s="3" t="s">
        <v>51</v>
      </c>
      <c r="B35" s="3" t="s">
        <v>83</v>
      </c>
      <c r="C35" s="3">
        <v>4</v>
      </c>
      <c r="D35" s="3" t="s">
        <v>15</v>
      </c>
      <c r="E35">
        <v>12</v>
      </c>
    </row>
    <row r="36" spans="1:5" x14ac:dyDescent="0.25">
      <c r="A36" s="3" t="s">
        <v>52</v>
      </c>
      <c r="B36" s="3" t="s">
        <v>83</v>
      </c>
      <c r="C36" s="3">
        <v>5</v>
      </c>
      <c r="D36" s="3" t="s">
        <v>15</v>
      </c>
      <c r="E36">
        <v>12</v>
      </c>
    </row>
    <row r="37" spans="1:5" x14ac:dyDescent="0.25">
      <c r="A37" s="3" t="s">
        <v>53</v>
      </c>
      <c r="B37" s="3" t="s">
        <v>83</v>
      </c>
      <c r="C37" s="3">
        <v>6</v>
      </c>
      <c r="D37" s="3" t="s">
        <v>16</v>
      </c>
      <c r="E37">
        <v>12</v>
      </c>
    </row>
    <row r="38" spans="1:5" x14ac:dyDescent="0.25">
      <c r="A38" s="3" t="s">
        <v>54</v>
      </c>
      <c r="B38" s="3" t="s">
        <v>83</v>
      </c>
      <c r="C38" s="3">
        <v>7</v>
      </c>
      <c r="D38" s="3" t="s">
        <v>16</v>
      </c>
      <c r="E38">
        <v>12</v>
      </c>
    </row>
    <row r="39" spans="1:5" x14ac:dyDescent="0.25">
      <c r="A39" s="3" t="s">
        <v>55</v>
      </c>
      <c r="B39" s="3" t="s">
        <v>83</v>
      </c>
      <c r="C39" s="3">
        <v>8</v>
      </c>
      <c r="D39" s="3" t="s">
        <v>16</v>
      </c>
      <c r="E39">
        <v>12</v>
      </c>
    </row>
    <row r="40" spans="1:5" x14ac:dyDescent="0.25">
      <c r="A40" s="3" t="s">
        <v>56</v>
      </c>
      <c r="B40" s="3" t="s">
        <v>83</v>
      </c>
      <c r="C40" s="3">
        <v>9</v>
      </c>
      <c r="D40" s="3" t="s">
        <v>16</v>
      </c>
      <c r="E40">
        <v>12</v>
      </c>
    </row>
    <row r="41" spans="1:5" x14ac:dyDescent="0.25">
      <c r="A41" s="3" t="s">
        <v>57</v>
      </c>
      <c r="B41" s="3" t="s">
        <v>83</v>
      </c>
      <c r="C41" s="3">
        <v>10</v>
      </c>
      <c r="D41" s="3" t="s">
        <v>16</v>
      </c>
      <c r="E41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66D9-5BBB-4CDE-9DB9-94A13D4A9EE2}">
  <dimension ref="A1:B41"/>
  <sheetViews>
    <sheetView workbookViewId="0">
      <selection activeCell="D11" sqref="D11"/>
    </sheetView>
  </sheetViews>
  <sheetFormatPr defaultRowHeight="15" x14ac:dyDescent="0.25"/>
  <cols>
    <col min="3" max="3" width="13.7109375" bestFit="1" customWidth="1"/>
    <col min="4" max="4" width="13.85546875" bestFit="1" customWidth="1"/>
  </cols>
  <sheetData>
    <row r="1" spans="1:2" x14ac:dyDescent="0.25">
      <c r="A1" s="7" t="s">
        <v>59</v>
      </c>
      <c r="B1" s="7" t="s">
        <v>63</v>
      </c>
    </row>
    <row r="2" spans="1:2" x14ac:dyDescent="0.25">
      <c r="A2" t="s">
        <v>79</v>
      </c>
      <c r="B2">
        <v>5</v>
      </c>
    </row>
    <row r="3" spans="1:2" x14ac:dyDescent="0.25">
      <c r="A3" t="s">
        <v>19</v>
      </c>
      <c r="B3">
        <v>6</v>
      </c>
    </row>
    <row r="4" spans="1:2" x14ac:dyDescent="0.25">
      <c r="A4" t="s">
        <v>20</v>
      </c>
      <c r="B4">
        <v>7</v>
      </c>
    </row>
    <row r="5" spans="1:2" x14ac:dyDescent="0.25">
      <c r="A5" t="s">
        <v>21</v>
      </c>
      <c r="B5">
        <v>8</v>
      </c>
    </row>
    <row r="6" spans="1:2" x14ac:dyDescent="0.25">
      <c r="A6" t="s">
        <v>22</v>
      </c>
      <c r="B6">
        <v>9</v>
      </c>
    </row>
    <row r="7" spans="1:2" x14ac:dyDescent="0.25">
      <c r="A7" t="s">
        <v>23</v>
      </c>
      <c r="B7">
        <v>9</v>
      </c>
    </row>
    <row r="8" spans="1:2" x14ac:dyDescent="0.25">
      <c r="A8" t="s">
        <v>24</v>
      </c>
      <c r="B8">
        <v>8</v>
      </c>
    </row>
    <row r="9" spans="1:2" x14ac:dyDescent="0.25">
      <c r="A9" t="s">
        <v>25</v>
      </c>
      <c r="B9">
        <v>7</v>
      </c>
    </row>
    <row r="10" spans="1:2" x14ac:dyDescent="0.25">
      <c r="A10" t="s">
        <v>26</v>
      </c>
      <c r="B10">
        <v>6</v>
      </c>
    </row>
    <row r="11" spans="1:2" x14ac:dyDescent="0.25">
      <c r="A11" t="s">
        <v>27</v>
      </c>
      <c r="B11">
        <v>5</v>
      </c>
    </row>
    <row r="12" spans="1:2" x14ac:dyDescent="0.25">
      <c r="A12" t="s">
        <v>28</v>
      </c>
      <c r="B12">
        <v>2</v>
      </c>
    </row>
    <row r="13" spans="1:2" x14ac:dyDescent="0.25">
      <c r="A13" t="s">
        <v>29</v>
      </c>
      <c r="B13">
        <v>3</v>
      </c>
    </row>
    <row r="14" spans="1:2" x14ac:dyDescent="0.25">
      <c r="A14" t="s">
        <v>30</v>
      </c>
      <c r="B14">
        <v>4</v>
      </c>
    </row>
    <row r="15" spans="1:2" x14ac:dyDescent="0.25">
      <c r="A15" t="s">
        <v>31</v>
      </c>
      <c r="B15">
        <v>5</v>
      </c>
    </row>
    <row r="16" spans="1:2" x14ac:dyDescent="0.25">
      <c r="A16" t="s">
        <v>32</v>
      </c>
      <c r="B16">
        <v>6</v>
      </c>
    </row>
    <row r="17" spans="1:2" x14ac:dyDescent="0.25">
      <c r="A17" t="s">
        <v>33</v>
      </c>
      <c r="B17">
        <v>6</v>
      </c>
    </row>
    <row r="18" spans="1:2" x14ac:dyDescent="0.25">
      <c r="A18" t="s">
        <v>34</v>
      </c>
      <c r="B18">
        <v>5</v>
      </c>
    </row>
    <row r="19" spans="1:2" x14ac:dyDescent="0.25">
      <c r="A19" t="s">
        <v>35</v>
      </c>
      <c r="B19">
        <v>4</v>
      </c>
    </row>
    <row r="20" spans="1:2" x14ac:dyDescent="0.25">
      <c r="A20" t="s">
        <v>36</v>
      </c>
      <c r="B20">
        <v>3</v>
      </c>
    </row>
    <row r="21" spans="1:2" x14ac:dyDescent="0.25">
      <c r="A21" t="s">
        <v>37</v>
      </c>
      <c r="B21">
        <v>2</v>
      </c>
    </row>
    <row r="22" spans="1:2" x14ac:dyDescent="0.25">
      <c r="A22" t="s">
        <v>38</v>
      </c>
      <c r="B22">
        <v>2</v>
      </c>
    </row>
    <row r="23" spans="1:2" x14ac:dyDescent="0.25">
      <c r="A23" t="s">
        <v>39</v>
      </c>
      <c r="B23">
        <v>3</v>
      </c>
    </row>
    <row r="24" spans="1:2" x14ac:dyDescent="0.25">
      <c r="A24" t="s">
        <v>40</v>
      </c>
      <c r="B24">
        <v>4</v>
      </c>
    </row>
    <row r="25" spans="1:2" x14ac:dyDescent="0.25">
      <c r="A25" t="s">
        <v>41</v>
      </c>
      <c r="B25">
        <v>5</v>
      </c>
    </row>
    <row r="26" spans="1:2" x14ac:dyDescent="0.25">
      <c r="A26" t="s">
        <v>42</v>
      </c>
      <c r="B26">
        <v>6</v>
      </c>
    </row>
    <row r="27" spans="1:2" x14ac:dyDescent="0.25">
      <c r="A27" t="s">
        <v>43</v>
      </c>
      <c r="B27">
        <v>6</v>
      </c>
    </row>
    <row r="28" spans="1:2" x14ac:dyDescent="0.25">
      <c r="A28" t="s">
        <v>44</v>
      </c>
      <c r="B28">
        <v>5</v>
      </c>
    </row>
    <row r="29" spans="1:2" x14ac:dyDescent="0.25">
      <c r="A29" t="s">
        <v>45</v>
      </c>
      <c r="B29">
        <v>4</v>
      </c>
    </row>
    <row r="30" spans="1:2" x14ac:dyDescent="0.25">
      <c r="A30" t="s">
        <v>46</v>
      </c>
      <c r="B30">
        <v>3</v>
      </c>
    </row>
    <row r="31" spans="1:2" x14ac:dyDescent="0.25">
      <c r="A31" t="s">
        <v>47</v>
      </c>
      <c r="B31">
        <v>2</v>
      </c>
    </row>
    <row r="32" spans="1:2" x14ac:dyDescent="0.25">
      <c r="A32" t="s">
        <v>48</v>
      </c>
      <c r="B32">
        <v>5</v>
      </c>
    </row>
    <row r="33" spans="1:2" x14ac:dyDescent="0.25">
      <c r="A33" t="s">
        <v>49</v>
      </c>
      <c r="B33">
        <v>6</v>
      </c>
    </row>
    <row r="34" spans="1:2" x14ac:dyDescent="0.25">
      <c r="A34" t="s">
        <v>50</v>
      </c>
      <c r="B34">
        <v>7</v>
      </c>
    </row>
    <row r="35" spans="1:2" x14ac:dyDescent="0.25">
      <c r="A35" t="s">
        <v>51</v>
      </c>
      <c r="B35">
        <v>8</v>
      </c>
    </row>
    <row r="36" spans="1:2" x14ac:dyDescent="0.25">
      <c r="A36" t="s">
        <v>52</v>
      </c>
      <c r="B36">
        <v>9</v>
      </c>
    </row>
    <row r="37" spans="1:2" x14ac:dyDescent="0.25">
      <c r="A37" t="s">
        <v>53</v>
      </c>
      <c r="B37">
        <v>9</v>
      </c>
    </row>
    <row r="38" spans="1:2" x14ac:dyDescent="0.25">
      <c r="A38" t="s">
        <v>54</v>
      </c>
      <c r="B38">
        <v>8</v>
      </c>
    </row>
    <row r="39" spans="1:2" x14ac:dyDescent="0.25">
      <c r="A39" t="s">
        <v>55</v>
      </c>
      <c r="B39">
        <v>7</v>
      </c>
    </row>
    <row r="40" spans="1:2" x14ac:dyDescent="0.25">
      <c r="A40" t="s">
        <v>56</v>
      </c>
      <c r="B40">
        <v>6</v>
      </c>
    </row>
    <row r="41" spans="1:2" x14ac:dyDescent="0.25">
      <c r="A41" t="s">
        <v>57</v>
      </c>
      <c r="B41">
        <v>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62F-64DF-4A45-B678-AB2D7C70CAFC}">
  <dimension ref="A1:C9"/>
  <sheetViews>
    <sheetView workbookViewId="0">
      <selection activeCell="D4" sqref="D4"/>
    </sheetView>
  </sheetViews>
  <sheetFormatPr defaultRowHeight="15" x14ac:dyDescent="0.25"/>
  <sheetData>
    <row r="1" spans="1:3" x14ac:dyDescent="0.25">
      <c r="A1" s="7" t="s">
        <v>61</v>
      </c>
      <c r="B1" s="7" t="s">
        <v>11</v>
      </c>
      <c r="C1" s="7" t="s">
        <v>63</v>
      </c>
    </row>
    <row r="2" spans="1:3" x14ac:dyDescent="0.25">
      <c r="A2" t="s">
        <v>80</v>
      </c>
      <c r="B2" t="s">
        <v>16</v>
      </c>
      <c r="C2">
        <v>30</v>
      </c>
    </row>
    <row r="3" spans="1:3" x14ac:dyDescent="0.25">
      <c r="A3" t="s">
        <v>80</v>
      </c>
      <c r="B3" t="s">
        <v>15</v>
      </c>
      <c r="C3">
        <v>30</v>
      </c>
    </row>
    <row r="4" spans="1:3" x14ac:dyDescent="0.25">
      <c r="A4" t="s">
        <v>81</v>
      </c>
      <c r="B4" t="s">
        <v>16</v>
      </c>
      <c r="C4">
        <v>24</v>
      </c>
    </row>
    <row r="5" spans="1:3" x14ac:dyDescent="0.25">
      <c r="A5" t="s">
        <v>81</v>
      </c>
      <c r="B5" t="s">
        <v>15</v>
      </c>
      <c r="C5">
        <v>24</v>
      </c>
    </row>
    <row r="6" spans="1:3" x14ac:dyDescent="0.25">
      <c r="A6" t="s">
        <v>82</v>
      </c>
      <c r="B6" t="s">
        <v>16</v>
      </c>
      <c r="C6">
        <v>24</v>
      </c>
    </row>
    <row r="7" spans="1:3" x14ac:dyDescent="0.25">
      <c r="A7" t="s">
        <v>82</v>
      </c>
      <c r="B7" t="s">
        <v>15</v>
      </c>
      <c r="C7">
        <v>24</v>
      </c>
    </row>
    <row r="8" spans="1:3" x14ac:dyDescent="0.25">
      <c r="A8" t="s">
        <v>83</v>
      </c>
      <c r="B8" t="s">
        <v>16</v>
      </c>
      <c r="C8">
        <v>30</v>
      </c>
    </row>
    <row r="9" spans="1:3" x14ac:dyDescent="0.25">
      <c r="A9" t="s">
        <v>83</v>
      </c>
      <c r="B9" t="s">
        <v>15</v>
      </c>
      <c r="C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F738-759C-44ED-8F78-1923F126EB4F}">
  <dimension ref="A1:C5"/>
  <sheetViews>
    <sheetView workbookViewId="0">
      <selection activeCell="A2" sqref="A2:C5"/>
    </sheetView>
  </sheetViews>
  <sheetFormatPr defaultRowHeight="15" x14ac:dyDescent="0.25"/>
  <sheetData>
    <row r="1" spans="1:3" x14ac:dyDescent="0.25">
      <c r="A1" s="7" t="s">
        <v>10</v>
      </c>
      <c r="B1" s="7" t="s">
        <v>59</v>
      </c>
      <c r="C1" s="7" t="s">
        <v>71</v>
      </c>
    </row>
    <row r="2" spans="1:3" x14ac:dyDescent="0.25">
      <c r="A2" t="s">
        <v>78</v>
      </c>
      <c r="B2" t="s">
        <v>19</v>
      </c>
      <c r="C2">
        <v>1</v>
      </c>
    </row>
    <row r="3" spans="1:3" x14ac:dyDescent="0.25">
      <c r="A3" t="s">
        <v>78</v>
      </c>
      <c r="B3" t="s">
        <v>21</v>
      </c>
      <c r="C3">
        <v>1</v>
      </c>
    </row>
    <row r="4" spans="1:3" x14ac:dyDescent="0.25">
      <c r="A4" t="s">
        <v>1</v>
      </c>
      <c r="B4" t="s">
        <v>24</v>
      </c>
      <c r="C4">
        <v>1</v>
      </c>
    </row>
    <row r="5" spans="1:3" x14ac:dyDescent="0.25">
      <c r="A5" t="s">
        <v>1</v>
      </c>
      <c r="B5" t="s">
        <v>25</v>
      </c>
      <c r="C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illustration map</vt:lpstr>
      <vt:lpstr>parameter</vt:lpstr>
      <vt:lpstr>demand</vt:lpstr>
      <vt:lpstr>location_floor_cluster</vt:lpstr>
      <vt:lpstr>distance_floor_shipping</vt:lpstr>
      <vt:lpstr>distance_cluster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Anh Tuấn Nguyễn</cp:lastModifiedBy>
  <dcterms:created xsi:type="dcterms:W3CDTF">2024-04-28T12:15:01Z</dcterms:created>
  <dcterms:modified xsi:type="dcterms:W3CDTF">2024-05-05T15:38:58Z</dcterms:modified>
</cp:coreProperties>
</file>