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OS" sheetId="2" r:id="rId1"/>
    <sheet name="CP01" sheetId="1" r:id="rId2"/>
    <sheet name="CP02" sheetId="8" r:id="rId3"/>
    <sheet name="CP03" sheetId="9" r:id="rId4"/>
    <sheet name="CP04" sheetId="10" r:id="rId5"/>
    <sheet name="CP05" sheetId="11" r:id="rId6"/>
    <sheet name="CP06" sheetId="12" r:id="rId7"/>
    <sheet name="CP07" sheetId="13" r:id="rId8"/>
    <sheet name="CP08" sheetId="14" r:id="rId9"/>
    <sheet name="CP09" sheetId="15" r:id="rId10"/>
    <sheet name="CP10" sheetId="16" r:id="rId11"/>
    <sheet name="CP11" sheetId="17" r:id="rId12"/>
    <sheet name="CP12" sheetId="18" r:id="rId13"/>
    <sheet name="CP13" sheetId="19" r:id="rId14"/>
    <sheet name="CP14" sheetId="20" r:id="rId15"/>
    <sheet name="CP15" sheetId="21" r:id="rId16"/>
    <sheet name="CP16" sheetId="22" r:id="rId17"/>
    <sheet name="CP17" sheetId="23" r:id="rId18"/>
    <sheet name="CP18" sheetId="24" r:id="rId19"/>
    <sheet name="CP19" sheetId="25" r:id="rId20"/>
    <sheet name="CP20" sheetId="26" r:id="rId21"/>
    <sheet name="CP21" sheetId="27" r:id="rId22"/>
    <sheet name="CP22" sheetId="28" r:id="rId23"/>
    <sheet name="CP23" sheetId="29" r:id="rId24"/>
    <sheet name="CP24" sheetId="30" r:id="rId25"/>
    <sheet name="CP25" sheetId="31" r:id="rId26"/>
    <sheet name="CP26" sheetId="32" r:id="rId27"/>
    <sheet name="CP27" sheetId="33" r:id="rId28"/>
    <sheet name="CP28" sheetId="34" r:id="rId29"/>
    <sheet name="CP29" sheetId="35" r:id="rId30"/>
    <sheet name="CP30" sheetId="36" r:id="rId31"/>
    <sheet name="CP31" sheetId="37" r:id="rId32"/>
    <sheet name="CP32" sheetId="38" r:id="rId33"/>
    <sheet name="CP33" sheetId="39" r:id="rId34"/>
    <sheet name="CP34" sheetId="40" r:id="rId35"/>
    <sheet name="CP35" sheetId="41" r:id="rId36"/>
    <sheet name="CP36" sheetId="42" r:id="rId37"/>
    <sheet name="CP37" sheetId="43" r:id="rId38"/>
    <sheet name="CP38" sheetId="44" r:id="rId39"/>
    <sheet name="CP39" sheetId="45" r:id="rId40"/>
    <sheet name="CP40" sheetId="46" r:id="rId41"/>
    <sheet name="CP41" sheetId="47" r:id="rId42"/>
    <sheet name="CP42" sheetId="48" r:id="rId43"/>
    <sheet name="CP43" sheetId="49" r:id="rId44"/>
    <sheet name="CP44" sheetId="50" r:id="rId45"/>
    <sheet name="CP45" sheetId="51" r:id="rId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2" l="1"/>
  <c r="D20" i="2"/>
  <c r="D19" i="2"/>
  <c r="D18" i="2"/>
  <c r="D22" i="2" l="1"/>
</calcChain>
</file>

<file path=xl/sharedStrings.xml><?xml version="1.0" encoding="utf-8"?>
<sst xmlns="http://schemas.openxmlformats.org/spreadsheetml/2006/main" count="652" uniqueCount="119">
  <si>
    <t>1. Ingresar el protocolo y el dominio que perteneiente al API en "HTTP Request Defaults"</t>
  </si>
  <si>
    <t>5. Clic en el botón "Start" y validar las respuestas en el "View Results Tree" y/o "Summary Report"</t>
  </si>
  <si>
    <t>RESULTADO ESPERADO</t>
  </si>
  <si>
    <t>El sistema muesta como resultado, el indice que cumple dentro de la tolerancia definida en el umbral.</t>
  </si>
  <si>
    <t>INFORME DE PRUEBAS DE SISTEMAS</t>
  </si>
  <si>
    <t>Fecha</t>
  </si>
  <si>
    <t>Nro. De cliclo</t>
  </si>
  <si>
    <t>Descripción del cambio</t>
  </si>
  <si>
    <t>Autor</t>
  </si>
  <si>
    <t>Avance Casos de Pruebas (CP)</t>
  </si>
  <si>
    <t>Estado Casos de Prueba</t>
  </si>
  <si>
    <t>Estado CP</t>
  </si>
  <si>
    <t>Casos de Pruebas Conforme</t>
  </si>
  <si>
    <t>Casos de Pruebas No Conforme</t>
  </si>
  <si>
    <t>Casos de Pruebas que no aplica</t>
  </si>
  <si>
    <t>Casos de Pruebas Pendientes</t>
  </si>
  <si>
    <t>Total Casos de Prueba</t>
  </si>
  <si>
    <t>CASOS 
DE PRUEBA</t>
  </si>
  <si>
    <t>FORMATO/PROYECTO</t>
  </si>
  <si>
    <t>TUPA</t>
  </si>
  <si>
    <t>DATOS DE PRUEBA</t>
  </si>
  <si>
    <t>URL</t>
  </si>
  <si>
    <t>RESULTADO</t>
  </si>
  <si>
    <t>COMENTARIO</t>
  </si>
  <si>
    <t>PENDIENTE</t>
  </si>
  <si>
    <t>PASARELA</t>
  </si>
  <si>
    <t>-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</si>
  <si>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</si>
  <si>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</si>
  <si>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</si>
  <si>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</si>
  <si>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</si>
  <si>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</si>
  <si>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</si>
  <si>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</si>
  <si>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</si>
  <si>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</si>
  <si>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</si>
  <si>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</si>
  <si>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</si>
  <si>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</si>
  <si>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</si>
  <si>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</si>
  <si>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</si>
  <si>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</si>
  <si>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</si>
  <si>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</si>
  <si>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</si>
  <si>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</si>
  <si>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</si>
  <si>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</si>
  <si>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</si>
  <si>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</si>
  <si>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</si>
  <si>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</si>
  <si>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</si>
  <si>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</si>
  <si>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</si>
  <si>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</si>
  <si>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</si>
  <si>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</si>
  <si>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</si>
  <si>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CP36</t>
  </si>
  <si>
    <t>CP37</t>
  </si>
  <si>
    <t>CP38</t>
  </si>
  <si>
    <t>CP39</t>
  </si>
  <si>
    <t>CP40</t>
  </si>
  <si>
    <t>CP41</t>
  </si>
  <si>
    <t>CP42</t>
  </si>
  <si>
    <t>CP43</t>
  </si>
  <si>
    <t>CP44</t>
  </si>
  <si>
    <t>CP45</t>
  </si>
  <si>
    <t>router-cert-router.cert-apps.hoprodntx.vuce.gob.pe/v1/vuce-services/pasarela/pagos/ordenes-pago/sunat</t>
  </si>
  <si>
    <t>router-cert-router.cert-apps.hoprodntx.vuce.gob.pe/v1/vuce-services/pasarela/pagos/ordenes-pago/{ordenPagoId}/anulacion</t>
  </si>
  <si>
    <t>router-cert-router.cert-apps.hoprodntx.vuce.gob.pe/v1/vuce-services/pasarela/pagos/ordenes-pago/expirado</t>
  </si>
  <si>
    <t>router-cert-router.cert-apps.hoprodntx.vuce.gob.pe/v1/vuce-services/pasarela/pagos/ordenes-pago/transferencia-bancaria</t>
  </si>
  <si>
    <t>router-cert-router.cert-apps.hoprodntx.vuce.gob.pe/v1/vuce-services/pasarela/pagos/ordenes-pago/cpb/{cpb}/extorno</t>
  </si>
  <si>
    <t>router-cert-router.cert-apps.hoprodntx.vuce.gob.pe/v1/vuce-services/pasarela/pagos/ordenes-pago/cpb/{cpb}/pago</t>
  </si>
  <si>
    <t>router-cert-router.cert-apps.hoprodntx.vuce.gob.pe/v1/vuce-services/pasarela/pagos/ordenes-pago/{ordenPagoId}/extorno</t>
  </si>
  <si>
    <t>router-cert-router.cert-apps.hoprodntx.vuce.gob.pe/v1/vuce-services/pasarela/pagos/ordenes-pago/{ordenPagoId}/pago</t>
  </si>
  <si>
    <t>router-cert-router.cert-apps.hoprodntx.vuce.gob.pe/v1/vuce-services/pasarela/pagos/ordenes-pago/reasignacion</t>
  </si>
  <si>
    <t>router-cert-router.cert-apps.hoprodntx.vuce.gob.pe/v1/vuce-services/pasarela/ordenes-pago/actualizaciondatos</t>
  </si>
  <si>
    <t>router-cert-router.cert-apps.hoprodntx.vuce.gob.pe/v1/vuce-services/pasarela/liquidaciones/</t>
  </si>
  <si>
    <t>router-cert-router.cert-apps.hoprodntx.vuce.gob.pe/v1/vuce-services/pasarela/liquidaciones/reporte-mensual</t>
  </si>
  <si>
    <t>router-cert-router.cert-apps.hoprodntx.vuce.gob.pe/v1/vuce-services/pasarela/liquidaciones/reporte-ordenes-pago?entidadId=38&amp;fechaDesde=20230901&amp;fechaHasta=20240630</t>
  </si>
  <si>
    <t>router-cert-router.cert-apps.hoprodntx.vuce.gob.pe/v1/vuce-services/pasarela/pagos/ordenes-pago/{ordenPagoId}/archivo</t>
  </si>
  <si>
    <t>router-cert-router.cert-apps.hoprodntx.vuce.gob.pe/v1/vuce-services/pasarela/pagos/ordenes-pago/{ordenPagoId}/status</t>
  </si>
  <si>
    <t>15 Peticiones x 60 Segundos x 10 Repeticiones</t>
  </si>
  <si>
    <t>1 Peticiones x 60 Segundos x 1 Repeticiones</t>
  </si>
  <si>
    <t>73 Peticiones x 40 Segundos x 10 Repeticiones</t>
  </si>
  <si>
    <t>1ra version de IPS - considerando de base el artefacto .jmx y documento informe</t>
  </si>
  <si>
    <t>Jorge Cisneros</t>
  </si>
  <si>
    <t>2. Ingresar las caracteristas de la cabecera en el "HTTP Header Manager"</t>
  </si>
  <si>
    <t>3. Ingresar los parámetros: Número de hilos, Ramp-up en segundos en Thread Group</t>
  </si>
  <si>
    <t>4. Ingresar la ruta del API en la herramienta Jmeter y su respectivo Metodo con Body Data (de ser necesario)</t>
  </si>
  <si>
    <t>Validar el performance del API /v1/vuce-services/pasarela/pagos/ordenes-pago/{ordenPagoId}/status cuando los parametros de rendimiento son 15 Peticiones x 60 Segundos x 10 Repeticiones</t>
  </si>
  <si>
    <t>Validar el performance del API /v1/vuce-services/pasarela/pagos/ordenes-pago/{ordenPagoId}/archivo cuando los parametros de rendimiento son 15 Peticiones x 60 Segundos x 10 Repeticiones</t>
  </si>
  <si>
    <t>Validar el performance del API /v1/vuce-services/pasarela/liquidaciones/reporte-ordenes-pago?entidadId=38&amp;fechaDesde=20230901&amp;fechaHasta=20240630 cuando los parametros de rendimiento son 15 Peticiones x 60 Segundos x 10 Repeticiones</t>
  </si>
  <si>
    <t>Validar el performance del API /v1/vuce-services/pasarela/liquidaciones/reporte-mensual cuando los parametros de rendimiento son 1 Peticiones x 60 Segundos x 1 Repeticiones</t>
  </si>
  <si>
    <t>Validar el performance del API /v1/vuce-services/pasarela/liquidaciones/ cuando los parametros de rendimiento son 1 Peticiones x 60 Segundos x 1 Repeticiones</t>
  </si>
  <si>
    <t>Validar el performance del API /v1/vuce-services/pasarela/ordenes-pago/actualizaciondatos cuando los parametros de rendimiento son 1 Peticiones x 60 Segundos x 1 Repeticiones</t>
  </si>
  <si>
    <t>Validar el performance del API /v1/vuce-services/pasarela/pagos/ordenes-pago/reasignacion cuando los parametros de rendimiento son 15 Peticiones x 60 Segundos x 10 Repeticiones</t>
  </si>
  <si>
    <t>Validar el performance del API /v1/vuce-services/pasarela/pagos/ordenes-pago/{ordenPagoId}/pago cuando los parametros de rendimiento son 15 Peticiones x 60 Segundos x 10 Repeticiones</t>
  </si>
  <si>
    <t>Validar el performance del API /v1/vuce-services/pasarela/pagos/ordenes-pago/{ordenPagoId}/extorno cuando los parametros de rendimiento son 15 Peticiones x 60 Segundos x 10 Repeticiones</t>
  </si>
  <si>
    <t>Validar el performance del API /v1/vuce-services/pasarela/pagos/ordenes-pago/cpb/{cpb}/pago cuando los parametros de rendimiento son 15 Peticiones x 60 Segundos x 10 Repeticiones</t>
  </si>
  <si>
    <t>Validar el performance del API /v1/vuce-services/pasarela/pagos/ordenes-pago/cpb/{cpb}/extorno cuando los parametros de rendimiento son 15 Peticiones x 60 Segundos x 10 Repeticiones</t>
  </si>
  <si>
    <t>Validar el performance del API /v1/vuce-services/pasarela/pagos/ordenes-pago/transferencia-bancaria cuando los parametros de rendimiento son 15 Peticiones x 60 Segundos x 10 Repeticiones</t>
  </si>
  <si>
    <t>Validar el performance del API /v1/vuce-services/pasarela/pagos/ordenes-pago/expirado cuando los parametros de rendimiento son 15 Peticiones x 60 Segundos x 10 Repeticiones</t>
  </si>
  <si>
    <t>Validar el performance del API /v1/vuce-services/pasarela/pagos/ordenes-pago/{ordenPagoId}/anulacion cuando los parametros de rendimiento son 15 Peticiones x 60 Segundos x 10 Repeticiones</t>
  </si>
  <si>
    <t>Validar el performance del API /v1/vuce-services/pasarela/pagos/ordenes-pago/sunat cuando los parametros de rendimiento son 15 Peticiones x 60 Segundos x 10 Repeticiones</t>
  </si>
  <si>
    <t>Validar el performance del API /v1/vuce-services/pasarela/pagos/ordenes-pago/reasignacion cuando los parametros de rendimiento son 73 Peticiones x 40 Segundos x 10 Repeticiones</t>
  </si>
  <si>
    <t>Validar el performance del API /v1/vuce-services/pasarela/pagos/ordenes-pago/{ordenPagoId}/pago cuando los parametros de rendimiento son 73 Peticiones x 40 Segundos x 10 Repeticiones</t>
  </si>
  <si>
    <t>Validar el performance del API /v1/vuce-services/pasarela/pagos/ordenes-pago/{ordenPagoId}/extorno cuando los parametros de rendimiento son 73 Peticiones x 40 Segundos x 10 Repeticiones</t>
  </si>
  <si>
    <t>Validar el performance del API /v1/vuce-services/pasarela/pagos/ordenes-pago/cpb/{cpb}/pago cuando los parametros de rendimiento son 73 Peticiones x 40 Segundos x 10 Repeticiones</t>
  </si>
  <si>
    <t>Validar el performance del API /v1/vuce-services/pasarela/pagos/ordenes-pago/cpb/{cpb}/extorno cuando los parametros de rendimiento son 73 Peticiones x 40 Segundos x 10 Repeticiones</t>
  </si>
  <si>
    <t>Validar el performance del API /v1/vuce-services/pasarela/pagos/ordenes-pago/transferencia-bancaria cuando los parametros de rendimiento son 73 Peticiones x 40 Segundos x 10 Repeticiones</t>
  </si>
  <si>
    <t>Validar el performance del API /v1/vuce-services/pasarela/pagos/ordenes-pago/expirado cuando los parametros de rendimiento son 73 Peticiones x 40 Segundos x 10 Repeticiones</t>
  </si>
  <si>
    <t>Validar el performance del API /v1/vuce-services/pasarela/pagos/ordenes-pago/{ordenPagoId}/anulacion cuando los parametros de rendimiento son 73 Peticiones x 40 Segundos x 10 Repeticiones</t>
  </si>
  <si>
    <t>Validar el performance del API /v1/vuce-services/pasarela/pagos/ordenes-pago/sunat cuando los parametros de rendimiento son 73 Peticiones x 40 Segundos x 10 Repeticiones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</si>
</sst>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u/>
      <sz val="11"/>
      <color rgb="FF0000FF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67235</xdr:colOff>
      <xdr:row>5</xdr:row>
      <xdr:rowOff>47625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8F23EC9-E8DF-4A03-A608-BB0892679322}"/>
            </a:ext>
          </a:extLst>
        </xdr:cNvPr>
        <xdr:cNvSpPr>
          <a:spLocks noChangeArrowheads="1"/>
        </xdr:cNvSpPr>
      </xdr:nvSpPr>
      <xdr:spPr bwMode="auto">
        <a:xfrm>
          <a:off x="246529" y="190500"/>
          <a:ext cx="12976412" cy="809625"/>
        </a:xfrm>
        <a:prstGeom prst="roundRect">
          <a:avLst>
            <a:gd name="adj" fmla="val 16667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65903</xdr:colOff>
      <xdr:row>1</xdr:row>
      <xdr:rowOff>29091</xdr:rowOff>
    </xdr:from>
    <xdr:to>
      <xdr:col>2</xdr:col>
      <xdr:colOff>1291384</xdr:colOff>
      <xdr:row>3</xdr:row>
      <xdr:rowOff>163475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B243D04B-5689-4F40-AB92-3D5F9A6D7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553" y="219591"/>
          <a:ext cx="2339906" cy="5153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66</xdr:row>
      <xdr:rowOff>0</xdr:rowOff>
    </xdr:from>
    <xdr:to>
      <xdr:col>21</xdr:col>
      <xdr:colOff>141333</xdr:colOff>
      <xdr:row>91</xdr:row>
      <xdr:rowOff>113690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2333333" cy="4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20</xdr:col>
      <xdr:colOff>187779</xdr:colOff>
      <xdr:row>122</xdr:row>
      <xdr:rowOff>154661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2573000"/>
          <a:ext cx="11770179" cy="51076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828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321" y="1143000"/>
          <a:ext cx="14050348" cy="5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23</xdr:col>
      <xdr:colOff>560228</xdr:colOff>
      <xdr:row>62</xdr:row>
      <xdr:rowOff>161286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0"/>
          <a:ext cx="13971428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23</xdr:col>
      <xdr:colOff>579276</xdr:colOff>
      <xdr:row>32</xdr:row>
      <xdr:rowOff>85095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13990476" cy="5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0"/>
  <sheetViews>
    <sheetView tabSelected="1" zoomScale="70" zoomScaleNormal="70" workbookViewId="0">
      <selection activeCell="J19" sqref="J19"/>
    </sheetView>
  </sheetViews>
  <sheetFormatPr baseColWidth="10" defaultRowHeight="15" x14ac:dyDescent="0.25"/>
  <cols>
    <col min="1" max="1" width="3.7109375" customWidth="1"/>
    <col min="2" max="2" width="16.7109375" customWidth="1"/>
    <col min="3" max="3" width="25.7109375" customWidth="1"/>
    <col min="4" max="4" width="15.7109375" customWidth="1"/>
    <col min="5" max="5" width="30.7109375" customWidth="1"/>
    <col min="6" max="6" width="70.7109375" customWidth="1"/>
    <col min="7" max="7" width="20.7109375" customWidth="1"/>
    <col min="8" max="8" width="15.7109375" customWidth="1"/>
  </cols>
  <sheetData>
    <row r="3" spans="2:7" x14ac:dyDescent="0.25">
      <c r="E3" s="15" t="s">
        <v>4</v>
      </c>
      <c r="F3" s="15"/>
      <c r="G3" s="15"/>
    </row>
    <row r="4" spans="2:7" x14ac:dyDescent="0.25">
      <c r="E4" s="15"/>
      <c r="F4" s="15"/>
      <c r="G4" s="15"/>
    </row>
    <row r="8" spans="2:7" x14ac:dyDescent="0.25">
      <c r="C8" s="5" t="s">
        <v>5</v>
      </c>
      <c r="D8" s="5" t="s">
        <v>6</v>
      </c>
      <c r="E8" s="16" t="s">
        <v>7</v>
      </c>
      <c r="F8" s="16"/>
      <c r="G8" s="5" t="s">
        <v>8</v>
      </c>
    </row>
    <row r="9" spans="2:7" x14ac:dyDescent="0.25">
      <c r="C9" s="10">
        <v>45582</v>
      </c>
      <c r="D9" s="11">
        <v>1</v>
      </c>
      <c r="E9" s="17" t="s">
        <v>90</v>
      </c>
      <c r="F9" s="18"/>
      <c r="G9" s="11" t="s">
        <v>91</v>
      </c>
    </row>
    <row r="10" spans="2:7" x14ac:dyDescent="0.25">
      <c r="C10" s="2"/>
      <c r="D10" s="2"/>
      <c r="E10" s="19"/>
      <c r="F10" s="20"/>
      <c r="G10" s="2"/>
    </row>
    <row r="11" spans="2:7" x14ac:dyDescent="0.25">
      <c r="C11" s="2"/>
      <c r="D11" s="2"/>
      <c r="E11" s="19"/>
      <c r="F11" s="20"/>
      <c r="G11" s="2"/>
    </row>
    <row r="12" spans="2:7" x14ac:dyDescent="0.25">
      <c r="C12" s="2"/>
      <c r="D12" s="2"/>
      <c r="E12" s="19"/>
      <c r="F12" s="20"/>
      <c r="G12" s="2"/>
    </row>
    <row r="16" spans="2:7" x14ac:dyDescent="0.25">
      <c r="B16" t="s">
        <v>9</v>
      </c>
    </row>
    <row r="17" spans="2:8" x14ac:dyDescent="0.25">
      <c r="B17" s="12" t="s">
        <v>10</v>
      </c>
      <c r="C17" s="12"/>
      <c r="D17" s="6" t="s">
        <v>11</v>
      </c>
    </row>
    <row r="18" spans="2:8" x14ac:dyDescent="0.25">
      <c r="B18" s="13" t="s">
        <v>12</v>
      </c>
      <c r="C18" s="14"/>
      <c r="D18" s="4">
        <f>COUNTIF($G:$G,"CONFORME")</f>
        <v>0</v>
      </c>
    </row>
    <row r="19" spans="2:8" x14ac:dyDescent="0.25">
      <c r="B19" s="13" t="s">
        <v>13</v>
      </c>
      <c r="C19" s="14"/>
      <c r="D19" s="4">
        <f>COUNTIF($G:$G,"NO CONFORME")</f>
        <v>0</v>
      </c>
    </row>
    <row r="20" spans="2:8" x14ac:dyDescent="0.25">
      <c r="B20" s="13" t="s">
        <v>14</v>
      </c>
      <c r="C20" s="14"/>
      <c r="D20" s="4">
        <f>COUNTIF($G:$G,"NO APLICA")</f>
        <v>0</v>
      </c>
    </row>
    <row r="21" spans="2:8" x14ac:dyDescent="0.25">
      <c r="B21" s="13" t="s">
        <v>15</v>
      </c>
      <c r="C21" s="14"/>
      <c r="D21" s="4">
        <f>COUNTIF($G:$G,"PENDIENTE")</f>
        <v>45</v>
      </c>
    </row>
    <row r="22" spans="2:8" x14ac:dyDescent="0.25">
      <c r="B22" s="13" t="s">
        <v>16</v>
      </c>
      <c r="C22" s="14"/>
      <c r="D22" s="4">
        <f>SUM(D18:D21)</f>
        <v>45</v>
      </c>
    </row>
    <row r="25" spans="2:8" ht="30" x14ac:dyDescent="0.25">
      <c r="B25" s="7" t="s">
        <v>17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  <c r="H25" s="5" t="s">
        <v>23</v>
      </c>
    </row>
    <row r="26" spans="2:8" ht="30" x14ac:dyDescent="0.25">
      <c r="B26" s="8" t="s">
        <v>27</v>
      </c>
      <c r="C26" s="4" t="s">
        <v>25</v>
      </c>
      <c r="D26" s="3" t="s">
        <v>26</v>
      </c>
      <c r="E26" s="9" t="s">
        <v>87</v>
      </c>
      <c r="F26" s="21" t="s">
        <v>72</v>
      </c>
      <c r="G26" s="8" t="s">
        <v>24</v>
      </c>
      <c r="H26" s="2"/>
    </row>
    <row r="27" spans="2:8" ht="30" x14ac:dyDescent="0.25">
      <c r="B27" s="8" t="s">
        <v>28</v>
      </c>
      <c r="C27" s="4" t="s">
        <v>25</v>
      </c>
      <c r="D27" s="3" t="s">
        <v>26</v>
      </c>
      <c r="E27" s="9" t="s">
        <v>87</v>
      </c>
      <c r="F27" s="21" t="s">
        <v>73</v>
      </c>
      <c r="G27" s="8" t="s">
        <v>24</v>
      </c>
      <c r="H27" s="2"/>
    </row>
    <row r="28" spans="2:8" ht="30" x14ac:dyDescent="0.25">
      <c r="B28" s="8" t="s">
        <v>29</v>
      </c>
      <c r="C28" s="4" t="s">
        <v>25</v>
      </c>
      <c r="D28" s="3" t="s">
        <v>26</v>
      </c>
      <c r="E28" s="9" t="s">
        <v>87</v>
      </c>
      <c r="F28" s="21" t="s">
        <v>74</v>
      </c>
      <c r="G28" s="8" t="s">
        <v>24</v>
      </c>
      <c r="H28" s="2"/>
    </row>
    <row r="29" spans="2:8" ht="30" x14ac:dyDescent="0.25">
      <c r="B29" s="8" t="s">
        <v>30</v>
      </c>
      <c r="C29" s="4" t="s">
        <v>25</v>
      </c>
      <c r="D29" s="3" t="s">
        <v>26</v>
      </c>
      <c r="E29" s="9" t="s">
        <v>87</v>
      </c>
      <c r="F29" s="21" t="s">
        <v>75</v>
      </c>
      <c r="G29" s="8" t="s">
        <v>24</v>
      </c>
      <c r="H29" s="2"/>
    </row>
    <row r="30" spans="2:8" ht="30" x14ac:dyDescent="0.25">
      <c r="B30" s="8" t="s">
        <v>31</v>
      </c>
      <c r="C30" s="4" t="s">
        <v>25</v>
      </c>
      <c r="D30" s="3" t="s">
        <v>26</v>
      </c>
      <c r="E30" s="9" t="s">
        <v>87</v>
      </c>
      <c r="F30" s="21" t="s">
        <v>76</v>
      </c>
      <c r="G30" s="8" t="s">
        <v>24</v>
      </c>
      <c r="H30" s="2"/>
    </row>
    <row r="31" spans="2:8" ht="30" x14ac:dyDescent="0.25">
      <c r="B31" s="8" t="s">
        <v>32</v>
      </c>
      <c r="C31" s="4" t="s">
        <v>25</v>
      </c>
      <c r="D31" s="3" t="s">
        <v>26</v>
      </c>
      <c r="E31" s="9" t="s">
        <v>87</v>
      </c>
      <c r="F31" s="21" t="s">
        <v>77</v>
      </c>
      <c r="G31" s="8" t="s">
        <v>24</v>
      </c>
      <c r="H31" s="2"/>
    </row>
    <row r="32" spans="2:8" ht="30" x14ac:dyDescent="0.25">
      <c r="B32" s="8" t="s">
        <v>33</v>
      </c>
      <c r="C32" s="4" t="s">
        <v>25</v>
      </c>
      <c r="D32" s="3" t="s">
        <v>26</v>
      </c>
      <c r="E32" s="9" t="s">
        <v>87</v>
      </c>
      <c r="F32" s="21" t="s">
        <v>78</v>
      </c>
      <c r="G32" s="8" t="s">
        <v>24</v>
      </c>
      <c r="H32" s="2"/>
    </row>
    <row r="33" spans="2:8" ht="30" x14ac:dyDescent="0.25">
      <c r="B33" s="8" t="s">
        <v>34</v>
      </c>
      <c r="C33" s="4" t="s">
        <v>25</v>
      </c>
      <c r="D33" s="3" t="s">
        <v>26</v>
      </c>
      <c r="E33" s="9" t="s">
        <v>87</v>
      </c>
      <c r="F33" s="21" t="s">
        <v>79</v>
      </c>
      <c r="G33" s="8" t="s">
        <v>24</v>
      </c>
      <c r="H33" s="2"/>
    </row>
    <row r="34" spans="2:8" ht="30" x14ac:dyDescent="0.25">
      <c r="B34" s="8" t="s">
        <v>35</v>
      </c>
      <c r="C34" s="4" t="s">
        <v>25</v>
      </c>
      <c r="D34" s="3" t="s">
        <v>26</v>
      </c>
      <c r="E34" s="9" t="s">
        <v>87</v>
      </c>
      <c r="F34" s="21" t="s">
        <v>80</v>
      </c>
      <c r="G34" s="8" t="s">
        <v>24</v>
      </c>
      <c r="H34" s="2"/>
    </row>
    <row r="35" spans="2:8" ht="30" x14ac:dyDescent="0.25">
      <c r="B35" s="8" t="s">
        <v>36</v>
      </c>
      <c r="C35" s="4" t="s">
        <v>25</v>
      </c>
      <c r="D35" s="3" t="s">
        <v>26</v>
      </c>
      <c r="E35" s="9" t="s">
        <v>88</v>
      </c>
      <c r="F35" s="21" t="s">
        <v>81</v>
      </c>
      <c r="G35" s="8" t="s">
        <v>24</v>
      </c>
      <c r="H35" s="2"/>
    </row>
    <row r="36" spans="2:8" ht="30" x14ac:dyDescent="0.25">
      <c r="B36" s="8" t="s">
        <v>37</v>
      </c>
      <c r="C36" s="4" t="s">
        <v>25</v>
      </c>
      <c r="D36" s="3" t="s">
        <v>26</v>
      </c>
      <c r="E36" s="9" t="s">
        <v>88</v>
      </c>
      <c r="F36" s="21" t="s">
        <v>82</v>
      </c>
      <c r="G36" s="8" t="s">
        <v>24</v>
      </c>
      <c r="H36" s="2"/>
    </row>
    <row r="37" spans="2:8" ht="30" x14ac:dyDescent="0.25">
      <c r="B37" s="8" t="s">
        <v>38</v>
      </c>
      <c r="C37" s="4" t="s">
        <v>25</v>
      </c>
      <c r="D37" s="3" t="s">
        <v>26</v>
      </c>
      <c r="E37" s="9" t="s">
        <v>88</v>
      </c>
      <c r="F37" s="21" t="s">
        <v>83</v>
      </c>
      <c r="G37" s="8" t="s">
        <v>24</v>
      </c>
      <c r="H37" s="2"/>
    </row>
    <row r="38" spans="2:8" ht="30" x14ac:dyDescent="0.25">
      <c r="B38" s="8" t="s">
        <v>39</v>
      </c>
      <c r="C38" s="4" t="s">
        <v>25</v>
      </c>
      <c r="D38" s="3" t="s">
        <v>26</v>
      </c>
      <c r="E38" s="9" t="s">
        <v>87</v>
      </c>
      <c r="F38" s="21" t="s">
        <v>72</v>
      </c>
      <c r="G38" s="8" t="s">
        <v>24</v>
      </c>
      <c r="H38" s="2"/>
    </row>
    <row r="39" spans="2:8" ht="30" x14ac:dyDescent="0.25">
      <c r="B39" s="8" t="s">
        <v>40</v>
      </c>
      <c r="C39" s="4" t="s">
        <v>25</v>
      </c>
      <c r="D39" s="3" t="s">
        <v>26</v>
      </c>
      <c r="E39" s="9" t="s">
        <v>87</v>
      </c>
      <c r="F39" s="21" t="s">
        <v>73</v>
      </c>
      <c r="G39" s="8" t="s">
        <v>24</v>
      </c>
      <c r="H39" s="2"/>
    </row>
    <row r="40" spans="2:8" ht="30" x14ac:dyDescent="0.25">
      <c r="B40" s="8" t="s">
        <v>41</v>
      </c>
      <c r="C40" s="4" t="s">
        <v>25</v>
      </c>
      <c r="D40" s="3" t="s">
        <v>26</v>
      </c>
      <c r="E40" s="9" t="s">
        <v>87</v>
      </c>
      <c r="F40" s="21" t="s">
        <v>74</v>
      </c>
      <c r="G40" s="8" t="s">
        <v>24</v>
      </c>
      <c r="H40" s="2"/>
    </row>
    <row r="41" spans="2:8" ht="30" x14ac:dyDescent="0.25">
      <c r="B41" s="8" t="s">
        <v>42</v>
      </c>
      <c r="C41" s="4" t="s">
        <v>25</v>
      </c>
      <c r="D41" s="3" t="s">
        <v>26</v>
      </c>
      <c r="E41" s="9" t="s">
        <v>87</v>
      </c>
      <c r="F41" s="21" t="s">
        <v>75</v>
      </c>
      <c r="G41" s="8" t="s">
        <v>24</v>
      </c>
      <c r="H41" s="2"/>
    </row>
    <row r="42" spans="2:8" ht="30" x14ac:dyDescent="0.25">
      <c r="B42" s="8" t="s">
        <v>43</v>
      </c>
      <c r="C42" s="4" t="s">
        <v>25</v>
      </c>
      <c r="D42" s="3" t="s">
        <v>26</v>
      </c>
      <c r="E42" s="9" t="s">
        <v>87</v>
      </c>
      <c r="F42" s="21" t="s">
        <v>76</v>
      </c>
      <c r="G42" s="8" t="s">
        <v>24</v>
      </c>
      <c r="H42" s="2"/>
    </row>
    <row r="43" spans="2:8" ht="30" x14ac:dyDescent="0.25">
      <c r="B43" s="8" t="s">
        <v>44</v>
      </c>
      <c r="C43" s="4" t="s">
        <v>25</v>
      </c>
      <c r="D43" s="3" t="s">
        <v>26</v>
      </c>
      <c r="E43" s="9" t="s">
        <v>87</v>
      </c>
      <c r="F43" s="21" t="s">
        <v>77</v>
      </c>
      <c r="G43" s="8" t="s">
        <v>24</v>
      </c>
      <c r="H43" s="2"/>
    </row>
    <row r="44" spans="2:8" ht="30" x14ac:dyDescent="0.25">
      <c r="B44" s="8" t="s">
        <v>45</v>
      </c>
      <c r="C44" s="4" t="s">
        <v>25</v>
      </c>
      <c r="D44" s="3" t="s">
        <v>26</v>
      </c>
      <c r="E44" s="9" t="s">
        <v>87</v>
      </c>
      <c r="F44" s="21" t="s">
        <v>78</v>
      </c>
      <c r="G44" s="8" t="s">
        <v>24</v>
      </c>
      <c r="H44" s="2"/>
    </row>
    <row r="45" spans="2:8" ht="30" x14ac:dyDescent="0.25">
      <c r="B45" s="8" t="s">
        <v>46</v>
      </c>
      <c r="C45" s="4" t="s">
        <v>25</v>
      </c>
      <c r="D45" s="3" t="s">
        <v>26</v>
      </c>
      <c r="E45" s="9" t="s">
        <v>87</v>
      </c>
      <c r="F45" s="21" t="s">
        <v>79</v>
      </c>
      <c r="G45" s="8" t="s">
        <v>24</v>
      </c>
      <c r="H45" s="2"/>
    </row>
    <row r="46" spans="2:8" ht="30" x14ac:dyDescent="0.25">
      <c r="B46" s="8" t="s">
        <v>47</v>
      </c>
      <c r="C46" s="4" t="s">
        <v>25</v>
      </c>
      <c r="D46" s="3" t="s">
        <v>26</v>
      </c>
      <c r="E46" s="9" t="s">
        <v>87</v>
      </c>
      <c r="F46" s="21" t="s">
        <v>80</v>
      </c>
      <c r="G46" s="8" t="s">
        <v>24</v>
      </c>
      <c r="H46" s="2"/>
    </row>
    <row r="47" spans="2:8" ht="30" x14ac:dyDescent="0.25">
      <c r="B47" s="8" t="s">
        <v>48</v>
      </c>
      <c r="C47" s="4" t="s">
        <v>25</v>
      </c>
      <c r="D47" s="3" t="s">
        <v>26</v>
      </c>
      <c r="E47" s="9" t="s">
        <v>89</v>
      </c>
      <c r="F47" s="21" t="s">
        <v>72</v>
      </c>
      <c r="G47" s="8" t="s">
        <v>24</v>
      </c>
      <c r="H47" s="2"/>
    </row>
    <row r="48" spans="2:8" ht="30" x14ac:dyDescent="0.25">
      <c r="B48" s="8" t="s">
        <v>49</v>
      </c>
      <c r="C48" s="4" t="s">
        <v>25</v>
      </c>
      <c r="D48" s="3" t="s">
        <v>26</v>
      </c>
      <c r="E48" s="9" t="s">
        <v>89</v>
      </c>
      <c r="F48" s="21" t="s">
        <v>73</v>
      </c>
      <c r="G48" s="8" t="s">
        <v>24</v>
      </c>
      <c r="H48" s="2"/>
    </row>
    <row r="49" spans="2:8" ht="30" x14ac:dyDescent="0.25">
      <c r="B49" s="8" t="s">
        <v>50</v>
      </c>
      <c r="C49" s="4" t="s">
        <v>25</v>
      </c>
      <c r="D49" s="3" t="s">
        <v>26</v>
      </c>
      <c r="E49" s="9" t="s">
        <v>89</v>
      </c>
      <c r="F49" s="21" t="s">
        <v>74</v>
      </c>
      <c r="G49" s="8" t="s">
        <v>24</v>
      </c>
      <c r="H49" s="2"/>
    </row>
    <row r="50" spans="2:8" ht="30" x14ac:dyDescent="0.25">
      <c r="B50" s="8" t="s">
        <v>51</v>
      </c>
      <c r="C50" s="4" t="s">
        <v>25</v>
      </c>
      <c r="D50" s="3" t="s">
        <v>26</v>
      </c>
      <c r="E50" s="9" t="s">
        <v>89</v>
      </c>
      <c r="F50" s="21" t="s">
        <v>75</v>
      </c>
      <c r="G50" s="8" t="s">
        <v>24</v>
      </c>
      <c r="H50" s="2"/>
    </row>
    <row r="51" spans="2:8" ht="30" x14ac:dyDescent="0.25">
      <c r="B51" s="8" t="s">
        <v>52</v>
      </c>
      <c r="C51" s="4" t="s">
        <v>25</v>
      </c>
      <c r="D51" s="3" t="s">
        <v>26</v>
      </c>
      <c r="E51" s="9" t="s">
        <v>89</v>
      </c>
      <c r="F51" s="21" t="s">
        <v>76</v>
      </c>
      <c r="G51" s="8" t="s">
        <v>24</v>
      </c>
      <c r="H51" s="2"/>
    </row>
    <row r="52" spans="2:8" ht="30" x14ac:dyDescent="0.25">
      <c r="B52" s="8" t="s">
        <v>53</v>
      </c>
      <c r="C52" s="4" t="s">
        <v>25</v>
      </c>
      <c r="D52" s="3" t="s">
        <v>26</v>
      </c>
      <c r="E52" s="9" t="s">
        <v>89</v>
      </c>
      <c r="F52" s="21" t="s">
        <v>77</v>
      </c>
      <c r="G52" s="8" t="s">
        <v>24</v>
      </c>
      <c r="H52" s="2"/>
    </row>
    <row r="53" spans="2:8" ht="30" x14ac:dyDescent="0.25">
      <c r="B53" s="8" t="s">
        <v>54</v>
      </c>
      <c r="C53" s="4" t="s">
        <v>25</v>
      </c>
      <c r="D53" s="3" t="s">
        <v>26</v>
      </c>
      <c r="E53" s="9" t="s">
        <v>89</v>
      </c>
      <c r="F53" s="21" t="s">
        <v>78</v>
      </c>
      <c r="G53" s="8" t="s">
        <v>24</v>
      </c>
      <c r="H53" s="2"/>
    </row>
    <row r="54" spans="2:8" ht="30" x14ac:dyDescent="0.25">
      <c r="B54" s="8" t="s">
        <v>55</v>
      </c>
      <c r="C54" s="4" t="s">
        <v>25</v>
      </c>
      <c r="D54" s="3" t="s">
        <v>26</v>
      </c>
      <c r="E54" s="9" t="s">
        <v>89</v>
      </c>
      <c r="F54" s="21" t="s">
        <v>79</v>
      </c>
      <c r="G54" s="8" t="s">
        <v>24</v>
      </c>
      <c r="H54" s="2"/>
    </row>
    <row r="55" spans="2:8" ht="30" x14ac:dyDescent="0.25">
      <c r="B55" s="8" t="s">
        <v>56</v>
      </c>
      <c r="C55" s="4" t="s">
        <v>25</v>
      </c>
      <c r="D55" s="3" t="s">
        <v>26</v>
      </c>
      <c r="E55" s="9" t="s">
        <v>89</v>
      </c>
      <c r="F55" s="21" t="s">
        <v>80</v>
      </c>
      <c r="G55" s="8" t="s">
        <v>24</v>
      </c>
      <c r="H55" s="2"/>
    </row>
    <row r="56" spans="2:8" ht="30" x14ac:dyDescent="0.25">
      <c r="B56" s="8" t="s">
        <v>57</v>
      </c>
      <c r="C56" s="4" t="s">
        <v>25</v>
      </c>
      <c r="D56" s="3" t="s">
        <v>26</v>
      </c>
      <c r="E56" s="9" t="s">
        <v>87</v>
      </c>
      <c r="F56" s="21" t="s">
        <v>72</v>
      </c>
      <c r="G56" s="8" t="s">
        <v>24</v>
      </c>
      <c r="H56" s="2"/>
    </row>
    <row r="57" spans="2:8" ht="30" x14ac:dyDescent="0.25">
      <c r="B57" s="8" t="s">
        <v>58</v>
      </c>
      <c r="C57" s="4" t="s">
        <v>25</v>
      </c>
      <c r="D57" s="3" t="s">
        <v>26</v>
      </c>
      <c r="E57" s="9" t="s">
        <v>87</v>
      </c>
      <c r="F57" s="21" t="s">
        <v>73</v>
      </c>
      <c r="G57" s="8" t="s">
        <v>24</v>
      </c>
      <c r="H57" s="2"/>
    </row>
    <row r="58" spans="2:8" ht="30" x14ac:dyDescent="0.25">
      <c r="B58" s="8" t="s">
        <v>59</v>
      </c>
      <c r="C58" s="4" t="s">
        <v>25</v>
      </c>
      <c r="D58" s="3" t="s">
        <v>26</v>
      </c>
      <c r="E58" s="9" t="s">
        <v>87</v>
      </c>
      <c r="F58" s="21" t="s">
        <v>74</v>
      </c>
      <c r="G58" s="8" t="s">
        <v>24</v>
      </c>
      <c r="H58" s="2"/>
    </row>
    <row r="59" spans="2:8" ht="30" x14ac:dyDescent="0.25">
      <c r="B59" s="8" t="s">
        <v>60</v>
      </c>
      <c r="C59" s="4" t="s">
        <v>25</v>
      </c>
      <c r="D59" s="3" t="s">
        <v>26</v>
      </c>
      <c r="E59" s="9" t="s">
        <v>87</v>
      </c>
      <c r="F59" s="21" t="s">
        <v>75</v>
      </c>
      <c r="G59" s="8" t="s">
        <v>24</v>
      </c>
      <c r="H59" s="2"/>
    </row>
    <row r="60" spans="2:8" ht="30" x14ac:dyDescent="0.25">
      <c r="B60" s="8" t="s">
        <v>61</v>
      </c>
      <c r="C60" s="4" t="s">
        <v>25</v>
      </c>
      <c r="D60" s="3" t="s">
        <v>26</v>
      </c>
      <c r="E60" s="9" t="s">
        <v>87</v>
      </c>
      <c r="F60" s="21" t="s">
        <v>76</v>
      </c>
      <c r="G60" s="8" t="s">
        <v>24</v>
      </c>
      <c r="H60" s="2"/>
    </row>
    <row r="61" spans="2:8" ht="30" x14ac:dyDescent="0.25">
      <c r="B61" s="8" t="s">
        <v>62</v>
      </c>
      <c r="C61" s="4" t="s">
        <v>25</v>
      </c>
      <c r="D61" s="3" t="s">
        <v>26</v>
      </c>
      <c r="E61" s="9" t="s">
        <v>87</v>
      </c>
      <c r="F61" s="21" t="s">
        <v>77</v>
      </c>
      <c r="G61" s="8" t="s">
        <v>24</v>
      </c>
      <c r="H61" s="2"/>
    </row>
    <row r="62" spans="2:8" ht="30" x14ac:dyDescent="0.25">
      <c r="B62" s="8" t="s">
        <v>63</v>
      </c>
      <c r="C62" s="4" t="s">
        <v>25</v>
      </c>
      <c r="D62" s="3" t="s">
        <v>26</v>
      </c>
      <c r="E62" s="9" t="s">
        <v>87</v>
      </c>
      <c r="F62" s="21" t="s">
        <v>78</v>
      </c>
      <c r="G62" s="8" t="s">
        <v>24</v>
      </c>
      <c r="H62" s="2"/>
    </row>
    <row r="63" spans="2:8" ht="30" x14ac:dyDescent="0.25">
      <c r="B63" s="8" t="s">
        <v>64</v>
      </c>
      <c r="C63" s="4" t="s">
        <v>25</v>
      </c>
      <c r="D63" s="3" t="s">
        <v>26</v>
      </c>
      <c r="E63" s="9" t="s">
        <v>87</v>
      </c>
      <c r="F63" s="21" t="s">
        <v>79</v>
      </c>
      <c r="G63" s="8" t="s">
        <v>24</v>
      </c>
      <c r="H63" s="2"/>
    </row>
    <row r="64" spans="2:8" ht="30" x14ac:dyDescent="0.25">
      <c r="B64" s="8" t="s">
        <v>65</v>
      </c>
      <c r="C64" s="4" t="s">
        <v>25</v>
      </c>
      <c r="D64" s="3" t="s">
        <v>26</v>
      </c>
      <c r="E64" s="9" t="s">
        <v>87</v>
      </c>
      <c r="F64" s="21" t="s">
        <v>80</v>
      </c>
      <c r="G64" s="8" t="s">
        <v>24</v>
      </c>
      <c r="H64" s="2"/>
    </row>
    <row r="65" spans="2:8" ht="30" x14ac:dyDescent="0.25">
      <c r="B65" s="8" t="s">
        <v>66</v>
      </c>
      <c r="C65" s="4" t="s">
        <v>25</v>
      </c>
      <c r="D65" s="3" t="s">
        <v>26</v>
      </c>
      <c r="E65" s="9" t="s">
        <v>88</v>
      </c>
      <c r="F65" s="21" t="s">
        <v>81</v>
      </c>
      <c r="G65" s="8" t="s">
        <v>24</v>
      </c>
      <c r="H65" s="2"/>
    </row>
    <row r="66" spans="2:8" ht="30" x14ac:dyDescent="0.25">
      <c r="B66" s="8" t="s">
        <v>67</v>
      </c>
      <c r="C66" s="4" t="s">
        <v>25</v>
      </c>
      <c r="D66" s="3" t="s">
        <v>26</v>
      </c>
      <c r="E66" s="9" t="s">
        <v>88</v>
      </c>
      <c r="F66" s="21" t="s">
        <v>82</v>
      </c>
      <c r="G66" s="8" t="s">
        <v>24</v>
      </c>
      <c r="H66" s="2"/>
    </row>
    <row r="67" spans="2:8" ht="30" x14ac:dyDescent="0.25">
      <c r="B67" s="8" t="s">
        <v>68</v>
      </c>
      <c r="C67" s="4" t="s">
        <v>25</v>
      </c>
      <c r="D67" s="3" t="s">
        <v>26</v>
      </c>
      <c r="E67" s="9" t="s">
        <v>88</v>
      </c>
      <c r="F67" s="21" t="s">
        <v>83</v>
      </c>
      <c r="G67" s="8" t="s">
        <v>24</v>
      </c>
      <c r="H67" s="2"/>
    </row>
    <row r="68" spans="2:8" ht="45" x14ac:dyDescent="0.25">
      <c r="B68" s="8" t="s">
        <v>69</v>
      </c>
      <c r="C68" s="4" t="s">
        <v>25</v>
      </c>
      <c r="D68" s="3" t="s">
        <v>26</v>
      </c>
      <c r="E68" s="9" t="s">
        <v>87</v>
      </c>
      <c r="F68" s="21" t="s">
        <v>84</v>
      </c>
      <c r="G68" s="8" t="s">
        <v>24</v>
      </c>
      <c r="H68" s="2"/>
    </row>
    <row r="69" spans="2:8" ht="30" x14ac:dyDescent="0.25">
      <c r="B69" s="8" t="s">
        <v>70</v>
      </c>
      <c r="C69" s="4" t="s">
        <v>25</v>
      </c>
      <c r="D69" s="3" t="s">
        <v>26</v>
      </c>
      <c r="E69" s="9" t="s">
        <v>87</v>
      </c>
      <c r="F69" s="21" t="s">
        <v>85</v>
      </c>
      <c r="G69" s="8" t="s">
        <v>24</v>
      </c>
      <c r="H69" s="2"/>
    </row>
    <row r="70" spans="2:8" ht="30" x14ac:dyDescent="0.25">
      <c r="B70" s="8" t="s">
        <v>71</v>
      </c>
      <c r="C70" s="4" t="s">
        <v>25</v>
      </c>
      <c r="D70" s="3" t="s">
        <v>26</v>
      </c>
      <c r="E70" s="9" t="s">
        <v>87</v>
      </c>
      <c r="F70" s="21" t="s">
        <v>86</v>
      </c>
      <c r="G70" s="8" t="s">
        <v>24</v>
      </c>
      <c r="H70" s="2"/>
    </row>
  </sheetData>
  <mergeCells count="12">
    <mergeCell ref="B22:C22"/>
    <mergeCell ref="E3:G4"/>
    <mergeCell ref="E8:F8"/>
    <mergeCell ref="E9:F9"/>
    <mergeCell ref="E10:F10"/>
    <mergeCell ref="E11:F11"/>
    <mergeCell ref="E12:F12"/>
    <mergeCell ref="B17:C17"/>
    <mergeCell ref="B18:C18"/>
    <mergeCell ref="B19:C19"/>
    <mergeCell ref="B20:C20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109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108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107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106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105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104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103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102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101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100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99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98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109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108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107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106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105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104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103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102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101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118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117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116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2" sqref="B2"/>
    </sheetView>
  </sheetViews>
  <sheetFormatPr baseColWidth="10" defaultColWidth="9.140625" defaultRowHeight="15" x14ac:dyDescent="0.25"/>
  <sheetData>
    <row r="2" spans="2:2" x14ac:dyDescent="0.25">
      <c r="B2" s="1" t="s">
        <v>115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114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113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112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111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110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109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108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107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106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105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2" sqref="B2"/>
    </sheetView>
  </sheetViews>
  <sheetFormatPr baseColWidth="10" defaultColWidth="9.140625" defaultRowHeight="15" x14ac:dyDescent="0.25"/>
  <sheetData>
    <row r="2" spans="2:2" x14ac:dyDescent="0.25">
      <c r="B2" s="1" t="s">
        <v>104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2" sqref="B2"/>
    </sheetView>
  </sheetViews>
  <sheetFormatPr baseColWidth="10" defaultColWidth="9.140625" defaultRowHeight="15" x14ac:dyDescent="0.25"/>
  <sheetData>
    <row r="2" spans="2:2" x14ac:dyDescent="0.25">
      <c r="B2" s="1" t="s">
        <v>103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2" sqref="B2"/>
    </sheetView>
  </sheetViews>
  <sheetFormatPr baseColWidth="10" defaultColWidth="9.140625" defaultRowHeight="15" x14ac:dyDescent="0.25"/>
  <sheetData>
    <row r="2" spans="2:2" x14ac:dyDescent="0.25">
      <c r="B2" s="1" t="s">
        <v>102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AO14" sqref="AO13:AO14"/>
    </sheetView>
  </sheetViews>
  <sheetFormatPr baseColWidth="10" defaultColWidth="9.140625" defaultRowHeight="15" x14ac:dyDescent="0.25"/>
  <sheetData>
    <row r="2" spans="2:2" x14ac:dyDescent="0.25">
      <c r="B2" s="1" t="s">
        <v>101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2" sqref="B2"/>
    </sheetView>
  </sheetViews>
  <sheetFormatPr baseColWidth="10" defaultColWidth="9.140625" defaultRowHeight="15" x14ac:dyDescent="0.25"/>
  <sheetData>
    <row r="2" spans="2:2" x14ac:dyDescent="0.25">
      <c r="B2" s="1" t="s">
        <v>100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topLeftCell="A82" zoomScale="70" zoomScaleNormal="70" workbookViewId="0">
      <selection activeCell="AI12" sqref="AI12"/>
    </sheetView>
  </sheetViews>
  <sheetFormatPr baseColWidth="10" defaultColWidth="9.140625" defaultRowHeight="15" x14ac:dyDescent="0.25"/>
  <sheetData>
    <row r="2" spans="2:2" x14ac:dyDescent="0.25">
      <c r="B2" s="1" t="s">
        <v>99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98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97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96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zoomScale="70" zoomScaleNormal="70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s="1" t="s">
        <v>95</v>
      </c>
    </row>
    <row r="5" spans="2:2" x14ac:dyDescent="0.25">
      <c r="B5" t="s">
        <v>0</v>
      </c>
    </row>
    <row r="35" spans="2:2" x14ac:dyDescent="0.25">
      <c r="B35" t="s">
        <v>92</v>
      </c>
    </row>
    <row r="65" spans="2:2" x14ac:dyDescent="0.25">
      <c r="B65" t="s">
        <v>93</v>
      </c>
    </row>
    <row r="95" spans="2:2" x14ac:dyDescent="0.25">
      <c r="B95" t="s">
        <v>94</v>
      </c>
    </row>
    <row r="125" spans="2:2" x14ac:dyDescent="0.25">
      <c r="B125" t="s">
        <v>1</v>
      </c>
    </row>
    <row r="155" spans="2:2" x14ac:dyDescent="0.25">
      <c r="B155" s="1" t="s">
        <v>2</v>
      </c>
    </row>
    <row r="157" spans="2:2" x14ac:dyDescent="0.25">
      <c r="B157" t="s">
        <v>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46</vt:i4>
      </vt:variant>
    </vt:vector>
  </HeadingPairs>
  <TitlesOfParts>
    <vt:vector size="46" baseType="lpstr">
      <vt:lpstr>DATOS</vt:lpstr>
      <vt:lpstr>CP01</vt:lpstr>
      <vt:lpstr>CP02</vt:lpstr>
      <vt:lpstr>CP03</vt:lpstr>
      <vt:lpstr>CP04</vt:lpstr>
      <vt:lpstr>CP05</vt:lpstr>
      <vt:lpstr>CP06</vt:lpstr>
      <vt:lpstr>CP07</vt:lpstr>
      <vt:lpstr>CP08</vt:lpstr>
      <vt:lpstr>CP09</vt:lpstr>
      <vt:lpstr>CP10</vt:lpstr>
      <vt:lpstr>CP11</vt:lpstr>
      <vt:lpstr>CP12</vt:lpstr>
      <vt:lpstr>CP13</vt:lpstr>
      <vt:lpstr>CP14</vt:lpstr>
      <vt:lpstr>CP15</vt:lpstr>
      <vt:lpstr>CP16</vt:lpstr>
      <vt:lpstr>CP17</vt:lpstr>
      <vt:lpstr>CP18</vt:lpstr>
      <vt:lpstr>CP19</vt:lpstr>
      <vt:lpstr>CP20</vt:lpstr>
      <vt:lpstr>CP21</vt:lpstr>
      <vt:lpstr>CP22</vt:lpstr>
      <vt:lpstr>CP23</vt:lpstr>
      <vt:lpstr>CP24</vt:lpstr>
      <vt:lpstr>CP25</vt:lpstr>
      <vt:lpstr>CP26</vt:lpstr>
      <vt:lpstr>CP27</vt:lpstr>
      <vt:lpstr>CP28</vt:lpstr>
      <vt:lpstr>CP29</vt:lpstr>
      <vt:lpstr>CP30</vt:lpstr>
      <vt:lpstr>CP31</vt:lpstr>
      <vt:lpstr>CP32</vt:lpstr>
      <vt:lpstr>CP33</vt:lpstr>
      <vt:lpstr>CP34</vt:lpstr>
      <vt:lpstr>CP35</vt:lpstr>
      <vt:lpstr>CP36</vt:lpstr>
      <vt:lpstr>CP37</vt:lpstr>
      <vt:lpstr>CP38</vt:lpstr>
      <vt:lpstr>CP39</vt:lpstr>
      <vt:lpstr>CP40</vt:lpstr>
      <vt:lpstr>CP41</vt:lpstr>
      <vt:lpstr>CP42</vt:lpstr>
      <vt:lpstr>CP43</vt:lpstr>
      <vt:lpstr>CP44</vt:lpstr>
      <vt:lpstr>CP45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2025-10-16T22:02:37Z</dcterms:modified>
</cp:coreProperties>
</file>