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VUCE\DocumentoVuce\PROYECTO AUTENTICACION\"/>
    </mc:Choice>
  </mc:AlternateContent>
  <xr:revisionPtr revIDLastSave="0" documentId="13_ncr:1_{3AEE9024-9FAE-446A-A46F-631B5A1EB124}" xr6:coauthVersionLast="47" xr6:coauthVersionMax="47" xr10:uidLastSave="{00000000-0000-0000-0000-000000000000}"/>
  <bookViews>
    <workbookView xWindow="-120" yWindow="-120" windowWidth="29040" windowHeight="15720" xr2:uid="{00000000-000D-0000-FFFF-FFFF00000000}"/>
  </bookViews>
  <sheets>
    <sheet name="Formato 1.0 " sheetId="5" r:id="rId1"/>
    <sheet name="Formato 2.0" sheetId="6" r:id="rId2"/>
    <sheet name="ejemplo" sheetId="2" r:id="rId3"/>
  </sheets>
  <definedNames>
    <definedName name="_xlnm._FilterDatabase" localSheetId="0" hidden="1">'Formato 1.0 '!$B$42:$AX$65</definedName>
    <definedName name="_xlnm._FilterDatabase" localSheetId="1" hidden="1">'Formato 2.0'!$B$42:$AX$49</definedName>
    <definedName name="_xlnm.Print_Area" localSheetId="0">'Formato 1.0 '!$A$1:$AQ$84</definedName>
    <definedName name="_xlnm.Print_Area" localSheetId="1">'Formato 2.0'!$A$1:$AQ$70</definedName>
    <definedName name="Caracteristica_Evaluar">ejemplo!#REF!</definedName>
    <definedName name="Componentes">ejemplo!$A$69:$A$76</definedName>
    <definedName name="Estado_CP">ejemplo!#REF!</definedName>
    <definedName name="Metodos_Pruebas">ejemplo!#REF!</definedName>
    <definedName name="Requerimientos">ejemplo!#REF!</definedName>
    <definedName name="Tecnicas_Pruebas">ejemplo!#REF!</definedName>
    <definedName name="Tipo_Pruebas">ejemplo!#REF!</definedName>
    <definedName name="_xlnm.Print_Titles" localSheetId="0">'Formato 1.0 '!$1:$13</definedName>
    <definedName name="_xlnm.Print_Titles" localSheetId="1">'Formato 2.0'!$1:$13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8" i="6" l="1"/>
  <c r="J37" i="6"/>
  <c r="J36" i="6"/>
  <c r="J35" i="6"/>
  <c r="J38" i="5"/>
  <c r="J37" i="5"/>
  <c r="J36" i="5"/>
  <c r="J35" i="5"/>
  <c r="J39" i="6" l="1"/>
  <c r="M39" i="6" s="1"/>
  <c r="M35" i="6"/>
  <c r="M36" i="6"/>
  <c r="M37" i="6"/>
  <c r="M38" i="6"/>
  <c r="J39" i="5"/>
  <c r="M36" i="5" s="1"/>
  <c r="M35" i="5" l="1"/>
  <c r="M39" i="5"/>
  <c r="M38" i="5"/>
  <c r="M37" i="5"/>
</calcChain>
</file>

<file path=xl/sharedStrings.xml><?xml version="1.0" encoding="utf-8"?>
<sst xmlns="http://schemas.openxmlformats.org/spreadsheetml/2006/main" count="640" uniqueCount="281">
  <si>
    <t>PLAN DE PRUEBAS DE SISTEMAS</t>
  </si>
  <si>
    <t>Registro de control de cambios</t>
  </si>
  <si>
    <t>Fecha</t>
  </si>
  <si>
    <t>Versión</t>
  </si>
  <si>
    <t>Descripción del cambio</t>
  </si>
  <si>
    <t>Autor</t>
  </si>
  <si>
    <t>1.0</t>
  </si>
  <si>
    <t>Detallar la descripción del cambio (indicar la versión de la HU que se está elaborando los Casos de prueba</t>
  </si>
  <si>
    <t>Indicar los datos de la persona que elabora/actualiza el PPS</t>
  </si>
  <si>
    <t>Datos Generales</t>
  </si>
  <si>
    <t>Acta / Sustento/HU</t>
  </si>
  <si>
    <t>Formato de Entidad</t>
  </si>
  <si>
    <t>Versión inicial del formato</t>
  </si>
  <si>
    <t>Necesidades de entorno para las pruebas</t>
  </si>
  <si>
    <t>Hardware</t>
  </si>
  <si>
    <t xml:space="preserve">Intel Core i7, 16GB de RAM, 502GB de Disco Duro </t>
  </si>
  <si>
    <t xml:space="preserve">Software </t>
  </si>
  <si>
    <t>Microsoft Edge 120.0, Firefox 121.0, Google Chrome 120.0</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</si>
  <si>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</si>
  <si>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</si>
  <si>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</si>
  <si>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</si>
  <si>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</si>
  <si>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</si>
  <si>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</si>
  <si>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</si>
  <si>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</si>
  <si>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</si>
  <si>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</si>
  <si>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</si>
  <si>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</si>
  <si>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</si>
  <si>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</si>
  <si>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</si>
  <si>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</si>
  <si>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</si>
  <si>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</si>
  <si>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</si>
  <si>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</si>
  <si>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</si>
  <si>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</si>
  <si>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Componente</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</si>
  <si>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</si>
  <si>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</si>
  <si>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</si>
  <si>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</si>
  <si>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</si>
  <si>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</si>
  <si>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</si>
  <si>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</si>
  <si>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</si>
  <si>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</si>
  <si>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</si>
  <si>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Datos de pruebas</t>
  </si>
  <si>
    <t>Pasos de Ejecución</t>
  </si>
  <si>
    <t>Resultado esperado</t>
  </si>
  <si>
    <t>Estado</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</si>
  <si>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</si>
  <si>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</si>
  <si>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</si>
  <si>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</si>
  <si>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</si>
  <si>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</si>
  <si>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</si>
  <si>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</si>
  <si>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</si>
  <si>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</si>
  <si>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</si>
  <si>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</si>
  <si>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</si>
  <si>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</si>
  <si>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</si>
  <si>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</si>
  <si>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</si>
  <si>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</si>
  <si>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</si>
  <si>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</si>
  <si>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</si>
  <si>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</si>
  <si>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</si>
  <si>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</si>
  <si>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</si>
  <si>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</si>
  <si>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</si>
  <si>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</si>
  <si>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</si>
  <si>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2.0</t>
  </si>
  <si>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</si>
  <si>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</si>
  <si>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</si>
  <si>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</si>
  <si>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</si>
  <si>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</si>
  <si>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</si>
  <si>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</si>
  <si>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</si>
  <si>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Colocar nro y título</t>
  </si>
  <si>
    <t>Tipo de Componente según la lista</t>
  </si>
  <si>
    <t>Formatos que maneja cada Entidad</t>
  </si>
  <si>
    <t>Nro. De versión inicial</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</si>
  <si>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</si>
  <si>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rPr>
      <t xml:space="preserve">tipo de componente según la lista
</t>
    </r>
    <r>
      <rPr>
        <sz val="10"/>
        <color rgb="FF000000"/>
        <rFont val="Arial"/>
      </rPr>
      <t xml:space="preserve">
</t>
    </r>
    <r>
      <rPr>
        <b/>
        <sz val="10"/>
        <color rgb="FF000000"/>
        <rFont val="Arial"/>
      </rPr>
      <t>Ejm</t>
    </r>
    <r>
      <rPr>
        <sz val="10"/>
        <color rgb="FF000000"/>
        <rFont val="Arial"/>
      </rPr>
      <t>: Mercancias restringidas</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</si>
  <si>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</si>
  <si>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color rgb="FF000000"/>
        <rFont val="Arial"/>
      </rPr>
      <t xml:space="preserve">[Criterio de aceptación]
</t>
    </r>
    <r>
      <rPr>
        <sz val="10"/>
        <color rgb="FF000000"/>
        <rFont val="Arial"/>
      </rPr>
      <t xml:space="preserve">
</t>
    </r>
    <r>
      <rPr>
        <b/>
        <sz val="10"/>
        <color rgb="FF000000"/>
        <rFont val="Arial"/>
      </rPr>
      <t>Ejm</t>
    </r>
    <r>
      <rPr>
        <sz val="10"/>
        <color rgb="FF000000"/>
        <rFont val="Arial"/>
      </rPr>
      <t>: Criterio de Aceptación 001:  Inicio de sesión de la Cuenta</t>
    </r>
  </si>
  <si>
    <r>
      <rPr>
        <i/>
        <sz val="10"/>
        <color rgb="FF000000"/>
        <rFont val="Arial"/>
      </rPr>
      <t xml:space="preserve">[Escenario]
</t>
    </r>
    <r>
      <rPr>
        <sz val="10"/>
        <color rgb="FF000000"/>
        <rFont val="Arial"/>
      </rPr>
      <t xml:space="preserve">
</t>
    </r>
    <r>
      <rPr>
        <b/>
        <sz val="10"/>
        <color rgb="FF000000"/>
        <rFont val="Arial"/>
      </rPr>
      <t>Ejm</t>
    </r>
    <r>
      <rPr>
        <sz val="10"/>
        <color rgb="FF000000"/>
        <rFont val="Arial"/>
      </rPr>
      <t xml:space="preserve">: Escenario 1:  
Acceso del Usuario </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</si>
  <si>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</si>
  <si>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</si>
  <si>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</si>
  <si>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rPr>
        <i/>
        <sz val="10"/>
        <color rgb="FF000000"/>
        <rFont val="Arial"/>
      </rPr>
      <t>[El nombre debe describir claramente la funcionalidad o el escenario que se está probando</t>
    </r>
    <r>
      <rPr>
        <sz val="10"/>
        <color rgb="FF000000"/>
        <rFont val="Arial"/>
      </rPr>
      <t xml:space="preserve">] 
</t>
    </r>
    <r>
      <rPr>
        <b/>
        <i/>
        <sz val="10"/>
        <color rgb="FF000000"/>
        <rFont val="Arial"/>
      </rPr>
      <t>Estructura:</t>
    </r>
    <r>
      <rPr>
        <i/>
        <sz val="10"/>
        <color rgb="FF000000"/>
        <rFont val="Arial"/>
      </rPr>
      <t xml:space="preserve"> [Acción/ Funcionalidad]+ [Datos/Condición] + [Resultado esperado] + Ambiente/Plataforma (Opcional)
</t>
    </r>
    <r>
      <rPr>
        <b/>
        <i/>
        <sz val="10"/>
        <color rgb="FF000000"/>
        <rFont val="Arial"/>
      </rPr>
      <t xml:space="preserve">Acción/funcionalidad </t>
    </r>
    <r>
      <rPr>
        <i/>
        <sz val="10"/>
        <color rgb="FF000000"/>
        <rFont val="Arial"/>
      </rPr>
      <t xml:space="preserve">(¿Qué se está haciendo/probando?)
</t>
    </r>
    <r>
      <rPr>
        <b/>
        <i/>
        <sz val="10"/>
        <color rgb="FF000000"/>
        <rFont val="Arial"/>
      </rPr>
      <t>Datos/Condiciones</t>
    </r>
    <r>
      <rPr>
        <i/>
        <sz val="10"/>
        <color rgb="FF000000"/>
        <rFont val="Arial"/>
      </rPr>
      <t xml:space="preserve"> (¿Qué condiciones o datos se utilizan?)
</t>
    </r>
    <r>
      <rPr>
        <b/>
        <i/>
        <sz val="10"/>
        <color rgb="FF000000"/>
        <rFont val="Arial"/>
      </rPr>
      <t>Resultado esperado</t>
    </r>
    <r>
      <rPr>
        <i/>
        <sz val="10"/>
        <color rgb="FF000000"/>
        <rFont val="Arial"/>
      </rPr>
      <t xml:space="preserve"> (¿Qué resultado se espera?)
</t>
    </r>
    <r>
      <rPr>
        <b/>
        <i/>
        <sz val="10"/>
        <color rgb="FF000000"/>
        <rFont val="Arial"/>
      </rPr>
      <t>Ambiente/Plataforma</t>
    </r>
    <r>
      <rPr>
        <i/>
        <sz val="10"/>
        <color rgb="FF000000"/>
        <rFont val="Arial"/>
      </rPr>
      <t xml:space="preserve"> (Opcional: ¿En qué entorno se prueba?)
</t>
    </r>
    <r>
      <rPr>
        <sz val="10"/>
        <color rgb="FF000000"/>
        <rFont val="Arial"/>
      </rPr>
      <t xml:space="preserve">
</t>
    </r>
    <r>
      <rPr>
        <b/>
        <sz val="10"/>
        <color rgb="FF000000"/>
        <rFont val="Arial"/>
      </rPr>
      <t>Ejm</t>
    </r>
    <r>
      <rPr>
        <sz val="10"/>
        <color rgb="FF000000"/>
        <rFont val="Arial"/>
      </rPr>
      <t xml:space="preserve">:Iniciar sesión con un usuario y contraseña validos
Iniciar sesión con un usuario y contraseña incorrectas </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</si>
  <si>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</si>
  <si>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</si>
  <si>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</si>
  <si>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r>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t>
    </r>
    <r>
      <rPr>
        <b/>
        <i/>
        <sz val="10"/>
        <rFont val="Arial"/>
        <family val="2"/>
      </rPr>
      <t>Ejm:</t>
    </r>
    <r>
      <rPr>
        <i/>
        <sz val="10"/>
        <rFont val="Arial"/>
        <family val="2"/>
      </rPr>
      <t xml:space="preserve"> 
El Sistema debe estar disponible y listo para realizar pruebas
El usuario debe estar registrado en el sistema y estar activo
El usuario debe conocer su nombre de usuario y contraseña.</t>
    </r>
  </si>
  <si>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</si>
  <si>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color rgb="FF000000"/>
        <rFont val="Arial"/>
      </rPr>
      <t xml:space="preserve">[Los pasos deben seguir un orden lógico y secuencial ser claros y detallados para evitar malentendidos] 
</t>
    </r>
    <r>
      <rPr>
        <b/>
        <i/>
        <sz val="10"/>
        <color rgb="FF000000"/>
        <rFont val="Arial"/>
      </rPr>
      <t>Estructura:
Número del paso:</t>
    </r>
    <r>
      <rPr>
        <i/>
        <sz val="10"/>
        <color rgb="FF000000"/>
        <rFont val="Arial"/>
      </rPr>
      <t xml:space="preserve"> Asignar un número secuencial a cada paso.
</t>
    </r>
    <r>
      <rPr>
        <b/>
        <i/>
        <sz val="10"/>
        <color rgb="FF000000"/>
        <rFont val="Arial"/>
      </rPr>
      <t>Acción:</t>
    </r>
    <r>
      <rPr>
        <i/>
        <sz val="10"/>
        <color rgb="FF000000"/>
        <rFont val="Arial"/>
      </rPr>
      <t xml:space="preserve"> Describir la acción específica que debe realizarse en cada paso.
</t>
    </r>
    <r>
      <rPr>
        <b/>
        <sz val="10"/>
        <color rgb="FF000000"/>
        <rFont val="Arial"/>
      </rPr>
      <t xml:space="preserve">
</t>
    </r>
    <r>
      <rPr>
        <sz val="10"/>
        <color rgb="FF000000"/>
        <rFont val="Arial"/>
      </rPr>
      <t xml:space="preserve"> </t>
    </r>
    <r>
      <rPr>
        <b/>
        <sz val="10"/>
        <color rgb="FF000000"/>
        <rFont val="Arial"/>
      </rPr>
      <t xml:space="preserve">Ejm: 
Paso 1: </t>
    </r>
    <r>
      <rPr>
        <sz val="10"/>
        <color rgb="FF000000"/>
        <rFont val="Arial"/>
      </rPr>
      <t>Ingresar la URL</t>
    </r>
    <r>
      <rPr>
        <b/>
        <sz val="10"/>
        <color rgb="FF000000"/>
        <rFont val="Arial"/>
      </rPr>
      <t xml:space="preserve"> </t>
    </r>
    <r>
      <rPr>
        <sz val="10"/>
        <color rgb="FF000000"/>
        <rFont val="Arial"/>
      </rPr>
      <t xml:space="preserve">https://example.com/login en el navegador
</t>
    </r>
    <r>
      <rPr>
        <b/>
        <sz val="10"/>
        <color rgb="FF000000"/>
        <rFont val="Arial"/>
      </rPr>
      <t xml:space="preserve">Paso 2: </t>
    </r>
    <r>
      <rPr>
        <sz val="10"/>
        <color rgb="FF000000"/>
        <rFont val="Arial"/>
      </rPr>
      <t xml:space="preserve">Introducir un nombre de usuario válido en el campo "Nombre de Usuario".
</t>
    </r>
    <r>
      <rPr>
        <b/>
        <sz val="10"/>
        <color rgb="FF000000"/>
        <rFont val="Arial"/>
      </rPr>
      <t>Paso 3:</t>
    </r>
    <r>
      <rPr>
        <sz val="10"/>
        <color rgb="FF000000"/>
        <rFont val="Arial"/>
      </rPr>
      <t xml:space="preserve"> Introducir una contraseña válida en el campo "Contraseña".
</t>
    </r>
    <r>
      <rPr>
        <b/>
        <sz val="10"/>
        <color rgb="FF000000"/>
        <rFont val="Arial"/>
      </rPr>
      <t>Paso 4:</t>
    </r>
    <r>
      <rPr>
        <sz val="10"/>
        <color rgb="FF000000"/>
        <rFont val="Arial"/>
      </rPr>
      <t xml:space="preserve"> Hacer clic en el botón "Iniciar Sesión".</t>
    </r>
  </si>
  <si>
    <r>
      <rPr>
        <i/>
        <sz val="10"/>
        <color rgb="FF000000"/>
        <rFont val="Arial"/>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rPr>
      <t xml:space="preserve">
Ejm 1: 
</t>
    </r>
    <r>
      <rPr>
        <sz val="10"/>
        <color rgb="FF000000"/>
        <rFont val="Arial"/>
      </rPr>
      <t xml:space="preserve">El sistema muestra el dashboard inicial.
</t>
    </r>
    <r>
      <rPr>
        <b/>
        <sz val="10"/>
        <color rgb="FF000000"/>
        <rFont val="Arial"/>
      </rPr>
      <t>Ejm 2</t>
    </r>
    <r>
      <rPr>
        <sz val="10"/>
        <color rgb="FF000000"/>
        <rFont val="Arial"/>
      </rPr>
      <t>: 
El sistema valida lo siguiente:
- Se muestra un check cada vez que se valida un campo.
- Se muestra el mensaje de confirmación "El usuario fue creado correctamente.".</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</si>
  <si>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</si>
  <si>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</si>
  <si>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</si>
  <si>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de asociadas al cambio</t>
  </si>
  <si>
    <t>Sin Asignar</t>
  </si>
  <si>
    <t>Técnicas de pruebas</t>
  </si>
  <si>
    <t>Métodos para especificar el CP</t>
  </si>
  <si>
    <t>Tipo de Requerimiento</t>
  </si>
  <si>
    <t>Acta</t>
  </si>
  <si>
    <t>Requerimiento</t>
  </si>
  <si>
    <t>Ticket</t>
  </si>
  <si>
    <t>Mejora</t>
  </si>
  <si>
    <t>Conforme</t>
  </si>
  <si>
    <t>Cuando un CP ha sido ejecutado y el resultado es lo esperado</t>
  </si>
  <si>
    <t>No conforme</t>
  </si>
  <si>
    <t>Cuando un CP ha sido ejecutado y el resultado no es lo esperado</t>
  </si>
  <si>
    <t>No Aplica</t>
  </si>
  <si>
    <t>Cuando un CP ha sido desestimado</t>
  </si>
  <si>
    <t>Pendiente</t>
  </si>
  <si>
    <t>Cuando un CP no ha sido aún ejecutado (todos los casos de prueba inician con este estado)</t>
  </si>
  <si>
    <t>Todos</t>
  </si>
  <si>
    <t>Mercancias restringidas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</si>
  <si>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</si>
  <si>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</si>
  <si>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</si>
  <si>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</si>
  <si>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</si>
  <si>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</si>
  <si>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</si>
  <si>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</si>
  <si>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</si>
  <si>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</si>
  <si>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</si>
  <si>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</si>
  <si>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</si>
  <si>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</si>
  <si>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</si>
  <si>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Critico</t>
  </si>
  <si>
    <t>1. Casos de prueba que tienen dependencia de otro
2. Casos de prueba que son elaboradas a partir de los criterios de aceptación (validan funcionalidades esenciales para el negocio)</t>
  </si>
  <si>
    <t>Mayor</t>
  </si>
  <si>
    <t>Casos de prueba que provengan de los RF(que no sean criticos) y RNF</t>
  </si>
  <si>
    <t>Menor</t>
  </si>
  <si>
    <t>Casos de prueba que esten relacionados el diseño de la página</t>
  </si>
  <si>
    <t>Caso válido</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</si>
  <si>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</si>
  <si>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</si>
  <si>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</si>
  <si>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CP01</t>
  </si>
  <si>
    <t>CP02</t>
  </si>
  <si>
    <t>CP03</t>
  </si>
  <si>
    <t>CP04</t>
  </si>
  <si>
    <t>CP05</t>
  </si>
  <si>
    <t>CP06</t>
  </si>
  <si>
    <t>CP07</t>
  </si>
  <si>
    <t>CP08</t>
  </si>
  <si>
    <t>CP09</t>
  </si>
  <si>
    <t>CP10</t>
  </si>
  <si>
    <t>CP11</t>
  </si>
  <si>
    <t>CP12</t>
  </si>
  <si>
    <t>CP13</t>
  </si>
  <si>
    <t>CP14</t>
  </si>
  <si>
    <t>CP15</t>
  </si>
  <si>
    <t>CP16</t>
  </si>
  <si>
    <t>CP17</t>
  </si>
  <si>
    <t>CP18</t>
  </si>
  <si>
    <t>CP19</t>
  </si>
  <si>
    <t>CP20</t>
  </si>
  <si>
    <t>CP21</t>
  </si>
  <si>
    <t>CP22</t>
  </si>
  <si>
    <t>El sistema muestra la barra de progreso conformado por 3 opciones
1. Autentícate
2. Datos del usuario (Color resaltante por estar en esta opción)
3. Credenciales</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</si>
  <si>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VUCE2: Usuario extranet
     - VUCE1: Tabla vcobj.usuario por el campo NUMERO_DOCUMENTO 
5. El sistema muestra el usuario en el campo "Usuario"
     - Por Ejemplo muestra: EXTA3011</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</si>
  <si>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usuario debe estar Activo, empresa_externa_id is null
     - VUCE2: Tipo de Documento (PTP). NroDocumento (PTP)
     - VUCE1: 
               - Tabla vcobj.usuario, campo DOCUMENTO_TIPO_SECUNDARIO
               - Tabla vcobj.usuario, campo NUMERO_DOCUMENTO_SECUNDARIO 
5. El sistema muestra el usuario en el campo "Usuario"
     - Por Ejemplo muestra: 10430868034</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</si>
  <si>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que sea Administrado Principal, usuario debe estar Activo.
     - VUCE2: Tipo de Documento (DNI). NroDocumento (DNI) 
     - VUCE1: 
               - Tabla vcobj.usuario, campo DOCUMENTO_TIPO
               - Tabla vcobj.usuario, campo NUMERO_DOCUMENTO 
5. El sistema muestra el usuario en el campo "Usuario"
     - Por Ejemplo muestra: 43086803</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</si>
  <si>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el usuario debe estar Activo, empresa_externa_id is not null
     - VUCE2: Tipo de Documento Secundario (DNI), Nro Documento Secundario (DNI)
     - VUCE1: 
               - Tabla vcobj.usuario por el campo EMPRESA_EXTERNA_ID y busca en el campo USUARIO_ID. 
               - Tabla vcobj.usuario por el campo DOCUMENTO_TIPO_SECUNDARIO
               - Tabla vcobj.usuario por el campo NUMERO_DOCUMENTO_SECUNDARIO 
5. El sistema muestra el usuario en el campo "Usuario"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</si>
  <si>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not null
     - VUCE2: Tipo de Documento (DNI), Nro Documento (DNI)
     - VUCE1: 
               - Tabla vcobj.usuario, campo DOCUMENTO_TIPO_SECUNDARIO
               - Tabla vcobj.usuario,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</si>
  <si>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Auth SUNAT
     - VUCE2: Tipo de Documento (RUC), Nro Documento (Mi RUC personal)
     - VUCE1: 
               - Tabla vcobj.usuario por el campo DOCUMENTO_TIPO (flag principal)
               - Tabla vcobj.usuario por el campo NUMERO_DOCUMENTO (flag principal)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</si>
  <si>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not null
     - VUCE2: Empresa externa,Tipo de Documento Secundario (DNI), Nro Documento Secundario (DNI)
     - VUCE1: 
               - Tabla vcobj.usuario por el campo EMPRESA_EXTERNA_ID y busca en el campo USUARIO_ID. 
               - Tabla vcobj.usuario por el campo DOCUMENTO_TIPO_SECUNDARIO
               - Tabla vcobj.usuario por el campo NUMERO_DOCUMENTO_SECUNDARIO 
5. El sistema muestra el usuario en el campo "Usuario"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</si>
  <si>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 el usuario debe estar Activo, empresa_externa_id is not null
     - VUCE2: Tipo de Documento (DNI), Nro Documento (DNI)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</si>
  <si>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Auth SUNAT (Es administrado principal)
     - VUCE2: Usuario SOL(Principal), Tipo de Documento (Principal) (RUC), Nro Documento (Principal) (RUC)
     - VUCE1: 
               - Tabla vcobj.usuario por el campo USUARIO_SOL
               - Tabla vcobj.usuario por el campo DOCUMENTO_TIPO  (flag principal y jurídico)
               - Tabla vcobj.usuario por el campo NUMERO_DOCUMENTO
5. El sistema muestra los datos del contacto</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</si>
  <si>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 VUCE2: Tipo de Documento (DNI), Nro Documento (DNI)
     - VUCE1: 
               - Tabla vcobj.usuario por el campo DOCUMENTO_TIPO
               - Tabla vcobj.usuario por el campo NUMERO_DOCUMENTO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</si>
  <si>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Tipo de Documento (DNI), Nro Documento (DNI)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</si>
  <si>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empresa_externa_id is null
     - VUCE2: Empresa externa, Tipo de Documento (DNI), Nro Documento (DNI)
     - VUCE1: 
               - Tabla vcobj.usuario por el campo ID_EMPRESA_EXTERNA y busca en el campo USUARIO_ID.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</si>
  <si>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(Incluye funcionarios), El usuario debe estar Activo, empresa_externa_id is null
     - VUCE2: Tipo de Documento (DNI), Nro Documento (DNI)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</si>
  <si>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 VUCE2: Tipo de Documento (DNI), Nro Documento (DNI)
     - VUCE1: 
               - Tabla vcobj.usuario por el campo DOCUMENTO_TIPO
               - Tabla vcobj.usuario por el campo NUMERO_DOCUMENTO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</si>
  <si>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Auth SUNAT, El usuario debe estar Activo
     - VUCE2: Tipo de Documento (RUC), Nro Documento (Mi RUC personal)
     - VUCE1: 
               - Tabla vcobj.usuario por el campo DOCUMENTO_TIPO (flag principal y persona natural)
               - Tabla vcobj.usuario por el campo NUMERO_DOCUMENTO (flag principal y persona natural)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</si>
  <si>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 VUCE2: Tipo de Documento Secundario (DNI). Nro Documento Secundario (DNI)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</si>
  <si>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(Incluye funcionarios), El usuario debe estar Activo, empresa_externa_id is null
     - VUCE2: Tipo de Documento Secundario (RUC), Nro Documento Secundario (Mi RUC Personal)
     - VUCE1: 
               - Tabla vcobj.usuario por el campo DOCUMENTO_TIPO_SECUNDARIO
               - Tabla vcobj.usuario por el campo NUMERO_DOCUMENTO_SECUNDARIO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</si>
  <si>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El usuario debe estar Activo
     - VUCE2: Tipo de Documento (DNI), Nro Documento (DNI)
     - VUCE1: 
               - Tabla vcobj.usuario por el campo DOCUMENTO_TIPO
               - Tabla vcobj.usuario por el campo NUMERO_DOCUMENTO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</si>
  <si>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Auth SUNAT, El usuario debe estar Activo
     - VUCE2: Tipo de Documento (Mi RUC personal), Nro Documento (Mi RUC personal)
     - VUCE1: 
               - Tabla vcobj.usuario por el campo DOCUMENTO_TIPO (flag principal y persona natural)
               - Tabla vcobj.usuario por el campo NUMERO_DOCUMENTO (flag principal y persona natural)
5. El sistema muestra el usuario en el campo "Mi Ruc Personal"</t>
  </si>
  <si>
    <t>1. Se muestra el formulario de "Datos del Usuario" estructurado según el Origen (P1).
2. Muestra el dropbox de los tipos de documentos, para seleccionar el tipo de documento (P2).
3. El sistema permite el ingreso de los valores (P3).
4. El sistema consume el servicio y realiza la búsqueda utilizando los datos de seguridad (P4):
     - Origen de información desde: Datos input en Creación de cuenta VUCE (No incluye funcionarios ni administrados principales), empresa_externa_id is not null
     - VUCE2: Empresa externa, Tipo de Documento Secundario (DNI), Nro Documento Secundario (DNI)
     - VUCE1: 
               - Tabla vcobj.usuario por el campo ID_EMPRESA_EXTERNA y busca en el campo USUARIO_ID
               - Tabla vcobj.usuario por el campo DOCUMENTO_TIPO_SECUNDARIO
               - Tabla vcobj.usuario por el campo NUMERO_DOCUMENTO_SECUNDARIO 
5. El sistema muestra el usuario en el campo "Mi Ruc Personal"</t>
  </si>
  <si>
    <t>1. El usuario queda autenticado de forma satisfactoria</t>
  </si>
  <si>
    <t>1. Seleccionar la opción "Datos del Usuario"
2. Seleccionar Tipo de Documento.
3. Ingresar el numero de documento
4. Da clic en Boton "Validar" (cuando se registre un usuario que se autentico por el canal Extranet como Funcionario)
5. Validar campo "Usuario"</t>
  </si>
  <si>
    <t>1. Seleccionar la opción "Datos del Usuario"
2. Seleccionar Tipo de Documento.
3. Ingresar el numero de documento
4. Da clic en Boton "Validar" (cuando se registre un usuario que se autentico por el canal Extranet como Administrado secundario)
5. Validar campo "Usuario"</t>
  </si>
  <si>
    <t>1. Seleccionar la opción "Datos del Usuario"
2. Seleccionar Tipo de Documento.
3. Ingresar el numero de documento
4. Da clic en Boton "Validar" (cuando se registre un usuario que se autentico por el canal Extranet como Administrado principal con DNIe)
5. Validar campo "Usuario"</t>
  </si>
  <si>
    <t>1. Seleccionar la opción "Datos del Usuario"
2. Seleccionar Tipo de Documento.
3. Ingresar el numero de documento
4. Da clic en Boton "Validar" (cuando se registre un usuario que se autentico por el canal Extranet como Administrado secundario TERCERO)
5. Validar campo "Usuario"</t>
  </si>
  <si>
    <t>1. Seleccionar la opción "Datos del Usuario"
2. Seleccionar Tipo de Documento.
3. Ingresar el numero de documento
4. Da clic en Boton "Validar" (cuando se registre por RENIEC como Administrado secundario)
5. Validar campo "Mi RUC Personal"</t>
  </si>
  <si>
    <t>1. Seleccionar la opción "Datos del Usuario"
2. Seleccionar Tipo de Documento.
3. Ingresar el numero de documento
4. Da clic en Boton "Validar" (cuando se registre por RENIEC como Administrado principal con RUC10)
5. Validar campo "Mi RUC Personal"</t>
  </si>
  <si>
    <t>1. Seleccionar la opción "Datos del Usuario"
2. Seleccionar Tipo de Documento.
3. Ingresar el numero de documento
4. Da clic en Boton "Validar" (cuando se registre un usuario que se autentico por el canal RENIEC como Administrado secundario TERCERO)
5. Validar campo "Usuario"</t>
  </si>
  <si>
    <t>1. Seleccionar la opción "Datos del Usuario"
2. Seleccionar Tipo de Documento.
3. Ingresar el numero de documento
4. Da clic en Boton "Validar" (cuando se registre un usuario que se autentico por el canal Extranet como Administrado Funcionario)
5. Validar campo "Mi Ruc personal"</t>
  </si>
  <si>
    <t>1. Seleccionar la opción "Datos del Usuario"
2. Seleccionar Tipo de Documento.
3. Ingresar el numero de documento
4. Da clic en Boton "Validar" (cuando se registre un usuario que se autentico por el canal Persona Jurídica como Administrado principal Jurídico)
5. Validar los campos de datos del contacto</t>
  </si>
  <si>
    <t>1. Seleccionar la opción "Datos del Usuario"
2. Seleccionar Tipo de Documento.
3. Ingresar el numero de documento
4. Da clic en Boton "Validar" (cuando se registre un usuario que se autentico por el canal SUNAT Persona Natural (Principal)  como Administrado principal con DNIe)
5. Validar campo "Mi Ruc Personal"</t>
  </si>
  <si>
    <t>1. Seleccionar la opción "Datos del Usuario"
2. Seleccionar Tipo de Documento.
3. Ingresar el numero de documento
4. Da clic en Boton "Validar" (cuando se registre un usuario que se autentico por el canal SUNAT Persona Natural (Principal)  como Administrado principal con Administrado
secundario)
5. Validar campo "Mi Ruc Personal"</t>
  </si>
  <si>
    <t>1. Seleccionar la opción "Datos del Usuario"
2. Seleccionar Tipo de Documento.
3. Ingresar el numero de documento
4. Da clic en Boton "Validar" (cuando se registre un usuario que se autentico por el canal SUNAT Persona natural – secundario tercero como Administrado principal con Funcionario)
5. Validar campo "Mi Ruc Personal"</t>
  </si>
  <si>
    <t>1. Seleccionar la opción "Datos del Usuario"
2. Seleccionar Tipo de Documento.
3. Ingresar el numero de documento
4. Da clic en Boton "Validar" (cuando se registre un usuario que se autentico por el canal SUNAT Persona natural – secundario tercero como Administrado principal con Administrado
secundario)
5. Validar campo "Mi Ruc Personal"</t>
  </si>
  <si>
    <t>1. Seleccionar la opción "Datos del Usuario"
2. Seleccionar Tipo de Documento.
3. Ingresar el numero de documento
4. Da clic en Boton "Validar" (cuando se registre un usuario que se autentico por el canal SUNAT Persona natural – secundario tercero como Administrado principal con RUC10)
5. Validar campo "Mi Ruc Personal"</t>
  </si>
  <si>
    <t>1. Seleccionar la opción "Datos del Usuario"
2. Seleccionar Tipo de Documento.
3. Ingresar el numero de documento
4. Da clic en Boton "Validar" (cuando se registre un usuario que se autentico por el canal SUNAT Persona natural – secundario tercero como Administrado principal con DNIe)
5. Validar campo "Mi Ruc Personal"</t>
  </si>
  <si>
    <t>1. Seleccionar la opción "Datos del Usuario"
2. Seleccionar Tipo de Documento.
3. Ingresar el numero de documento
4. Da clic en Boton "Validar" (cuando se registre un usuario que se autentico por el canal SUNAT - Persona natural secundario como Funcionario)
5. Validar campo "Mi Ruc Personal"</t>
  </si>
  <si>
    <t>1. Seleccionar la opción "Datos del Usuario"
2. Seleccionar Tipo de Documento.
3. Ingresar el numero de documento
4. Da clic en Boton "Validar" (cuando se registre un usuario que se autentico por el canal SUNAT - Persona natural secundario como Administrado secundario)
5. Validar campo "Mi Ruc Personal"</t>
  </si>
  <si>
    <t>1. Seleccionar la opción "Datos del Usuario"
2. Seleccionar Tipo de Documento.
3. Ingresar el numero de documento
4. Da clic en Boton "Validar" (cuando se registre un usuario que se autentico por el canal SUNAT - Persona natural secundario como Administrado principal con RUC10)
5. Validar campo "Mi Ruc Personal"</t>
  </si>
  <si>
    <t>1. Seleccionar la opción "Datos del Usuario"
2. Seleccionar Tipo de Documento.
3. Ingresar el numero de documento
4. Da clic en Boton "Validar" (cuando se registre un usuario que se autentico por el canal SUNAT - Persona natural secundario como Administrado principal con DNIe)
5. Validar campo "Mi Ruc Personal"</t>
  </si>
  <si>
    <t>1. Seleccionar la opción "Datos del Usuario"
2. Seleccionar Tipo de Documento.
3. Ingresar el numero de documento
4. Da clic en Boton "Validar" (cuando se registre un usuario que se autentico por el canal SUNAT Persona Natural (Principal)  como Administrado principal con Funcionario)
5. Validar campo "Mi Ruc Personal"</t>
  </si>
  <si>
    <t>1. Seleccionar la opción "Datos del Usuario"
2. Seleccionar Tipo de Documento.
3. Ingresar el numero de documento
4. Da clic en Boton "Validar" (cuando se registre un usuario que se autentico por el canal SUNAT Persona Natural (Principal)  como Administrado principal con Administrado
Secundario Tercero)
5. Validar campo "Mi Ruc Personal"</t>
  </si>
  <si>
    <t>Tener identificado los datos:
- Mis Datos/Perfiles/Seguridad/Actividad
- Cuenta VUCE</t>
  </si>
  <si>
    <t>Tener disponibilidad del AP WebService
Tablas de Base de datos disponibles para su validación
Permisos de accesos a al sistema</t>
  </si>
  <si>
    <t>- Tener disponibilidad del AP WebService
- Tablas de Base de datos disponibles para su validación
- Permisos de accesos a al sistema
- Luego de presionar el botón “Validar” (Ver HU_AU.CV.005_CrearCuentaVUCE-Paso2_DatosUsuario_Extranet)
- Buscar perfiles en VUCE1, luego de presionar el botón “Registrar” (Ver HU_AU.CV.008_CrearCuentaVUCE-Paso3_Credenciales)</t>
  </si>
  <si>
    <t>Visualizar los datos de la cuenta VUCE RENIEC - Opción "Mis Datos"</t>
  </si>
  <si>
    <t>Buscar usuario VUCE1 con origen Extranet con Query: 
Ver Anexo “Mapeo Técnico Buscar Usuario” Hoja “Query Funcionario”
Parámetros para Obtener la Cuenta (para N° 1)
Ver punto a de la figura A
Campo del Formulario	       Parámetro de entrada WS
Usuario                                       usuario
Entidad                                       entidad
tipoUsuario                               tipoUsuario
Parámetros para obtener los Perfiles (para N° 2,3,4,5)
Ver punto b de la figura A
Campo del Formulario	        Parámetro de entrada WS
Tipo de documento	        tipoDocumento
Numero de documento        numDocumento
Nro RUC personal	        numRucPersonal
tipoUsuario	        tipoUsuario</t>
  </si>
  <si>
    <t>Buscar usuario VUCE1 con origen RENIEC con Query: 
Ver Anexo “Mapeo Técnico Buscar Usuario” Hoja “Query RENIEC”
Parámetros para Obtener la Cuenta (para N° 2)
Ver punto a de la figura A
Campo del Formulario           Parámetro de entrada WS
Tipo de documento                 tipoDocumento
Numero de documento         numDocumento
tipoUsuario                                 tipoUsuario
Parámetros para obtener los Perfiles (N° 1,3,4,5)
Ver punto b de la figura A
Campo del Formulario          Parámetro entrada WS
Tipo de documento                tipoDocumento
Numero de documento        numDocumento
Nro RUC personal                  numRucPersonal
tipoUsuario                                tipoUsuario</t>
  </si>
  <si>
    <t>Buscar usuario SUNAT Persona jurídica con Query: 
Ver Anexo “Mapeo Técnico Buscar Usuario” Hoja “Query SUNAT PJ”
Parámetros para Obtener la Cuenta (para N° 1)
Ver punto a de la figura A
Campo del Formulario          Parámetro de entrada WS
Tipo de documento                tipoDocumento
Numero de documento         numDocumento
Usuario                                         usuario
tipoUsuario                                 tipoUsuario</t>
  </si>
  <si>
    <t>Buscar usuario SUNAT Persona natural - principal con Query: 
Ver Anexo “Mapeo Técnico Buscar Usuario” Hoja “Query SUNAT PN Principal”
Parámetros para Obtener la Cuenta (para N° 2)
Ver punto a de la figura A
Campo del Formulario        Parámetro de entrada WS
Tipo de documento              tipoDocumento
Numero de documento      numDocumento
Usuario                                      usuario
tipoUsuario                              tipoUsuario
Parámetros para obtener los Perfiles (para N° 1,3,4,5)
Ver punto b de la figura A
Campo del Formulario        Parámetro de entrada WS
Tipo de documento              tipoDocumento
Numero de documento       numDocumento
Nro RUC personal                 numRucPersonal
tipoUsuario                               tipoUsuario</t>
  </si>
  <si>
    <t>Buscar usuario SUNAT Persona natural - secundario con Query:
Ver Anexo “Mapeo Técnico Buscar Usuario” Hoja “Query SUNAT PN Secundario”
Parámetros para Obtener la Cuenta (para N° 3)
Ver punto a de la figura A
Campo del Formulario        Parámetro de entrada WS
Tipo de documento              tipoDocumento
Numero de documento      numDocumento
Usuario                                      usuario
tipoUsuario                              tipoUsuario
Parámetros para obtener los Perfiles (para N° 1,2,3,4)
Ver punto b de la figura A
Campo del Formulario        Parámetro de entrada WS
Tipo de documento              tipoDocumento
Numero de documento       numDocumento
Nro RUC personal                 numRucPersonal
tipoUsuario                               tipoUsuario</t>
  </si>
  <si>
    <t>Buscar usuario SUNAT SUNAT - Persona natural - secundario tercero con Query:
Ver Anexo “Mapeo Técnico Buscar Usuario” Hoja “Query SUNAT PN Secundario Terce”
Parámetros para Obtener la Cuenta (para N° 3)
Ver punto a de la figura A
Campo del Formulario             Parámetro de entrada WS
Tipo de documento                   tipoDocumento
Numero de documento           numDocumento
Usuario                                           usuario
tipoUsuario                                   tipoUsuario
Parámetros para obtener los Perfiles (para N° 1,2,3,4)
Ver punto b de la figura A
Campo del Formulario	          Parámetro de entrada WS
Tipo de documento                 tipoDocumento
Numero de documento          numDocumento
Nro RUC personal                    numRucPersonal
tipoUsuario                                   tipoUsuario</t>
  </si>
  <si>
    <t>Completar datos del Usuario - con registro administrado Reniec - cuando el sistema muestra "Paso 2 - Datos de usuario" y valida las opciones de barra de progreso</t>
  </si>
  <si>
    <t>Validar Búsqueda de usuario VUCE1 de Origen Extranet - Como Funcionario Extranet - Cuando es Administrado Secundario</t>
  </si>
  <si>
    <t>Validar Búsqueda de usuario VUCE1 de Origen Extranet - Como Funcionario Extranet - Cuando es Administrado principal con DNIe</t>
  </si>
  <si>
    <t>Validar Búsqueda de usuario VUCE1 de Origen Extranet - Como Funcionario Extranet - Cuando es Administrado principal con RUC10</t>
  </si>
  <si>
    <t>Validar Búsqueda de usuario VUCE1 de Origen Extranet - Como Funcionario Extranet - Cuando es Administrado secundario Tercero</t>
  </si>
  <si>
    <t>Validar Búsqueda de usuario VUCE1 de Origen Reniec - Como Reniec - Cuando es Administrado Secundario</t>
  </si>
  <si>
    <t>Validar Búsqueda de usuario VUCE1 de Origen Reniec - Como Reniec - Cuando es Administrado principal con DNIe</t>
  </si>
  <si>
    <t xml:space="preserve">Validar Búsqueda de usuario VUCE1 de Origen Reniec - Como Reniec - Cuando es Administrado secundario tercero </t>
  </si>
  <si>
    <t>Validar Búsqueda de usuario VUCE1 de Origen Reniec - Como Reniec - Cuando es Funcionario</t>
  </si>
  <si>
    <t>Validar Búsqueda de usuario VUCE1 de Origen Sunat - Como Persona Jurídica - Cuando es Administrado Principal Juridico</t>
  </si>
  <si>
    <t>Validar Búsqueda de usuario VUCE1 de Origen Sunat - Como Persona Natural Principal - Cuando es Administrado Principal con DNIe</t>
  </si>
  <si>
    <t>Validar Búsqueda de usuario VUCE1 de Origen Sunat - Como Persona Natural Principal - Cuando es Administrado Secundario</t>
  </si>
  <si>
    <t>Validar Búsqueda de usuario VUCE1 de Origen Sunat - Como Persona Natural Principal - Cuando es Administrado Secundario Tercero</t>
  </si>
  <si>
    <t>Validar Búsqueda de usuario VUCE1 de Origen Sunat - Como Persona Natural Principal - Cuando es Funcionario</t>
  </si>
  <si>
    <t>Validar Búsqueda de usuario VUCE1 de Origen Sunat - Como Persona Natural Secundario - Cuando es Administrado principal con DNIe</t>
  </si>
  <si>
    <t>Validar Búsqueda de usuario VUCE1 de Origen Sunat - Como Persona Natural Secundario - Cuando es Administrado principal con Ruc10</t>
  </si>
  <si>
    <t>Validar Búsqueda de usuario VUCE1 de Origen Sunat - Como Persona Natural Secundario - Cuando es Administrado Secundario</t>
  </si>
  <si>
    <t>Validar Búsqueda de usuario VUCE1 de Origen Sunat - Como Persona Natural Secundario - Cuando es Funcionario</t>
  </si>
  <si>
    <t>Validar Búsqueda de usuario VUCE1 de Origen Sunat - Como Persona Natural Secundario Tercero - Cuando es Funcionario Principal con DNIe</t>
  </si>
  <si>
    <t>Validar Búsqueda de usuario VUCE1 de Origen Sunat - Como Persona Natural Secundario Tercero - Cuando es Funcionario Principal con Ruc10</t>
  </si>
  <si>
    <t>Validar Búsqueda de usuario VUCE1 de Origen Sunat - Como Persona Natural Secundario Tercero - Cuando es Administrado Secundario</t>
  </si>
  <si>
    <t>Validar Búsqueda de usuario VUCE1 de Origen Sunat - Como Persona Natural Secundario Tercero - Cuando es Funcionario</t>
  </si>
  <si>
    <t>X</t>
  </si>
  <si>
    <t>30/05/2024</t>
  </si>
  <si>
    <t>Proyecto de Autenticación 2.0 - Pruebas funcionales</t>
  </si>
  <si>
    <t>Jorge Cisneros Cabello</t>
  </si>
  <si>
    <t>14/08/2024</t>
  </si>
  <si>
    <t>Actualización de HU: HU_AU.CV.009_BuscarUsuarios_v0.11.docx</t>
  </si>
  <si>
    <t>3.0</t>
  </si>
  <si>
    <t>Actualización al Nuevo Formato (Se agregó detalles y modificacion en los contextos)</t>
  </si>
  <si>
    <t>18/09/2024</t>
  </si>
  <si>
    <t>Criterio de Aceptación 001:  Buscar usuario VUCE1 con origen de Extranet</t>
  </si>
  <si>
    <t xml:space="preserve">Criterio de Aceptación 002:  Buscar usuario VUCE1 con origen de RENIEC </t>
  </si>
  <si>
    <t>Criterio de Aceptación 003:  Buscar usuario VUCE1 con origen de SUNAT</t>
  </si>
  <si>
    <t>Escenario 1: 
Funcionario (código extranet)</t>
  </si>
  <si>
    <t>Escenario 1: 
RENIEC</t>
  </si>
  <si>
    <t>Escenario 1: 
Persona Jurídica</t>
  </si>
  <si>
    <t xml:space="preserve">Escenario 2: 
SUNAT Persona Natural -Principal </t>
  </si>
  <si>
    <t>Escenario 4: 
SUNAT 
Persona natural – secundario tercero</t>
  </si>
  <si>
    <t>Escenario 3: 
SUNAT   -Persona natural secundario</t>
  </si>
  <si>
    <t>HU_AU.CV.009</t>
  </si>
  <si>
    <t>Buscar Usuarios</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</si>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</sst>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i/>
      <sz val="10"/>
      <color rgb="FF000000"/>
      <name val="Arial"/>
    </font>
    <font>
      <sz val="10"/>
      <color rgb="FF000000"/>
      <name val="Arial"/>
    </font>
    <font>
      <b/>
      <sz val="10"/>
      <color rgb="FF000000"/>
      <name val="Arial"/>
    </font>
    <font>
      <b/>
      <i/>
      <sz val="10"/>
      <color rgb="FF000000"/>
      <name val="Arial"/>
    </font>
  </fonts>
  <fills count="8">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4" tint="0.79998168889431442"/>
        <bgColor indexed="64"/>
      </patternFill>
    </fill>
  </fills>
  <borders count="40">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187">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4" fillId="3" borderId="0" xfId="0" applyFont="1" applyFill="1" applyAlignment="1">
      <alignment horizontal="center" vertical="center"/>
    </xf>
    <xf numFmtId="0" fontId="0" fillId="4" borderId="0" xfId="0" applyFill="1" applyAlignment="1">
      <alignment horizontal="center" vertical="center"/>
    </xf>
    <xf numFmtId="0" fontId="0" fillId="2" borderId="10" xfId="0" applyFill="1" applyBorder="1" applyAlignment="1">
      <alignment horizontal="center" vertical="center"/>
    </xf>
    <xf numFmtId="0" fontId="0" fillId="0" borderId="0" xfId="0" applyAlignment="1">
      <alignment horizontal="left" vertical="center"/>
    </xf>
    <xf numFmtId="0" fontId="4" fillId="0" borderId="0" xfId="0" applyFont="1" applyAlignment="1">
      <alignment horizontal="center" vertical="center"/>
    </xf>
    <xf numFmtId="0" fontId="4" fillId="2" borderId="10" xfId="0" applyFont="1" applyFill="1" applyBorder="1" applyAlignment="1">
      <alignment horizontal="left" vertical="center" wrapText="1"/>
    </xf>
    <xf numFmtId="0" fontId="4" fillId="2" borderId="10" xfId="0" applyFont="1" applyFill="1" applyBorder="1" applyAlignment="1">
      <alignment horizontal="center" vertical="center" wrapText="1"/>
    </xf>
    <xf numFmtId="0" fontId="4" fillId="2" borderId="10" xfId="0" quotePrefix="1" applyFont="1" applyFill="1" applyBorder="1" applyAlignment="1">
      <alignment horizontal="left" vertical="center" wrapText="1"/>
    </xf>
    <xf numFmtId="0" fontId="10" fillId="2" borderId="10" xfId="0" applyFont="1" applyFill="1" applyBorder="1" applyAlignment="1">
      <alignment horizontal="left" vertical="center" wrapText="1"/>
    </xf>
    <xf numFmtId="0" fontId="4" fillId="2" borderId="10" xfId="0" quotePrefix="1" applyFont="1" applyFill="1" applyBorder="1" applyAlignment="1">
      <alignment horizontal="center" vertical="center" wrapText="1"/>
    </xf>
    <xf numFmtId="0" fontId="2" fillId="2" borderId="34" xfId="0" applyFont="1" applyFill="1" applyBorder="1" applyAlignment="1">
      <alignment horizontal="center" vertical="center"/>
    </xf>
    <xf numFmtId="0" fontId="4" fillId="0" borderId="0" xfId="0" applyFont="1" applyAlignment="1">
      <alignment horizontal="left" vertical="center"/>
    </xf>
    <xf numFmtId="0" fontId="11" fillId="2" borderId="10" xfId="0" applyFont="1" applyFill="1" applyBorder="1" applyAlignment="1">
      <alignment horizontal="center" vertical="center" wrapText="1"/>
    </xf>
    <xf numFmtId="0" fontId="11" fillId="2" borderId="10" xfId="0" quotePrefix="1" applyFont="1" applyFill="1" applyBorder="1" applyAlignment="1">
      <alignment horizontal="left" vertical="center" wrapText="1"/>
    </xf>
    <xf numFmtId="0" fontId="2" fillId="2" borderId="35" xfId="0" applyFont="1" applyFill="1" applyBorder="1" applyAlignment="1">
      <alignment vertical="center" wrapText="1"/>
    </xf>
    <xf numFmtId="0" fontId="4" fillId="2" borderId="10" xfId="0" applyFont="1" applyFill="1" applyBorder="1" applyAlignment="1">
      <alignment vertical="center" wrapText="1"/>
    </xf>
    <xf numFmtId="0" fontId="11" fillId="2" borderId="10" xfId="0" applyFont="1" applyFill="1" applyBorder="1" applyAlignment="1">
      <alignment vertical="center" wrapText="1"/>
    </xf>
    <xf numFmtId="0" fontId="2" fillId="7" borderId="0" xfId="0" applyFont="1" applyFill="1"/>
    <xf numFmtId="0" fontId="4" fillId="0" borderId="0" xfId="1" applyAlignment="1">
      <alignment horizontal="center" vertical="center"/>
    </xf>
    <xf numFmtId="0" fontId="4" fillId="0" borderId="0" xfId="1" applyAlignment="1">
      <alignment horizontal="left"/>
    </xf>
    <xf numFmtId="0" fontId="4" fillId="0" borderId="0" xfId="1"/>
    <xf numFmtId="0" fontId="4" fillId="0" borderId="0" xfId="0" applyFont="1" applyAlignment="1">
      <alignment horizontal="left" vertical="center" wrapText="1"/>
    </xf>
    <xf numFmtId="0" fontId="4" fillId="2" borderId="5" xfId="0" applyFont="1" applyFill="1" applyBorder="1" applyAlignment="1">
      <alignment horizontal="center" vertical="center" wrapText="1"/>
    </xf>
    <xf numFmtId="0" fontId="2" fillId="7" borderId="0" xfId="0" applyFont="1" applyFill="1" applyAlignment="1">
      <alignment horizontal="center" vertical="center"/>
    </xf>
    <xf numFmtId="0" fontId="2" fillId="7" borderId="0" xfId="0" applyFont="1" applyFill="1" applyAlignment="1">
      <alignment horizontal="center" vertical="center" wrapText="1"/>
    </xf>
    <xf numFmtId="0" fontId="14" fillId="2" borderId="10" xfId="0" applyFont="1" applyFill="1" applyBorder="1" applyAlignment="1">
      <alignment vertical="center" wrapText="1"/>
    </xf>
    <xf numFmtId="0" fontId="16" fillId="0" borderId="0" xfId="0" applyFont="1"/>
    <xf numFmtId="0" fontId="15" fillId="0" borderId="0" xfId="0" applyFont="1"/>
    <xf numFmtId="0" fontId="2" fillId="0" borderId="10" xfId="0" applyFont="1" applyBorder="1" applyAlignment="1">
      <alignment vertical="center"/>
    </xf>
    <xf numFmtId="0" fontId="11" fillId="0" borderId="10" xfId="0" applyFont="1" applyBorder="1"/>
    <xf numFmtId="0" fontId="2" fillId="0" borderId="32" xfId="0" applyFont="1" applyBorder="1" applyAlignment="1">
      <alignment vertical="center"/>
    </xf>
    <xf numFmtId="0" fontId="18" fillId="2" borderId="7" xfId="0" applyFont="1" applyFill="1" applyBorder="1" applyAlignment="1">
      <alignment vertical="center" wrapText="1"/>
    </xf>
    <xf numFmtId="0" fontId="18" fillId="2" borderId="10" xfId="0" applyFont="1" applyFill="1" applyBorder="1" applyAlignment="1">
      <alignment vertical="center" wrapText="1"/>
    </xf>
    <xf numFmtId="0" fontId="18" fillId="2" borderId="10" xfId="0" applyFont="1" applyFill="1" applyBorder="1" applyAlignment="1">
      <alignment horizontal="left" vertical="center" wrapText="1"/>
    </xf>
    <xf numFmtId="0" fontId="2" fillId="2" borderId="15" xfId="0" applyFont="1" applyFill="1" applyBorder="1" applyAlignment="1">
      <alignment horizontal="center" vertical="center"/>
    </xf>
    <xf numFmtId="0" fontId="4" fillId="2" borderId="10" xfId="0" applyFont="1" applyFill="1" applyBorder="1" applyAlignment="1">
      <alignment horizontal="left" vertical="center" wrapText="1"/>
    </xf>
    <xf numFmtId="0" fontId="0" fillId="2" borderId="10" xfId="0" applyFill="1" applyBorder="1" applyAlignment="1">
      <alignment horizontal="center" vertical="center"/>
    </xf>
    <xf numFmtId="0" fontId="0" fillId="2" borderId="10" xfId="0" applyFill="1" applyBorder="1" applyAlignment="1">
      <alignment horizontal="center" vertical="center"/>
    </xf>
    <xf numFmtId="0" fontId="4" fillId="2" borderId="10" xfId="0" applyFont="1" applyFill="1" applyBorder="1" applyAlignment="1">
      <alignment horizontal="center" vertical="center"/>
    </xf>
    <xf numFmtId="0" fontId="2" fillId="2" borderId="33"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0" xfId="0" applyFont="1" applyFill="1" applyBorder="1" applyAlignment="1">
      <alignment horizontal="right" vertical="center"/>
    </xf>
    <xf numFmtId="0" fontId="4" fillId="2" borderId="5" xfId="0" applyFont="1" applyFill="1" applyBorder="1" applyAlignment="1">
      <alignment horizontal="center" vertical="center"/>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0" fillId="2" borderId="10" xfId="0" applyFill="1" applyBorder="1" applyAlignment="1">
      <alignment horizontal="left" vertical="center"/>
    </xf>
    <xf numFmtId="0" fontId="0" fillId="0" borderId="0" xfId="0" applyAlignment="1">
      <alignment horizontal="center"/>
    </xf>
    <xf numFmtId="0" fontId="5" fillId="3" borderId="10" xfId="0" applyFont="1" applyFill="1" applyBorder="1" applyAlignment="1">
      <alignment horizontal="center"/>
    </xf>
    <xf numFmtId="0" fontId="2" fillId="2" borderId="35"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9"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8" xfId="0" applyNumberFormat="1" applyFont="1" applyFill="1" applyBorder="1" applyAlignment="1">
      <alignment horizontal="center" vertical="center" wrapText="1"/>
    </xf>
    <xf numFmtId="0" fontId="11" fillId="2" borderId="10" xfId="0" applyFont="1" applyFill="1" applyBorder="1" applyAlignment="1">
      <alignment horizontal="left" vertical="center" wrapText="1"/>
    </xf>
    <xf numFmtId="0" fontId="2" fillId="2" borderId="37" xfId="0" applyFont="1" applyFill="1" applyBorder="1" applyAlignment="1">
      <alignment horizontal="left" vertical="center"/>
    </xf>
    <xf numFmtId="0" fontId="2" fillId="2" borderId="32" xfId="0" applyFont="1" applyFill="1" applyBorder="1" applyAlignment="1">
      <alignment horizontal="left" vertical="center"/>
    </xf>
    <xf numFmtId="0" fontId="2" fillId="2" borderId="31" xfId="0" applyFont="1" applyFill="1" applyBorder="1" applyAlignment="1">
      <alignment horizontal="lef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9"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38" xfId="0" applyFont="1" applyFill="1" applyBorder="1" applyAlignment="1">
      <alignment horizontal="center"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0" xfId="0" applyFont="1" applyFill="1" applyBorder="1" applyAlignment="1">
      <alignment horizontal="center" vertical="center"/>
    </xf>
    <xf numFmtId="0" fontId="2" fillId="0" borderId="0" xfId="0" applyFont="1" applyAlignment="1">
      <alignment horizontal="center"/>
    </xf>
    <xf numFmtId="0" fontId="2" fillId="0" borderId="1" xfId="0" applyFont="1" applyBorder="1" applyAlignment="1">
      <alignment horizontal="center"/>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14" fontId="10" fillId="6" borderId="7" xfId="0" applyNumberFormat="1" applyFont="1" applyFill="1" applyBorder="1" applyAlignment="1">
      <alignment horizontal="center"/>
    </xf>
    <xf numFmtId="14" fontId="10" fillId="6" borderId="13" xfId="0" applyNumberFormat="1" applyFont="1" applyFill="1" applyBorder="1" applyAlignment="1">
      <alignment horizontal="center"/>
    </xf>
    <xf numFmtId="49" fontId="10" fillId="6" borderId="7" xfId="0" applyNumberFormat="1" applyFont="1" applyFill="1" applyBorder="1" applyAlignment="1">
      <alignment horizontal="center"/>
    </xf>
    <xf numFmtId="49" fontId="10" fillId="6" borderId="13" xfId="0" applyNumberFormat="1" applyFont="1" applyFill="1" applyBorder="1" applyAlignment="1">
      <alignment horizontal="center"/>
    </xf>
    <xf numFmtId="0" fontId="4" fillId="6" borderId="7"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13" xfId="0" applyFont="1" applyFill="1" applyBorder="1" applyAlignment="1">
      <alignment horizontal="center" vertical="center"/>
    </xf>
    <xf numFmtId="0" fontId="4" fillId="2" borderId="26"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7" xfId="0" applyFont="1" applyFill="1" applyBorder="1" applyAlignment="1">
      <alignment horizontal="center" vertical="center"/>
    </xf>
    <xf numFmtId="0" fontId="2" fillId="4" borderId="11" xfId="0" applyFont="1" applyFill="1" applyBorder="1" applyAlignment="1">
      <alignment horizontal="center"/>
    </xf>
    <xf numFmtId="49" fontId="4" fillId="3" borderId="7"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0" fontId="4" fillId="0" borderId="7" xfId="0" applyFont="1" applyBorder="1" applyAlignment="1">
      <alignment horizontal="center"/>
    </xf>
    <xf numFmtId="0" fontId="4" fillId="0" borderId="13" xfId="0" applyFont="1" applyBorder="1" applyAlignment="1">
      <alignment horizontal="center"/>
    </xf>
    <xf numFmtId="0" fontId="4" fillId="0" borderId="8" xfId="0" applyFont="1" applyBorder="1" applyAlignment="1">
      <alignment horizontal="center"/>
    </xf>
    <xf numFmtId="0" fontId="4" fillId="2" borderId="10" xfId="0" applyFont="1" applyFill="1" applyBorder="1" applyAlignment="1">
      <alignment horizontal="center" vertical="center" wrapText="1"/>
    </xf>
    <xf numFmtId="0" fontId="0" fillId="2" borderId="10" xfId="0" applyFill="1" applyBorder="1" applyAlignment="1">
      <alignment horizontal="center" vertical="center" wrapText="1"/>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86</xdr:row>
      <xdr:rowOff>0</xdr:rowOff>
    </xdr:from>
    <xdr:to>
      <xdr:col>19</xdr:col>
      <xdr:colOff>76200</xdr:colOff>
      <xdr:row>86</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79</xdr:row>
      <xdr:rowOff>0</xdr:rowOff>
    </xdr:from>
    <xdr:to>
      <xdr:col>39</xdr:col>
      <xdr:colOff>38100</xdr:colOff>
      <xdr:row>79</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79</xdr:row>
      <xdr:rowOff>0</xdr:rowOff>
    </xdr:from>
    <xdr:to>
      <xdr:col>43</xdr:col>
      <xdr:colOff>0</xdr:colOff>
      <xdr:row>79</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79</xdr:row>
      <xdr:rowOff>0</xdr:rowOff>
    </xdr:from>
    <xdr:to>
      <xdr:col>43</xdr:col>
      <xdr:colOff>0</xdr:colOff>
      <xdr:row>79</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79</xdr:row>
      <xdr:rowOff>0</xdr:rowOff>
    </xdr:from>
    <xdr:to>
      <xdr:col>43</xdr:col>
      <xdr:colOff>0</xdr:colOff>
      <xdr:row>79</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79</xdr:row>
      <xdr:rowOff>0</xdr:rowOff>
    </xdr:from>
    <xdr:to>
      <xdr:col>43</xdr:col>
      <xdr:colOff>0</xdr:colOff>
      <xdr:row>79</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79</xdr:row>
      <xdr:rowOff>0</xdr:rowOff>
    </xdr:from>
    <xdr:to>
      <xdr:col>43</xdr:col>
      <xdr:colOff>0</xdr:colOff>
      <xdr:row>79</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79</xdr:row>
      <xdr:rowOff>0</xdr:rowOff>
    </xdr:from>
    <xdr:to>
      <xdr:col>43</xdr:col>
      <xdr:colOff>0</xdr:colOff>
      <xdr:row>79</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79</xdr:row>
      <xdr:rowOff>0</xdr:rowOff>
    </xdr:from>
    <xdr:to>
      <xdr:col>43</xdr:col>
      <xdr:colOff>0</xdr:colOff>
      <xdr:row>79</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79</xdr:row>
      <xdr:rowOff>0</xdr:rowOff>
    </xdr:from>
    <xdr:to>
      <xdr:col>43</xdr:col>
      <xdr:colOff>0</xdr:colOff>
      <xdr:row>79</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79</xdr:row>
      <xdr:rowOff>0</xdr:rowOff>
    </xdr:from>
    <xdr:to>
      <xdr:col>43</xdr:col>
      <xdr:colOff>0</xdr:colOff>
      <xdr:row>79</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79</xdr:row>
      <xdr:rowOff>0</xdr:rowOff>
    </xdr:from>
    <xdr:to>
      <xdr:col>43</xdr:col>
      <xdr:colOff>0</xdr:colOff>
      <xdr:row>79</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79</xdr:row>
      <xdr:rowOff>0</xdr:rowOff>
    </xdr:from>
    <xdr:to>
      <xdr:col>43</xdr:col>
      <xdr:colOff>0</xdr:colOff>
      <xdr:row>79</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79</xdr:row>
      <xdr:rowOff>0</xdr:rowOff>
    </xdr:from>
    <xdr:to>
      <xdr:col>43</xdr:col>
      <xdr:colOff>0</xdr:colOff>
      <xdr:row>79</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86</xdr:row>
      <xdr:rowOff>0</xdr:rowOff>
    </xdr:from>
    <xdr:to>
      <xdr:col>18</xdr:col>
      <xdr:colOff>76200</xdr:colOff>
      <xdr:row>86</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79</xdr:row>
      <xdr:rowOff>0</xdr:rowOff>
    </xdr:from>
    <xdr:to>
      <xdr:col>38</xdr:col>
      <xdr:colOff>38100</xdr:colOff>
      <xdr:row>79</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86</xdr:row>
      <xdr:rowOff>0</xdr:rowOff>
    </xdr:from>
    <xdr:to>
      <xdr:col>18</xdr:col>
      <xdr:colOff>76200</xdr:colOff>
      <xdr:row>86</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79</xdr:row>
      <xdr:rowOff>0</xdr:rowOff>
    </xdr:from>
    <xdr:to>
      <xdr:col>38</xdr:col>
      <xdr:colOff>38100</xdr:colOff>
      <xdr:row>79</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86</xdr:row>
      <xdr:rowOff>0</xdr:rowOff>
    </xdr:from>
    <xdr:to>
      <xdr:col>18</xdr:col>
      <xdr:colOff>76200</xdr:colOff>
      <xdr:row>86</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79</xdr:row>
      <xdr:rowOff>0</xdr:rowOff>
    </xdr:from>
    <xdr:to>
      <xdr:col>38</xdr:col>
      <xdr:colOff>38100</xdr:colOff>
      <xdr:row>79</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86</xdr:row>
      <xdr:rowOff>0</xdr:rowOff>
    </xdr:from>
    <xdr:to>
      <xdr:col>18</xdr:col>
      <xdr:colOff>76200</xdr:colOff>
      <xdr:row>86</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79</xdr:row>
      <xdr:rowOff>0</xdr:rowOff>
    </xdr:from>
    <xdr:to>
      <xdr:col>38</xdr:col>
      <xdr:colOff>38100</xdr:colOff>
      <xdr:row>79</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86</xdr:row>
      <xdr:rowOff>0</xdr:rowOff>
    </xdr:from>
    <xdr:to>
      <xdr:col>18</xdr:col>
      <xdr:colOff>76200</xdr:colOff>
      <xdr:row>86</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79</xdr:row>
      <xdr:rowOff>0</xdr:rowOff>
    </xdr:from>
    <xdr:to>
      <xdr:col>37</xdr:col>
      <xdr:colOff>152400</xdr:colOff>
      <xdr:row>79</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86</xdr:row>
      <xdr:rowOff>0</xdr:rowOff>
    </xdr:from>
    <xdr:to>
      <xdr:col>18</xdr:col>
      <xdr:colOff>76200</xdr:colOff>
      <xdr:row>86</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79</xdr:row>
      <xdr:rowOff>0</xdr:rowOff>
    </xdr:from>
    <xdr:to>
      <xdr:col>37</xdr:col>
      <xdr:colOff>152400</xdr:colOff>
      <xdr:row>79</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86</xdr:row>
      <xdr:rowOff>0</xdr:rowOff>
    </xdr:from>
    <xdr:to>
      <xdr:col>19</xdr:col>
      <xdr:colOff>76200</xdr:colOff>
      <xdr:row>86</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79</xdr:row>
      <xdr:rowOff>0</xdr:rowOff>
    </xdr:from>
    <xdr:to>
      <xdr:col>39</xdr:col>
      <xdr:colOff>38100</xdr:colOff>
      <xdr:row>79</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79</xdr:row>
      <xdr:rowOff>0</xdr:rowOff>
    </xdr:from>
    <xdr:to>
      <xdr:col>43</xdr:col>
      <xdr:colOff>0</xdr:colOff>
      <xdr:row>79</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79</xdr:row>
      <xdr:rowOff>0</xdr:rowOff>
    </xdr:from>
    <xdr:to>
      <xdr:col>43</xdr:col>
      <xdr:colOff>0</xdr:colOff>
      <xdr:row>79</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79</xdr:row>
      <xdr:rowOff>0</xdr:rowOff>
    </xdr:from>
    <xdr:to>
      <xdr:col>43</xdr:col>
      <xdr:colOff>0</xdr:colOff>
      <xdr:row>79</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79</xdr:row>
      <xdr:rowOff>0</xdr:rowOff>
    </xdr:from>
    <xdr:to>
      <xdr:col>43</xdr:col>
      <xdr:colOff>0</xdr:colOff>
      <xdr:row>79</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79</xdr:row>
      <xdr:rowOff>0</xdr:rowOff>
    </xdr:from>
    <xdr:to>
      <xdr:col>43</xdr:col>
      <xdr:colOff>0</xdr:colOff>
      <xdr:row>79</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79</xdr:row>
      <xdr:rowOff>0</xdr:rowOff>
    </xdr:from>
    <xdr:to>
      <xdr:col>43</xdr:col>
      <xdr:colOff>0</xdr:colOff>
      <xdr:row>79</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79</xdr:row>
      <xdr:rowOff>0</xdr:rowOff>
    </xdr:from>
    <xdr:to>
      <xdr:col>43</xdr:col>
      <xdr:colOff>0</xdr:colOff>
      <xdr:row>79</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79</xdr:row>
      <xdr:rowOff>0</xdr:rowOff>
    </xdr:from>
    <xdr:to>
      <xdr:col>43</xdr:col>
      <xdr:colOff>0</xdr:colOff>
      <xdr:row>79</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79</xdr:row>
      <xdr:rowOff>0</xdr:rowOff>
    </xdr:from>
    <xdr:to>
      <xdr:col>43</xdr:col>
      <xdr:colOff>0</xdr:colOff>
      <xdr:row>79</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79</xdr:row>
      <xdr:rowOff>0</xdr:rowOff>
    </xdr:from>
    <xdr:to>
      <xdr:col>43</xdr:col>
      <xdr:colOff>0</xdr:colOff>
      <xdr:row>79</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86</xdr:row>
      <xdr:rowOff>0</xdr:rowOff>
    </xdr:from>
    <xdr:to>
      <xdr:col>19</xdr:col>
      <xdr:colOff>76200</xdr:colOff>
      <xdr:row>86</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79</xdr:row>
      <xdr:rowOff>0</xdr:rowOff>
    </xdr:from>
    <xdr:to>
      <xdr:col>43</xdr:col>
      <xdr:colOff>0</xdr:colOff>
      <xdr:row>79</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79</xdr:row>
      <xdr:rowOff>0</xdr:rowOff>
    </xdr:from>
    <xdr:to>
      <xdr:col>43</xdr:col>
      <xdr:colOff>0</xdr:colOff>
      <xdr:row>79</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79</xdr:row>
      <xdr:rowOff>0</xdr:rowOff>
    </xdr:from>
    <xdr:to>
      <xdr:col>43</xdr:col>
      <xdr:colOff>0</xdr:colOff>
      <xdr:row>79</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79</xdr:row>
      <xdr:rowOff>0</xdr:rowOff>
    </xdr:from>
    <xdr:to>
      <xdr:col>43</xdr:col>
      <xdr:colOff>0</xdr:colOff>
      <xdr:row>79</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79</xdr:row>
      <xdr:rowOff>0</xdr:rowOff>
    </xdr:from>
    <xdr:to>
      <xdr:col>43</xdr:col>
      <xdr:colOff>0</xdr:colOff>
      <xdr:row>79</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79</xdr:row>
      <xdr:rowOff>0</xdr:rowOff>
    </xdr:from>
    <xdr:to>
      <xdr:col>43</xdr:col>
      <xdr:colOff>0</xdr:colOff>
      <xdr:row>79</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79</xdr:row>
      <xdr:rowOff>0</xdr:rowOff>
    </xdr:from>
    <xdr:to>
      <xdr:col>43</xdr:col>
      <xdr:colOff>0</xdr:colOff>
      <xdr:row>79</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86</xdr:row>
      <xdr:rowOff>0</xdr:rowOff>
    </xdr:from>
    <xdr:to>
      <xdr:col>19</xdr:col>
      <xdr:colOff>76200</xdr:colOff>
      <xdr:row>86</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79</xdr:row>
      <xdr:rowOff>0</xdr:rowOff>
    </xdr:from>
    <xdr:to>
      <xdr:col>43</xdr:col>
      <xdr:colOff>0</xdr:colOff>
      <xdr:row>79</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79</xdr:row>
      <xdr:rowOff>0</xdr:rowOff>
    </xdr:from>
    <xdr:to>
      <xdr:col>43</xdr:col>
      <xdr:colOff>0</xdr:colOff>
      <xdr:row>79</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79</xdr:row>
      <xdr:rowOff>0</xdr:rowOff>
    </xdr:from>
    <xdr:to>
      <xdr:col>43</xdr:col>
      <xdr:colOff>0</xdr:colOff>
      <xdr:row>79</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79</xdr:row>
      <xdr:rowOff>0</xdr:rowOff>
    </xdr:from>
    <xdr:to>
      <xdr:col>43</xdr:col>
      <xdr:colOff>0</xdr:colOff>
      <xdr:row>79</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79</xdr:row>
      <xdr:rowOff>0</xdr:rowOff>
    </xdr:from>
    <xdr:to>
      <xdr:col>43</xdr:col>
      <xdr:colOff>0</xdr:colOff>
      <xdr:row>79</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79</xdr:row>
      <xdr:rowOff>0</xdr:rowOff>
    </xdr:from>
    <xdr:to>
      <xdr:col>43</xdr:col>
      <xdr:colOff>0</xdr:colOff>
      <xdr:row>79</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79</xdr:row>
      <xdr:rowOff>0</xdr:rowOff>
    </xdr:from>
    <xdr:to>
      <xdr:col>43</xdr:col>
      <xdr:colOff>0</xdr:colOff>
      <xdr:row>79</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79</xdr:row>
      <xdr:rowOff>0</xdr:rowOff>
    </xdr:from>
    <xdr:to>
      <xdr:col>43</xdr:col>
      <xdr:colOff>0</xdr:colOff>
      <xdr:row>79</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79</xdr:row>
      <xdr:rowOff>0</xdr:rowOff>
    </xdr:from>
    <xdr:to>
      <xdr:col>43</xdr:col>
      <xdr:colOff>0</xdr:colOff>
      <xdr:row>79</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79</xdr:row>
      <xdr:rowOff>0</xdr:rowOff>
    </xdr:from>
    <xdr:to>
      <xdr:col>43</xdr:col>
      <xdr:colOff>0</xdr:colOff>
      <xdr:row>79</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79</xdr:row>
      <xdr:rowOff>0</xdr:rowOff>
    </xdr:from>
    <xdr:to>
      <xdr:col>43</xdr:col>
      <xdr:colOff>0</xdr:colOff>
      <xdr:row>79</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86</xdr:row>
      <xdr:rowOff>0</xdr:rowOff>
    </xdr:from>
    <xdr:to>
      <xdr:col>19</xdr:col>
      <xdr:colOff>76200</xdr:colOff>
      <xdr:row>86</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79</xdr:row>
      <xdr:rowOff>0</xdr:rowOff>
    </xdr:from>
    <xdr:to>
      <xdr:col>43</xdr:col>
      <xdr:colOff>0</xdr:colOff>
      <xdr:row>79</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79</xdr:row>
      <xdr:rowOff>0</xdr:rowOff>
    </xdr:from>
    <xdr:to>
      <xdr:col>43</xdr:col>
      <xdr:colOff>0</xdr:colOff>
      <xdr:row>79</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79</xdr:row>
      <xdr:rowOff>0</xdr:rowOff>
    </xdr:from>
    <xdr:to>
      <xdr:col>43</xdr:col>
      <xdr:colOff>0</xdr:colOff>
      <xdr:row>79</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79</xdr:row>
      <xdr:rowOff>0</xdr:rowOff>
    </xdr:from>
    <xdr:to>
      <xdr:col>43</xdr:col>
      <xdr:colOff>0</xdr:colOff>
      <xdr:row>79</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79</xdr:row>
      <xdr:rowOff>0</xdr:rowOff>
    </xdr:from>
    <xdr:to>
      <xdr:col>43</xdr:col>
      <xdr:colOff>0</xdr:colOff>
      <xdr:row>79</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79</xdr:row>
      <xdr:rowOff>0</xdr:rowOff>
    </xdr:from>
    <xdr:to>
      <xdr:col>43</xdr:col>
      <xdr:colOff>0</xdr:colOff>
      <xdr:row>79</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79</xdr:row>
      <xdr:rowOff>0</xdr:rowOff>
    </xdr:from>
    <xdr:to>
      <xdr:col>43</xdr:col>
      <xdr:colOff>0</xdr:colOff>
      <xdr:row>79</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56</xdr:col>
      <xdr:colOff>8458</xdr:colOff>
      <xdr:row>94</xdr:row>
      <xdr:rowOff>20410</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87490" y="2309537"/>
          <a:ext cx="32843451" cy="285106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86</xdr:row>
      <xdr:rowOff>0</xdr:rowOff>
    </xdr:from>
    <xdr:to>
      <xdr:col>18</xdr:col>
      <xdr:colOff>76200</xdr:colOff>
      <xdr:row>86</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79</xdr:row>
      <xdr:rowOff>0</xdr:rowOff>
    </xdr:from>
    <xdr:to>
      <xdr:col>38</xdr:col>
      <xdr:colOff>38100</xdr:colOff>
      <xdr:row>79</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86</xdr:row>
      <xdr:rowOff>0</xdr:rowOff>
    </xdr:from>
    <xdr:to>
      <xdr:col>18</xdr:col>
      <xdr:colOff>76200</xdr:colOff>
      <xdr:row>86</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79</xdr:row>
      <xdr:rowOff>0</xdr:rowOff>
    </xdr:from>
    <xdr:to>
      <xdr:col>38</xdr:col>
      <xdr:colOff>38100</xdr:colOff>
      <xdr:row>79</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86</xdr:row>
      <xdr:rowOff>0</xdr:rowOff>
    </xdr:from>
    <xdr:to>
      <xdr:col>18</xdr:col>
      <xdr:colOff>76200</xdr:colOff>
      <xdr:row>86</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79</xdr:row>
      <xdr:rowOff>0</xdr:rowOff>
    </xdr:from>
    <xdr:to>
      <xdr:col>38</xdr:col>
      <xdr:colOff>38100</xdr:colOff>
      <xdr:row>79</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86</xdr:row>
      <xdr:rowOff>0</xdr:rowOff>
    </xdr:from>
    <xdr:to>
      <xdr:col>18</xdr:col>
      <xdr:colOff>76200</xdr:colOff>
      <xdr:row>86</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79</xdr:row>
      <xdr:rowOff>0</xdr:rowOff>
    </xdr:from>
    <xdr:to>
      <xdr:col>37</xdr:col>
      <xdr:colOff>152400</xdr:colOff>
      <xdr:row>79</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86</xdr:row>
      <xdr:rowOff>0</xdr:rowOff>
    </xdr:from>
    <xdr:to>
      <xdr:col>18</xdr:col>
      <xdr:colOff>76200</xdr:colOff>
      <xdr:row>86</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79</xdr:row>
      <xdr:rowOff>0</xdr:rowOff>
    </xdr:from>
    <xdr:to>
      <xdr:col>38</xdr:col>
      <xdr:colOff>38100</xdr:colOff>
      <xdr:row>79</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86</xdr:row>
      <xdr:rowOff>0</xdr:rowOff>
    </xdr:from>
    <xdr:to>
      <xdr:col>18</xdr:col>
      <xdr:colOff>76200</xdr:colOff>
      <xdr:row>86</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79</xdr:row>
      <xdr:rowOff>0</xdr:rowOff>
    </xdr:from>
    <xdr:to>
      <xdr:col>38</xdr:col>
      <xdr:colOff>38100</xdr:colOff>
      <xdr:row>79</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86</xdr:row>
      <xdr:rowOff>0</xdr:rowOff>
    </xdr:from>
    <xdr:to>
      <xdr:col>18</xdr:col>
      <xdr:colOff>76200</xdr:colOff>
      <xdr:row>86</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79</xdr:row>
      <xdr:rowOff>0</xdr:rowOff>
    </xdr:from>
    <xdr:to>
      <xdr:col>38</xdr:col>
      <xdr:colOff>38100</xdr:colOff>
      <xdr:row>79</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86</xdr:row>
      <xdr:rowOff>0</xdr:rowOff>
    </xdr:from>
    <xdr:to>
      <xdr:col>18</xdr:col>
      <xdr:colOff>76200</xdr:colOff>
      <xdr:row>86</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79</xdr:row>
      <xdr:rowOff>0</xdr:rowOff>
    </xdr:from>
    <xdr:to>
      <xdr:col>37</xdr:col>
      <xdr:colOff>152400</xdr:colOff>
      <xdr:row>79</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86</xdr:row>
      <xdr:rowOff>0</xdr:rowOff>
    </xdr:from>
    <xdr:to>
      <xdr:col>18</xdr:col>
      <xdr:colOff>76200</xdr:colOff>
      <xdr:row>86</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79</xdr:row>
      <xdr:rowOff>0</xdr:rowOff>
    </xdr:from>
    <xdr:to>
      <xdr:col>38</xdr:col>
      <xdr:colOff>38100</xdr:colOff>
      <xdr:row>79</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86</xdr:row>
      <xdr:rowOff>0</xdr:rowOff>
    </xdr:from>
    <xdr:to>
      <xdr:col>18</xdr:col>
      <xdr:colOff>76200</xdr:colOff>
      <xdr:row>86</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79</xdr:row>
      <xdr:rowOff>0</xdr:rowOff>
    </xdr:from>
    <xdr:to>
      <xdr:col>38</xdr:col>
      <xdr:colOff>38100</xdr:colOff>
      <xdr:row>79</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86</xdr:row>
      <xdr:rowOff>0</xdr:rowOff>
    </xdr:from>
    <xdr:to>
      <xdr:col>18</xdr:col>
      <xdr:colOff>76200</xdr:colOff>
      <xdr:row>86</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79</xdr:row>
      <xdr:rowOff>0</xdr:rowOff>
    </xdr:from>
    <xdr:to>
      <xdr:col>38</xdr:col>
      <xdr:colOff>38100</xdr:colOff>
      <xdr:row>79</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86</xdr:row>
      <xdr:rowOff>0</xdr:rowOff>
    </xdr:from>
    <xdr:to>
      <xdr:col>18</xdr:col>
      <xdr:colOff>76200</xdr:colOff>
      <xdr:row>86</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79</xdr:row>
      <xdr:rowOff>0</xdr:rowOff>
    </xdr:from>
    <xdr:to>
      <xdr:col>38</xdr:col>
      <xdr:colOff>38100</xdr:colOff>
      <xdr:row>79</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86</xdr:row>
      <xdr:rowOff>0</xdr:rowOff>
    </xdr:from>
    <xdr:to>
      <xdr:col>18</xdr:col>
      <xdr:colOff>76200</xdr:colOff>
      <xdr:row>86</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79</xdr:row>
      <xdr:rowOff>0</xdr:rowOff>
    </xdr:from>
    <xdr:to>
      <xdr:col>37</xdr:col>
      <xdr:colOff>152400</xdr:colOff>
      <xdr:row>79</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86</xdr:row>
      <xdr:rowOff>0</xdr:rowOff>
    </xdr:from>
    <xdr:to>
      <xdr:col>18</xdr:col>
      <xdr:colOff>76200</xdr:colOff>
      <xdr:row>86</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79</xdr:row>
      <xdr:rowOff>0</xdr:rowOff>
    </xdr:from>
    <xdr:to>
      <xdr:col>37</xdr:col>
      <xdr:colOff>152400</xdr:colOff>
      <xdr:row>79</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86</xdr:row>
      <xdr:rowOff>0</xdr:rowOff>
    </xdr:from>
    <xdr:to>
      <xdr:col>18</xdr:col>
      <xdr:colOff>76200</xdr:colOff>
      <xdr:row>86</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79</xdr:row>
      <xdr:rowOff>0</xdr:rowOff>
    </xdr:from>
    <xdr:to>
      <xdr:col>37</xdr:col>
      <xdr:colOff>152400</xdr:colOff>
      <xdr:row>79</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90</xdr:row>
      <xdr:rowOff>0</xdr:rowOff>
    </xdr:from>
    <xdr:to>
      <xdr:col>19</xdr:col>
      <xdr:colOff>76200</xdr:colOff>
      <xdr:row>90</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83</xdr:row>
      <xdr:rowOff>0</xdr:rowOff>
    </xdr:from>
    <xdr:to>
      <xdr:col>39</xdr:col>
      <xdr:colOff>38100</xdr:colOff>
      <xdr:row>83</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83</xdr:row>
      <xdr:rowOff>0</xdr:rowOff>
    </xdr:from>
    <xdr:to>
      <xdr:col>43</xdr:col>
      <xdr:colOff>0</xdr:colOff>
      <xdr:row>83</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83</xdr:row>
      <xdr:rowOff>0</xdr:rowOff>
    </xdr:from>
    <xdr:to>
      <xdr:col>43</xdr:col>
      <xdr:colOff>0</xdr:colOff>
      <xdr:row>83</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83</xdr:row>
      <xdr:rowOff>0</xdr:rowOff>
    </xdr:from>
    <xdr:to>
      <xdr:col>43</xdr:col>
      <xdr:colOff>0</xdr:colOff>
      <xdr:row>83</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83</xdr:row>
      <xdr:rowOff>0</xdr:rowOff>
    </xdr:from>
    <xdr:to>
      <xdr:col>43</xdr:col>
      <xdr:colOff>0</xdr:colOff>
      <xdr:row>83</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90</xdr:row>
      <xdr:rowOff>0</xdr:rowOff>
    </xdr:from>
    <xdr:to>
      <xdr:col>18</xdr:col>
      <xdr:colOff>76200</xdr:colOff>
      <xdr:row>90</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83</xdr:row>
      <xdr:rowOff>0</xdr:rowOff>
    </xdr:from>
    <xdr:to>
      <xdr:col>37</xdr:col>
      <xdr:colOff>152400</xdr:colOff>
      <xdr:row>83</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83</xdr:row>
      <xdr:rowOff>0</xdr:rowOff>
    </xdr:from>
    <xdr:to>
      <xdr:col>37</xdr:col>
      <xdr:colOff>152400</xdr:colOff>
      <xdr:row>83</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90</xdr:row>
      <xdr:rowOff>0</xdr:rowOff>
    </xdr:from>
    <xdr:to>
      <xdr:col>19</xdr:col>
      <xdr:colOff>76200</xdr:colOff>
      <xdr:row>90</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83</xdr:row>
      <xdr:rowOff>0</xdr:rowOff>
    </xdr:from>
    <xdr:to>
      <xdr:col>39</xdr:col>
      <xdr:colOff>38100</xdr:colOff>
      <xdr:row>83</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83</xdr:row>
      <xdr:rowOff>0</xdr:rowOff>
    </xdr:from>
    <xdr:to>
      <xdr:col>43</xdr:col>
      <xdr:colOff>0</xdr:colOff>
      <xdr:row>83</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83</xdr:row>
      <xdr:rowOff>0</xdr:rowOff>
    </xdr:from>
    <xdr:to>
      <xdr:col>43</xdr:col>
      <xdr:colOff>0</xdr:colOff>
      <xdr:row>83</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83</xdr:row>
      <xdr:rowOff>0</xdr:rowOff>
    </xdr:from>
    <xdr:to>
      <xdr:col>43</xdr:col>
      <xdr:colOff>0</xdr:colOff>
      <xdr:row>83</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83</xdr:row>
      <xdr:rowOff>0</xdr:rowOff>
    </xdr:from>
    <xdr:to>
      <xdr:col>43</xdr:col>
      <xdr:colOff>0</xdr:colOff>
      <xdr:row>83</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90</xdr:row>
      <xdr:rowOff>0</xdr:rowOff>
    </xdr:from>
    <xdr:to>
      <xdr:col>19</xdr:col>
      <xdr:colOff>76200</xdr:colOff>
      <xdr:row>90</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83</xdr:row>
      <xdr:rowOff>0</xdr:rowOff>
    </xdr:from>
    <xdr:to>
      <xdr:col>43</xdr:col>
      <xdr:colOff>0</xdr:colOff>
      <xdr:row>83</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83</xdr:row>
      <xdr:rowOff>0</xdr:rowOff>
    </xdr:from>
    <xdr:to>
      <xdr:col>43</xdr:col>
      <xdr:colOff>0</xdr:colOff>
      <xdr:row>83</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83</xdr:row>
      <xdr:rowOff>0</xdr:rowOff>
    </xdr:from>
    <xdr:to>
      <xdr:col>43</xdr:col>
      <xdr:colOff>0</xdr:colOff>
      <xdr:row>83</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90</xdr:row>
      <xdr:rowOff>0</xdr:rowOff>
    </xdr:from>
    <xdr:to>
      <xdr:col>19</xdr:col>
      <xdr:colOff>76200</xdr:colOff>
      <xdr:row>90</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83</xdr:row>
      <xdr:rowOff>0</xdr:rowOff>
    </xdr:from>
    <xdr:to>
      <xdr:col>43</xdr:col>
      <xdr:colOff>0</xdr:colOff>
      <xdr:row>83</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83</xdr:row>
      <xdr:rowOff>0</xdr:rowOff>
    </xdr:from>
    <xdr:to>
      <xdr:col>43</xdr:col>
      <xdr:colOff>0</xdr:colOff>
      <xdr:row>83</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83</xdr:row>
      <xdr:rowOff>0</xdr:rowOff>
    </xdr:from>
    <xdr:to>
      <xdr:col>43</xdr:col>
      <xdr:colOff>0</xdr:colOff>
      <xdr:row>83</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83</xdr:row>
      <xdr:rowOff>0</xdr:rowOff>
    </xdr:from>
    <xdr:to>
      <xdr:col>43</xdr:col>
      <xdr:colOff>0</xdr:colOff>
      <xdr:row>83</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83</xdr:row>
      <xdr:rowOff>0</xdr:rowOff>
    </xdr:from>
    <xdr:to>
      <xdr:col>43</xdr:col>
      <xdr:colOff>0</xdr:colOff>
      <xdr:row>83</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90</xdr:row>
      <xdr:rowOff>0</xdr:rowOff>
    </xdr:from>
    <xdr:to>
      <xdr:col>19</xdr:col>
      <xdr:colOff>76200</xdr:colOff>
      <xdr:row>90</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83</xdr:row>
      <xdr:rowOff>0</xdr:rowOff>
    </xdr:from>
    <xdr:to>
      <xdr:col>43</xdr:col>
      <xdr:colOff>0</xdr:colOff>
      <xdr:row>83</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83</xdr:row>
      <xdr:rowOff>0</xdr:rowOff>
    </xdr:from>
    <xdr:to>
      <xdr:col>43</xdr:col>
      <xdr:colOff>0</xdr:colOff>
      <xdr:row>83</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83</xdr:row>
      <xdr:rowOff>0</xdr:rowOff>
    </xdr:from>
    <xdr:to>
      <xdr:col>43</xdr:col>
      <xdr:colOff>0</xdr:colOff>
      <xdr:row>83</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87</xdr:row>
      <xdr:rowOff>0</xdr:rowOff>
    </xdr:from>
    <xdr:to>
      <xdr:col>18</xdr:col>
      <xdr:colOff>76200</xdr:colOff>
      <xdr:row>87</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80</xdr:row>
      <xdr:rowOff>0</xdr:rowOff>
    </xdr:from>
    <xdr:to>
      <xdr:col>38</xdr:col>
      <xdr:colOff>38100</xdr:colOff>
      <xdr:row>80</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87</xdr:row>
      <xdr:rowOff>0</xdr:rowOff>
    </xdr:from>
    <xdr:to>
      <xdr:col>18</xdr:col>
      <xdr:colOff>76200</xdr:colOff>
      <xdr:row>87</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80</xdr:row>
      <xdr:rowOff>0</xdr:rowOff>
    </xdr:from>
    <xdr:to>
      <xdr:col>38</xdr:col>
      <xdr:colOff>38100</xdr:colOff>
      <xdr:row>80</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87</xdr:row>
      <xdr:rowOff>0</xdr:rowOff>
    </xdr:from>
    <xdr:to>
      <xdr:col>18</xdr:col>
      <xdr:colOff>76200</xdr:colOff>
      <xdr:row>87</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80</xdr:row>
      <xdr:rowOff>0</xdr:rowOff>
    </xdr:from>
    <xdr:to>
      <xdr:col>38</xdr:col>
      <xdr:colOff>38100</xdr:colOff>
      <xdr:row>80</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86</xdr:row>
      <xdr:rowOff>152400</xdr:rowOff>
    </xdr:from>
    <xdr:to>
      <xdr:col>18</xdr:col>
      <xdr:colOff>95250</xdr:colOff>
      <xdr:row>89</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83</xdr:row>
      <xdr:rowOff>0</xdr:rowOff>
    </xdr:from>
    <xdr:to>
      <xdr:col>37</xdr:col>
      <xdr:colOff>152400</xdr:colOff>
      <xdr:row>83</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83</xdr:row>
      <xdr:rowOff>0</xdr:rowOff>
    </xdr:from>
    <xdr:to>
      <xdr:col>37</xdr:col>
      <xdr:colOff>152400</xdr:colOff>
      <xdr:row>83</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83</xdr:row>
      <xdr:rowOff>0</xdr:rowOff>
    </xdr:from>
    <xdr:to>
      <xdr:col>37</xdr:col>
      <xdr:colOff>152400</xdr:colOff>
      <xdr:row>83</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83</xdr:row>
      <xdr:rowOff>0</xdr:rowOff>
    </xdr:from>
    <xdr:to>
      <xdr:col>37</xdr:col>
      <xdr:colOff>152400</xdr:colOff>
      <xdr:row>83</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89</xdr:row>
      <xdr:rowOff>38100</xdr:rowOff>
    </xdr:from>
    <xdr:to>
      <xdr:col>17</xdr:col>
      <xdr:colOff>200025</xdr:colOff>
      <xdr:row>89</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67</xdr:row>
      <xdr:rowOff>38100</xdr:rowOff>
    </xdr:from>
    <xdr:to>
      <xdr:col>41</xdr:col>
      <xdr:colOff>209550</xdr:colOff>
      <xdr:row>82</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6</xdr:col>
      <xdr:colOff>246129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37</xdr:col>
      <xdr:colOff>19050</xdr:colOff>
      <xdr:row>89</xdr:row>
      <xdr:rowOff>9525</xdr:rowOff>
    </xdr:from>
    <xdr:to>
      <xdr:col>46</xdr:col>
      <xdr:colOff>0</xdr:colOff>
      <xdr:row>92</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90</xdr:row>
      <xdr:rowOff>866</xdr:rowOff>
    </xdr:from>
    <xdr:to>
      <xdr:col>46</xdr:col>
      <xdr:colOff>0</xdr:colOff>
      <xdr:row>91</xdr:row>
      <xdr:rowOff>19916</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4554200" y="30117184"/>
          <a:ext cx="5820642" cy="183574"/>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F3CFB90F-FF0F-4A67-BF67-86BE8964497C}"/>
            </a:ext>
          </a:extLst>
        </xdr:cNvPr>
        <xdr:cNvSpPr>
          <a:spLocks noChangeArrowheads="1"/>
        </xdr:cNvSpPr>
      </xdr:nvSpPr>
      <xdr:spPr bwMode="auto">
        <a:xfrm>
          <a:off x="114300" y="171450"/>
          <a:ext cx="1536382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402A14E2-6837-49EB-9A69-58B3908F7094}"/>
            </a:ext>
            <a:ext uri="{147F2762-F138-4A5C-976F-8EAC2B608ADB}">
              <a16:predDERef xmlns:a16="http://schemas.microsoft.com/office/drawing/2014/main" pred="{F3CFB90F-FF0F-4A67-BF67-86BE8964497C}"/>
            </a:ext>
          </a:extLst>
        </xdr:cNvPr>
        <xdr:cNvSpPr txBox="1">
          <a:spLocks noChangeArrowheads="1"/>
        </xdr:cNvSpPr>
      </xdr:nvSpPr>
      <xdr:spPr bwMode="auto">
        <a:xfrm>
          <a:off x="390525" y="2209800"/>
          <a:ext cx="6257925"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4DA6CAAC-5CB5-4D49-8188-4B34B6F01CE0}"/>
            </a:ext>
            <a:ext uri="{147F2762-F138-4A5C-976F-8EAC2B608ADB}">
              <a16:predDERef xmlns:a16="http://schemas.microsoft.com/office/drawing/2014/main" pred="{402A14E2-6837-49EB-9A69-58B3908F7094}"/>
            </a:ext>
          </a:extLst>
        </xdr:cNvPr>
        <xdr:cNvSpPr txBox="1">
          <a:spLocks noChangeArrowheads="1"/>
        </xdr:cNvSpPr>
      </xdr:nvSpPr>
      <xdr:spPr bwMode="auto">
        <a:xfrm>
          <a:off x="7334250" y="2209800"/>
          <a:ext cx="4552950"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AC32FF34-2D94-4D4B-A0BE-02886889720D}"/>
            </a:ext>
            <a:ext uri="{147F2762-F138-4A5C-976F-8EAC2B608ADB}">
              <a16:predDERef xmlns:a16="http://schemas.microsoft.com/office/drawing/2014/main" pred="{4DA6CAAC-5CB5-4D49-8188-4B34B6F01CE0}"/>
            </a:ext>
          </a:extLst>
        </xdr:cNvPr>
        <xdr:cNvSpPr txBox="1">
          <a:spLocks noChangeArrowheads="1"/>
        </xdr:cNvSpPr>
      </xdr:nvSpPr>
      <xdr:spPr bwMode="auto">
        <a:xfrm>
          <a:off x="11896725" y="2209800"/>
          <a:ext cx="20955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FB16D55-B594-4601-8C96-2C10DBFE31B2}"/>
            </a:ext>
            <a:ext uri="{147F2762-F138-4A5C-976F-8EAC2B608ADB}">
              <a16:predDERef xmlns:a16="http://schemas.microsoft.com/office/drawing/2014/main" pred="{AC32FF34-2D94-4D4B-A0BE-02886889720D}"/>
            </a:ext>
          </a:extLst>
        </xdr:cNvPr>
        <xdr:cNvSpPr txBox="1">
          <a:spLocks noChangeArrowheads="1"/>
        </xdr:cNvSpPr>
      </xdr:nvSpPr>
      <xdr:spPr bwMode="auto">
        <a:xfrm>
          <a:off x="14020800" y="2209800"/>
          <a:ext cx="145732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51A67D85-41A3-4DB5-BBDE-CEBE4FAD981C}"/>
            </a:ext>
            <a:ext uri="{147F2762-F138-4A5C-976F-8EAC2B608ADB}">
              <a16:predDERef xmlns:a16="http://schemas.microsoft.com/office/drawing/2014/main" pred="{BFB16D55-B594-4601-8C96-2C10DBFE31B2}"/>
            </a:ext>
          </a:extLst>
        </xdr:cNvPr>
        <xdr:cNvSpPr txBox="1">
          <a:spLocks noChangeArrowheads="1"/>
        </xdr:cNvSpPr>
      </xdr:nvSpPr>
      <xdr:spPr bwMode="auto">
        <a:xfrm>
          <a:off x="4476750" y="2209800"/>
          <a:ext cx="2990850"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68DC58E4-E3C7-41A4-AD6E-FF99DEF3AEC4}"/>
            </a:ext>
            <a:ext uri="{147F2762-F138-4A5C-976F-8EAC2B608ADB}">
              <a16:predDERef xmlns:a16="http://schemas.microsoft.com/office/drawing/2014/main" pred="{51A67D85-41A3-4DB5-BBDE-CEBE4FAD981C}"/>
            </a:ext>
          </a:extLst>
        </xdr:cNvPr>
        <xdr:cNvSpPr txBox="1">
          <a:spLocks noChangeArrowheads="1"/>
        </xdr:cNvSpPr>
      </xdr:nvSpPr>
      <xdr:spPr bwMode="auto">
        <a:xfrm>
          <a:off x="10963275" y="2209800"/>
          <a:ext cx="2571750"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50926AF-0996-45B0-BBA3-C75569AC8F27}"/>
            </a:ext>
            <a:ext uri="{147F2762-F138-4A5C-976F-8EAC2B608ADB}">
              <a16:predDERef xmlns:a16="http://schemas.microsoft.com/office/drawing/2014/main" pred="{68DC58E4-E3C7-41A4-AD6E-FF99DEF3AEC4}"/>
            </a:ext>
          </a:extLst>
        </xdr:cNvPr>
        <xdr:cNvSpPr txBox="1">
          <a:spLocks noChangeArrowheads="1"/>
        </xdr:cNvSpPr>
      </xdr:nvSpPr>
      <xdr:spPr bwMode="auto">
        <a:xfrm>
          <a:off x="14335125" y="2209800"/>
          <a:ext cx="11430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3081DECD-89DA-40D2-BA9E-47190858BEE3}"/>
            </a:ext>
            <a:ext uri="{147F2762-F138-4A5C-976F-8EAC2B608ADB}">
              <a16:predDERef xmlns:a16="http://schemas.microsoft.com/office/drawing/2014/main" pred="{350926AF-0996-45B0-BBA3-C75569AC8F27}"/>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88BA6592-723C-4C55-B4AD-81B887EDF141}"/>
            </a:ext>
            <a:ext uri="{147F2762-F138-4A5C-976F-8EAC2B608ADB}">
              <a16:predDERef xmlns:a16="http://schemas.microsoft.com/office/drawing/2014/main" pred="{3081DECD-89DA-40D2-BA9E-47190858BEE3}"/>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A93B20DC-D77C-43B7-A506-10BAF43D0898}"/>
            </a:ext>
            <a:ext uri="{147F2762-F138-4A5C-976F-8EAC2B608ADB}">
              <a16:predDERef xmlns:a16="http://schemas.microsoft.com/office/drawing/2014/main" pred="{88BA6592-723C-4C55-B4AD-81B887EDF141}"/>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3A5B653F-6C72-4FE2-A0E3-2F2B352C9F8C}"/>
            </a:ext>
            <a:ext uri="{147F2762-F138-4A5C-976F-8EAC2B608ADB}">
              <a16:predDERef xmlns:a16="http://schemas.microsoft.com/office/drawing/2014/main" pred="{A93B20DC-D77C-43B7-A506-10BAF43D0898}"/>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8A62D0FA-E8EE-4B47-BAE3-573DF44FE7E2}"/>
            </a:ext>
            <a:ext uri="{147F2762-F138-4A5C-976F-8EAC2B608ADB}">
              <a16:predDERef xmlns:a16="http://schemas.microsoft.com/office/drawing/2014/main" pred="{3A5B653F-6C72-4FE2-A0E3-2F2B352C9F8C}"/>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2E4DD0CB-4F12-470F-8FF3-83219458294C}"/>
            </a:ext>
            <a:ext uri="{147F2762-F138-4A5C-976F-8EAC2B608ADB}">
              <a16:predDERef xmlns:a16="http://schemas.microsoft.com/office/drawing/2014/main" pred="{8A62D0FA-E8EE-4B47-BAE3-573DF44FE7E2}"/>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F84EDE56-259A-4B4E-9490-44080B6F6DBB}"/>
            </a:ext>
            <a:ext uri="{147F2762-F138-4A5C-976F-8EAC2B608ADB}">
              <a16:predDERef xmlns:a16="http://schemas.microsoft.com/office/drawing/2014/main" pred="{2E4DD0CB-4F12-470F-8FF3-83219458294C}"/>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5EA7D8A-23C1-45EA-A5B1-FCFEF270A18A}"/>
            </a:ext>
            <a:ext uri="{147F2762-F138-4A5C-976F-8EAC2B608ADB}">
              <a16:predDERef xmlns:a16="http://schemas.microsoft.com/office/drawing/2014/main" pred="{F84EDE56-259A-4B4E-9490-44080B6F6DBB}"/>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C18A1F6-E3DF-4E2A-A845-726361855600}"/>
            </a:ext>
            <a:ext uri="{147F2762-F138-4A5C-976F-8EAC2B608ADB}">
              <a16:predDERef xmlns:a16="http://schemas.microsoft.com/office/drawing/2014/main" pred="{75EA7D8A-23C1-45EA-A5B1-FCFEF270A18A}"/>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C0A7DF26-EC95-4BAC-B521-E7AC9E679E78}"/>
            </a:ext>
            <a:ext uri="{147F2762-F138-4A5C-976F-8EAC2B608ADB}">
              <a16:predDERef xmlns:a16="http://schemas.microsoft.com/office/drawing/2014/main" pred="{CC18A1F6-E3DF-4E2A-A845-726361855600}"/>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3B7E6A62-2D60-4E4B-94F7-3F12083CDD5F}"/>
            </a:ext>
            <a:ext uri="{147F2762-F138-4A5C-976F-8EAC2B608ADB}">
              <a16:predDERef xmlns:a16="http://schemas.microsoft.com/office/drawing/2014/main" pred="{C0A7DF26-EC95-4BAC-B521-E7AC9E679E78}"/>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F07D42B1-2249-4C0B-BA5F-3FAB37CA8D7F}"/>
            </a:ext>
            <a:ext uri="{147F2762-F138-4A5C-976F-8EAC2B608ADB}">
              <a16:predDERef xmlns:a16="http://schemas.microsoft.com/office/drawing/2014/main" pred="{3B7E6A62-2D60-4E4B-94F7-3F12083CDD5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C83C4107-41CF-463C-A1F5-9FAB28E36E2C}"/>
            </a:ext>
            <a:ext uri="{147F2762-F138-4A5C-976F-8EAC2B608ADB}">
              <a16:predDERef xmlns:a16="http://schemas.microsoft.com/office/drawing/2014/main" pred="{F07D42B1-2249-4C0B-BA5F-3FAB37CA8D7F}"/>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05C95C65-61D8-441A-9E5C-0FB3688CBC19}"/>
            </a:ext>
            <a:ext uri="{147F2762-F138-4A5C-976F-8EAC2B608ADB}">
              <a16:predDERef xmlns:a16="http://schemas.microsoft.com/office/drawing/2014/main" pred="{C83C4107-41CF-463C-A1F5-9FAB28E36E2C}"/>
            </a:ext>
          </a:extLst>
        </xdr:cNvPr>
        <xdr:cNvSpPr txBox="1">
          <a:spLocks noChangeArrowheads="1"/>
        </xdr:cNvSpPr>
      </xdr:nvSpPr>
      <xdr:spPr bwMode="auto">
        <a:xfrm>
          <a:off x="7439025"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FBF67EC4-267D-4A70-964B-DD7B608260B4}"/>
            </a:ext>
            <a:ext uri="{147F2762-F138-4A5C-976F-8EAC2B608ADB}">
              <a16:predDERef xmlns:a16="http://schemas.microsoft.com/office/drawing/2014/main" pred="{05C95C65-61D8-441A-9E5C-0FB3688CBC19}"/>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5FA8B9E-2438-4959-A312-7C99B8CFE716}"/>
            </a:ext>
            <a:ext uri="{147F2762-F138-4A5C-976F-8EAC2B608ADB}">
              <a16:predDERef xmlns:a16="http://schemas.microsoft.com/office/drawing/2014/main" pred="{FBF67EC4-267D-4A70-964B-DD7B608260B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13FF7474-0337-4E02-8034-A22EF84EC65A}"/>
            </a:ext>
            <a:ext uri="{147F2762-F138-4A5C-976F-8EAC2B608ADB}">
              <a16:predDERef xmlns:a16="http://schemas.microsoft.com/office/drawing/2014/main" pred="{45FA8B9E-2438-4959-A312-7C99B8CFE71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E7837B99-4F1E-4303-A726-9EA855967F34}"/>
            </a:ext>
            <a:ext uri="{147F2762-F138-4A5C-976F-8EAC2B608ADB}">
              <a16:predDERef xmlns:a16="http://schemas.microsoft.com/office/drawing/2014/main" pred="{13FF7474-0337-4E02-8034-A22EF84EC65A}"/>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AC0DFBF5-AA91-4C83-BE88-340FD6D828AF}"/>
            </a:ext>
            <a:ext uri="{147F2762-F138-4A5C-976F-8EAC2B608ADB}">
              <a16:predDERef xmlns:a16="http://schemas.microsoft.com/office/drawing/2014/main" pred="{E7837B99-4F1E-4303-A726-9EA855967F34}"/>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2AFC92B3-0F93-47FC-B88B-C24E893E16FD}"/>
            </a:ext>
            <a:ext uri="{147F2762-F138-4A5C-976F-8EAC2B608ADB}">
              <a16:predDERef xmlns:a16="http://schemas.microsoft.com/office/drawing/2014/main" pred="{AC0DFBF5-AA91-4C83-BE88-340FD6D828A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17881CFF-E0D8-41F0-9F68-8235C6DDEC11}"/>
            </a:ext>
            <a:ext uri="{147F2762-F138-4A5C-976F-8EAC2B608ADB}">
              <a16:predDERef xmlns:a16="http://schemas.microsoft.com/office/drawing/2014/main" pred="{2AFC92B3-0F93-47FC-B88B-C24E893E16F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DC73EF0A-6AA9-4E68-B36B-A9974F46B573}"/>
            </a:ext>
            <a:ext uri="{147F2762-F138-4A5C-976F-8EAC2B608ADB}">
              <a16:predDERef xmlns:a16="http://schemas.microsoft.com/office/drawing/2014/main" pred="{17881CFF-E0D8-41F0-9F68-8235C6DDEC11}"/>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A85321B5-87BF-4E0C-9E94-441D1CAA2D2C}"/>
            </a:ext>
            <a:ext uri="{147F2762-F138-4A5C-976F-8EAC2B608ADB}">
              <a16:predDERef xmlns:a16="http://schemas.microsoft.com/office/drawing/2014/main" pred="{DC73EF0A-6AA9-4E68-B36B-A9974F46B57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76B64CBB-8D07-47C6-983C-055B5EB69267}"/>
            </a:ext>
            <a:ext uri="{147F2762-F138-4A5C-976F-8EAC2B608ADB}">
              <a16:predDERef xmlns:a16="http://schemas.microsoft.com/office/drawing/2014/main" pred="{A85321B5-87BF-4E0C-9E94-441D1CAA2D2C}"/>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0B252C66-EB57-46B2-913B-1B355DA4D8F1}"/>
            </a:ext>
            <a:ext uri="{147F2762-F138-4A5C-976F-8EAC2B608ADB}">
              <a16:predDERef xmlns:a16="http://schemas.microsoft.com/office/drawing/2014/main" pred="{76B64CBB-8D07-47C6-983C-055B5EB69267}"/>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BAC13DED-08A7-4C56-8615-0BA945A4EECA}"/>
            </a:ext>
            <a:ext uri="{147F2762-F138-4A5C-976F-8EAC2B608ADB}">
              <a16:predDERef xmlns:a16="http://schemas.microsoft.com/office/drawing/2014/main" pred="{0B252C66-EB57-46B2-913B-1B355DA4D8F1}"/>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769DFF35-F35D-4CBE-BDC7-631411515C9A}"/>
            </a:ext>
            <a:ext uri="{147F2762-F138-4A5C-976F-8EAC2B608ADB}">
              <a16:predDERef xmlns:a16="http://schemas.microsoft.com/office/drawing/2014/main" pred="{BAC13DED-08A7-4C56-8615-0BA945A4EECA}"/>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70868D57-84FD-401B-BE93-A87B29A772AF}"/>
            </a:ext>
            <a:ext uri="{147F2762-F138-4A5C-976F-8EAC2B608ADB}">
              <a16:predDERef xmlns:a16="http://schemas.microsoft.com/office/drawing/2014/main" pred="{769DFF35-F35D-4CBE-BDC7-631411515C9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0F0169FE-5CE9-4DF6-9607-A43687C070DE}"/>
            </a:ext>
            <a:ext uri="{147F2762-F138-4A5C-976F-8EAC2B608ADB}">
              <a16:predDERef xmlns:a16="http://schemas.microsoft.com/office/drawing/2014/main" pred="{70868D57-84FD-401B-BE93-A87B29A772AF}"/>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C4F8AD5-B342-414D-BF55-8956833CD158}"/>
            </a:ext>
            <a:ext uri="{147F2762-F138-4A5C-976F-8EAC2B608ADB}">
              <a16:predDERef xmlns:a16="http://schemas.microsoft.com/office/drawing/2014/main" pred="{0F0169FE-5CE9-4DF6-9607-A43687C070DE}"/>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7B26EB96-0BE7-4120-914D-00057E4E09E9}"/>
            </a:ext>
            <a:ext uri="{147F2762-F138-4A5C-976F-8EAC2B608ADB}">
              <a16:predDERef xmlns:a16="http://schemas.microsoft.com/office/drawing/2014/main" pred="{FC4F8AD5-B342-414D-BF55-8956833CD158}"/>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2063F7A6-ECA5-42D5-A8A4-821C0F5CC2DD}"/>
            </a:ext>
            <a:ext uri="{147F2762-F138-4A5C-976F-8EAC2B608ADB}">
              <a16:predDERef xmlns:a16="http://schemas.microsoft.com/office/drawing/2014/main" pred="{7B26EB96-0BE7-4120-914D-00057E4E09E9}"/>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3E7E8F88-11A5-44FF-9FBA-9F323209FAA3}"/>
            </a:ext>
            <a:ext uri="{147F2762-F138-4A5C-976F-8EAC2B608ADB}">
              <a16:predDERef xmlns:a16="http://schemas.microsoft.com/office/drawing/2014/main" pred="{2063F7A6-ECA5-42D5-A8A4-821C0F5CC2DD}"/>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EEA855ED-F429-44B7-8289-728A6BB5D412}"/>
            </a:ext>
            <a:ext uri="{147F2762-F138-4A5C-976F-8EAC2B608ADB}">
              <a16:predDERef xmlns:a16="http://schemas.microsoft.com/office/drawing/2014/main" pred="{3E7E8F88-11A5-44FF-9FBA-9F323209FAA3}"/>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FD0EF293-5A4F-4570-9862-732A7EEC53E4}"/>
            </a:ext>
            <a:ext uri="{147F2762-F138-4A5C-976F-8EAC2B608ADB}">
              <a16:predDERef xmlns:a16="http://schemas.microsoft.com/office/drawing/2014/main" pred="{EEA855ED-F429-44B7-8289-728A6BB5D41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75F3E70C-5C4B-40EB-81B2-38BF3831A8E4}"/>
            </a:ext>
            <a:ext uri="{147F2762-F138-4A5C-976F-8EAC2B608ADB}">
              <a16:predDERef xmlns:a16="http://schemas.microsoft.com/office/drawing/2014/main" pred="{FD0EF293-5A4F-4570-9862-732A7EEC53E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64172399-7CFD-4740-AF60-30FF92485AAD}"/>
            </a:ext>
            <a:ext uri="{147F2762-F138-4A5C-976F-8EAC2B608ADB}">
              <a16:predDERef xmlns:a16="http://schemas.microsoft.com/office/drawing/2014/main" pred="{75F3E70C-5C4B-40EB-81B2-38BF3831A8E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E9C16651-6DAA-4520-96A0-FF9354162ADA}"/>
            </a:ext>
            <a:ext uri="{147F2762-F138-4A5C-976F-8EAC2B608ADB}">
              <a16:predDERef xmlns:a16="http://schemas.microsoft.com/office/drawing/2014/main" pred="{64172399-7CFD-4740-AF60-30FF92485AAD}"/>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424E5996-4EC7-444E-848E-F6B90CECF2F2}"/>
            </a:ext>
            <a:ext uri="{147F2762-F138-4A5C-976F-8EAC2B608ADB}">
              <a16:predDERef xmlns:a16="http://schemas.microsoft.com/office/drawing/2014/main" pred="{E9C16651-6DAA-4520-96A0-FF9354162AD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398F52CC-246F-40B0-8716-7D4D74595B82}"/>
            </a:ext>
            <a:ext uri="{147F2762-F138-4A5C-976F-8EAC2B608ADB}">
              <a16:predDERef xmlns:a16="http://schemas.microsoft.com/office/drawing/2014/main" pred="{424E5996-4EC7-444E-848E-F6B90CECF2F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42EE9F-7B7F-4809-A98F-25E69C2B95AE}"/>
            </a:ext>
            <a:ext uri="{147F2762-F138-4A5C-976F-8EAC2B608ADB}">
              <a16:predDERef xmlns:a16="http://schemas.microsoft.com/office/drawing/2014/main" pred="{398F52CC-246F-40B0-8716-7D4D74595B8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1E6CF0DF-4B2E-4224-86F0-A3509D56DD06}"/>
            </a:ext>
            <a:ext uri="{147F2762-F138-4A5C-976F-8EAC2B608ADB}">
              <a16:predDERef xmlns:a16="http://schemas.microsoft.com/office/drawing/2014/main" pred="{A342EE9F-7B7F-4809-A98F-25E69C2B95AE}"/>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3BDA97D3-06ED-4682-8A31-24C595D35AD6}"/>
            </a:ext>
            <a:ext uri="{147F2762-F138-4A5C-976F-8EAC2B608ADB}">
              <a16:predDERef xmlns:a16="http://schemas.microsoft.com/office/drawing/2014/main" pred="{1E6CF0DF-4B2E-4224-86F0-A3509D56DD0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F306BC7-017B-413C-846B-68E848AEFB06}"/>
            </a:ext>
            <a:ext uri="{147F2762-F138-4A5C-976F-8EAC2B608ADB}">
              <a16:predDERef xmlns:a16="http://schemas.microsoft.com/office/drawing/2014/main" pred="{3BDA97D3-06ED-4682-8A31-24C595D35AD6}"/>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7D071293-9C7E-44BF-8B96-B1037A88E637}"/>
            </a:ext>
            <a:ext uri="{147F2762-F138-4A5C-976F-8EAC2B608ADB}">
              <a16:predDERef xmlns:a16="http://schemas.microsoft.com/office/drawing/2014/main" pred="{0F306BC7-017B-413C-846B-68E848AEFB0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DA5C6C00-5409-4876-B8A7-2E6D5ED34A02}"/>
            </a:ext>
            <a:ext uri="{147F2762-F138-4A5C-976F-8EAC2B608ADB}">
              <a16:predDERef xmlns:a16="http://schemas.microsoft.com/office/drawing/2014/main" pred="{7D071293-9C7E-44BF-8B96-B1037A88E637}"/>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0C450D98-F660-4662-B9DE-2FF66E708D3C}"/>
            </a:ext>
            <a:ext uri="{147F2762-F138-4A5C-976F-8EAC2B608ADB}">
              <a16:predDERef xmlns:a16="http://schemas.microsoft.com/office/drawing/2014/main" pred="{DA5C6C00-5409-4876-B8A7-2E6D5ED34A02}"/>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64A9DA2D-A8BF-4A7A-A780-31DBB7720C76}"/>
            </a:ext>
            <a:ext uri="{147F2762-F138-4A5C-976F-8EAC2B608ADB}">
              <a16:predDERef xmlns:a16="http://schemas.microsoft.com/office/drawing/2014/main" pred="{0C450D98-F660-4662-B9DE-2FF66E708D3C}"/>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3112B9C7-EE38-43A2-B31F-430C568131D4}"/>
            </a:ext>
            <a:ext uri="{147F2762-F138-4A5C-976F-8EAC2B608ADB}">
              <a16:predDERef xmlns:a16="http://schemas.microsoft.com/office/drawing/2014/main" pred="{64A9DA2D-A8BF-4A7A-A780-31DBB7720C7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807828CD-471D-4DEB-997F-3C2E5FA35F4B}"/>
            </a:ext>
            <a:ext uri="{147F2762-F138-4A5C-976F-8EAC2B608ADB}">
              <a16:predDERef xmlns:a16="http://schemas.microsoft.com/office/drawing/2014/main" pred="{3112B9C7-EE38-43A2-B31F-430C568131D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EF8086BB-2903-4780-BB78-1861BF969299}"/>
            </a:ext>
            <a:ext uri="{147F2762-F138-4A5C-976F-8EAC2B608ADB}">
              <a16:predDERef xmlns:a16="http://schemas.microsoft.com/office/drawing/2014/main" pred="{807828CD-471D-4DEB-997F-3C2E5FA35F4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2D0DCB9D-7A5D-4F3E-B947-632EC3A5858D}"/>
            </a:ext>
            <a:ext uri="{147F2762-F138-4A5C-976F-8EAC2B608ADB}">
              <a16:predDERef xmlns:a16="http://schemas.microsoft.com/office/drawing/2014/main" pred="{EF8086BB-2903-4780-BB78-1861BF969299}"/>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217EA73A-97DB-4427-B121-CA50EBF25BCA}"/>
            </a:ext>
            <a:ext uri="{147F2762-F138-4A5C-976F-8EAC2B608ADB}">
              <a16:predDERef xmlns:a16="http://schemas.microsoft.com/office/drawing/2014/main" pred="{2D0DCB9D-7A5D-4F3E-B947-632EC3A5858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3920A49D-F237-46E2-A5A4-7E46302AC036}"/>
            </a:ext>
            <a:ext uri="{147F2762-F138-4A5C-976F-8EAC2B608ADB}">
              <a16:predDERef xmlns:a16="http://schemas.microsoft.com/office/drawing/2014/main" pred="{217EA73A-97DB-4427-B121-CA50EBF25BC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45AD68FF-5B04-4C6D-8B77-9AD65E50C424}"/>
            </a:ext>
            <a:ext uri="{147F2762-F138-4A5C-976F-8EAC2B608ADB}">
              <a16:predDERef xmlns:a16="http://schemas.microsoft.com/office/drawing/2014/main" pred="{3920A49D-F237-46E2-A5A4-7E46302AC03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0AC41C47-6D83-421A-81EC-1DADC9DE6F46}"/>
            </a:ext>
            <a:ext uri="{147F2762-F138-4A5C-976F-8EAC2B608ADB}">
              <a16:predDERef xmlns:a16="http://schemas.microsoft.com/office/drawing/2014/main" pred="{45AD68FF-5B04-4C6D-8B77-9AD65E50C42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F5F41174-0B6C-4B26-BD63-4F1A9780FC27}"/>
            </a:ext>
            <a:ext uri="{147F2762-F138-4A5C-976F-8EAC2B608ADB}">
              <a16:predDERef xmlns:a16="http://schemas.microsoft.com/office/drawing/2014/main" pred="{0AC41C47-6D83-421A-81EC-1DADC9DE6F4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BDC2ADF7-E412-490B-833D-DED89A0A15F4}"/>
            </a:ext>
            <a:ext uri="{147F2762-F138-4A5C-976F-8EAC2B608ADB}">
              <a16:predDERef xmlns:a16="http://schemas.microsoft.com/office/drawing/2014/main" pred="{F5F41174-0B6C-4B26-BD63-4F1A9780FC27}"/>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AADB91F1-3178-49E5-8AF1-505D554E5F78}"/>
            </a:ext>
            <a:ext uri="{147F2762-F138-4A5C-976F-8EAC2B608ADB}">
              <a16:predDERef xmlns:a16="http://schemas.microsoft.com/office/drawing/2014/main" pred="{BDC2ADF7-E412-490B-833D-DED89A0A15F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CBE3EC1F-B332-4B44-9BFD-43303F052343}"/>
            </a:ext>
            <a:ext uri="{147F2762-F138-4A5C-976F-8EAC2B608ADB}">
              <a16:predDERef xmlns:a16="http://schemas.microsoft.com/office/drawing/2014/main" pred="{AADB91F1-3178-49E5-8AF1-505D554E5F78}"/>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A310162D-F403-454F-933A-7C772FF27902}"/>
            </a:ext>
            <a:ext uri="{147F2762-F138-4A5C-976F-8EAC2B608ADB}">
              <a16:predDERef xmlns:a16="http://schemas.microsoft.com/office/drawing/2014/main" pred="{CBE3EC1F-B332-4B44-9BFD-43303F05234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EE7E4C7-361C-405D-AB66-BEBC2A0A3D72}"/>
            </a:ext>
            <a:ext uri="{147F2762-F138-4A5C-976F-8EAC2B608ADB}">
              <a16:predDERef xmlns:a16="http://schemas.microsoft.com/office/drawing/2014/main" pred="{A310162D-F403-454F-933A-7C772FF2790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D0E943F2-3CEE-401A-BE38-C99F8DAD096A}"/>
            </a:ext>
            <a:ext uri="{147F2762-F138-4A5C-976F-8EAC2B608ADB}">
              <a16:predDERef xmlns:a16="http://schemas.microsoft.com/office/drawing/2014/main" pred="{9EE7E4C7-361C-405D-AB66-BEBC2A0A3D72}"/>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DC159A47-A6FA-48C2-B35D-78FE27BAC47B}"/>
            </a:ext>
            <a:ext uri="{147F2762-F138-4A5C-976F-8EAC2B608ADB}">
              <a16:predDERef xmlns:a16="http://schemas.microsoft.com/office/drawing/2014/main" pred="{D0E943F2-3CEE-401A-BE38-C99F8DAD096A}"/>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A172980B-3A10-4C6F-9072-AB89637BA6D6}"/>
            </a:ext>
            <a:ext uri="{147F2762-F138-4A5C-976F-8EAC2B608ADB}">
              <a16:predDERef xmlns:a16="http://schemas.microsoft.com/office/drawing/2014/main" pred="{DC159A47-A6FA-48C2-B35D-78FE27BAC47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E47FEC3C-DEDE-4A3C-B954-8058B9091A33}"/>
            </a:ext>
            <a:ext uri="{147F2762-F138-4A5C-976F-8EAC2B608ADB}">
              <a16:predDERef xmlns:a16="http://schemas.microsoft.com/office/drawing/2014/main" pred="{A172980B-3A10-4C6F-9072-AB89637BA6D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090FEDB1-9019-417F-8AB2-8C3A7D84444E}"/>
            </a:ext>
            <a:ext uri="{147F2762-F138-4A5C-976F-8EAC2B608ADB}">
              <a16:predDERef xmlns:a16="http://schemas.microsoft.com/office/drawing/2014/main" pred="{E47FEC3C-DEDE-4A3C-B954-8058B9091A3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2D301983-7FC0-41E9-87FD-B873AE307990}"/>
            </a:ext>
            <a:ext uri="{147F2762-F138-4A5C-976F-8EAC2B608ADB}">
              <a16:predDERef xmlns:a16="http://schemas.microsoft.com/office/drawing/2014/main" pred="{090FEDB1-9019-417F-8AB2-8C3A7D84444E}"/>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7FBF4949-C994-4D77-83D0-93530FDE1E03}"/>
            </a:ext>
            <a:ext uri="{147F2762-F138-4A5C-976F-8EAC2B608ADB}">
              <a16:predDERef xmlns:a16="http://schemas.microsoft.com/office/drawing/2014/main" pred="{2D301983-7FC0-41E9-87FD-B873AE307990}"/>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91E2F6C-D660-4A48-8A5E-D38FF2B43186}"/>
            </a:ext>
            <a:ext uri="{147F2762-F138-4A5C-976F-8EAC2B608ADB}">
              <a16:predDERef xmlns:a16="http://schemas.microsoft.com/office/drawing/2014/main" pred="{7FBF4949-C994-4D77-83D0-93530FDE1E0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72</xdr:row>
      <xdr:rowOff>0</xdr:rowOff>
    </xdr:from>
    <xdr:to>
      <xdr:col>19</xdr:col>
      <xdr:colOff>76200</xdr:colOff>
      <xdr:row>72</xdr:row>
      <xdr:rowOff>0</xdr:rowOff>
    </xdr:to>
    <xdr:sp macro="" textlink="">
      <xdr:nvSpPr>
        <xdr:cNvPr id="80" name="Text Box 295">
          <a:extLst>
            <a:ext uri="{FF2B5EF4-FFF2-40B4-BE49-F238E27FC236}">
              <a16:creationId xmlns:a16="http://schemas.microsoft.com/office/drawing/2014/main" id="{03E510C5-DB4B-4737-8031-3944FBF972DB}"/>
            </a:ext>
            <a:ext uri="{147F2762-F138-4A5C-976F-8EAC2B608ADB}">
              <a16:predDERef xmlns:a16="http://schemas.microsoft.com/office/drawing/2014/main" pred="{D91E2F6C-D660-4A48-8A5E-D38FF2B43186}"/>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65</xdr:row>
      <xdr:rowOff>0</xdr:rowOff>
    </xdr:from>
    <xdr:to>
      <xdr:col>39</xdr:col>
      <xdr:colOff>38100</xdr:colOff>
      <xdr:row>65</xdr:row>
      <xdr:rowOff>0</xdr:rowOff>
    </xdr:to>
    <xdr:sp macro="" textlink="">
      <xdr:nvSpPr>
        <xdr:cNvPr id="81" name="Text Box 296">
          <a:extLst>
            <a:ext uri="{FF2B5EF4-FFF2-40B4-BE49-F238E27FC236}">
              <a16:creationId xmlns:a16="http://schemas.microsoft.com/office/drawing/2014/main" id="{3C7B012D-F39F-4545-8FF6-CF670647E61E}"/>
            </a:ext>
            <a:ext uri="{147F2762-F138-4A5C-976F-8EAC2B608ADB}">
              <a16:predDERef xmlns:a16="http://schemas.microsoft.com/office/drawing/2014/main" pred="{03E510C5-DB4B-4737-8031-3944FBF972DB}"/>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82" name="Text Box 311">
          <a:extLst>
            <a:ext uri="{FF2B5EF4-FFF2-40B4-BE49-F238E27FC236}">
              <a16:creationId xmlns:a16="http://schemas.microsoft.com/office/drawing/2014/main" id="{3631FAFB-D217-48C1-BCFC-E2EDFECF8A5B}"/>
            </a:ext>
            <a:ext uri="{147F2762-F138-4A5C-976F-8EAC2B608ADB}">
              <a16:predDERef xmlns:a16="http://schemas.microsoft.com/office/drawing/2014/main" pred="{3C7B012D-F39F-4545-8FF6-CF670647E61E}"/>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19050</xdr:colOff>
      <xdr:row>65</xdr:row>
      <xdr:rowOff>0</xdr:rowOff>
    </xdr:from>
    <xdr:to>
      <xdr:col>43</xdr:col>
      <xdr:colOff>0</xdr:colOff>
      <xdr:row>65</xdr:row>
      <xdr:rowOff>0</xdr:rowOff>
    </xdr:to>
    <xdr:sp macro="" textlink="">
      <xdr:nvSpPr>
        <xdr:cNvPr id="83" name="Text Box 312">
          <a:extLst>
            <a:ext uri="{FF2B5EF4-FFF2-40B4-BE49-F238E27FC236}">
              <a16:creationId xmlns:a16="http://schemas.microsoft.com/office/drawing/2014/main" id="{092A1209-6C34-4E66-A34B-C9DC15321B73}"/>
            </a:ext>
            <a:ext uri="{147F2762-F138-4A5C-976F-8EAC2B608ADB}">
              <a16:predDERef xmlns:a16="http://schemas.microsoft.com/office/drawing/2014/main" pred="{3631FAFB-D217-48C1-BCFC-E2EDFECF8A5B}"/>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84" name="Text Box 313">
          <a:extLst>
            <a:ext uri="{FF2B5EF4-FFF2-40B4-BE49-F238E27FC236}">
              <a16:creationId xmlns:a16="http://schemas.microsoft.com/office/drawing/2014/main" id="{32F1346A-F917-479E-93C7-6ABC5A7B714A}"/>
            </a:ext>
            <a:ext uri="{147F2762-F138-4A5C-976F-8EAC2B608ADB}">
              <a16:predDERef xmlns:a16="http://schemas.microsoft.com/office/drawing/2014/main" pred="{092A1209-6C34-4E66-A34B-C9DC15321B7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65</xdr:row>
      <xdr:rowOff>0</xdr:rowOff>
    </xdr:from>
    <xdr:to>
      <xdr:col>43</xdr:col>
      <xdr:colOff>0</xdr:colOff>
      <xdr:row>65</xdr:row>
      <xdr:rowOff>0</xdr:rowOff>
    </xdr:to>
    <xdr:sp macro="" textlink="">
      <xdr:nvSpPr>
        <xdr:cNvPr id="85" name="Text Box 314">
          <a:extLst>
            <a:ext uri="{FF2B5EF4-FFF2-40B4-BE49-F238E27FC236}">
              <a16:creationId xmlns:a16="http://schemas.microsoft.com/office/drawing/2014/main" id="{8823431B-79E5-45AC-9EA5-E8A8C31EC421}"/>
            </a:ext>
            <a:ext uri="{147F2762-F138-4A5C-976F-8EAC2B608ADB}">
              <a16:predDERef xmlns:a16="http://schemas.microsoft.com/office/drawing/2014/main" pred="{32F1346A-F917-479E-93C7-6ABC5A7B714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86" name="Text Box 315">
          <a:extLst>
            <a:ext uri="{FF2B5EF4-FFF2-40B4-BE49-F238E27FC236}">
              <a16:creationId xmlns:a16="http://schemas.microsoft.com/office/drawing/2014/main" id="{D749497E-6BE4-4E69-9AC0-CB59FC22D3BC}"/>
            </a:ext>
            <a:ext uri="{147F2762-F138-4A5C-976F-8EAC2B608ADB}">
              <a16:predDERef xmlns:a16="http://schemas.microsoft.com/office/drawing/2014/main" pred="{8823431B-79E5-45AC-9EA5-E8A8C31EC421}"/>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87" name="Text Box 316">
          <a:extLst>
            <a:ext uri="{FF2B5EF4-FFF2-40B4-BE49-F238E27FC236}">
              <a16:creationId xmlns:a16="http://schemas.microsoft.com/office/drawing/2014/main" id="{14236ECA-25B2-4251-B7E8-91FF44342548}"/>
            </a:ext>
            <a:ext uri="{147F2762-F138-4A5C-976F-8EAC2B608ADB}">
              <a16:predDERef xmlns:a16="http://schemas.microsoft.com/office/drawing/2014/main" pred="{D749497E-6BE4-4E69-9AC0-CB59FC22D3BC}"/>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88" name="Text Box 318">
          <a:extLst>
            <a:ext uri="{FF2B5EF4-FFF2-40B4-BE49-F238E27FC236}">
              <a16:creationId xmlns:a16="http://schemas.microsoft.com/office/drawing/2014/main" id="{1B8030AE-EC19-4FFC-8834-DFBFCCDED7ED}"/>
            </a:ext>
            <a:ext uri="{147F2762-F138-4A5C-976F-8EAC2B608ADB}">
              <a16:predDERef xmlns:a16="http://schemas.microsoft.com/office/drawing/2014/main" pred="{14236ECA-25B2-4251-B7E8-91FF44342548}"/>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89" name="Text Box 319">
          <a:extLst>
            <a:ext uri="{FF2B5EF4-FFF2-40B4-BE49-F238E27FC236}">
              <a16:creationId xmlns:a16="http://schemas.microsoft.com/office/drawing/2014/main" id="{12E24D1A-7DBC-402D-A439-4A492623005D}"/>
            </a:ext>
            <a:ext uri="{147F2762-F138-4A5C-976F-8EAC2B608ADB}">
              <a16:predDERef xmlns:a16="http://schemas.microsoft.com/office/drawing/2014/main" pred="{1B8030AE-EC19-4FFC-8834-DFBFCCDED7ED}"/>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90" name="Text Box 320">
          <a:extLst>
            <a:ext uri="{FF2B5EF4-FFF2-40B4-BE49-F238E27FC236}">
              <a16:creationId xmlns:a16="http://schemas.microsoft.com/office/drawing/2014/main" id="{70A156E1-0394-4121-A17E-07D51EBA1DE8}"/>
            </a:ext>
            <a:ext uri="{147F2762-F138-4A5C-976F-8EAC2B608ADB}">
              <a16:predDERef xmlns:a16="http://schemas.microsoft.com/office/drawing/2014/main" pred="{12E24D1A-7DBC-402D-A439-4A492623005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91" name="Text Box 321">
          <a:extLst>
            <a:ext uri="{FF2B5EF4-FFF2-40B4-BE49-F238E27FC236}">
              <a16:creationId xmlns:a16="http://schemas.microsoft.com/office/drawing/2014/main" id="{F9B1C6AD-9253-4E34-8EAE-91F718FC580A}"/>
            </a:ext>
            <a:ext uri="{147F2762-F138-4A5C-976F-8EAC2B608ADB}">
              <a16:predDERef xmlns:a16="http://schemas.microsoft.com/office/drawing/2014/main" pred="{70A156E1-0394-4121-A17E-07D51EBA1DE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92" name="Text Box 322">
          <a:extLst>
            <a:ext uri="{FF2B5EF4-FFF2-40B4-BE49-F238E27FC236}">
              <a16:creationId xmlns:a16="http://schemas.microsoft.com/office/drawing/2014/main" id="{3ECB0B6D-7510-42CB-B416-9E1175AF57CF}"/>
            </a:ext>
            <a:ext uri="{147F2762-F138-4A5C-976F-8EAC2B608ADB}">
              <a16:predDERef xmlns:a16="http://schemas.microsoft.com/office/drawing/2014/main" pred="{F9B1C6AD-9253-4E34-8EAE-91F718FC580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93" name="Text Box 323">
          <a:extLst>
            <a:ext uri="{FF2B5EF4-FFF2-40B4-BE49-F238E27FC236}">
              <a16:creationId xmlns:a16="http://schemas.microsoft.com/office/drawing/2014/main" id="{B3596CDA-8A9F-4806-B3BF-C55F8E445DE4}"/>
            </a:ext>
            <a:ext uri="{147F2762-F138-4A5C-976F-8EAC2B608ADB}">
              <a16:predDERef xmlns:a16="http://schemas.microsoft.com/office/drawing/2014/main" pred="{3ECB0B6D-7510-42CB-B416-9E1175AF57CF}"/>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72</xdr:row>
      <xdr:rowOff>0</xdr:rowOff>
    </xdr:from>
    <xdr:to>
      <xdr:col>18</xdr:col>
      <xdr:colOff>76200</xdr:colOff>
      <xdr:row>72</xdr:row>
      <xdr:rowOff>0</xdr:rowOff>
    </xdr:to>
    <xdr:sp macro="" textlink="">
      <xdr:nvSpPr>
        <xdr:cNvPr id="94" name="Text Box 326">
          <a:extLst>
            <a:ext uri="{FF2B5EF4-FFF2-40B4-BE49-F238E27FC236}">
              <a16:creationId xmlns:a16="http://schemas.microsoft.com/office/drawing/2014/main" id="{741B6C02-7340-4782-9FF0-5A821D7FA0F8}"/>
            </a:ext>
            <a:ext uri="{147F2762-F138-4A5C-976F-8EAC2B608ADB}">
              <a16:predDERef xmlns:a16="http://schemas.microsoft.com/office/drawing/2014/main" pred="{B3596CDA-8A9F-4806-B3BF-C55F8E445DE4}"/>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95" name="Text Box 327">
          <a:extLst>
            <a:ext uri="{FF2B5EF4-FFF2-40B4-BE49-F238E27FC236}">
              <a16:creationId xmlns:a16="http://schemas.microsoft.com/office/drawing/2014/main" id="{E468A267-A9CE-4490-A019-043576A03DCC}"/>
            </a:ext>
            <a:ext uri="{147F2762-F138-4A5C-976F-8EAC2B608ADB}">
              <a16:predDERef xmlns:a16="http://schemas.microsoft.com/office/drawing/2014/main" pred="{741B6C02-7340-4782-9FF0-5A821D7FA0F8}"/>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96" name="Text Box 339">
          <a:extLst>
            <a:ext uri="{FF2B5EF4-FFF2-40B4-BE49-F238E27FC236}">
              <a16:creationId xmlns:a16="http://schemas.microsoft.com/office/drawing/2014/main" id="{4D719FF5-4941-424D-BCA3-60B6BE444210}"/>
            </a:ext>
            <a:ext uri="{147F2762-F138-4A5C-976F-8EAC2B608ADB}">
              <a16:predDERef xmlns:a16="http://schemas.microsoft.com/office/drawing/2014/main" pred="{E468A267-A9CE-4490-A019-043576A03D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97" name="Text Box 340">
          <a:extLst>
            <a:ext uri="{FF2B5EF4-FFF2-40B4-BE49-F238E27FC236}">
              <a16:creationId xmlns:a16="http://schemas.microsoft.com/office/drawing/2014/main" id="{37646080-BC25-4BE3-8E4D-56D2225B2FA7}"/>
            </a:ext>
            <a:ext uri="{147F2762-F138-4A5C-976F-8EAC2B608ADB}">
              <a16:predDERef xmlns:a16="http://schemas.microsoft.com/office/drawing/2014/main" pred="{4D719FF5-4941-424D-BCA3-60B6BE44421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98" name="Text Box 352">
          <a:extLst>
            <a:ext uri="{FF2B5EF4-FFF2-40B4-BE49-F238E27FC236}">
              <a16:creationId xmlns:a16="http://schemas.microsoft.com/office/drawing/2014/main" id="{AE4BC0E0-6FF9-4320-BE4E-3F32A1B8B155}"/>
            </a:ext>
            <a:ext uri="{147F2762-F138-4A5C-976F-8EAC2B608ADB}">
              <a16:predDERef xmlns:a16="http://schemas.microsoft.com/office/drawing/2014/main" pred="{37646080-BC25-4BE3-8E4D-56D2225B2FA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99" name="Text Box 353">
          <a:extLst>
            <a:ext uri="{FF2B5EF4-FFF2-40B4-BE49-F238E27FC236}">
              <a16:creationId xmlns:a16="http://schemas.microsoft.com/office/drawing/2014/main" id="{A7051604-85C0-4D63-8783-5DAB5612121C}"/>
            </a:ext>
            <a:ext uri="{147F2762-F138-4A5C-976F-8EAC2B608ADB}">
              <a16:predDERef xmlns:a16="http://schemas.microsoft.com/office/drawing/2014/main" pred="{AE4BC0E0-6FF9-4320-BE4E-3F32A1B8B15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00" name="Text Box 366">
          <a:extLst>
            <a:ext uri="{FF2B5EF4-FFF2-40B4-BE49-F238E27FC236}">
              <a16:creationId xmlns:a16="http://schemas.microsoft.com/office/drawing/2014/main" id="{CF56A62F-1153-41A6-AB85-FDA58DAD7947}"/>
            </a:ext>
            <a:ext uri="{147F2762-F138-4A5C-976F-8EAC2B608ADB}">
              <a16:predDERef xmlns:a16="http://schemas.microsoft.com/office/drawing/2014/main" pred="{A7051604-85C0-4D63-8783-5DAB5612121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01" name="Text Box 367">
          <a:extLst>
            <a:ext uri="{FF2B5EF4-FFF2-40B4-BE49-F238E27FC236}">
              <a16:creationId xmlns:a16="http://schemas.microsoft.com/office/drawing/2014/main" id="{A61DBD21-57E7-4DD7-ACF2-5595AB947401}"/>
            </a:ext>
            <a:ext uri="{147F2762-F138-4A5C-976F-8EAC2B608ADB}">
              <a16:predDERef xmlns:a16="http://schemas.microsoft.com/office/drawing/2014/main" pred="{CF56A62F-1153-41A6-AB85-FDA58DAD7947}"/>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92AF0B90-F195-42ED-8614-7C81568DA3E3}"/>
            </a:ext>
            <a:ext uri="{147F2762-F138-4A5C-976F-8EAC2B608ADB}">
              <a16:predDERef xmlns:a16="http://schemas.microsoft.com/office/drawing/2014/main" pred="{A61DBD21-57E7-4DD7-ACF2-5595AB9474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C98CCF72-5905-467A-965D-F7437ADF936B}"/>
            </a:ext>
            <a:ext uri="{147F2762-F138-4A5C-976F-8EAC2B608ADB}">
              <a16:predDERef xmlns:a16="http://schemas.microsoft.com/office/drawing/2014/main" pred="{92AF0B90-F195-42ED-8614-7C81568DA3E3}"/>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BC77BD51-D4CF-4BE3-BC2B-FAADB0F1E657}"/>
            </a:ext>
            <a:ext uri="{147F2762-F138-4A5C-976F-8EAC2B608ADB}">
              <a16:predDERef xmlns:a16="http://schemas.microsoft.com/office/drawing/2014/main" pred="{C98CCF72-5905-467A-965D-F7437ADF936B}"/>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9747BA58-37B3-4D42-B805-0CE0ECA9F501}"/>
            </a:ext>
            <a:ext uri="{147F2762-F138-4A5C-976F-8EAC2B608ADB}">
              <a16:predDERef xmlns:a16="http://schemas.microsoft.com/office/drawing/2014/main" pred="{BC77BD51-D4CF-4BE3-BC2B-FAADB0F1E657}"/>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2A167735-0925-4750-8175-C00482C977A6}"/>
            </a:ext>
            <a:ext uri="{147F2762-F138-4A5C-976F-8EAC2B608ADB}">
              <a16:predDERef xmlns:a16="http://schemas.microsoft.com/office/drawing/2014/main" pred="{9747BA58-37B3-4D42-B805-0CE0ECA9F5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061D9EBD-B77C-481D-BBAB-53036DA79020}"/>
            </a:ext>
            <a:ext uri="{147F2762-F138-4A5C-976F-8EAC2B608ADB}">
              <a16:predDERef xmlns:a16="http://schemas.microsoft.com/office/drawing/2014/main" pred="{2A167735-0925-4750-8175-C00482C977A6}"/>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08" name="Text Box 453">
          <a:extLst>
            <a:ext uri="{FF2B5EF4-FFF2-40B4-BE49-F238E27FC236}">
              <a16:creationId xmlns:a16="http://schemas.microsoft.com/office/drawing/2014/main" id="{024A501F-82AF-430A-8440-04C76DB0BB64}"/>
            </a:ext>
            <a:ext uri="{147F2762-F138-4A5C-976F-8EAC2B608ADB}">
              <a16:predDERef xmlns:a16="http://schemas.microsoft.com/office/drawing/2014/main" pred="{061D9EBD-B77C-481D-BBAB-53036DA79020}"/>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09" name="Text Box 454">
          <a:extLst>
            <a:ext uri="{FF2B5EF4-FFF2-40B4-BE49-F238E27FC236}">
              <a16:creationId xmlns:a16="http://schemas.microsoft.com/office/drawing/2014/main" id="{F5A5DD99-1A2F-4868-80E0-43D3629A57F1}"/>
            </a:ext>
            <a:ext uri="{147F2762-F138-4A5C-976F-8EAC2B608ADB}">
              <a16:predDERef xmlns:a16="http://schemas.microsoft.com/office/drawing/2014/main" pred="{024A501F-82AF-430A-8440-04C76DB0BB64}"/>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10" name="Text Box 467">
          <a:extLst>
            <a:ext uri="{FF2B5EF4-FFF2-40B4-BE49-F238E27FC236}">
              <a16:creationId xmlns:a16="http://schemas.microsoft.com/office/drawing/2014/main" id="{9FE0306E-2735-4F6C-BA47-F05164B0A02B}"/>
            </a:ext>
            <a:ext uri="{147F2762-F138-4A5C-976F-8EAC2B608ADB}">
              <a16:predDERef xmlns:a16="http://schemas.microsoft.com/office/drawing/2014/main" pred="{F5A5DD99-1A2F-4868-80E0-43D3629A57F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11" name="Text Box 468">
          <a:extLst>
            <a:ext uri="{FF2B5EF4-FFF2-40B4-BE49-F238E27FC236}">
              <a16:creationId xmlns:a16="http://schemas.microsoft.com/office/drawing/2014/main" id="{2082A17A-9A1A-43DD-838C-32024F41F474}"/>
            </a:ext>
            <a:ext uri="{147F2762-F138-4A5C-976F-8EAC2B608ADB}">
              <a16:predDERef xmlns:a16="http://schemas.microsoft.com/office/drawing/2014/main" pred="{9FE0306E-2735-4F6C-BA47-F05164B0A02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72</xdr:row>
      <xdr:rowOff>0</xdr:rowOff>
    </xdr:from>
    <xdr:to>
      <xdr:col>19</xdr:col>
      <xdr:colOff>76200</xdr:colOff>
      <xdr:row>72</xdr:row>
      <xdr:rowOff>0</xdr:rowOff>
    </xdr:to>
    <xdr:sp macro="" textlink="">
      <xdr:nvSpPr>
        <xdr:cNvPr id="112" name="Text Box 499">
          <a:extLst>
            <a:ext uri="{FF2B5EF4-FFF2-40B4-BE49-F238E27FC236}">
              <a16:creationId xmlns:a16="http://schemas.microsoft.com/office/drawing/2014/main" id="{44C9F8F0-4B95-4BB5-88EC-F0303A426ED5}"/>
            </a:ext>
            <a:ext uri="{147F2762-F138-4A5C-976F-8EAC2B608ADB}">
              <a16:predDERef xmlns:a16="http://schemas.microsoft.com/office/drawing/2014/main" pred="{2082A17A-9A1A-43DD-838C-32024F41F474}"/>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65</xdr:row>
      <xdr:rowOff>0</xdr:rowOff>
    </xdr:from>
    <xdr:to>
      <xdr:col>39</xdr:col>
      <xdr:colOff>38100</xdr:colOff>
      <xdr:row>65</xdr:row>
      <xdr:rowOff>0</xdr:rowOff>
    </xdr:to>
    <xdr:sp macro="" textlink="">
      <xdr:nvSpPr>
        <xdr:cNvPr id="113" name="Text Box 500">
          <a:extLst>
            <a:ext uri="{FF2B5EF4-FFF2-40B4-BE49-F238E27FC236}">
              <a16:creationId xmlns:a16="http://schemas.microsoft.com/office/drawing/2014/main" id="{35FCA8ED-49C6-4B65-A70A-948F429E2AE6}"/>
            </a:ext>
            <a:ext uri="{147F2762-F138-4A5C-976F-8EAC2B608ADB}">
              <a16:predDERef xmlns:a16="http://schemas.microsoft.com/office/drawing/2014/main" pred="{44C9F8F0-4B95-4BB5-88EC-F0303A426ED5}"/>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19050</xdr:colOff>
      <xdr:row>65</xdr:row>
      <xdr:rowOff>0</xdr:rowOff>
    </xdr:from>
    <xdr:to>
      <xdr:col>43</xdr:col>
      <xdr:colOff>0</xdr:colOff>
      <xdr:row>65</xdr:row>
      <xdr:rowOff>0</xdr:rowOff>
    </xdr:to>
    <xdr:sp macro="" textlink="">
      <xdr:nvSpPr>
        <xdr:cNvPr id="114" name="Text Box 504">
          <a:extLst>
            <a:ext uri="{FF2B5EF4-FFF2-40B4-BE49-F238E27FC236}">
              <a16:creationId xmlns:a16="http://schemas.microsoft.com/office/drawing/2014/main" id="{55948141-7F10-431B-BADF-1F8E81073578}"/>
            </a:ext>
            <a:ext uri="{147F2762-F138-4A5C-976F-8EAC2B608ADB}">
              <a16:predDERef xmlns:a16="http://schemas.microsoft.com/office/drawing/2014/main" pred="{35FCA8ED-49C6-4B65-A70A-948F429E2AE6}"/>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115" name="Text Box 505">
          <a:extLst>
            <a:ext uri="{FF2B5EF4-FFF2-40B4-BE49-F238E27FC236}">
              <a16:creationId xmlns:a16="http://schemas.microsoft.com/office/drawing/2014/main" id="{00EAF3E5-6107-4757-9D72-64D33DD78F1A}"/>
            </a:ext>
            <a:ext uri="{147F2762-F138-4A5C-976F-8EAC2B608ADB}">
              <a16:predDERef xmlns:a16="http://schemas.microsoft.com/office/drawing/2014/main" pred="{55948141-7F10-431B-BADF-1F8E81073578}"/>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65</xdr:row>
      <xdr:rowOff>0</xdr:rowOff>
    </xdr:from>
    <xdr:to>
      <xdr:col>43</xdr:col>
      <xdr:colOff>0</xdr:colOff>
      <xdr:row>65</xdr:row>
      <xdr:rowOff>0</xdr:rowOff>
    </xdr:to>
    <xdr:sp macro="" textlink="">
      <xdr:nvSpPr>
        <xdr:cNvPr id="116" name="Text Box 506">
          <a:extLst>
            <a:ext uri="{FF2B5EF4-FFF2-40B4-BE49-F238E27FC236}">
              <a16:creationId xmlns:a16="http://schemas.microsoft.com/office/drawing/2014/main" id="{AF39EF86-F593-4262-B0A4-CB2A44E94C64}"/>
            </a:ext>
            <a:ext uri="{147F2762-F138-4A5C-976F-8EAC2B608ADB}">
              <a16:predDERef xmlns:a16="http://schemas.microsoft.com/office/drawing/2014/main" pred="{00EAF3E5-6107-4757-9D72-64D33DD78F1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117" name="Text Box 507">
          <a:extLst>
            <a:ext uri="{FF2B5EF4-FFF2-40B4-BE49-F238E27FC236}">
              <a16:creationId xmlns:a16="http://schemas.microsoft.com/office/drawing/2014/main" id="{198ED9F8-1DCB-44A7-B04C-E218FE2FCA7A}"/>
            </a:ext>
            <a:ext uri="{147F2762-F138-4A5C-976F-8EAC2B608ADB}">
              <a16:predDERef xmlns:a16="http://schemas.microsoft.com/office/drawing/2014/main" pred="{AF39EF86-F593-4262-B0A4-CB2A44E94C64}"/>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18" name="Text Box 508">
          <a:extLst>
            <a:ext uri="{FF2B5EF4-FFF2-40B4-BE49-F238E27FC236}">
              <a16:creationId xmlns:a16="http://schemas.microsoft.com/office/drawing/2014/main" id="{DE17029F-5CE2-414C-9A86-A7D728D2D805}"/>
            </a:ext>
            <a:ext uri="{147F2762-F138-4A5C-976F-8EAC2B608ADB}">
              <a16:predDERef xmlns:a16="http://schemas.microsoft.com/office/drawing/2014/main" pred="{198ED9F8-1DCB-44A7-B04C-E218FE2FCA7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19" name="Text Box 509">
          <a:extLst>
            <a:ext uri="{FF2B5EF4-FFF2-40B4-BE49-F238E27FC236}">
              <a16:creationId xmlns:a16="http://schemas.microsoft.com/office/drawing/2014/main" id="{8D8BF26F-A5BB-4DED-B8B6-F8547B95B6D6}"/>
            </a:ext>
            <a:ext uri="{147F2762-F138-4A5C-976F-8EAC2B608ADB}">
              <a16:predDERef xmlns:a16="http://schemas.microsoft.com/office/drawing/2014/main" pred="{DE17029F-5CE2-414C-9A86-A7D728D2D805}"/>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0" name="Text Box 510">
          <a:extLst>
            <a:ext uri="{FF2B5EF4-FFF2-40B4-BE49-F238E27FC236}">
              <a16:creationId xmlns:a16="http://schemas.microsoft.com/office/drawing/2014/main" id="{B2280CE2-AF5D-410A-8942-9DE45F8009E7}"/>
            </a:ext>
            <a:ext uri="{147F2762-F138-4A5C-976F-8EAC2B608ADB}">
              <a16:predDERef xmlns:a16="http://schemas.microsoft.com/office/drawing/2014/main" pred="{8D8BF26F-A5BB-4DED-B8B6-F8547B95B6D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121" name="Text Box 511">
          <a:extLst>
            <a:ext uri="{FF2B5EF4-FFF2-40B4-BE49-F238E27FC236}">
              <a16:creationId xmlns:a16="http://schemas.microsoft.com/office/drawing/2014/main" id="{F40DEA8E-44C9-4E97-A421-969438DA78A7}"/>
            </a:ext>
            <a:ext uri="{147F2762-F138-4A5C-976F-8EAC2B608ADB}">
              <a16:predDERef xmlns:a16="http://schemas.microsoft.com/office/drawing/2014/main" pred="{B2280CE2-AF5D-410A-8942-9DE45F8009E7}"/>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2" name="Text Box 512">
          <a:extLst>
            <a:ext uri="{FF2B5EF4-FFF2-40B4-BE49-F238E27FC236}">
              <a16:creationId xmlns:a16="http://schemas.microsoft.com/office/drawing/2014/main" id="{511F5992-0085-42CE-AA68-59BCB1813DC2}"/>
            </a:ext>
            <a:ext uri="{147F2762-F138-4A5C-976F-8EAC2B608ADB}">
              <a16:predDERef xmlns:a16="http://schemas.microsoft.com/office/drawing/2014/main" pred="{F40DEA8E-44C9-4E97-A421-969438DA78A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3" name="Text Box 513">
          <a:extLst>
            <a:ext uri="{FF2B5EF4-FFF2-40B4-BE49-F238E27FC236}">
              <a16:creationId xmlns:a16="http://schemas.microsoft.com/office/drawing/2014/main" id="{27EF107E-9079-43F2-909A-9B4FD9A4A1BA}"/>
            </a:ext>
            <a:ext uri="{147F2762-F138-4A5C-976F-8EAC2B608ADB}">
              <a16:predDERef xmlns:a16="http://schemas.microsoft.com/office/drawing/2014/main" pred="{511F5992-0085-42CE-AA68-59BCB1813DC2}"/>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72</xdr:row>
      <xdr:rowOff>0</xdr:rowOff>
    </xdr:from>
    <xdr:to>
      <xdr:col>19</xdr:col>
      <xdr:colOff>76200</xdr:colOff>
      <xdr:row>72</xdr:row>
      <xdr:rowOff>0</xdr:rowOff>
    </xdr:to>
    <xdr:sp macro="" textlink="">
      <xdr:nvSpPr>
        <xdr:cNvPr id="124" name="Text Box 514">
          <a:extLst>
            <a:ext uri="{FF2B5EF4-FFF2-40B4-BE49-F238E27FC236}">
              <a16:creationId xmlns:a16="http://schemas.microsoft.com/office/drawing/2014/main" id="{54AE1D1D-2A47-4649-A304-2BB5CB214234}"/>
            </a:ext>
            <a:ext uri="{147F2762-F138-4A5C-976F-8EAC2B608ADB}">
              <a16:predDERef xmlns:a16="http://schemas.microsoft.com/office/drawing/2014/main" pred="{27EF107E-9079-43F2-909A-9B4FD9A4A1BA}"/>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65</xdr:row>
      <xdr:rowOff>0</xdr:rowOff>
    </xdr:from>
    <xdr:to>
      <xdr:col>43</xdr:col>
      <xdr:colOff>0</xdr:colOff>
      <xdr:row>65</xdr:row>
      <xdr:rowOff>0</xdr:rowOff>
    </xdr:to>
    <xdr:sp macro="" textlink="">
      <xdr:nvSpPr>
        <xdr:cNvPr id="125" name="Text Box 515">
          <a:extLst>
            <a:ext uri="{FF2B5EF4-FFF2-40B4-BE49-F238E27FC236}">
              <a16:creationId xmlns:a16="http://schemas.microsoft.com/office/drawing/2014/main" id="{38208CB9-ECA8-4CDC-B6E8-206CC9FBBD45}"/>
            </a:ext>
            <a:ext uri="{147F2762-F138-4A5C-976F-8EAC2B608ADB}">
              <a16:predDERef xmlns:a16="http://schemas.microsoft.com/office/drawing/2014/main" pred="{54AE1D1D-2A47-4649-A304-2BB5CB214234}"/>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6" name="Text Box 516">
          <a:extLst>
            <a:ext uri="{FF2B5EF4-FFF2-40B4-BE49-F238E27FC236}">
              <a16:creationId xmlns:a16="http://schemas.microsoft.com/office/drawing/2014/main" id="{E05E3775-D8ED-441A-9AAE-2816B2DC9619}"/>
            </a:ext>
            <a:ext uri="{147F2762-F138-4A5C-976F-8EAC2B608ADB}">
              <a16:predDERef xmlns:a16="http://schemas.microsoft.com/office/drawing/2014/main" pred="{38208CB9-ECA8-4CDC-B6E8-206CC9FBBD4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27" name="Text Box 517">
          <a:extLst>
            <a:ext uri="{FF2B5EF4-FFF2-40B4-BE49-F238E27FC236}">
              <a16:creationId xmlns:a16="http://schemas.microsoft.com/office/drawing/2014/main" id="{FDF50BCB-443C-455C-BB08-026DF135EEDD}"/>
            </a:ext>
            <a:ext uri="{147F2762-F138-4A5C-976F-8EAC2B608ADB}">
              <a16:predDERef xmlns:a16="http://schemas.microsoft.com/office/drawing/2014/main" pred="{E05E3775-D8ED-441A-9AAE-2816B2DC9619}"/>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8" name="Text Box 518">
          <a:extLst>
            <a:ext uri="{FF2B5EF4-FFF2-40B4-BE49-F238E27FC236}">
              <a16:creationId xmlns:a16="http://schemas.microsoft.com/office/drawing/2014/main" id="{78EC3195-6F1E-42EE-B89B-D00CC7078658}"/>
            </a:ext>
            <a:ext uri="{147F2762-F138-4A5C-976F-8EAC2B608ADB}">
              <a16:predDERef xmlns:a16="http://schemas.microsoft.com/office/drawing/2014/main" pred="{FDF50BCB-443C-455C-BB08-026DF135EED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129" name="Text Box 519">
          <a:extLst>
            <a:ext uri="{FF2B5EF4-FFF2-40B4-BE49-F238E27FC236}">
              <a16:creationId xmlns:a16="http://schemas.microsoft.com/office/drawing/2014/main" id="{8B18F6C6-0F75-4C9C-A95C-CE1B986DD8F0}"/>
            </a:ext>
            <a:ext uri="{147F2762-F138-4A5C-976F-8EAC2B608ADB}">
              <a16:predDERef xmlns:a16="http://schemas.microsoft.com/office/drawing/2014/main" pred="{78EC3195-6F1E-42EE-B89B-D00CC707865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0" name="Text Box 520">
          <a:extLst>
            <a:ext uri="{FF2B5EF4-FFF2-40B4-BE49-F238E27FC236}">
              <a16:creationId xmlns:a16="http://schemas.microsoft.com/office/drawing/2014/main" id="{A97938C4-DD4E-494E-BA82-7F9B76D86836}"/>
            </a:ext>
            <a:ext uri="{147F2762-F138-4A5C-976F-8EAC2B608ADB}">
              <a16:predDERef xmlns:a16="http://schemas.microsoft.com/office/drawing/2014/main" pred="{8B18F6C6-0F75-4C9C-A95C-CE1B986DD8F0}"/>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1" name="Text Box 521">
          <a:extLst>
            <a:ext uri="{FF2B5EF4-FFF2-40B4-BE49-F238E27FC236}">
              <a16:creationId xmlns:a16="http://schemas.microsoft.com/office/drawing/2014/main" id="{E3C5740E-0935-43DE-A0F8-662DA331D08B}"/>
            </a:ext>
            <a:ext uri="{147F2762-F138-4A5C-976F-8EAC2B608ADB}">
              <a16:predDERef xmlns:a16="http://schemas.microsoft.com/office/drawing/2014/main" pred="{A97938C4-DD4E-494E-BA82-7F9B76D8683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72</xdr:row>
      <xdr:rowOff>0</xdr:rowOff>
    </xdr:from>
    <xdr:to>
      <xdr:col>19</xdr:col>
      <xdr:colOff>76200</xdr:colOff>
      <xdr:row>72</xdr:row>
      <xdr:rowOff>0</xdr:rowOff>
    </xdr:to>
    <xdr:sp macro="" textlink="">
      <xdr:nvSpPr>
        <xdr:cNvPr id="132" name="Text Box 522">
          <a:extLst>
            <a:ext uri="{FF2B5EF4-FFF2-40B4-BE49-F238E27FC236}">
              <a16:creationId xmlns:a16="http://schemas.microsoft.com/office/drawing/2014/main" id="{78DB583A-6668-4580-88BE-7B6C77D4DCC7}"/>
            </a:ext>
            <a:ext uri="{147F2762-F138-4A5C-976F-8EAC2B608ADB}">
              <a16:predDERef xmlns:a16="http://schemas.microsoft.com/office/drawing/2014/main" pred="{E3C5740E-0935-43DE-A0F8-662DA331D08B}"/>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65</xdr:row>
      <xdr:rowOff>0</xdr:rowOff>
    </xdr:from>
    <xdr:to>
      <xdr:col>43</xdr:col>
      <xdr:colOff>0</xdr:colOff>
      <xdr:row>65</xdr:row>
      <xdr:rowOff>0</xdr:rowOff>
    </xdr:to>
    <xdr:sp macro="" textlink="">
      <xdr:nvSpPr>
        <xdr:cNvPr id="133" name="Text Box 523">
          <a:extLst>
            <a:ext uri="{FF2B5EF4-FFF2-40B4-BE49-F238E27FC236}">
              <a16:creationId xmlns:a16="http://schemas.microsoft.com/office/drawing/2014/main" id="{2F86B66F-6B14-452A-9EBD-32DC83925741}"/>
            </a:ext>
            <a:ext uri="{147F2762-F138-4A5C-976F-8EAC2B608ADB}">
              <a16:predDERef xmlns:a16="http://schemas.microsoft.com/office/drawing/2014/main" pred="{78DB583A-6668-4580-88BE-7B6C77D4DCC7}"/>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4" name="Text Box 524">
          <a:extLst>
            <a:ext uri="{FF2B5EF4-FFF2-40B4-BE49-F238E27FC236}">
              <a16:creationId xmlns:a16="http://schemas.microsoft.com/office/drawing/2014/main" id="{61F0249A-EADE-4B11-B1D6-BCF19DB7E548}"/>
            </a:ext>
            <a:ext uri="{147F2762-F138-4A5C-976F-8EAC2B608ADB}">
              <a16:predDERef xmlns:a16="http://schemas.microsoft.com/office/drawing/2014/main" pred="{2F86B66F-6B14-452A-9EBD-32DC83925741}"/>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35" name="Text Box 525">
          <a:extLst>
            <a:ext uri="{FF2B5EF4-FFF2-40B4-BE49-F238E27FC236}">
              <a16:creationId xmlns:a16="http://schemas.microsoft.com/office/drawing/2014/main" id="{0B06E281-2B32-4FCA-9B3E-A2578924DD35}"/>
            </a:ext>
            <a:ext uri="{147F2762-F138-4A5C-976F-8EAC2B608ADB}">
              <a16:predDERef xmlns:a16="http://schemas.microsoft.com/office/drawing/2014/main" pred="{61F0249A-EADE-4B11-B1D6-BCF19DB7E548}"/>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6" name="Text Box 526">
          <a:extLst>
            <a:ext uri="{FF2B5EF4-FFF2-40B4-BE49-F238E27FC236}">
              <a16:creationId xmlns:a16="http://schemas.microsoft.com/office/drawing/2014/main" id="{CB53D451-7D96-4C7A-87C3-47245EA3EE91}"/>
            </a:ext>
            <a:ext uri="{147F2762-F138-4A5C-976F-8EAC2B608ADB}">
              <a16:predDERef xmlns:a16="http://schemas.microsoft.com/office/drawing/2014/main" pred="{0B06E281-2B32-4FCA-9B3E-A2578924DD3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137" name="Text Box 527">
          <a:extLst>
            <a:ext uri="{FF2B5EF4-FFF2-40B4-BE49-F238E27FC236}">
              <a16:creationId xmlns:a16="http://schemas.microsoft.com/office/drawing/2014/main" id="{D18D83FF-5892-4799-B2C2-5D46390F948E}"/>
            </a:ext>
            <a:ext uri="{147F2762-F138-4A5C-976F-8EAC2B608ADB}">
              <a16:predDERef xmlns:a16="http://schemas.microsoft.com/office/drawing/2014/main" pred="{CB53D451-7D96-4C7A-87C3-47245EA3EE91}"/>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8" name="Text Box 528">
          <a:extLst>
            <a:ext uri="{FF2B5EF4-FFF2-40B4-BE49-F238E27FC236}">
              <a16:creationId xmlns:a16="http://schemas.microsoft.com/office/drawing/2014/main" id="{D16F2965-9918-4160-B332-5F5C2010B524}"/>
            </a:ext>
            <a:ext uri="{147F2762-F138-4A5C-976F-8EAC2B608ADB}">
              <a16:predDERef xmlns:a16="http://schemas.microsoft.com/office/drawing/2014/main" pred="{D18D83FF-5892-4799-B2C2-5D46390F948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9" name="Text Box 529">
          <a:extLst>
            <a:ext uri="{FF2B5EF4-FFF2-40B4-BE49-F238E27FC236}">
              <a16:creationId xmlns:a16="http://schemas.microsoft.com/office/drawing/2014/main" id="{94EE6001-3131-41A2-A186-C9A4E3FE432A}"/>
            </a:ext>
            <a:ext uri="{147F2762-F138-4A5C-976F-8EAC2B608ADB}">
              <a16:predDERef xmlns:a16="http://schemas.microsoft.com/office/drawing/2014/main" pred="{D16F2965-9918-4160-B332-5F5C2010B52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40" name="Text Box 530">
          <a:extLst>
            <a:ext uri="{FF2B5EF4-FFF2-40B4-BE49-F238E27FC236}">
              <a16:creationId xmlns:a16="http://schemas.microsoft.com/office/drawing/2014/main" id="{DCD4CEB5-0D3F-4E6B-AE7F-6FBFDB382B49}"/>
            </a:ext>
            <a:ext uri="{147F2762-F138-4A5C-976F-8EAC2B608ADB}">
              <a16:predDERef xmlns:a16="http://schemas.microsoft.com/office/drawing/2014/main" pred="{94EE6001-3131-41A2-A186-C9A4E3FE432A}"/>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141" name="Text Box 531">
          <a:extLst>
            <a:ext uri="{FF2B5EF4-FFF2-40B4-BE49-F238E27FC236}">
              <a16:creationId xmlns:a16="http://schemas.microsoft.com/office/drawing/2014/main" id="{994E2D87-B3DD-4D3C-94A3-FE720F764F12}"/>
            </a:ext>
            <a:ext uri="{147F2762-F138-4A5C-976F-8EAC2B608ADB}">
              <a16:predDERef xmlns:a16="http://schemas.microsoft.com/office/drawing/2014/main" pred="{DCD4CEB5-0D3F-4E6B-AE7F-6FBFDB382B49}"/>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65</xdr:row>
      <xdr:rowOff>0</xdr:rowOff>
    </xdr:from>
    <xdr:to>
      <xdr:col>43</xdr:col>
      <xdr:colOff>0</xdr:colOff>
      <xdr:row>65</xdr:row>
      <xdr:rowOff>0</xdr:rowOff>
    </xdr:to>
    <xdr:sp macro="" textlink="">
      <xdr:nvSpPr>
        <xdr:cNvPr id="142" name="Text Box 532">
          <a:extLst>
            <a:ext uri="{FF2B5EF4-FFF2-40B4-BE49-F238E27FC236}">
              <a16:creationId xmlns:a16="http://schemas.microsoft.com/office/drawing/2014/main" id="{AFB727BD-9946-4C38-8460-D7B92D58CC23}"/>
            </a:ext>
            <a:ext uri="{147F2762-F138-4A5C-976F-8EAC2B608ADB}">
              <a16:predDERef xmlns:a16="http://schemas.microsoft.com/office/drawing/2014/main" pred="{994E2D87-B3DD-4D3C-94A3-FE720F764F12}"/>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143" name="Text Box 533">
          <a:extLst>
            <a:ext uri="{FF2B5EF4-FFF2-40B4-BE49-F238E27FC236}">
              <a16:creationId xmlns:a16="http://schemas.microsoft.com/office/drawing/2014/main" id="{C9E657CB-91D1-43B7-8786-9B1E6F074FC1}"/>
            </a:ext>
            <a:ext uri="{147F2762-F138-4A5C-976F-8EAC2B608ADB}">
              <a16:predDERef xmlns:a16="http://schemas.microsoft.com/office/drawing/2014/main" pred="{AFB727BD-9946-4C38-8460-D7B92D58CC2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2</xdr:col>
      <xdr:colOff>9525</xdr:colOff>
      <xdr:row>72</xdr:row>
      <xdr:rowOff>0</xdr:rowOff>
    </xdr:from>
    <xdr:to>
      <xdr:col>19</xdr:col>
      <xdr:colOff>76200</xdr:colOff>
      <xdr:row>72</xdr:row>
      <xdr:rowOff>0</xdr:rowOff>
    </xdr:to>
    <xdr:sp macro="" textlink="">
      <xdr:nvSpPr>
        <xdr:cNvPr id="144" name="Text Box 534">
          <a:extLst>
            <a:ext uri="{FF2B5EF4-FFF2-40B4-BE49-F238E27FC236}">
              <a16:creationId xmlns:a16="http://schemas.microsoft.com/office/drawing/2014/main" id="{E53BFDA8-0EAE-49A1-A9B8-C539A066AB4F}"/>
            </a:ext>
            <a:ext uri="{147F2762-F138-4A5C-976F-8EAC2B608ADB}">
              <a16:predDERef xmlns:a16="http://schemas.microsoft.com/office/drawing/2014/main" pred="{C9E657CB-91D1-43B7-8786-9B1E6F074FC1}"/>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65</xdr:row>
      <xdr:rowOff>0</xdr:rowOff>
    </xdr:from>
    <xdr:to>
      <xdr:col>43</xdr:col>
      <xdr:colOff>0</xdr:colOff>
      <xdr:row>65</xdr:row>
      <xdr:rowOff>0</xdr:rowOff>
    </xdr:to>
    <xdr:sp macro="" textlink="">
      <xdr:nvSpPr>
        <xdr:cNvPr id="145" name="Text Box 535">
          <a:extLst>
            <a:ext uri="{FF2B5EF4-FFF2-40B4-BE49-F238E27FC236}">
              <a16:creationId xmlns:a16="http://schemas.microsoft.com/office/drawing/2014/main" id="{59E2C8C0-5D85-4DF9-B999-190FB5B981AA}"/>
            </a:ext>
            <a:ext uri="{147F2762-F138-4A5C-976F-8EAC2B608ADB}">
              <a16:predDERef xmlns:a16="http://schemas.microsoft.com/office/drawing/2014/main" pred="{E53BFDA8-0EAE-49A1-A9B8-C539A066AB4F}"/>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46" name="Text Box 536">
          <a:extLst>
            <a:ext uri="{FF2B5EF4-FFF2-40B4-BE49-F238E27FC236}">
              <a16:creationId xmlns:a16="http://schemas.microsoft.com/office/drawing/2014/main" id="{DCDBF9CE-4F3E-4F66-90C4-50E1EAF667A7}"/>
            </a:ext>
            <a:ext uri="{147F2762-F138-4A5C-976F-8EAC2B608ADB}">
              <a16:predDERef xmlns:a16="http://schemas.microsoft.com/office/drawing/2014/main" pred="{59E2C8C0-5D85-4DF9-B999-190FB5B981A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47" name="Text Box 537">
          <a:extLst>
            <a:ext uri="{FF2B5EF4-FFF2-40B4-BE49-F238E27FC236}">
              <a16:creationId xmlns:a16="http://schemas.microsoft.com/office/drawing/2014/main" id="{603817BA-E63C-4512-8FA0-3A446FAB5684}"/>
            </a:ext>
            <a:ext uri="{147F2762-F138-4A5C-976F-8EAC2B608ADB}">
              <a16:predDERef xmlns:a16="http://schemas.microsoft.com/office/drawing/2014/main" pred="{DCDBF9CE-4F3E-4F66-90C4-50E1EAF667A7}"/>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48" name="Text Box 538">
          <a:extLst>
            <a:ext uri="{FF2B5EF4-FFF2-40B4-BE49-F238E27FC236}">
              <a16:creationId xmlns:a16="http://schemas.microsoft.com/office/drawing/2014/main" id="{4DBA27C9-BD72-4EB0-B998-4291D499BC50}"/>
            </a:ext>
            <a:ext uri="{147F2762-F138-4A5C-976F-8EAC2B608ADB}">
              <a16:predDERef xmlns:a16="http://schemas.microsoft.com/office/drawing/2014/main" pred="{603817BA-E63C-4512-8FA0-3A446FAB568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149" name="Text Box 539">
          <a:extLst>
            <a:ext uri="{FF2B5EF4-FFF2-40B4-BE49-F238E27FC236}">
              <a16:creationId xmlns:a16="http://schemas.microsoft.com/office/drawing/2014/main" id="{A134CD95-FB12-4DF2-8322-FBF059EEEBCE}"/>
            </a:ext>
            <a:ext uri="{147F2762-F138-4A5C-976F-8EAC2B608ADB}">
              <a16:predDERef xmlns:a16="http://schemas.microsoft.com/office/drawing/2014/main" pred="{4DBA27C9-BD72-4EB0-B998-4291D499BC50}"/>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50" name="Text Box 540">
          <a:extLst>
            <a:ext uri="{FF2B5EF4-FFF2-40B4-BE49-F238E27FC236}">
              <a16:creationId xmlns:a16="http://schemas.microsoft.com/office/drawing/2014/main" id="{BBE8A487-6F84-460F-8409-61FB9091F817}"/>
            </a:ext>
            <a:ext uri="{147F2762-F138-4A5C-976F-8EAC2B608ADB}">
              <a16:predDERef xmlns:a16="http://schemas.microsoft.com/office/drawing/2014/main" pred="{A134CD95-FB12-4DF2-8322-FBF059EEEBC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51" name="Text Box 541">
          <a:extLst>
            <a:ext uri="{FF2B5EF4-FFF2-40B4-BE49-F238E27FC236}">
              <a16:creationId xmlns:a16="http://schemas.microsoft.com/office/drawing/2014/main" id="{143E7C59-6D47-4EBA-9B69-AF732C0736A8}"/>
            </a:ext>
            <a:ext uri="{147F2762-F138-4A5C-976F-8EAC2B608ADB}">
              <a16:predDERef xmlns:a16="http://schemas.microsoft.com/office/drawing/2014/main" pred="{BBE8A487-6F84-460F-8409-61FB9091F81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70941D04-0011-46A9-8F6B-FA55DC17DB08}"/>
            </a:ext>
            <a:ext uri="{147F2762-F138-4A5C-976F-8EAC2B608ADB}">
              <a16:predDERef xmlns:a16="http://schemas.microsoft.com/office/drawing/2014/main" pred="{143E7C59-6D47-4EBA-9B69-AF732C0736A8}"/>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E9E1BD50-9BF2-4501-AA1B-E846AAE7FC92}"/>
            </a:ext>
            <a:ext uri="{147F2762-F138-4A5C-976F-8EAC2B608ADB}">
              <a16:predDERef xmlns:a16="http://schemas.microsoft.com/office/drawing/2014/main" pred="{70941D04-0011-46A9-8F6B-FA55DC17DB08}"/>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9736D41-C6FA-4D7F-98BB-0DDA32F9F00A}"/>
            </a:ext>
            <a:ext uri="{147F2762-F138-4A5C-976F-8EAC2B608ADB}">
              <a16:predDERef xmlns:a16="http://schemas.microsoft.com/office/drawing/2014/main" pred="{E9E1BD50-9BF2-4501-AA1B-E846AAE7FC9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8DD35A2B-5658-4334-817A-D6B6935A2C79}"/>
            </a:ext>
            <a:ext uri="{147F2762-F138-4A5C-976F-8EAC2B608ADB}">
              <a16:predDERef xmlns:a16="http://schemas.microsoft.com/office/drawing/2014/main" pred="{99736D41-C6FA-4D7F-98BB-0DDA32F9F00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F038E84B-3BF6-415D-9148-6177DE694C14}"/>
            </a:ext>
            <a:ext uri="{147F2762-F138-4A5C-976F-8EAC2B608ADB}">
              <a16:predDERef xmlns:a16="http://schemas.microsoft.com/office/drawing/2014/main" pred="{8DD35A2B-5658-4334-817A-D6B6935A2C79}"/>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85F22305-B329-4682-AE71-B48EC5CB6ED3}"/>
            </a:ext>
            <a:ext uri="{147F2762-F138-4A5C-976F-8EAC2B608ADB}">
              <a16:predDERef xmlns:a16="http://schemas.microsoft.com/office/drawing/2014/main" pred="{F038E84B-3BF6-415D-9148-6177DE694C14}"/>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E2D94112-815B-48B3-8471-34001748727E}"/>
            </a:ext>
            <a:ext uri="{147F2762-F138-4A5C-976F-8EAC2B608ADB}">
              <a16:predDERef xmlns:a16="http://schemas.microsoft.com/office/drawing/2014/main" pred="{85F22305-B329-4682-AE71-B48EC5CB6ED3}"/>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5598F87A-2D9A-405B-AF83-47949A663191}"/>
            </a:ext>
            <a:ext uri="{147F2762-F138-4A5C-976F-8EAC2B608ADB}">
              <a16:predDERef xmlns:a16="http://schemas.microsoft.com/office/drawing/2014/main" pred="{E2D94112-815B-48B3-8471-34001748727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8D442350-4D4A-4767-8AAD-1D0AB089419E}"/>
            </a:ext>
            <a:ext uri="{147F2762-F138-4A5C-976F-8EAC2B608ADB}">
              <a16:predDERef xmlns:a16="http://schemas.microsoft.com/office/drawing/2014/main" pred="{5598F87A-2D9A-405B-AF83-47949A66319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38B1EF67-007B-4C4B-B152-47D231BA2535}"/>
            </a:ext>
            <a:ext uri="{147F2762-F138-4A5C-976F-8EAC2B608ADB}">
              <a16:predDERef xmlns:a16="http://schemas.microsoft.com/office/drawing/2014/main" pred="{8D442350-4D4A-4767-8AAD-1D0AB089419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F11DFBC8-4E4D-42C5-8650-45F6D469273C}"/>
            </a:ext>
            <a:ext uri="{147F2762-F138-4A5C-976F-8EAC2B608ADB}">
              <a16:predDERef xmlns:a16="http://schemas.microsoft.com/office/drawing/2014/main" pred="{38B1EF67-007B-4C4B-B152-47D231BA2535}"/>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52DB8F34-A422-414D-9BA1-AFBAE80815E6}"/>
            </a:ext>
            <a:ext uri="{147F2762-F138-4A5C-976F-8EAC2B608ADB}">
              <a16:predDERef xmlns:a16="http://schemas.microsoft.com/office/drawing/2014/main" pred="{F11DFBC8-4E4D-42C5-8650-45F6D469273C}"/>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75AE1F49-6906-4B74-AFF3-F27ED97B67F5}"/>
            </a:ext>
            <a:ext uri="{147F2762-F138-4A5C-976F-8EAC2B608ADB}">
              <a16:predDERef xmlns:a16="http://schemas.microsoft.com/office/drawing/2014/main" pred="{52DB8F34-A422-414D-9BA1-AFBAE80815E6}"/>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FD3C5B44-5C6A-44BA-BBC5-34D3570E16EF}"/>
            </a:ext>
            <a:ext uri="{147F2762-F138-4A5C-976F-8EAC2B608ADB}">
              <a16:predDERef xmlns:a16="http://schemas.microsoft.com/office/drawing/2014/main" pred="{75AE1F49-6906-4B74-AFF3-F27ED97B67F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B3B50556-C395-42B3-9FEF-1C5481E25DD5}"/>
            </a:ext>
            <a:ext uri="{147F2762-F138-4A5C-976F-8EAC2B608ADB}">
              <a16:predDERef xmlns:a16="http://schemas.microsoft.com/office/drawing/2014/main" pred="{FD3C5B44-5C6A-44BA-BBC5-34D3570E16E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44FBCE59-D643-4020-8329-85E11C1FE20F}"/>
            </a:ext>
            <a:ext uri="{147F2762-F138-4A5C-976F-8EAC2B608ADB}">
              <a16:predDERef xmlns:a16="http://schemas.microsoft.com/office/drawing/2014/main" pred="{B3B50556-C395-42B3-9FEF-1C5481E25DD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802CCFD1-5E52-43BF-A748-2AA7D51D64FC}"/>
            </a:ext>
            <a:ext uri="{147F2762-F138-4A5C-976F-8EAC2B608ADB}">
              <a16:predDERef xmlns:a16="http://schemas.microsoft.com/office/drawing/2014/main" pred="{44FBCE59-D643-4020-8329-85E11C1FE20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251CCC05-6D2D-4599-9DF1-B201109E26AE}"/>
            </a:ext>
            <a:ext uri="{147F2762-F138-4A5C-976F-8EAC2B608ADB}">
              <a16:predDERef xmlns:a16="http://schemas.microsoft.com/office/drawing/2014/main" pred="{802CCFD1-5E52-43BF-A748-2AA7D51D64FC}"/>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56</xdr:col>
      <xdr:colOff>8458</xdr:colOff>
      <xdr:row>80</xdr:row>
      <xdr:rowOff>20410</xdr:rowOff>
    </xdr:to>
    <xdr:sp macro="" textlink="">
      <xdr:nvSpPr>
        <xdr:cNvPr id="170" name="AutoShape 600">
          <a:extLst>
            <a:ext uri="{FF2B5EF4-FFF2-40B4-BE49-F238E27FC236}">
              <a16:creationId xmlns:a16="http://schemas.microsoft.com/office/drawing/2014/main" id="{AEEB22CA-E50C-4362-B34B-8D3AC59178CC}"/>
            </a:ext>
            <a:ext uri="{147F2762-F138-4A5C-976F-8EAC2B608ADB}">
              <a16:predDERef xmlns:a16="http://schemas.microsoft.com/office/drawing/2014/main" pred="{251CCC05-6D2D-4599-9DF1-B201109E26AE}"/>
            </a:ext>
          </a:extLst>
        </xdr:cNvPr>
        <xdr:cNvSpPr>
          <a:spLocks noChangeArrowheads="1"/>
        </xdr:cNvSpPr>
      </xdr:nvSpPr>
      <xdr:spPr bwMode="auto">
        <a:xfrm>
          <a:off x="87490" y="2301373"/>
          <a:ext cx="31801143" cy="27703737"/>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1" name="Text Box 601">
          <a:extLst>
            <a:ext uri="{FF2B5EF4-FFF2-40B4-BE49-F238E27FC236}">
              <a16:creationId xmlns:a16="http://schemas.microsoft.com/office/drawing/2014/main" id="{00BF23A2-51B4-4CB5-86BB-444D389F154D}"/>
            </a:ext>
            <a:ext uri="{147F2762-F138-4A5C-976F-8EAC2B608ADB}">
              <a16:predDERef xmlns:a16="http://schemas.microsoft.com/office/drawing/2014/main" pred="{AEEB22CA-E50C-4362-B34B-8D3AC59178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72" name="Text Box 602">
          <a:extLst>
            <a:ext uri="{FF2B5EF4-FFF2-40B4-BE49-F238E27FC236}">
              <a16:creationId xmlns:a16="http://schemas.microsoft.com/office/drawing/2014/main" id="{74F76BC9-E683-4B11-B3D8-04CA24C93A89}"/>
            </a:ext>
            <a:ext uri="{147F2762-F138-4A5C-976F-8EAC2B608ADB}">
              <a16:predDERef xmlns:a16="http://schemas.microsoft.com/office/drawing/2014/main" pred="{00BF23A2-51B4-4CB5-86BB-444D389F154D}"/>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3" name="Text Box 603">
          <a:extLst>
            <a:ext uri="{FF2B5EF4-FFF2-40B4-BE49-F238E27FC236}">
              <a16:creationId xmlns:a16="http://schemas.microsoft.com/office/drawing/2014/main" id="{779E76BA-4BF4-40B0-9B2C-A430CC01DBA6}"/>
            </a:ext>
            <a:ext uri="{147F2762-F138-4A5C-976F-8EAC2B608ADB}">
              <a16:predDERef xmlns:a16="http://schemas.microsoft.com/office/drawing/2014/main" pred="{74F76BC9-E683-4B11-B3D8-04CA24C93A89}"/>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74" name="Text Box 604">
          <a:extLst>
            <a:ext uri="{FF2B5EF4-FFF2-40B4-BE49-F238E27FC236}">
              <a16:creationId xmlns:a16="http://schemas.microsoft.com/office/drawing/2014/main" id="{01931193-724A-4224-9F32-8B76DD7B0537}"/>
            </a:ext>
            <a:ext uri="{147F2762-F138-4A5C-976F-8EAC2B608ADB}">
              <a16:predDERef xmlns:a16="http://schemas.microsoft.com/office/drawing/2014/main" pred="{779E76BA-4BF4-40B0-9B2C-A430CC01DBA6}"/>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5" name="Text Box 605">
          <a:extLst>
            <a:ext uri="{FF2B5EF4-FFF2-40B4-BE49-F238E27FC236}">
              <a16:creationId xmlns:a16="http://schemas.microsoft.com/office/drawing/2014/main" id="{78B0F999-01DD-482A-B131-24359A0EC4BB}"/>
            </a:ext>
            <a:ext uri="{147F2762-F138-4A5C-976F-8EAC2B608ADB}">
              <a16:predDERef xmlns:a16="http://schemas.microsoft.com/office/drawing/2014/main" pred="{01931193-724A-4224-9F32-8B76DD7B053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76" name="Text Box 606">
          <a:extLst>
            <a:ext uri="{FF2B5EF4-FFF2-40B4-BE49-F238E27FC236}">
              <a16:creationId xmlns:a16="http://schemas.microsoft.com/office/drawing/2014/main" id="{484E022C-52A3-4660-B612-8AFC13644251}"/>
            </a:ext>
            <a:ext uri="{147F2762-F138-4A5C-976F-8EAC2B608ADB}">
              <a16:predDERef xmlns:a16="http://schemas.microsoft.com/office/drawing/2014/main" pred="{78B0F999-01DD-482A-B131-24359A0EC4BB}"/>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7" name="Text Box 609">
          <a:extLst>
            <a:ext uri="{FF2B5EF4-FFF2-40B4-BE49-F238E27FC236}">
              <a16:creationId xmlns:a16="http://schemas.microsoft.com/office/drawing/2014/main" id="{AE2146AA-5A5B-4C67-968E-E4D3E9DEADB9}"/>
            </a:ext>
            <a:ext uri="{147F2762-F138-4A5C-976F-8EAC2B608ADB}">
              <a16:predDERef xmlns:a16="http://schemas.microsoft.com/office/drawing/2014/main" pred="{484E022C-52A3-4660-B612-8AFC1364425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78" name="Text Box 610">
          <a:extLst>
            <a:ext uri="{FF2B5EF4-FFF2-40B4-BE49-F238E27FC236}">
              <a16:creationId xmlns:a16="http://schemas.microsoft.com/office/drawing/2014/main" id="{8C2334C2-2329-4171-973E-09AF6676699B}"/>
            </a:ext>
            <a:ext uri="{147F2762-F138-4A5C-976F-8EAC2B608ADB}">
              <a16:predDERef xmlns:a16="http://schemas.microsoft.com/office/drawing/2014/main" pred="{AE2146AA-5A5B-4C67-968E-E4D3E9DEADB9}"/>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9" name="Text Box 621">
          <a:extLst>
            <a:ext uri="{FF2B5EF4-FFF2-40B4-BE49-F238E27FC236}">
              <a16:creationId xmlns:a16="http://schemas.microsoft.com/office/drawing/2014/main" id="{29FDDE18-16E1-4932-879A-06EE74C26771}"/>
            </a:ext>
            <a:ext uri="{147F2762-F138-4A5C-976F-8EAC2B608ADB}">
              <a16:predDERef xmlns:a16="http://schemas.microsoft.com/office/drawing/2014/main" pred="{8C2334C2-2329-4171-973E-09AF6676699B}"/>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80" name="Text Box 622">
          <a:extLst>
            <a:ext uri="{FF2B5EF4-FFF2-40B4-BE49-F238E27FC236}">
              <a16:creationId xmlns:a16="http://schemas.microsoft.com/office/drawing/2014/main" id="{97AAEC14-159C-49BE-90E3-A627C9CA7B88}"/>
            </a:ext>
            <a:ext uri="{147F2762-F138-4A5C-976F-8EAC2B608ADB}">
              <a16:predDERef xmlns:a16="http://schemas.microsoft.com/office/drawing/2014/main" pred="{29FDDE18-16E1-4932-879A-06EE74C26771}"/>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1" name="Text Box 623">
          <a:extLst>
            <a:ext uri="{FF2B5EF4-FFF2-40B4-BE49-F238E27FC236}">
              <a16:creationId xmlns:a16="http://schemas.microsoft.com/office/drawing/2014/main" id="{86DE06C8-8DC2-4F6A-9309-FE59DA3A251C}"/>
            </a:ext>
            <a:ext uri="{147F2762-F138-4A5C-976F-8EAC2B608ADB}">
              <a16:predDERef xmlns:a16="http://schemas.microsoft.com/office/drawing/2014/main" pred="{97AAEC14-159C-49BE-90E3-A627C9CA7B88}"/>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82" name="Text Box 624">
          <a:extLst>
            <a:ext uri="{FF2B5EF4-FFF2-40B4-BE49-F238E27FC236}">
              <a16:creationId xmlns:a16="http://schemas.microsoft.com/office/drawing/2014/main" id="{AE6F8866-C1A2-4EBD-8D00-44A323B4888D}"/>
            </a:ext>
            <a:ext uri="{147F2762-F138-4A5C-976F-8EAC2B608ADB}">
              <a16:predDERef xmlns:a16="http://schemas.microsoft.com/office/drawing/2014/main" pred="{86DE06C8-8DC2-4F6A-9309-FE59DA3A251C}"/>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3" name="Text Box 625">
          <a:extLst>
            <a:ext uri="{FF2B5EF4-FFF2-40B4-BE49-F238E27FC236}">
              <a16:creationId xmlns:a16="http://schemas.microsoft.com/office/drawing/2014/main" id="{8377BB2A-4BB9-41EC-9D50-B420328F4F8F}"/>
            </a:ext>
            <a:ext uri="{147F2762-F138-4A5C-976F-8EAC2B608ADB}">
              <a16:predDERef xmlns:a16="http://schemas.microsoft.com/office/drawing/2014/main" pred="{AE6F8866-C1A2-4EBD-8D00-44A323B4888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84" name="Text Box 626">
          <a:extLst>
            <a:ext uri="{FF2B5EF4-FFF2-40B4-BE49-F238E27FC236}">
              <a16:creationId xmlns:a16="http://schemas.microsoft.com/office/drawing/2014/main" id="{AA8B226E-CA73-429A-BF29-38D62CA446C7}"/>
            </a:ext>
            <a:ext uri="{147F2762-F138-4A5C-976F-8EAC2B608ADB}">
              <a16:predDERef xmlns:a16="http://schemas.microsoft.com/office/drawing/2014/main" pred="{8377BB2A-4BB9-41EC-9D50-B420328F4F8F}"/>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5" name="Text Box 629">
          <a:extLst>
            <a:ext uri="{FF2B5EF4-FFF2-40B4-BE49-F238E27FC236}">
              <a16:creationId xmlns:a16="http://schemas.microsoft.com/office/drawing/2014/main" id="{6D46E22E-92F1-40B3-8F7B-CCD8077EE94C}"/>
            </a:ext>
            <a:ext uri="{147F2762-F138-4A5C-976F-8EAC2B608ADB}">
              <a16:predDERef xmlns:a16="http://schemas.microsoft.com/office/drawing/2014/main" pred="{AA8B226E-CA73-429A-BF29-38D62CA446C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86" name="Text Box 630">
          <a:extLst>
            <a:ext uri="{FF2B5EF4-FFF2-40B4-BE49-F238E27FC236}">
              <a16:creationId xmlns:a16="http://schemas.microsoft.com/office/drawing/2014/main" id="{F4E04B46-10E9-4440-AE88-D8A8D012ADA1}"/>
            </a:ext>
            <a:ext uri="{147F2762-F138-4A5C-976F-8EAC2B608ADB}">
              <a16:predDERef xmlns:a16="http://schemas.microsoft.com/office/drawing/2014/main" pred="{6D46E22E-92F1-40B3-8F7B-CCD8077EE94C}"/>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7" name="Text Box 641">
          <a:extLst>
            <a:ext uri="{FF2B5EF4-FFF2-40B4-BE49-F238E27FC236}">
              <a16:creationId xmlns:a16="http://schemas.microsoft.com/office/drawing/2014/main" id="{838DC486-6C5C-4306-9E6C-8F572AC1D480}"/>
            </a:ext>
            <a:ext uri="{147F2762-F138-4A5C-976F-8EAC2B608ADB}">
              <a16:predDERef xmlns:a16="http://schemas.microsoft.com/office/drawing/2014/main" pred="{F4E04B46-10E9-4440-AE88-D8A8D012ADA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88" name="Text Box 642">
          <a:extLst>
            <a:ext uri="{FF2B5EF4-FFF2-40B4-BE49-F238E27FC236}">
              <a16:creationId xmlns:a16="http://schemas.microsoft.com/office/drawing/2014/main" id="{01DBD432-4904-4539-9345-E9CE6698777D}"/>
            </a:ext>
            <a:ext uri="{147F2762-F138-4A5C-976F-8EAC2B608ADB}">
              <a16:predDERef xmlns:a16="http://schemas.microsoft.com/office/drawing/2014/main" pred="{838DC486-6C5C-4306-9E6C-8F572AC1D48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9" name="Text Box 643">
          <a:extLst>
            <a:ext uri="{FF2B5EF4-FFF2-40B4-BE49-F238E27FC236}">
              <a16:creationId xmlns:a16="http://schemas.microsoft.com/office/drawing/2014/main" id="{5EC51D03-C0FA-4896-85F1-A03F39BA22C4}"/>
            </a:ext>
            <a:ext uri="{147F2762-F138-4A5C-976F-8EAC2B608ADB}">
              <a16:predDERef xmlns:a16="http://schemas.microsoft.com/office/drawing/2014/main" pred="{01DBD432-4904-4539-9345-E9CE6698777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90" name="Text Box 644">
          <a:extLst>
            <a:ext uri="{FF2B5EF4-FFF2-40B4-BE49-F238E27FC236}">
              <a16:creationId xmlns:a16="http://schemas.microsoft.com/office/drawing/2014/main" id="{A5B9BE47-18DC-4A7E-ACC4-9CA89B48C2F6}"/>
            </a:ext>
            <a:ext uri="{147F2762-F138-4A5C-976F-8EAC2B608ADB}">
              <a16:predDERef xmlns:a16="http://schemas.microsoft.com/office/drawing/2014/main" pred="{5EC51D03-C0FA-4896-85F1-A03F39BA22C4}"/>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1" name="Text Box 645">
          <a:extLst>
            <a:ext uri="{FF2B5EF4-FFF2-40B4-BE49-F238E27FC236}">
              <a16:creationId xmlns:a16="http://schemas.microsoft.com/office/drawing/2014/main" id="{D3023D1A-B854-4E19-B1BA-734D456CEEE5}"/>
            </a:ext>
            <a:ext uri="{147F2762-F138-4A5C-976F-8EAC2B608ADB}">
              <a16:predDERef xmlns:a16="http://schemas.microsoft.com/office/drawing/2014/main" pred="{A5B9BE47-18DC-4A7E-ACC4-9CA89B48C2F6}"/>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92" name="Text Box 646">
          <a:extLst>
            <a:ext uri="{FF2B5EF4-FFF2-40B4-BE49-F238E27FC236}">
              <a16:creationId xmlns:a16="http://schemas.microsoft.com/office/drawing/2014/main" id="{BB67A989-A241-4498-87DE-5CEDE7DF5523}"/>
            </a:ext>
            <a:ext uri="{147F2762-F138-4A5C-976F-8EAC2B608ADB}">
              <a16:predDERef xmlns:a16="http://schemas.microsoft.com/office/drawing/2014/main" pred="{D3023D1A-B854-4E19-B1BA-734D456CEEE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3" name="Text Box 647">
          <a:extLst>
            <a:ext uri="{FF2B5EF4-FFF2-40B4-BE49-F238E27FC236}">
              <a16:creationId xmlns:a16="http://schemas.microsoft.com/office/drawing/2014/main" id="{6DF59DBC-7344-41F6-80AC-4FA33F146452}"/>
            </a:ext>
            <a:ext uri="{147F2762-F138-4A5C-976F-8EAC2B608ADB}">
              <a16:predDERef xmlns:a16="http://schemas.microsoft.com/office/drawing/2014/main" pred="{BB67A989-A241-4498-87DE-5CEDE7DF552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94" name="Text Box 648">
          <a:extLst>
            <a:ext uri="{FF2B5EF4-FFF2-40B4-BE49-F238E27FC236}">
              <a16:creationId xmlns:a16="http://schemas.microsoft.com/office/drawing/2014/main" id="{D64293AC-8694-41C1-B58F-210746CB6993}"/>
            </a:ext>
            <a:ext uri="{147F2762-F138-4A5C-976F-8EAC2B608ADB}">
              <a16:predDERef xmlns:a16="http://schemas.microsoft.com/office/drawing/2014/main" pred="{6DF59DBC-7344-41F6-80AC-4FA33F146452}"/>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5" name="Text Box 651">
          <a:extLst>
            <a:ext uri="{FF2B5EF4-FFF2-40B4-BE49-F238E27FC236}">
              <a16:creationId xmlns:a16="http://schemas.microsoft.com/office/drawing/2014/main" id="{42BBFF78-2C1B-4E2A-80A8-070AF806A1A3}"/>
            </a:ext>
            <a:ext uri="{147F2762-F138-4A5C-976F-8EAC2B608ADB}">
              <a16:predDERef xmlns:a16="http://schemas.microsoft.com/office/drawing/2014/main" pred="{D64293AC-8694-41C1-B58F-210746CB699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96" name="Text Box 652">
          <a:extLst>
            <a:ext uri="{FF2B5EF4-FFF2-40B4-BE49-F238E27FC236}">
              <a16:creationId xmlns:a16="http://schemas.microsoft.com/office/drawing/2014/main" id="{871B15D2-BC5C-4048-B957-9FBB951921D1}"/>
            </a:ext>
            <a:ext uri="{147F2762-F138-4A5C-976F-8EAC2B608ADB}">
              <a16:predDERef xmlns:a16="http://schemas.microsoft.com/office/drawing/2014/main" pred="{42BBFF78-2C1B-4E2A-80A8-070AF806A1A3}"/>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7" name="Text Box 665">
          <a:extLst>
            <a:ext uri="{FF2B5EF4-FFF2-40B4-BE49-F238E27FC236}">
              <a16:creationId xmlns:a16="http://schemas.microsoft.com/office/drawing/2014/main" id="{2F4CD368-F75D-41BA-BD31-2E622EF360E6}"/>
            </a:ext>
            <a:ext uri="{147F2762-F138-4A5C-976F-8EAC2B608ADB}">
              <a16:predDERef xmlns:a16="http://schemas.microsoft.com/office/drawing/2014/main" pred="{871B15D2-BC5C-4048-B957-9FBB951921D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98" name="Text Box 666">
          <a:extLst>
            <a:ext uri="{FF2B5EF4-FFF2-40B4-BE49-F238E27FC236}">
              <a16:creationId xmlns:a16="http://schemas.microsoft.com/office/drawing/2014/main" id="{0E87A965-023C-46BA-BFB8-4782AA9A3ECF}"/>
            </a:ext>
            <a:ext uri="{147F2762-F138-4A5C-976F-8EAC2B608ADB}">
              <a16:predDERef xmlns:a16="http://schemas.microsoft.com/office/drawing/2014/main" pred="{2F4CD368-F75D-41BA-BD31-2E622EF360E6}"/>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9" name="Text Box 679">
          <a:extLst>
            <a:ext uri="{FF2B5EF4-FFF2-40B4-BE49-F238E27FC236}">
              <a16:creationId xmlns:a16="http://schemas.microsoft.com/office/drawing/2014/main" id="{43D4DE4A-DC2B-4762-8C31-454A327E98BB}"/>
            </a:ext>
            <a:ext uri="{147F2762-F138-4A5C-976F-8EAC2B608ADB}">
              <a16:predDERef xmlns:a16="http://schemas.microsoft.com/office/drawing/2014/main" pred="{0E87A965-023C-46BA-BFB8-4782AA9A3ECF}"/>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200" name="Text Box 680">
          <a:extLst>
            <a:ext uri="{FF2B5EF4-FFF2-40B4-BE49-F238E27FC236}">
              <a16:creationId xmlns:a16="http://schemas.microsoft.com/office/drawing/2014/main" id="{6C0D4F9A-990C-41E9-A848-918DE0B062F1}"/>
            </a:ext>
            <a:ext uri="{147F2762-F138-4A5C-976F-8EAC2B608ADB}">
              <a16:predDERef xmlns:a16="http://schemas.microsoft.com/office/drawing/2014/main" pred="{43D4DE4A-DC2B-4762-8C31-454A327E98B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76</xdr:row>
      <xdr:rowOff>0</xdr:rowOff>
    </xdr:from>
    <xdr:to>
      <xdr:col>19</xdr:col>
      <xdr:colOff>76200</xdr:colOff>
      <xdr:row>76</xdr:row>
      <xdr:rowOff>0</xdr:rowOff>
    </xdr:to>
    <xdr:sp macro="" textlink="">
      <xdr:nvSpPr>
        <xdr:cNvPr id="201" name="Text Box 692">
          <a:extLst>
            <a:ext uri="{FF2B5EF4-FFF2-40B4-BE49-F238E27FC236}">
              <a16:creationId xmlns:a16="http://schemas.microsoft.com/office/drawing/2014/main" id="{44CC0A92-C90C-43D5-AC7A-667007EEA111}"/>
            </a:ext>
            <a:ext uri="{147F2762-F138-4A5C-976F-8EAC2B608ADB}">
              <a16:predDERef xmlns:a16="http://schemas.microsoft.com/office/drawing/2014/main" pred="{6C0D4F9A-990C-41E9-A848-918DE0B062F1}"/>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69</xdr:row>
      <xdr:rowOff>0</xdr:rowOff>
    </xdr:from>
    <xdr:to>
      <xdr:col>39</xdr:col>
      <xdr:colOff>38100</xdr:colOff>
      <xdr:row>69</xdr:row>
      <xdr:rowOff>0</xdr:rowOff>
    </xdr:to>
    <xdr:sp macro="" textlink="">
      <xdr:nvSpPr>
        <xdr:cNvPr id="202" name="Text Box 693">
          <a:extLst>
            <a:ext uri="{FF2B5EF4-FFF2-40B4-BE49-F238E27FC236}">
              <a16:creationId xmlns:a16="http://schemas.microsoft.com/office/drawing/2014/main" id="{8F0CC26C-2765-492C-A448-88E281649C68}"/>
            </a:ext>
            <a:ext uri="{147F2762-F138-4A5C-976F-8EAC2B608ADB}">
              <a16:predDERef xmlns:a16="http://schemas.microsoft.com/office/drawing/2014/main" pred="{44CC0A92-C90C-43D5-AC7A-667007EEA111}"/>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03" name="Text Box 694">
          <a:extLst>
            <a:ext uri="{FF2B5EF4-FFF2-40B4-BE49-F238E27FC236}">
              <a16:creationId xmlns:a16="http://schemas.microsoft.com/office/drawing/2014/main" id="{01F415A2-8D97-4605-9B44-A9DB33CA75E1}"/>
            </a:ext>
            <a:ext uri="{147F2762-F138-4A5C-976F-8EAC2B608ADB}">
              <a16:predDERef xmlns:a16="http://schemas.microsoft.com/office/drawing/2014/main" pred="{8F0CC26C-2765-492C-A448-88E281649C68}"/>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19050</xdr:colOff>
      <xdr:row>69</xdr:row>
      <xdr:rowOff>0</xdr:rowOff>
    </xdr:from>
    <xdr:to>
      <xdr:col>43</xdr:col>
      <xdr:colOff>0</xdr:colOff>
      <xdr:row>69</xdr:row>
      <xdr:rowOff>0</xdr:rowOff>
    </xdr:to>
    <xdr:sp macro="" textlink="">
      <xdr:nvSpPr>
        <xdr:cNvPr id="204" name="Text Box 695">
          <a:extLst>
            <a:ext uri="{FF2B5EF4-FFF2-40B4-BE49-F238E27FC236}">
              <a16:creationId xmlns:a16="http://schemas.microsoft.com/office/drawing/2014/main" id="{67149EB2-11E4-4819-A754-195746EAB661}"/>
            </a:ext>
            <a:ext uri="{147F2762-F138-4A5C-976F-8EAC2B608ADB}">
              <a16:predDERef xmlns:a16="http://schemas.microsoft.com/office/drawing/2014/main" pred="{01F415A2-8D97-4605-9B44-A9DB33CA75E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05" name="Text Box 696">
          <a:extLst>
            <a:ext uri="{FF2B5EF4-FFF2-40B4-BE49-F238E27FC236}">
              <a16:creationId xmlns:a16="http://schemas.microsoft.com/office/drawing/2014/main" id="{0F513B5D-4594-4217-A0C0-6362FF7286F0}"/>
            </a:ext>
            <a:ext uri="{147F2762-F138-4A5C-976F-8EAC2B608ADB}">
              <a16:predDERef xmlns:a16="http://schemas.microsoft.com/office/drawing/2014/main" pred="{67149EB2-11E4-4819-A754-195746EAB66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69</xdr:row>
      <xdr:rowOff>0</xdr:rowOff>
    </xdr:from>
    <xdr:to>
      <xdr:col>43</xdr:col>
      <xdr:colOff>0</xdr:colOff>
      <xdr:row>69</xdr:row>
      <xdr:rowOff>0</xdr:rowOff>
    </xdr:to>
    <xdr:sp macro="" textlink="">
      <xdr:nvSpPr>
        <xdr:cNvPr id="206" name="Text Box 697">
          <a:extLst>
            <a:ext uri="{FF2B5EF4-FFF2-40B4-BE49-F238E27FC236}">
              <a16:creationId xmlns:a16="http://schemas.microsoft.com/office/drawing/2014/main" id="{6C564293-FAFC-4713-8ECE-ACE3D39607F9}"/>
            </a:ext>
            <a:ext uri="{147F2762-F138-4A5C-976F-8EAC2B608ADB}">
              <a16:predDERef xmlns:a16="http://schemas.microsoft.com/office/drawing/2014/main" pred="{0F513B5D-4594-4217-A0C0-6362FF7286F0}"/>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07" name="Text Box 698">
          <a:extLst>
            <a:ext uri="{FF2B5EF4-FFF2-40B4-BE49-F238E27FC236}">
              <a16:creationId xmlns:a16="http://schemas.microsoft.com/office/drawing/2014/main" id="{3FAC625C-8F29-4C9D-BEFF-974251FE443A}"/>
            </a:ext>
            <a:ext uri="{147F2762-F138-4A5C-976F-8EAC2B608ADB}">
              <a16:predDERef xmlns:a16="http://schemas.microsoft.com/office/drawing/2014/main" pred="{6C564293-FAFC-4713-8ECE-ACE3D39607F9}"/>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08" name="Text Box 699">
          <a:extLst>
            <a:ext uri="{FF2B5EF4-FFF2-40B4-BE49-F238E27FC236}">
              <a16:creationId xmlns:a16="http://schemas.microsoft.com/office/drawing/2014/main" id="{1EA88FBD-7E83-484D-88A7-0570E22500F3}"/>
            </a:ext>
            <a:ext uri="{147F2762-F138-4A5C-976F-8EAC2B608ADB}">
              <a16:predDERef xmlns:a16="http://schemas.microsoft.com/office/drawing/2014/main" pred="{3FAC625C-8F29-4C9D-BEFF-974251FE443A}"/>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09" name="Text Box 700">
          <a:extLst>
            <a:ext uri="{FF2B5EF4-FFF2-40B4-BE49-F238E27FC236}">
              <a16:creationId xmlns:a16="http://schemas.microsoft.com/office/drawing/2014/main" id="{5A0EEECB-C42B-447C-AAD5-8ABC51AD307A}"/>
            </a:ext>
            <a:ext uri="{147F2762-F138-4A5C-976F-8EAC2B608ADB}">
              <a16:predDERef xmlns:a16="http://schemas.microsoft.com/office/drawing/2014/main" pred="{1EA88FBD-7E83-484D-88A7-0570E22500F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10" name="Text Box 701">
          <a:extLst>
            <a:ext uri="{FF2B5EF4-FFF2-40B4-BE49-F238E27FC236}">
              <a16:creationId xmlns:a16="http://schemas.microsoft.com/office/drawing/2014/main" id="{A508C544-A1E0-4BC2-B023-175EF3553863}"/>
            </a:ext>
            <a:ext uri="{147F2762-F138-4A5C-976F-8EAC2B608ADB}">
              <a16:predDERef xmlns:a16="http://schemas.microsoft.com/office/drawing/2014/main" pred="{5A0EEECB-C42B-447C-AAD5-8ABC51AD307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11" name="Text Box 702">
          <a:extLst>
            <a:ext uri="{FF2B5EF4-FFF2-40B4-BE49-F238E27FC236}">
              <a16:creationId xmlns:a16="http://schemas.microsoft.com/office/drawing/2014/main" id="{64FB0DF6-7C2A-45D9-A948-2250D55849C0}"/>
            </a:ext>
            <a:ext uri="{147F2762-F138-4A5C-976F-8EAC2B608ADB}">
              <a16:predDERef xmlns:a16="http://schemas.microsoft.com/office/drawing/2014/main" pred="{A508C544-A1E0-4BC2-B023-175EF355386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12" name="Text Box 703">
          <a:extLst>
            <a:ext uri="{FF2B5EF4-FFF2-40B4-BE49-F238E27FC236}">
              <a16:creationId xmlns:a16="http://schemas.microsoft.com/office/drawing/2014/main" id="{C984E3EC-F0F1-44C1-827D-3051D05EEC85}"/>
            </a:ext>
            <a:ext uri="{147F2762-F138-4A5C-976F-8EAC2B608ADB}">
              <a16:predDERef xmlns:a16="http://schemas.microsoft.com/office/drawing/2014/main" pred="{64FB0DF6-7C2A-45D9-A948-2250D55849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13" name="Text Box 704">
          <a:extLst>
            <a:ext uri="{FF2B5EF4-FFF2-40B4-BE49-F238E27FC236}">
              <a16:creationId xmlns:a16="http://schemas.microsoft.com/office/drawing/2014/main" id="{A2F2A530-1CB9-449D-BC2D-C1C16CED75F4}"/>
            </a:ext>
            <a:ext uri="{147F2762-F138-4A5C-976F-8EAC2B608ADB}">
              <a16:predDERef xmlns:a16="http://schemas.microsoft.com/office/drawing/2014/main" pred="{C984E3EC-F0F1-44C1-827D-3051D05EEC85}"/>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14" name="Text Box 705">
          <a:extLst>
            <a:ext uri="{FF2B5EF4-FFF2-40B4-BE49-F238E27FC236}">
              <a16:creationId xmlns:a16="http://schemas.microsoft.com/office/drawing/2014/main" id="{EABAAFCD-31DA-42CD-9726-2E1182AD6D28}"/>
            </a:ext>
            <a:ext uri="{147F2762-F138-4A5C-976F-8EAC2B608ADB}">
              <a16:predDERef xmlns:a16="http://schemas.microsoft.com/office/drawing/2014/main" pred="{A2F2A530-1CB9-449D-BC2D-C1C16CED75F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76</xdr:row>
      <xdr:rowOff>0</xdr:rowOff>
    </xdr:from>
    <xdr:to>
      <xdr:col>18</xdr:col>
      <xdr:colOff>76200</xdr:colOff>
      <xdr:row>76</xdr:row>
      <xdr:rowOff>0</xdr:rowOff>
    </xdr:to>
    <xdr:sp macro="" textlink="">
      <xdr:nvSpPr>
        <xdr:cNvPr id="215" name="Text Box 706">
          <a:extLst>
            <a:ext uri="{FF2B5EF4-FFF2-40B4-BE49-F238E27FC236}">
              <a16:creationId xmlns:a16="http://schemas.microsoft.com/office/drawing/2014/main" id="{9285287D-A0BF-4AB0-BECE-83B9EFCE5655}"/>
            </a:ext>
            <a:ext uri="{147F2762-F138-4A5C-976F-8EAC2B608ADB}">
              <a16:predDERef xmlns:a16="http://schemas.microsoft.com/office/drawing/2014/main" pred="{EABAAFCD-31DA-42CD-9726-2E1182AD6D2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16" name="Text Box 707">
          <a:extLst>
            <a:ext uri="{FF2B5EF4-FFF2-40B4-BE49-F238E27FC236}">
              <a16:creationId xmlns:a16="http://schemas.microsoft.com/office/drawing/2014/main" id="{404A37BC-7AD3-4950-90C6-D48A05504E06}"/>
            </a:ext>
            <a:ext uri="{147F2762-F138-4A5C-976F-8EAC2B608ADB}">
              <a16:predDERef xmlns:a16="http://schemas.microsoft.com/office/drawing/2014/main" pred="{9285287D-A0BF-4AB0-BECE-83B9EFCE5655}"/>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17" name="Text Box 708">
          <a:extLst>
            <a:ext uri="{FF2B5EF4-FFF2-40B4-BE49-F238E27FC236}">
              <a16:creationId xmlns:a16="http://schemas.microsoft.com/office/drawing/2014/main" id="{2CCAE1AA-7681-4035-9F15-852B1BB61047}"/>
            </a:ext>
            <a:ext uri="{147F2762-F138-4A5C-976F-8EAC2B608ADB}">
              <a16:predDERef xmlns:a16="http://schemas.microsoft.com/office/drawing/2014/main" pred="{404A37BC-7AD3-4950-90C6-D48A05504E0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18" name="Text Box 709">
          <a:extLst>
            <a:ext uri="{FF2B5EF4-FFF2-40B4-BE49-F238E27FC236}">
              <a16:creationId xmlns:a16="http://schemas.microsoft.com/office/drawing/2014/main" id="{D67BD109-069A-45A8-968F-56FF41A8FFBD}"/>
            </a:ext>
            <a:ext uri="{147F2762-F138-4A5C-976F-8EAC2B608ADB}">
              <a16:predDERef xmlns:a16="http://schemas.microsoft.com/office/drawing/2014/main" pred="{2CCAE1AA-7681-4035-9F15-852B1BB6104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19" name="Text Box 710">
          <a:extLst>
            <a:ext uri="{FF2B5EF4-FFF2-40B4-BE49-F238E27FC236}">
              <a16:creationId xmlns:a16="http://schemas.microsoft.com/office/drawing/2014/main" id="{1E3AA58D-94E9-4035-9FE7-4B2DBA33D80B}"/>
            </a:ext>
            <a:ext uri="{147F2762-F138-4A5C-976F-8EAC2B608ADB}">
              <a16:predDERef xmlns:a16="http://schemas.microsoft.com/office/drawing/2014/main" pred="{D67BD109-069A-45A8-968F-56FF41A8FFB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20" name="Text Box 711">
          <a:extLst>
            <a:ext uri="{FF2B5EF4-FFF2-40B4-BE49-F238E27FC236}">
              <a16:creationId xmlns:a16="http://schemas.microsoft.com/office/drawing/2014/main" id="{6066E911-169E-45E2-BB7E-B3E2A4767DF1}"/>
            </a:ext>
            <a:ext uri="{147F2762-F138-4A5C-976F-8EAC2B608ADB}">
              <a16:predDERef xmlns:a16="http://schemas.microsoft.com/office/drawing/2014/main" pred="{1E3AA58D-94E9-4035-9FE7-4B2DBA33D80B}"/>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21" name="Text Box 712">
          <a:extLst>
            <a:ext uri="{FF2B5EF4-FFF2-40B4-BE49-F238E27FC236}">
              <a16:creationId xmlns:a16="http://schemas.microsoft.com/office/drawing/2014/main" id="{6C9264C8-04B8-4A0A-BA74-28D1D4B74AF1}"/>
            </a:ext>
            <a:ext uri="{147F2762-F138-4A5C-976F-8EAC2B608ADB}">
              <a16:predDERef xmlns:a16="http://schemas.microsoft.com/office/drawing/2014/main" pred="{6066E911-169E-45E2-BB7E-B3E2A4767DF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22" name="Text Box 713">
          <a:extLst>
            <a:ext uri="{FF2B5EF4-FFF2-40B4-BE49-F238E27FC236}">
              <a16:creationId xmlns:a16="http://schemas.microsoft.com/office/drawing/2014/main" id="{DBA93CF3-1EE5-45E0-B5D9-BAC34B61646E}"/>
            </a:ext>
            <a:ext uri="{147F2762-F138-4A5C-976F-8EAC2B608ADB}">
              <a16:predDERef xmlns:a16="http://schemas.microsoft.com/office/drawing/2014/main" pred="{6C9264C8-04B8-4A0A-BA74-28D1D4B74AF1}"/>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23" name="Text Box 714">
          <a:extLst>
            <a:ext uri="{FF2B5EF4-FFF2-40B4-BE49-F238E27FC236}">
              <a16:creationId xmlns:a16="http://schemas.microsoft.com/office/drawing/2014/main" id="{F13CE73D-11B1-46C3-BDF4-054FFDE7BD66}"/>
            </a:ext>
            <a:ext uri="{147F2762-F138-4A5C-976F-8EAC2B608ADB}">
              <a16:predDERef xmlns:a16="http://schemas.microsoft.com/office/drawing/2014/main" pred="{DBA93CF3-1EE5-45E0-B5D9-BAC34B61646E}"/>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24" name="Text Box 715">
          <a:extLst>
            <a:ext uri="{FF2B5EF4-FFF2-40B4-BE49-F238E27FC236}">
              <a16:creationId xmlns:a16="http://schemas.microsoft.com/office/drawing/2014/main" id="{304F314E-BAE8-4ECD-B873-07ACA891B8DC}"/>
            </a:ext>
            <a:ext uri="{147F2762-F138-4A5C-976F-8EAC2B608ADB}">
              <a16:predDERef xmlns:a16="http://schemas.microsoft.com/office/drawing/2014/main" pred="{F13CE73D-11B1-46C3-BDF4-054FFDE7BD66}"/>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25" name="Text Box 716">
          <a:extLst>
            <a:ext uri="{FF2B5EF4-FFF2-40B4-BE49-F238E27FC236}">
              <a16:creationId xmlns:a16="http://schemas.microsoft.com/office/drawing/2014/main" id="{C1D6EC26-7201-4A0D-A4D5-AB3133401708}"/>
            </a:ext>
            <a:ext uri="{147F2762-F138-4A5C-976F-8EAC2B608ADB}">
              <a16:predDERef xmlns:a16="http://schemas.microsoft.com/office/drawing/2014/main" pred="{304F314E-BAE8-4ECD-B873-07ACA891B8D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26" name="Text Box 717">
          <a:extLst>
            <a:ext uri="{FF2B5EF4-FFF2-40B4-BE49-F238E27FC236}">
              <a16:creationId xmlns:a16="http://schemas.microsoft.com/office/drawing/2014/main" id="{E20D65BB-11F2-4346-A724-AE394C53245D}"/>
            </a:ext>
            <a:ext uri="{147F2762-F138-4A5C-976F-8EAC2B608ADB}">
              <a16:predDERef xmlns:a16="http://schemas.microsoft.com/office/drawing/2014/main" pred="{C1D6EC26-7201-4A0D-A4D5-AB313340170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2</xdr:col>
      <xdr:colOff>9525</xdr:colOff>
      <xdr:row>76</xdr:row>
      <xdr:rowOff>0</xdr:rowOff>
    </xdr:from>
    <xdr:to>
      <xdr:col>19</xdr:col>
      <xdr:colOff>76200</xdr:colOff>
      <xdr:row>76</xdr:row>
      <xdr:rowOff>0</xdr:rowOff>
    </xdr:to>
    <xdr:sp macro="" textlink="">
      <xdr:nvSpPr>
        <xdr:cNvPr id="227" name="Text Box 718">
          <a:extLst>
            <a:ext uri="{FF2B5EF4-FFF2-40B4-BE49-F238E27FC236}">
              <a16:creationId xmlns:a16="http://schemas.microsoft.com/office/drawing/2014/main" id="{58C87395-FD2B-4CE2-8D58-C05A7AEF163D}"/>
            </a:ext>
            <a:ext uri="{147F2762-F138-4A5C-976F-8EAC2B608ADB}">
              <a16:predDERef xmlns:a16="http://schemas.microsoft.com/office/drawing/2014/main" pred="{E20D65BB-11F2-4346-A724-AE394C53245D}"/>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69</xdr:row>
      <xdr:rowOff>0</xdr:rowOff>
    </xdr:from>
    <xdr:to>
      <xdr:col>39</xdr:col>
      <xdr:colOff>38100</xdr:colOff>
      <xdr:row>69</xdr:row>
      <xdr:rowOff>0</xdr:rowOff>
    </xdr:to>
    <xdr:sp macro="" textlink="">
      <xdr:nvSpPr>
        <xdr:cNvPr id="228" name="Text Box 719">
          <a:extLst>
            <a:ext uri="{FF2B5EF4-FFF2-40B4-BE49-F238E27FC236}">
              <a16:creationId xmlns:a16="http://schemas.microsoft.com/office/drawing/2014/main" id="{CFF7396B-E6B5-46E6-9479-602550E8C9B1}"/>
            </a:ext>
            <a:ext uri="{147F2762-F138-4A5C-976F-8EAC2B608ADB}">
              <a16:predDERef xmlns:a16="http://schemas.microsoft.com/office/drawing/2014/main" pred="{58C87395-FD2B-4CE2-8D58-C05A7AEF163D}"/>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19050</xdr:colOff>
      <xdr:row>69</xdr:row>
      <xdr:rowOff>0</xdr:rowOff>
    </xdr:from>
    <xdr:to>
      <xdr:col>43</xdr:col>
      <xdr:colOff>0</xdr:colOff>
      <xdr:row>69</xdr:row>
      <xdr:rowOff>0</xdr:rowOff>
    </xdr:to>
    <xdr:sp macro="" textlink="">
      <xdr:nvSpPr>
        <xdr:cNvPr id="229" name="Text Box 720">
          <a:extLst>
            <a:ext uri="{FF2B5EF4-FFF2-40B4-BE49-F238E27FC236}">
              <a16:creationId xmlns:a16="http://schemas.microsoft.com/office/drawing/2014/main" id="{A276EF82-751B-4B25-9CEC-2F805A005DC4}"/>
            </a:ext>
            <a:ext uri="{147F2762-F138-4A5C-976F-8EAC2B608ADB}">
              <a16:predDERef xmlns:a16="http://schemas.microsoft.com/office/drawing/2014/main" pred="{CFF7396B-E6B5-46E6-9479-602550E8C9B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30" name="Text Box 721">
          <a:extLst>
            <a:ext uri="{FF2B5EF4-FFF2-40B4-BE49-F238E27FC236}">
              <a16:creationId xmlns:a16="http://schemas.microsoft.com/office/drawing/2014/main" id="{395A624D-1A40-42E2-A030-39E6AA954781}"/>
            </a:ext>
            <a:ext uri="{147F2762-F138-4A5C-976F-8EAC2B608ADB}">
              <a16:predDERef xmlns:a16="http://schemas.microsoft.com/office/drawing/2014/main" pred="{A276EF82-751B-4B25-9CEC-2F805A005DC4}"/>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69</xdr:row>
      <xdr:rowOff>0</xdr:rowOff>
    </xdr:from>
    <xdr:to>
      <xdr:col>43</xdr:col>
      <xdr:colOff>0</xdr:colOff>
      <xdr:row>69</xdr:row>
      <xdr:rowOff>0</xdr:rowOff>
    </xdr:to>
    <xdr:sp macro="" textlink="">
      <xdr:nvSpPr>
        <xdr:cNvPr id="231" name="Text Box 722">
          <a:extLst>
            <a:ext uri="{FF2B5EF4-FFF2-40B4-BE49-F238E27FC236}">
              <a16:creationId xmlns:a16="http://schemas.microsoft.com/office/drawing/2014/main" id="{B4D3FEAA-5C7B-4749-857C-24267FFBB451}"/>
            </a:ext>
            <a:ext uri="{147F2762-F138-4A5C-976F-8EAC2B608ADB}">
              <a16:predDERef xmlns:a16="http://schemas.microsoft.com/office/drawing/2014/main" pred="{395A624D-1A40-42E2-A030-39E6AA954781}"/>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32" name="Text Box 723">
          <a:extLst>
            <a:ext uri="{FF2B5EF4-FFF2-40B4-BE49-F238E27FC236}">
              <a16:creationId xmlns:a16="http://schemas.microsoft.com/office/drawing/2014/main" id="{A7401F52-0545-4547-84E2-FECCA73C1243}"/>
            </a:ext>
            <a:ext uri="{147F2762-F138-4A5C-976F-8EAC2B608ADB}">
              <a16:predDERef xmlns:a16="http://schemas.microsoft.com/office/drawing/2014/main" pred="{B4D3FEAA-5C7B-4749-857C-24267FFBB45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33" name="Text Box 724">
          <a:extLst>
            <a:ext uri="{FF2B5EF4-FFF2-40B4-BE49-F238E27FC236}">
              <a16:creationId xmlns:a16="http://schemas.microsoft.com/office/drawing/2014/main" id="{BEEF71F9-9D8F-406A-AA63-86AF0B3723FB}"/>
            </a:ext>
            <a:ext uri="{147F2762-F138-4A5C-976F-8EAC2B608ADB}">
              <a16:predDERef xmlns:a16="http://schemas.microsoft.com/office/drawing/2014/main" pred="{A7401F52-0545-4547-84E2-FECCA73C124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34" name="Text Box 725">
          <a:extLst>
            <a:ext uri="{FF2B5EF4-FFF2-40B4-BE49-F238E27FC236}">
              <a16:creationId xmlns:a16="http://schemas.microsoft.com/office/drawing/2014/main" id="{6FCA1265-3F86-4F64-937E-A076ADAA4CB6}"/>
            </a:ext>
            <a:ext uri="{147F2762-F138-4A5C-976F-8EAC2B608ADB}">
              <a16:predDERef xmlns:a16="http://schemas.microsoft.com/office/drawing/2014/main" pred="{BEEF71F9-9D8F-406A-AA63-86AF0B3723FB}"/>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35" name="Text Box 726">
          <a:extLst>
            <a:ext uri="{FF2B5EF4-FFF2-40B4-BE49-F238E27FC236}">
              <a16:creationId xmlns:a16="http://schemas.microsoft.com/office/drawing/2014/main" id="{7F3118DE-0CBF-4255-888B-B19101F0A22A}"/>
            </a:ext>
            <a:ext uri="{147F2762-F138-4A5C-976F-8EAC2B608ADB}">
              <a16:predDERef xmlns:a16="http://schemas.microsoft.com/office/drawing/2014/main" pred="{6FCA1265-3F86-4F64-937E-A076ADAA4CB6}"/>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36" name="Text Box 727">
          <a:extLst>
            <a:ext uri="{FF2B5EF4-FFF2-40B4-BE49-F238E27FC236}">
              <a16:creationId xmlns:a16="http://schemas.microsoft.com/office/drawing/2014/main" id="{B8CF3C14-9FE0-461C-89E3-8B0C64E4C75D}"/>
            </a:ext>
            <a:ext uri="{147F2762-F138-4A5C-976F-8EAC2B608ADB}">
              <a16:predDERef xmlns:a16="http://schemas.microsoft.com/office/drawing/2014/main" pred="{7F3118DE-0CBF-4255-888B-B19101F0A22A}"/>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37" name="Text Box 728">
          <a:extLst>
            <a:ext uri="{FF2B5EF4-FFF2-40B4-BE49-F238E27FC236}">
              <a16:creationId xmlns:a16="http://schemas.microsoft.com/office/drawing/2014/main" id="{FF1F616E-430B-405E-A790-9604CA4F3EDB}"/>
            </a:ext>
            <a:ext uri="{147F2762-F138-4A5C-976F-8EAC2B608ADB}">
              <a16:predDERef xmlns:a16="http://schemas.microsoft.com/office/drawing/2014/main" pred="{B8CF3C14-9FE0-461C-89E3-8B0C64E4C75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38" name="Text Box 729">
          <a:extLst>
            <a:ext uri="{FF2B5EF4-FFF2-40B4-BE49-F238E27FC236}">
              <a16:creationId xmlns:a16="http://schemas.microsoft.com/office/drawing/2014/main" id="{2ABB8D5C-5F6A-46FA-B2AE-B9A8D6C7B735}"/>
            </a:ext>
            <a:ext uri="{147F2762-F138-4A5C-976F-8EAC2B608ADB}">
              <a16:predDERef xmlns:a16="http://schemas.microsoft.com/office/drawing/2014/main" pred="{FF1F616E-430B-405E-A790-9604CA4F3ED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76</xdr:row>
      <xdr:rowOff>0</xdr:rowOff>
    </xdr:from>
    <xdr:to>
      <xdr:col>19</xdr:col>
      <xdr:colOff>76200</xdr:colOff>
      <xdr:row>76</xdr:row>
      <xdr:rowOff>0</xdr:rowOff>
    </xdr:to>
    <xdr:sp macro="" textlink="">
      <xdr:nvSpPr>
        <xdr:cNvPr id="239" name="Text Box 730">
          <a:extLst>
            <a:ext uri="{FF2B5EF4-FFF2-40B4-BE49-F238E27FC236}">
              <a16:creationId xmlns:a16="http://schemas.microsoft.com/office/drawing/2014/main" id="{2D4542E8-9328-4403-90D3-4C420617319F}"/>
            </a:ext>
            <a:ext uri="{147F2762-F138-4A5C-976F-8EAC2B608ADB}">
              <a16:predDERef xmlns:a16="http://schemas.microsoft.com/office/drawing/2014/main" pred="{2ABB8D5C-5F6A-46FA-B2AE-B9A8D6C7B735}"/>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69</xdr:row>
      <xdr:rowOff>0</xdr:rowOff>
    </xdr:from>
    <xdr:to>
      <xdr:col>43</xdr:col>
      <xdr:colOff>0</xdr:colOff>
      <xdr:row>69</xdr:row>
      <xdr:rowOff>0</xdr:rowOff>
    </xdr:to>
    <xdr:sp macro="" textlink="">
      <xdr:nvSpPr>
        <xdr:cNvPr id="240" name="Text Box 731">
          <a:extLst>
            <a:ext uri="{FF2B5EF4-FFF2-40B4-BE49-F238E27FC236}">
              <a16:creationId xmlns:a16="http://schemas.microsoft.com/office/drawing/2014/main" id="{9AE6EE2D-20F4-4431-B6B5-4496FCDA5541}"/>
            </a:ext>
            <a:ext uri="{147F2762-F138-4A5C-976F-8EAC2B608ADB}">
              <a16:predDERef xmlns:a16="http://schemas.microsoft.com/office/drawing/2014/main" pred="{2D4542E8-9328-4403-90D3-4C420617319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1" name="Text Box 732">
          <a:extLst>
            <a:ext uri="{FF2B5EF4-FFF2-40B4-BE49-F238E27FC236}">
              <a16:creationId xmlns:a16="http://schemas.microsoft.com/office/drawing/2014/main" id="{5F371E31-72EF-469E-AE82-1A01E17CDCEE}"/>
            </a:ext>
            <a:ext uri="{147F2762-F138-4A5C-976F-8EAC2B608ADB}">
              <a16:predDERef xmlns:a16="http://schemas.microsoft.com/office/drawing/2014/main" pred="{9AE6EE2D-20F4-4431-B6B5-4496FCDA55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42" name="Text Box 733">
          <a:extLst>
            <a:ext uri="{FF2B5EF4-FFF2-40B4-BE49-F238E27FC236}">
              <a16:creationId xmlns:a16="http://schemas.microsoft.com/office/drawing/2014/main" id="{48EBDFC6-019A-4301-A47A-035CE9A9A438}"/>
            </a:ext>
            <a:ext uri="{147F2762-F138-4A5C-976F-8EAC2B608ADB}">
              <a16:predDERef xmlns:a16="http://schemas.microsoft.com/office/drawing/2014/main" pred="{5F371E31-72EF-469E-AE82-1A01E17CDCEE}"/>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3" name="Text Box 734">
          <a:extLst>
            <a:ext uri="{FF2B5EF4-FFF2-40B4-BE49-F238E27FC236}">
              <a16:creationId xmlns:a16="http://schemas.microsoft.com/office/drawing/2014/main" id="{C041B7DC-F0D5-4256-9958-787C36C644CE}"/>
            </a:ext>
            <a:ext uri="{147F2762-F138-4A5C-976F-8EAC2B608ADB}">
              <a16:predDERef xmlns:a16="http://schemas.microsoft.com/office/drawing/2014/main" pred="{48EBDFC6-019A-4301-A47A-035CE9A9A438}"/>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44" name="Text Box 735">
          <a:extLst>
            <a:ext uri="{FF2B5EF4-FFF2-40B4-BE49-F238E27FC236}">
              <a16:creationId xmlns:a16="http://schemas.microsoft.com/office/drawing/2014/main" id="{B2090852-5800-4672-BEA2-4318D7239C22}"/>
            </a:ext>
            <a:ext uri="{147F2762-F138-4A5C-976F-8EAC2B608ADB}">
              <a16:predDERef xmlns:a16="http://schemas.microsoft.com/office/drawing/2014/main" pred="{C041B7DC-F0D5-4256-9958-787C36C644CE}"/>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5" name="Text Box 736">
          <a:extLst>
            <a:ext uri="{FF2B5EF4-FFF2-40B4-BE49-F238E27FC236}">
              <a16:creationId xmlns:a16="http://schemas.microsoft.com/office/drawing/2014/main" id="{9D9D2D27-D505-46CD-91EF-E4BD285E0184}"/>
            </a:ext>
            <a:ext uri="{147F2762-F138-4A5C-976F-8EAC2B608ADB}">
              <a16:predDERef xmlns:a16="http://schemas.microsoft.com/office/drawing/2014/main" pred="{B2090852-5800-4672-BEA2-4318D7239C2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6" name="Text Box 737">
          <a:extLst>
            <a:ext uri="{FF2B5EF4-FFF2-40B4-BE49-F238E27FC236}">
              <a16:creationId xmlns:a16="http://schemas.microsoft.com/office/drawing/2014/main" id="{8A738E19-77A3-40A1-BF3D-A2B2C6504BCF}"/>
            </a:ext>
            <a:ext uri="{147F2762-F138-4A5C-976F-8EAC2B608ADB}">
              <a16:predDERef xmlns:a16="http://schemas.microsoft.com/office/drawing/2014/main" pred="{9D9D2D27-D505-46CD-91EF-E4BD285E018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76</xdr:row>
      <xdr:rowOff>0</xdr:rowOff>
    </xdr:from>
    <xdr:to>
      <xdr:col>19</xdr:col>
      <xdr:colOff>76200</xdr:colOff>
      <xdr:row>76</xdr:row>
      <xdr:rowOff>0</xdr:rowOff>
    </xdr:to>
    <xdr:sp macro="" textlink="">
      <xdr:nvSpPr>
        <xdr:cNvPr id="247" name="Text Box 738">
          <a:extLst>
            <a:ext uri="{FF2B5EF4-FFF2-40B4-BE49-F238E27FC236}">
              <a16:creationId xmlns:a16="http://schemas.microsoft.com/office/drawing/2014/main" id="{C07DDDE0-2877-436A-BED4-1F0D3795F4FF}"/>
            </a:ext>
            <a:ext uri="{147F2762-F138-4A5C-976F-8EAC2B608ADB}">
              <a16:predDERef xmlns:a16="http://schemas.microsoft.com/office/drawing/2014/main" pred="{8A738E19-77A3-40A1-BF3D-A2B2C6504BCF}"/>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69</xdr:row>
      <xdr:rowOff>0</xdr:rowOff>
    </xdr:from>
    <xdr:to>
      <xdr:col>43</xdr:col>
      <xdr:colOff>0</xdr:colOff>
      <xdr:row>69</xdr:row>
      <xdr:rowOff>0</xdr:rowOff>
    </xdr:to>
    <xdr:sp macro="" textlink="">
      <xdr:nvSpPr>
        <xdr:cNvPr id="248" name="Text Box 739">
          <a:extLst>
            <a:ext uri="{FF2B5EF4-FFF2-40B4-BE49-F238E27FC236}">
              <a16:creationId xmlns:a16="http://schemas.microsoft.com/office/drawing/2014/main" id="{6AE4B3D3-533A-4B71-AED6-7D80FE20DADC}"/>
            </a:ext>
            <a:ext uri="{147F2762-F138-4A5C-976F-8EAC2B608ADB}">
              <a16:predDERef xmlns:a16="http://schemas.microsoft.com/office/drawing/2014/main" pred="{C07DDDE0-2877-436A-BED4-1F0D3795F4F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9" name="Text Box 740">
          <a:extLst>
            <a:ext uri="{FF2B5EF4-FFF2-40B4-BE49-F238E27FC236}">
              <a16:creationId xmlns:a16="http://schemas.microsoft.com/office/drawing/2014/main" id="{0E3E4ABA-407C-4771-A77D-013D82C2BEDA}"/>
            </a:ext>
            <a:ext uri="{147F2762-F138-4A5C-976F-8EAC2B608ADB}">
              <a16:predDERef xmlns:a16="http://schemas.microsoft.com/office/drawing/2014/main" pred="{6AE4B3D3-533A-4B71-AED6-7D80FE20DADC}"/>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50" name="Text Box 741">
          <a:extLst>
            <a:ext uri="{FF2B5EF4-FFF2-40B4-BE49-F238E27FC236}">
              <a16:creationId xmlns:a16="http://schemas.microsoft.com/office/drawing/2014/main" id="{EDCB1285-14E0-43D4-938F-945BFCC73762}"/>
            </a:ext>
            <a:ext uri="{147F2762-F138-4A5C-976F-8EAC2B608ADB}">
              <a16:predDERef xmlns:a16="http://schemas.microsoft.com/office/drawing/2014/main" pred="{0E3E4ABA-407C-4771-A77D-013D82C2BED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51" name="Text Box 742">
          <a:extLst>
            <a:ext uri="{FF2B5EF4-FFF2-40B4-BE49-F238E27FC236}">
              <a16:creationId xmlns:a16="http://schemas.microsoft.com/office/drawing/2014/main" id="{7E724D2D-FBBE-48A0-9B58-3A32CD80DEC0}"/>
            </a:ext>
            <a:ext uri="{147F2762-F138-4A5C-976F-8EAC2B608ADB}">
              <a16:predDERef xmlns:a16="http://schemas.microsoft.com/office/drawing/2014/main" pred="{EDCB1285-14E0-43D4-938F-945BFCC7376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52" name="Text Box 743">
          <a:extLst>
            <a:ext uri="{FF2B5EF4-FFF2-40B4-BE49-F238E27FC236}">
              <a16:creationId xmlns:a16="http://schemas.microsoft.com/office/drawing/2014/main" id="{0F9F11F9-EB0C-40F8-9E83-1057BC5221B0}"/>
            </a:ext>
            <a:ext uri="{147F2762-F138-4A5C-976F-8EAC2B608ADB}">
              <a16:predDERef xmlns:a16="http://schemas.microsoft.com/office/drawing/2014/main" pred="{7E724D2D-FBBE-48A0-9B58-3A32CD80DE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53" name="Text Box 744">
          <a:extLst>
            <a:ext uri="{FF2B5EF4-FFF2-40B4-BE49-F238E27FC236}">
              <a16:creationId xmlns:a16="http://schemas.microsoft.com/office/drawing/2014/main" id="{66279300-F5B0-476B-95CA-53DEC9791BBD}"/>
            </a:ext>
            <a:ext uri="{147F2762-F138-4A5C-976F-8EAC2B608ADB}">
              <a16:predDERef xmlns:a16="http://schemas.microsoft.com/office/drawing/2014/main" pred="{0F9F11F9-EB0C-40F8-9E83-1057BC5221B0}"/>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54" name="Text Box 745">
          <a:extLst>
            <a:ext uri="{FF2B5EF4-FFF2-40B4-BE49-F238E27FC236}">
              <a16:creationId xmlns:a16="http://schemas.microsoft.com/office/drawing/2014/main" id="{E0C287BC-7036-4015-AAF3-D7E6D84AF0B4}"/>
            </a:ext>
            <a:ext uri="{147F2762-F138-4A5C-976F-8EAC2B608ADB}">
              <a16:predDERef xmlns:a16="http://schemas.microsoft.com/office/drawing/2014/main" pred="{66279300-F5B0-476B-95CA-53DEC9791BB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55" name="Text Box 746">
          <a:extLst>
            <a:ext uri="{FF2B5EF4-FFF2-40B4-BE49-F238E27FC236}">
              <a16:creationId xmlns:a16="http://schemas.microsoft.com/office/drawing/2014/main" id="{40D64B10-0CD4-401F-8DFA-EC2848AC049D}"/>
            </a:ext>
            <a:ext uri="{147F2762-F138-4A5C-976F-8EAC2B608ADB}">
              <a16:predDERef xmlns:a16="http://schemas.microsoft.com/office/drawing/2014/main" pred="{E0C287BC-7036-4015-AAF3-D7E6D84AF0B4}"/>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56" name="Text Box 747">
          <a:extLst>
            <a:ext uri="{FF2B5EF4-FFF2-40B4-BE49-F238E27FC236}">
              <a16:creationId xmlns:a16="http://schemas.microsoft.com/office/drawing/2014/main" id="{50AAEDF2-F859-4051-8A45-6E7357765067}"/>
            </a:ext>
            <a:ext uri="{147F2762-F138-4A5C-976F-8EAC2B608ADB}">
              <a16:predDERef xmlns:a16="http://schemas.microsoft.com/office/drawing/2014/main" pred="{40D64B10-0CD4-401F-8DFA-EC2848AC049D}"/>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69</xdr:row>
      <xdr:rowOff>0</xdr:rowOff>
    </xdr:from>
    <xdr:to>
      <xdr:col>43</xdr:col>
      <xdr:colOff>0</xdr:colOff>
      <xdr:row>69</xdr:row>
      <xdr:rowOff>0</xdr:rowOff>
    </xdr:to>
    <xdr:sp macro="" textlink="">
      <xdr:nvSpPr>
        <xdr:cNvPr id="257" name="Text Box 748">
          <a:extLst>
            <a:ext uri="{FF2B5EF4-FFF2-40B4-BE49-F238E27FC236}">
              <a16:creationId xmlns:a16="http://schemas.microsoft.com/office/drawing/2014/main" id="{75CE3028-ACBE-4078-B466-F8253DE64EAF}"/>
            </a:ext>
            <a:ext uri="{147F2762-F138-4A5C-976F-8EAC2B608ADB}">
              <a16:predDERef xmlns:a16="http://schemas.microsoft.com/office/drawing/2014/main" pred="{50AAEDF2-F859-4051-8A45-6E7357765067}"/>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58" name="Text Box 749">
          <a:extLst>
            <a:ext uri="{FF2B5EF4-FFF2-40B4-BE49-F238E27FC236}">
              <a16:creationId xmlns:a16="http://schemas.microsoft.com/office/drawing/2014/main" id="{5270E05E-BB85-483F-AA49-C763EEA19697}"/>
            </a:ext>
            <a:ext uri="{147F2762-F138-4A5C-976F-8EAC2B608ADB}">
              <a16:predDERef xmlns:a16="http://schemas.microsoft.com/office/drawing/2014/main" pred="{75CE3028-ACBE-4078-B466-F8253DE64EAF}"/>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2</xdr:col>
      <xdr:colOff>9525</xdr:colOff>
      <xdr:row>76</xdr:row>
      <xdr:rowOff>0</xdr:rowOff>
    </xdr:from>
    <xdr:to>
      <xdr:col>19</xdr:col>
      <xdr:colOff>76200</xdr:colOff>
      <xdr:row>76</xdr:row>
      <xdr:rowOff>0</xdr:rowOff>
    </xdr:to>
    <xdr:sp macro="" textlink="">
      <xdr:nvSpPr>
        <xdr:cNvPr id="259" name="Text Box 750">
          <a:extLst>
            <a:ext uri="{FF2B5EF4-FFF2-40B4-BE49-F238E27FC236}">
              <a16:creationId xmlns:a16="http://schemas.microsoft.com/office/drawing/2014/main" id="{285D8FEA-526A-4EBC-A8A5-26202B43F7D5}"/>
            </a:ext>
            <a:ext uri="{147F2762-F138-4A5C-976F-8EAC2B608ADB}">
              <a16:predDERef xmlns:a16="http://schemas.microsoft.com/office/drawing/2014/main" pred="{5270E05E-BB85-483F-AA49-C763EEA19697}"/>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69</xdr:row>
      <xdr:rowOff>0</xdr:rowOff>
    </xdr:from>
    <xdr:to>
      <xdr:col>43</xdr:col>
      <xdr:colOff>0</xdr:colOff>
      <xdr:row>69</xdr:row>
      <xdr:rowOff>0</xdr:rowOff>
    </xdr:to>
    <xdr:sp macro="" textlink="">
      <xdr:nvSpPr>
        <xdr:cNvPr id="260" name="Text Box 751">
          <a:extLst>
            <a:ext uri="{FF2B5EF4-FFF2-40B4-BE49-F238E27FC236}">
              <a16:creationId xmlns:a16="http://schemas.microsoft.com/office/drawing/2014/main" id="{ADF519C7-286F-44A2-A96C-D65390152CF1}"/>
            </a:ext>
            <a:ext uri="{147F2762-F138-4A5C-976F-8EAC2B608ADB}">
              <a16:predDERef xmlns:a16="http://schemas.microsoft.com/office/drawing/2014/main" pred="{285D8FEA-526A-4EBC-A8A5-26202B43F7D5}"/>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61" name="Text Box 752">
          <a:extLst>
            <a:ext uri="{FF2B5EF4-FFF2-40B4-BE49-F238E27FC236}">
              <a16:creationId xmlns:a16="http://schemas.microsoft.com/office/drawing/2014/main" id="{BEC2ABDC-F4C5-4081-A0AA-EA3BA309FA89}"/>
            </a:ext>
            <a:ext uri="{147F2762-F138-4A5C-976F-8EAC2B608ADB}">
              <a16:predDERef xmlns:a16="http://schemas.microsoft.com/office/drawing/2014/main" pred="{ADF519C7-286F-44A2-A96C-D65390152CF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62" name="Text Box 753">
          <a:extLst>
            <a:ext uri="{FF2B5EF4-FFF2-40B4-BE49-F238E27FC236}">
              <a16:creationId xmlns:a16="http://schemas.microsoft.com/office/drawing/2014/main" id="{F6D44DDA-0377-42D9-ADC1-2C8149C3D1B3}"/>
            </a:ext>
            <a:ext uri="{147F2762-F138-4A5C-976F-8EAC2B608ADB}">
              <a16:predDERef xmlns:a16="http://schemas.microsoft.com/office/drawing/2014/main" pred="{BEC2ABDC-F4C5-4081-A0AA-EA3BA309FA89}"/>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63" name="Text Box 754">
          <a:extLst>
            <a:ext uri="{FF2B5EF4-FFF2-40B4-BE49-F238E27FC236}">
              <a16:creationId xmlns:a16="http://schemas.microsoft.com/office/drawing/2014/main" id="{B380E5A3-0952-455E-BBC0-03F3BD123AA9}"/>
            </a:ext>
            <a:ext uri="{147F2762-F138-4A5C-976F-8EAC2B608ADB}">
              <a16:predDERef xmlns:a16="http://schemas.microsoft.com/office/drawing/2014/main" pred="{F6D44DDA-0377-42D9-ADC1-2C8149C3D1B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64" name="Text Box 755">
          <a:extLst>
            <a:ext uri="{FF2B5EF4-FFF2-40B4-BE49-F238E27FC236}">
              <a16:creationId xmlns:a16="http://schemas.microsoft.com/office/drawing/2014/main" id="{C6C28F98-03E5-42D1-8940-B4F78C6B7641}"/>
            </a:ext>
            <a:ext uri="{147F2762-F138-4A5C-976F-8EAC2B608ADB}">
              <a16:predDERef xmlns:a16="http://schemas.microsoft.com/office/drawing/2014/main" pred="{B380E5A3-0952-455E-BBC0-03F3BD123AA9}"/>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65" name="Text Box 756">
          <a:extLst>
            <a:ext uri="{FF2B5EF4-FFF2-40B4-BE49-F238E27FC236}">
              <a16:creationId xmlns:a16="http://schemas.microsoft.com/office/drawing/2014/main" id="{B99D6F6A-4252-47E7-8C7D-30CA20B723AB}"/>
            </a:ext>
            <a:ext uri="{147F2762-F138-4A5C-976F-8EAC2B608ADB}">
              <a16:predDERef xmlns:a16="http://schemas.microsoft.com/office/drawing/2014/main" pred="{C6C28F98-03E5-42D1-8940-B4F78C6B76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66" name="Text Box 757">
          <a:extLst>
            <a:ext uri="{FF2B5EF4-FFF2-40B4-BE49-F238E27FC236}">
              <a16:creationId xmlns:a16="http://schemas.microsoft.com/office/drawing/2014/main" id="{A128785A-B777-4E37-9A26-9A5318AB411A}"/>
            </a:ext>
            <a:ext uri="{147F2762-F138-4A5C-976F-8EAC2B608ADB}">
              <a16:predDERef xmlns:a16="http://schemas.microsoft.com/office/drawing/2014/main" pred="{B99D6F6A-4252-47E7-8C7D-30CA20B723A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73</xdr:row>
      <xdr:rowOff>0</xdr:rowOff>
    </xdr:from>
    <xdr:to>
      <xdr:col>18</xdr:col>
      <xdr:colOff>76200</xdr:colOff>
      <xdr:row>73</xdr:row>
      <xdr:rowOff>0</xdr:rowOff>
    </xdr:to>
    <xdr:sp macro="" textlink="">
      <xdr:nvSpPr>
        <xdr:cNvPr id="267" name="Text Box 758">
          <a:extLst>
            <a:ext uri="{FF2B5EF4-FFF2-40B4-BE49-F238E27FC236}">
              <a16:creationId xmlns:a16="http://schemas.microsoft.com/office/drawing/2014/main" id="{E792361E-91F1-4E05-924B-99C05C370B34}"/>
            </a:ext>
            <a:ext uri="{147F2762-F138-4A5C-976F-8EAC2B608ADB}">
              <a16:predDERef xmlns:a16="http://schemas.microsoft.com/office/drawing/2014/main" pred="{A128785A-B777-4E37-9A26-9A5318AB411A}"/>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268" name="Text Box 759">
          <a:extLst>
            <a:ext uri="{FF2B5EF4-FFF2-40B4-BE49-F238E27FC236}">
              <a16:creationId xmlns:a16="http://schemas.microsoft.com/office/drawing/2014/main" id="{D6510226-6BCA-4E3E-889D-9B7D95E83081}"/>
            </a:ext>
            <a:ext uri="{147F2762-F138-4A5C-976F-8EAC2B608ADB}">
              <a16:predDERef xmlns:a16="http://schemas.microsoft.com/office/drawing/2014/main" pred="{E792361E-91F1-4E05-924B-99C05C370B34}"/>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269" name="Text Box 760">
          <a:extLst>
            <a:ext uri="{FF2B5EF4-FFF2-40B4-BE49-F238E27FC236}">
              <a16:creationId xmlns:a16="http://schemas.microsoft.com/office/drawing/2014/main" id="{AEC180A4-AFAF-43E3-8408-BD8CAED0BA67}"/>
            </a:ext>
            <a:ext uri="{147F2762-F138-4A5C-976F-8EAC2B608ADB}">
              <a16:predDERef xmlns:a16="http://schemas.microsoft.com/office/drawing/2014/main" pred="{D6510226-6BCA-4E3E-889D-9B7D95E83081}"/>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270" name="Text Box 761">
          <a:extLst>
            <a:ext uri="{FF2B5EF4-FFF2-40B4-BE49-F238E27FC236}">
              <a16:creationId xmlns:a16="http://schemas.microsoft.com/office/drawing/2014/main" id="{230B5BF4-F592-4536-8D76-71D3041522A4}"/>
            </a:ext>
            <a:ext uri="{147F2762-F138-4A5C-976F-8EAC2B608ADB}">
              <a16:predDERef xmlns:a16="http://schemas.microsoft.com/office/drawing/2014/main" pred="{AEC180A4-AFAF-43E3-8408-BD8CAED0BA67}"/>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271" name="Text Box 762">
          <a:extLst>
            <a:ext uri="{FF2B5EF4-FFF2-40B4-BE49-F238E27FC236}">
              <a16:creationId xmlns:a16="http://schemas.microsoft.com/office/drawing/2014/main" id="{D073A610-5651-44D7-B243-BA9BC377C9EE}"/>
            </a:ext>
            <a:ext uri="{147F2762-F138-4A5C-976F-8EAC2B608ADB}">
              <a16:predDERef xmlns:a16="http://schemas.microsoft.com/office/drawing/2014/main" pred="{230B5BF4-F592-4536-8D76-71D3041522A4}"/>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272" name="Text Box 763">
          <a:extLst>
            <a:ext uri="{FF2B5EF4-FFF2-40B4-BE49-F238E27FC236}">
              <a16:creationId xmlns:a16="http://schemas.microsoft.com/office/drawing/2014/main" id="{DA366E4F-AEEB-4C1A-BD00-46EAE63CBFCA}"/>
            </a:ext>
            <a:ext uri="{147F2762-F138-4A5C-976F-8EAC2B608ADB}">
              <a16:predDERef xmlns:a16="http://schemas.microsoft.com/office/drawing/2014/main" pred="{D073A610-5651-44D7-B243-BA9BC377C9EE}"/>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72</xdr:row>
      <xdr:rowOff>152400</xdr:rowOff>
    </xdr:from>
    <xdr:to>
      <xdr:col>18</xdr:col>
      <xdr:colOff>95250</xdr:colOff>
      <xdr:row>75</xdr:row>
      <xdr:rowOff>104775</xdr:rowOff>
    </xdr:to>
    <xdr:sp macro="" textlink="">
      <xdr:nvSpPr>
        <xdr:cNvPr id="273" name="AutoShape 765">
          <a:extLst>
            <a:ext uri="{FF2B5EF4-FFF2-40B4-BE49-F238E27FC236}">
              <a16:creationId xmlns:a16="http://schemas.microsoft.com/office/drawing/2014/main" id="{B4CE8311-BB0A-47A9-9537-9E1A990BCD3D}"/>
            </a:ext>
            <a:ext uri="{147F2762-F138-4A5C-976F-8EAC2B608ADB}">
              <a16:predDERef xmlns:a16="http://schemas.microsoft.com/office/drawing/2014/main" pred="{DA366E4F-AEEB-4C1A-BD00-46EAE63CBFCA}"/>
            </a:ext>
          </a:extLst>
        </xdr:cNvPr>
        <xdr:cNvSpPr>
          <a:spLocks noChangeArrowheads="1"/>
        </xdr:cNvSpPr>
      </xdr:nvSpPr>
      <xdr:spPr bwMode="auto">
        <a:xfrm>
          <a:off x="352425" y="28841700"/>
          <a:ext cx="7077075"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74" name="Text Box 776">
          <a:extLst>
            <a:ext uri="{FF2B5EF4-FFF2-40B4-BE49-F238E27FC236}">
              <a16:creationId xmlns:a16="http://schemas.microsoft.com/office/drawing/2014/main" id="{4BB254BD-AF41-4A98-94CC-7FFD9D01B5DD}"/>
            </a:ext>
            <a:ext uri="{147F2762-F138-4A5C-976F-8EAC2B608ADB}">
              <a16:predDERef xmlns:a16="http://schemas.microsoft.com/office/drawing/2014/main" pred="{B4CE8311-BB0A-47A9-9537-9E1A990BCD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75" name="Text Box 777">
          <a:extLst>
            <a:ext uri="{FF2B5EF4-FFF2-40B4-BE49-F238E27FC236}">
              <a16:creationId xmlns:a16="http://schemas.microsoft.com/office/drawing/2014/main" id="{EA312DE9-EB83-418D-9089-BB1D7BA22B3D}"/>
            </a:ext>
            <a:ext uri="{147F2762-F138-4A5C-976F-8EAC2B608ADB}">
              <a16:predDERef xmlns:a16="http://schemas.microsoft.com/office/drawing/2014/main" pred="{4BB254BD-AF41-4A98-94CC-7FFD9D01B5DD}"/>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76" name="Text Box 778">
          <a:extLst>
            <a:ext uri="{FF2B5EF4-FFF2-40B4-BE49-F238E27FC236}">
              <a16:creationId xmlns:a16="http://schemas.microsoft.com/office/drawing/2014/main" id="{1B7CDAC3-50E7-4D0E-91F8-7CAC843B4850}"/>
            </a:ext>
            <a:ext uri="{147F2762-F138-4A5C-976F-8EAC2B608ADB}">
              <a16:predDERef xmlns:a16="http://schemas.microsoft.com/office/drawing/2014/main" pred="{EA312DE9-EB83-418D-9089-BB1D7BA22B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77" name="Text Box 779">
          <a:extLst>
            <a:ext uri="{FF2B5EF4-FFF2-40B4-BE49-F238E27FC236}">
              <a16:creationId xmlns:a16="http://schemas.microsoft.com/office/drawing/2014/main" id="{E6B51EE3-B540-428D-A810-C486C63F08F8}"/>
            </a:ext>
            <a:ext uri="{147F2762-F138-4A5C-976F-8EAC2B608ADB}">
              <a16:predDERef xmlns:a16="http://schemas.microsoft.com/office/drawing/2014/main" pred="{1B7CDAC3-50E7-4D0E-91F8-7CAC843B4850}"/>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78" name="Text Box 780">
          <a:extLst>
            <a:ext uri="{FF2B5EF4-FFF2-40B4-BE49-F238E27FC236}">
              <a16:creationId xmlns:a16="http://schemas.microsoft.com/office/drawing/2014/main" id="{A5CDF2A1-EB1C-43FE-B212-2D789D894917}"/>
            </a:ext>
            <a:ext uri="{147F2762-F138-4A5C-976F-8EAC2B608ADB}">
              <a16:predDERef xmlns:a16="http://schemas.microsoft.com/office/drawing/2014/main" pred="{E6B51EE3-B540-428D-A810-C486C63F08F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79" name="Text Box 781">
          <a:extLst>
            <a:ext uri="{FF2B5EF4-FFF2-40B4-BE49-F238E27FC236}">
              <a16:creationId xmlns:a16="http://schemas.microsoft.com/office/drawing/2014/main" id="{BB9DFAFD-13E2-4CA2-8201-64F1512BE558}"/>
            </a:ext>
            <a:ext uri="{147F2762-F138-4A5C-976F-8EAC2B608ADB}">
              <a16:predDERef xmlns:a16="http://schemas.microsoft.com/office/drawing/2014/main" pred="{A5CDF2A1-EB1C-43FE-B212-2D789D89491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0" name="Text Box 782">
          <a:extLst>
            <a:ext uri="{FF2B5EF4-FFF2-40B4-BE49-F238E27FC236}">
              <a16:creationId xmlns:a16="http://schemas.microsoft.com/office/drawing/2014/main" id="{B4565CE0-4B91-48D5-AA59-6940CA9B458F}"/>
            </a:ext>
            <a:ext uri="{147F2762-F138-4A5C-976F-8EAC2B608ADB}">
              <a16:predDERef xmlns:a16="http://schemas.microsoft.com/office/drawing/2014/main" pred="{BB9DFAFD-13E2-4CA2-8201-64F1512BE55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81" name="Text Box 783">
          <a:extLst>
            <a:ext uri="{FF2B5EF4-FFF2-40B4-BE49-F238E27FC236}">
              <a16:creationId xmlns:a16="http://schemas.microsoft.com/office/drawing/2014/main" id="{ABF25968-2292-4EC4-9D3D-DC801A7D3FFC}"/>
            </a:ext>
            <a:ext uri="{147F2762-F138-4A5C-976F-8EAC2B608ADB}">
              <a16:predDERef xmlns:a16="http://schemas.microsoft.com/office/drawing/2014/main" pred="{B4565CE0-4B91-48D5-AA59-6940CA9B458F}"/>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2" name="Text Box 784">
          <a:extLst>
            <a:ext uri="{FF2B5EF4-FFF2-40B4-BE49-F238E27FC236}">
              <a16:creationId xmlns:a16="http://schemas.microsoft.com/office/drawing/2014/main" id="{02A11407-0F8F-4D2A-BC7D-EB58F98A7393}"/>
            </a:ext>
            <a:ext uri="{147F2762-F138-4A5C-976F-8EAC2B608ADB}">
              <a16:predDERef xmlns:a16="http://schemas.microsoft.com/office/drawing/2014/main" pred="{ABF25968-2292-4EC4-9D3D-DC801A7D3FF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83" name="Text Box 785">
          <a:extLst>
            <a:ext uri="{FF2B5EF4-FFF2-40B4-BE49-F238E27FC236}">
              <a16:creationId xmlns:a16="http://schemas.microsoft.com/office/drawing/2014/main" id="{D643FC52-8FB7-4635-8DA4-AA381125D0D6}"/>
            </a:ext>
            <a:ext uri="{147F2762-F138-4A5C-976F-8EAC2B608ADB}">
              <a16:predDERef xmlns:a16="http://schemas.microsoft.com/office/drawing/2014/main" pred="{02A11407-0F8F-4D2A-BC7D-EB58F98A7393}"/>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4" name="Text Box 786">
          <a:extLst>
            <a:ext uri="{FF2B5EF4-FFF2-40B4-BE49-F238E27FC236}">
              <a16:creationId xmlns:a16="http://schemas.microsoft.com/office/drawing/2014/main" id="{5B247E2F-3701-492B-8A01-4FF162DC463F}"/>
            </a:ext>
            <a:ext uri="{147F2762-F138-4A5C-976F-8EAC2B608ADB}">
              <a16:predDERef xmlns:a16="http://schemas.microsoft.com/office/drawing/2014/main" pred="{D643FC52-8FB7-4635-8DA4-AA381125D0D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85" name="Text Box 787">
          <a:extLst>
            <a:ext uri="{FF2B5EF4-FFF2-40B4-BE49-F238E27FC236}">
              <a16:creationId xmlns:a16="http://schemas.microsoft.com/office/drawing/2014/main" id="{C57B9D93-9105-450B-94A3-C84BDCC9AA21}"/>
            </a:ext>
            <a:ext uri="{147F2762-F138-4A5C-976F-8EAC2B608ADB}">
              <a16:predDERef xmlns:a16="http://schemas.microsoft.com/office/drawing/2014/main" pred="{5B247E2F-3701-492B-8A01-4FF162DC463F}"/>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6" name="Text Box 788">
          <a:extLst>
            <a:ext uri="{FF2B5EF4-FFF2-40B4-BE49-F238E27FC236}">
              <a16:creationId xmlns:a16="http://schemas.microsoft.com/office/drawing/2014/main" id="{6D87424A-3FB4-4E93-8A84-98BF3C2EBEA2}"/>
            </a:ext>
            <a:ext uri="{147F2762-F138-4A5C-976F-8EAC2B608ADB}">
              <a16:predDERef xmlns:a16="http://schemas.microsoft.com/office/drawing/2014/main" pred="{C57B9D93-9105-450B-94A3-C84BDCC9AA2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87" name="Text Box 789">
          <a:extLst>
            <a:ext uri="{FF2B5EF4-FFF2-40B4-BE49-F238E27FC236}">
              <a16:creationId xmlns:a16="http://schemas.microsoft.com/office/drawing/2014/main" id="{ECE3666E-FAEF-480C-BFF0-DD60912BD18F}"/>
            </a:ext>
            <a:ext uri="{147F2762-F138-4A5C-976F-8EAC2B608ADB}">
              <a16:predDERef xmlns:a16="http://schemas.microsoft.com/office/drawing/2014/main" pred="{6D87424A-3FB4-4E93-8A84-98BF3C2EBEA2}"/>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8" name="Text Box 790">
          <a:extLst>
            <a:ext uri="{FF2B5EF4-FFF2-40B4-BE49-F238E27FC236}">
              <a16:creationId xmlns:a16="http://schemas.microsoft.com/office/drawing/2014/main" id="{116BE3A1-6F1E-415C-B4D5-F3D103C554EA}"/>
            </a:ext>
            <a:ext uri="{147F2762-F138-4A5C-976F-8EAC2B608ADB}">
              <a16:predDERef xmlns:a16="http://schemas.microsoft.com/office/drawing/2014/main" pred="{ECE3666E-FAEF-480C-BFF0-DD60912BD18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89" name="Text Box 791">
          <a:extLst>
            <a:ext uri="{FF2B5EF4-FFF2-40B4-BE49-F238E27FC236}">
              <a16:creationId xmlns:a16="http://schemas.microsoft.com/office/drawing/2014/main" id="{2BA5A673-9BA9-4D02-8C2C-AD0EA32A34CF}"/>
            </a:ext>
            <a:ext uri="{147F2762-F138-4A5C-976F-8EAC2B608ADB}">
              <a16:predDERef xmlns:a16="http://schemas.microsoft.com/office/drawing/2014/main" pred="{116BE3A1-6F1E-415C-B4D5-F3D103C554EA}"/>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90" name="Text Box 792">
          <a:extLst>
            <a:ext uri="{FF2B5EF4-FFF2-40B4-BE49-F238E27FC236}">
              <a16:creationId xmlns:a16="http://schemas.microsoft.com/office/drawing/2014/main" id="{8E2E15A2-CDAD-4CEC-AC53-5B145B7DBA73}"/>
            </a:ext>
            <a:ext uri="{147F2762-F138-4A5C-976F-8EAC2B608ADB}">
              <a16:predDERef xmlns:a16="http://schemas.microsoft.com/office/drawing/2014/main" pred="{2BA5A673-9BA9-4D02-8C2C-AD0EA32A34C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91" name="Text Box 793">
          <a:extLst>
            <a:ext uri="{FF2B5EF4-FFF2-40B4-BE49-F238E27FC236}">
              <a16:creationId xmlns:a16="http://schemas.microsoft.com/office/drawing/2014/main" id="{2342A524-AC43-45A8-8B6E-B90D2C05E79B}"/>
            </a:ext>
            <a:ext uri="{147F2762-F138-4A5C-976F-8EAC2B608ADB}">
              <a16:predDERef xmlns:a16="http://schemas.microsoft.com/office/drawing/2014/main" pred="{8E2E15A2-CDAD-4CEC-AC53-5B145B7DBA73}"/>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92" name="Text Box 794">
          <a:extLst>
            <a:ext uri="{FF2B5EF4-FFF2-40B4-BE49-F238E27FC236}">
              <a16:creationId xmlns:a16="http://schemas.microsoft.com/office/drawing/2014/main" id="{AC67AF39-428F-4D18-8002-35FF6C829B58}"/>
            </a:ext>
            <a:ext uri="{147F2762-F138-4A5C-976F-8EAC2B608ADB}">
              <a16:predDERef xmlns:a16="http://schemas.microsoft.com/office/drawing/2014/main" pred="{2342A524-AC43-45A8-8B6E-B90D2C05E79B}"/>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93" name="Text Box 795">
          <a:extLst>
            <a:ext uri="{FF2B5EF4-FFF2-40B4-BE49-F238E27FC236}">
              <a16:creationId xmlns:a16="http://schemas.microsoft.com/office/drawing/2014/main" id="{9057421B-5ABB-4970-93A2-B6B4AFFFB7C3}"/>
            </a:ext>
            <a:ext uri="{147F2762-F138-4A5C-976F-8EAC2B608ADB}">
              <a16:predDERef xmlns:a16="http://schemas.microsoft.com/office/drawing/2014/main" pred="{AC67AF39-428F-4D18-8002-35FF6C829B5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94" name="Text Box 796">
          <a:extLst>
            <a:ext uri="{FF2B5EF4-FFF2-40B4-BE49-F238E27FC236}">
              <a16:creationId xmlns:a16="http://schemas.microsoft.com/office/drawing/2014/main" id="{99D46B91-CC80-4822-A6A8-09CB88DFFE88}"/>
            </a:ext>
            <a:ext uri="{147F2762-F138-4A5C-976F-8EAC2B608ADB}">
              <a16:predDERef xmlns:a16="http://schemas.microsoft.com/office/drawing/2014/main" pred="{9057421B-5ABB-4970-93A2-B6B4AFFFB7C3}"/>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95" name="Text Box 797">
          <a:extLst>
            <a:ext uri="{FF2B5EF4-FFF2-40B4-BE49-F238E27FC236}">
              <a16:creationId xmlns:a16="http://schemas.microsoft.com/office/drawing/2014/main" id="{167654FD-4674-4AFC-BF0C-8E07F1726414}"/>
            </a:ext>
            <a:ext uri="{147F2762-F138-4A5C-976F-8EAC2B608ADB}">
              <a16:predDERef xmlns:a16="http://schemas.microsoft.com/office/drawing/2014/main" pred="{99D46B91-CC80-4822-A6A8-09CB88DFFE8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247650</xdr:colOff>
      <xdr:row>75</xdr:row>
      <xdr:rowOff>38100</xdr:rowOff>
    </xdr:from>
    <xdr:to>
      <xdr:col>17</xdr:col>
      <xdr:colOff>200025</xdr:colOff>
      <xdr:row>75</xdr:row>
      <xdr:rowOff>38100</xdr:rowOff>
    </xdr:to>
    <xdr:sp macro="" textlink="">
      <xdr:nvSpPr>
        <xdr:cNvPr id="296" name="AutoShape 607">
          <a:extLst>
            <a:ext uri="{FF2B5EF4-FFF2-40B4-BE49-F238E27FC236}">
              <a16:creationId xmlns:a16="http://schemas.microsoft.com/office/drawing/2014/main" id="{F20A0F95-AB59-4852-8563-94C07B6AB798}"/>
            </a:ext>
            <a:ext uri="{147F2762-F138-4A5C-976F-8EAC2B608ADB}">
              <a16:predDERef xmlns:a16="http://schemas.microsoft.com/office/drawing/2014/main" pred="{167654FD-4674-4AFC-BF0C-8E07F1726414}"/>
            </a:ext>
          </a:extLst>
        </xdr:cNvPr>
        <xdr:cNvSpPr>
          <a:spLocks noChangeArrowheads="1"/>
        </xdr:cNvSpPr>
      </xdr:nvSpPr>
      <xdr:spPr bwMode="auto">
        <a:xfrm>
          <a:off x="552450" y="29213175"/>
          <a:ext cx="61626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53</xdr:row>
      <xdr:rowOff>38100</xdr:rowOff>
    </xdr:from>
    <xdr:to>
      <xdr:col>41</xdr:col>
      <xdr:colOff>209550</xdr:colOff>
      <xdr:row>68</xdr:row>
      <xdr:rowOff>95250</xdr:rowOff>
    </xdr:to>
    <xdr:sp macro="" textlink="">
      <xdr:nvSpPr>
        <xdr:cNvPr id="297" name="AutoShape 765">
          <a:extLst>
            <a:ext uri="{FF2B5EF4-FFF2-40B4-BE49-F238E27FC236}">
              <a16:creationId xmlns:a16="http://schemas.microsoft.com/office/drawing/2014/main" id="{691A3E94-07CA-4F50-8822-3F6929D6F55F}"/>
            </a:ext>
            <a:ext uri="{147F2762-F138-4A5C-976F-8EAC2B608ADB}">
              <a16:predDERef xmlns:a16="http://schemas.microsoft.com/office/drawing/2014/main" pred="{F20A0F95-AB59-4852-8563-94C07B6AB798}"/>
            </a:ext>
          </a:extLst>
        </xdr:cNvPr>
        <xdr:cNvSpPr>
          <a:spLocks noChangeArrowheads="1"/>
        </xdr:cNvSpPr>
      </xdr:nvSpPr>
      <xdr:spPr bwMode="auto">
        <a:xfrm>
          <a:off x="552450" y="25688925"/>
          <a:ext cx="14125575" cy="2486025"/>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7</xdr:col>
      <xdr:colOff>17529</xdr:colOff>
      <xdr:row>4</xdr:row>
      <xdr:rowOff>60433</xdr:rowOff>
    </xdr:to>
    <xdr:pic>
      <xdr:nvPicPr>
        <xdr:cNvPr id="298" name="2 Imagen">
          <a:extLst>
            <a:ext uri="{FF2B5EF4-FFF2-40B4-BE49-F238E27FC236}">
              <a16:creationId xmlns:a16="http://schemas.microsoft.com/office/drawing/2014/main" id="{159C354A-758F-45B7-92F4-35F85A48EBA2}"/>
            </a:ext>
            <a:ext uri="{147F2762-F138-4A5C-976F-8EAC2B608ADB}">
              <a16:predDERef xmlns:a16="http://schemas.microsoft.com/office/drawing/2014/main" pred="{691A3E94-07CA-4F50-8822-3F6929D6F55F}"/>
            </a:ext>
          </a:extLst>
        </xdr:cNvPr>
        <xdr:cNvPicPr>
          <a:picLocks noChangeAspect="1"/>
        </xdr:cNvPicPr>
      </xdr:nvPicPr>
      <xdr:blipFill>
        <a:blip xmlns:r="http://schemas.openxmlformats.org/officeDocument/2006/relationships" r:embed="rId1"/>
        <a:stretch>
          <a:fillRect/>
        </a:stretch>
      </xdr:blipFill>
      <xdr:spPr>
        <a:xfrm>
          <a:off x="180203" y="200541"/>
          <a:ext cx="2304301" cy="507592"/>
        </a:xfrm>
        <a:prstGeom prst="rect">
          <a:avLst/>
        </a:prstGeom>
      </xdr:spPr>
    </xdr:pic>
    <xdr:clientData/>
  </xdr:twoCellAnchor>
  <xdr:twoCellAnchor>
    <xdr:from>
      <xdr:col>37</xdr:col>
      <xdr:colOff>19050</xdr:colOff>
      <xdr:row>75</xdr:row>
      <xdr:rowOff>9525</xdr:rowOff>
    </xdr:from>
    <xdr:to>
      <xdr:col>46</xdr:col>
      <xdr:colOff>0</xdr:colOff>
      <xdr:row>78</xdr:row>
      <xdr:rowOff>104775</xdr:rowOff>
    </xdr:to>
    <xdr:sp macro="" textlink="">
      <xdr:nvSpPr>
        <xdr:cNvPr id="299" name="AutoShape 774">
          <a:extLst>
            <a:ext uri="{FF2B5EF4-FFF2-40B4-BE49-F238E27FC236}">
              <a16:creationId xmlns:a16="http://schemas.microsoft.com/office/drawing/2014/main" id="{3904FE4A-25D6-4978-9A94-B371239CAACB}"/>
            </a:ext>
            <a:ext uri="{147F2762-F138-4A5C-976F-8EAC2B608ADB}">
              <a16:predDERef xmlns:a16="http://schemas.microsoft.com/office/drawing/2014/main" pred="{159C354A-758F-45B7-92F4-35F85A48EBA2}"/>
            </a:ext>
          </a:extLst>
        </xdr:cNvPr>
        <xdr:cNvSpPr>
          <a:spLocks noChangeArrowheads="1"/>
        </xdr:cNvSpPr>
      </xdr:nvSpPr>
      <xdr:spPr bwMode="auto">
        <a:xfrm>
          <a:off x="13420725" y="29184600"/>
          <a:ext cx="7010400" cy="581025"/>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76</xdr:row>
      <xdr:rowOff>866</xdr:rowOff>
    </xdr:from>
    <xdr:to>
      <xdr:col>46</xdr:col>
      <xdr:colOff>0</xdr:colOff>
      <xdr:row>77</xdr:row>
      <xdr:rowOff>19916</xdr:rowOff>
    </xdr:to>
    <xdr:sp macro="" textlink="">
      <xdr:nvSpPr>
        <xdr:cNvPr id="300" name="Text Box 775">
          <a:extLst>
            <a:ext uri="{FF2B5EF4-FFF2-40B4-BE49-F238E27FC236}">
              <a16:creationId xmlns:a16="http://schemas.microsoft.com/office/drawing/2014/main" id="{C6FE017F-FFD8-49BC-AED9-24F09A9691D2}"/>
            </a:ext>
            <a:ext uri="{147F2762-F138-4A5C-976F-8EAC2B608ADB}">
              <a16:predDERef xmlns:a16="http://schemas.microsoft.com/office/drawing/2014/main" pred="{3904FE4A-25D6-4978-9A94-B371239CAACB}"/>
            </a:ext>
          </a:extLst>
        </xdr:cNvPr>
        <xdr:cNvSpPr txBox="1">
          <a:spLocks noChangeArrowheads="1"/>
        </xdr:cNvSpPr>
      </xdr:nvSpPr>
      <xdr:spPr bwMode="auto">
        <a:xfrm>
          <a:off x="14811375" y="29337866"/>
          <a:ext cx="561975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dimension ref="A3:AX92"/>
  <sheetViews>
    <sheetView tabSelected="1" topLeftCell="A14" zoomScale="85" zoomScaleNormal="85" workbookViewId="0">
      <selection activeCell="H27" sqref="H27:AQ27"/>
    </sheetView>
  </sheetViews>
  <sheetFormatPr baseColWidth="10" defaultColWidth="11.42578125" defaultRowHeight="12.75" x14ac:dyDescent="0.2"/>
  <cols>
    <col min="1" max="1" width="5.140625" customWidth="1"/>
    <col min="2" max="2" width="3.140625" customWidth="1"/>
    <col min="3" max="3" width="7.28515625" bestFit="1" customWidth="1"/>
    <col min="4" max="4" width="6.28515625" customWidth="1"/>
    <col min="5" max="5" width="6" customWidth="1"/>
    <col min="6" max="6" width="5.7109375" customWidth="1"/>
    <col min="7" max="7" width="7.5703125" customWidth="1"/>
    <col min="8" max="8" width="3.140625" style="29" customWidth="1"/>
    <col min="9" max="9" width="16" style="29"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25.28515625" customWidth="1"/>
    <col min="49" max="49" width="64.85546875" customWidth="1"/>
    <col min="50" max="50" width="17.5703125" customWidth="1"/>
    <col min="51" max="63" width="5.42578125" customWidth="1"/>
    <col min="64" max="72" width="5.140625" customWidth="1"/>
  </cols>
  <sheetData>
    <row r="3" spans="1:45" ht="12.75" customHeight="1" x14ac:dyDescent="0.2">
      <c r="J3" s="158" t="s">
        <v>0</v>
      </c>
      <c r="K3" s="158"/>
      <c r="L3" s="158"/>
      <c r="M3" s="158"/>
      <c r="N3" s="158"/>
      <c r="O3" s="158"/>
      <c r="P3" s="158"/>
      <c r="Q3" s="158"/>
      <c r="R3" s="158"/>
      <c r="S3" s="158"/>
      <c r="T3" s="158"/>
      <c r="U3" s="158"/>
      <c r="V3" s="158"/>
      <c r="W3" s="158"/>
      <c r="X3" s="158"/>
      <c r="Y3" s="158"/>
      <c r="Z3" s="158"/>
      <c r="AA3" s="158"/>
      <c r="AB3" s="158"/>
      <c r="AC3" s="158"/>
      <c r="AD3" s="158"/>
      <c r="AE3" s="158"/>
      <c r="AF3" s="158"/>
      <c r="AG3" s="158"/>
      <c r="AH3" s="158"/>
      <c r="AI3" s="158"/>
      <c r="AJ3" s="158"/>
      <c r="AK3" s="158"/>
      <c r="AL3" s="158"/>
      <c r="AM3" s="158"/>
      <c r="AN3" s="158"/>
      <c r="AO3" s="158"/>
      <c r="AP3" s="158"/>
      <c r="AQ3" s="158"/>
      <c r="AR3" s="38"/>
      <c r="AS3" s="38"/>
    </row>
    <row r="4" spans="1:45" ht="12.75" customHeight="1" x14ac:dyDescent="0.2">
      <c r="J4" s="158"/>
      <c r="K4" s="158"/>
      <c r="L4" s="158"/>
      <c r="M4" s="158"/>
      <c r="N4" s="158"/>
      <c r="O4" s="158"/>
      <c r="P4" s="158"/>
      <c r="Q4" s="158"/>
      <c r="R4" s="158"/>
      <c r="S4" s="158"/>
      <c r="T4" s="158"/>
      <c r="U4" s="158"/>
      <c r="V4" s="158"/>
      <c r="W4" s="158"/>
      <c r="X4" s="158"/>
      <c r="Y4" s="158"/>
      <c r="Z4" s="158"/>
      <c r="AA4" s="158"/>
      <c r="AB4" s="158"/>
      <c r="AC4" s="158"/>
      <c r="AD4" s="158"/>
      <c r="AE4" s="158"/>
      <c r="AF4" s="158"/>
      <c r="AG4" s="158"/>
      <c r="AH4" s="158"/>
      <c r="AI4" s="158"/>
      <c r="AJ4" s="158"/>
      <c r="AK4" s="158"/>
      <c r="AL4" s="158"/>
      <c r="AM4" s="158"/>
      <c r="AN4" s="158"/>
      <c r="AO4" s="158"/>
      <c r="AP4" s="158"/>
      <c r="AQ4" s="158"/>
      <c r="AR4" s="38"/>
      <c r="AS4" s="38"/>
    </row>
    <row r="5" spans="1:45" ht="11.25" customHeight="1" x14ac:dyDescent="0.2"/>
    <row r="6" spans="1:45" ht="6.75" customHeight="1" x14ac:dyDescent="0.2"/>
    <row r="7" spans="1:45" ht="15" customHeight="1" x14ac:dyDescent="0.25">
      <c r="I7" s="159" t="s">
        <v>1</v>
      </c>
      <c r="J7" s="159"/>
      <c r="K7" s="159"/>
      <c r="L7" s="159"/>
      <c r="M7" s="159"/>
      <c r="N7" s="159"/>
      <c r="O7" s="159"/>
      <c r="P7" s="159"/>
      <c r="Q7" s="159"/>
      <c r="R7" s="159"/>
      <c r="S7" s="159"/>
      <c r="T7" s="159"/>
      <c r="U7" s="159"/>
      <c r="V7" s="159"/>
      <c r="W7" s="159"/>
      <c r="X7" s="159"/>
      <c r="Y7" s="159"/>
      <c r="Z7" s="159"/>
      <c r="AA7" s="159"/>
      <c r="AB7" s="159"/>
      <c r="AC7" s="159"/>
      <c r="AD7" s="159"/>
      <c r="AE7" s="159"/>
      <c r="AF7" s="159"/>
      <c r="AG7" s="159"/>
      <c r="AH7" s="159"/>
      <c r="AI7" s="159"/>
      <c r="AJ7" s="159"/>
      <c r="AK7" s="159"/>
      <c r="AL7" s="159"/>
      <c r="AM7" s="159"/>
      <c r="AN7" s="159"/>
      <c r="AO7" s="159"/>
      <c r="AP7" s="159"/>
      <c r="AQ7" s="159"/>
      <c r="AR7" s="40"/>
      <c r="AS7" s="40"/>
    </row>
    <row r="8" spans="1:45" ht="15" customHeight="1" x14ac:dyDescent="0.25">
      <c r="I8" s="160" t="s">
        <v>2</v>
      </c>
      <c r="J8" s="161"/>
      <c r="K8" s="160" t="s">
        <v>3</v>
      </c>
      <c r="L8" s="161"/>
      <c r="M8" s="160" t="s">
        <v>4</v>
      </c>
      <c r="N8" s="162"/>
      <c r="O8" s="162"/>
      <c r="P8" s="162"/>
      <c r="Q8" s="162"/>
      <c r="R8" s="162"/>
      <c r="S8" s="162"/>
      <c r="T8" s="162"/>
      <c r="U8" s="162"/>
      <c r="V8" s="162"/>
      <c r="W8" s="162"/>
      <c r="X8" s="162"/>
      <c r="Y8" s="162"/>
      <c r="Z8" s="162"/>
      <c r="AA8" s="162"/>
      <c r="AB8" s="162"/>
      <c r="AC8" s="162"/>
      <c r="AD8" s="162"/>
      <c r="AE8" s="162"/>
      <c r="AF8" s="162"/>
      <c r="AG8" s="161"/>
      <c r="AH8" s="160" t="s">
        <v>5</v>
      </c>
      <c r="AI8" s="162"/>
      <c r="AJ8" s="162"/>
      <c r="AK8" s="162"/>
      <c r="AL8" s="162"/>
      <c r="AM8" s="162"/>
      <c r="AN8" s="162"/>
      <c r="AO8" s="162"/>
      <c r="AP8" s="162"/>
      <c r="AQ8" s="161"/>
      <c r="AR8" s="40"/>
      <c r="AS8" s="40"/>
    </row>
    <row r="9" spans="1:45" ht="15" customHeight="1" x14ac:dyDescent="0.25">
      <c r="I9" s="110" t="s">
        <v>261</v>
      </c>
      <c r="J9" s="111"/>
      <c r="K9" s="180" t="s">
        <v>6</v>
      </c>
      <c r="L9" s="181"/>
      <c r="M9" s="114" t="s">
        <v>262</v>
      </c>
      <c r="N9" s="115"/>
      <c r="O9" s="115"/>
      <c r="P9" s="115"/>
      <c r="Q9" s="115"/>
      <c r="R9" s="115"/>
      <c r="S9" s="115"/>
      <c r="T9" s="115"/>
      <c r="U9" s="115"/>
      <c r="V9" s="115"/>
      <c r="W9" s="115"/>
      <c r="X9" s="115"/>
      <c r="Y9" s="115"/>
      <c r="Z9" s="115"/>
      <c r="AA9" s="115"/>
      <c r="AB9" s="115"/>
      <c r="AC9" s="115"/>
      <c r="AD9" s="115"/>
      <c r="AE9" s="115"/>
      <c r="AF9" s="115"/>
      <c r="AG9" s="116"/>
      <c r="AH9" s="114" t="s">
        <v>263</v>
      </c>
      <c r="AI9" s="115"/>
      <c r="AJ9" s="115"/>
      <c r="AK9" s="115"/>
      <c r="AL9" s="115"/>
      <c r="AM9" s="115"/>
      <c r="AN9" s="115"/>
      <c r="AO9" s="115"/>
      <c r="AP9" s="115"/>
      <c r="AQ9" s="116"/>
      <c r="AR9" s="40"/>
      <c r="AS9" s="40"/>
    </row>
    <row r="10" spans="1:45" ht="15" customHeight="1" x14ac:dyDescent="0.25">
      <c r="I10" s="182" t="s">
        <v>264</v>
      </c>
      <c r="J10" s="183"/>
      <c r="K10" s="180" t="s">
        <v>86</v>
      </c>
      <c r="L10" s="181"/>
      <c r="M10" s="182" t="s">
        <v>265</v>
      </c>
      <c r="N10" s="184"/>
      <c r="O10" s="184"/>
      <c r="P10" s="184"/>
      <c r="Q10" s="184"/>
      <c r="R10" s="184"/>
      <c r="S10" s="184"/>
      <c r="T10" s="184"/>
      <c r="U10" s="184"/>
      <c r="V10" s="184"/>
      <c r="W10" s="184"/>
      <c r="X10" s="184"/>
      <c r="Y10" s="184"/>
      <c r="Z10" s="184"/>
      <c r="AA10" s="184"/>
      <c r="AB10" s="184"/>
      <c r="AC10" s="184"/>
      <c r="AD10" s="184"/>
      <c r="AE10" s="184"/>
      <c r="AF10" s="184"/>
      <c r="AG10" s="183"/>
      <c r="AH10" s="114" t="s">
        <v>263</v>
      </c>
      <c r="AI10" s="115"/>
      <c r="AJ10" s="115"/>
      <c r="AK10" s="115"/>
      <c r="AL10" s="115"/>
      <c r="AM10" s="115"/>
      <c r="AN10" s="115"/>
      <c r="AO10" s="115"/>
      <c r="AP10" s="115"/>
      <c r="AQ10" s="116"/>
      <c r="AR10" s="40"/>
      <c r="AS10" s="40"/>
    </row>
    <row r="11" spans="1:45" ht="15" customHeight="1" x14ac:dyDescent="0.2">
      <c r="I11" s="182" t="s">
        <v>268</v>
      </c>
      <c r="J11" s="183"/>
      <c r="K11" s="180" t="s">
        <v>266</v>
      </c>
      <c r="L11" s="181"/>
      <c r="M11" s="182" t="s">
        <v>267</v>
      </c>
      <c r="N11" s="184"/>
      <c r="O11" s="184"/>
      <c r="P11" s="184"/>
      <c r="Q11" s="184"/>
      <c r="R11" s="184"/>
      <c r="S11" s="184"/>
      <c r="T11" s="184"/>
      <c r="U11" s="184"/>
      <c r="V11" s="184"/>
      <c r="W11" s="184"/>
      <c r="X11" s="184"/>
      <c r="Y11" s="184"/>
      <c r="Z11" s="184"/>
      <c r="AA11" s="184"/>
      <c r="AB11" s="184"/>
      <c r="AC11" s="184"/>
      <c r="AD11" s="184"/>
      <c r="AE11" s="184"/>
      <c r="AF11" s="184"/>
      <c r="AG11" s="183"/>
      <c r="AH11" s="114" t="s">
        <v>263</v>
      </c>
      <c r="AI11" s="115"/>
      <c r="AJ11" s="115"/>
      <c r="AK11" s="115"/>
      <c r="AL11" s="115"/>
      <c r="AM11" s="115"/>
      <c r="AN11" s="115"/>
      <c r="AO11" s="115"/>
      <c r="AP11" s="115"/>
      <c r="AQ11" s="116"/>
      <c r="AR11" s="41"/>
      <c r="AS11" s="41"/>
    </row>
    <row r="12" spans="1:45" ht="15" customHeight="1" x14ac:dyDescent="0.2">
      <c r="I12" s="110"/>
      <c r="J12" s="111"/>
      <c r="K12" s="112"/>
      <c r="L12" s="113"/>
      <c r="M12" s="114"/>
      <c r="N12" s="115"/>
      <c r="O12" s="115"/>
      <c r="P12" s="115"/>
      <c r="Q12" s="115"/>
      <c r="R12" s="115"/>
      <c r="S12" s="115"/>
      <c r="T12" s="115"/>
      <c r="U12" s="115"/>
      <c r="V12" s="115"/>
      <c r="W12" s="115"/>
      <c r="X12" s="115"/>
      <c r="Y12" s="115"/>
      <c r="Z12" s="115"/>
      <c r="AA12" s="115"/>
      <c r="AB12" s="115"/>
      <c r="AC12" s="115"/>
      <c r="AD12" s="115"/>
      <c r="AE12" s="115"/>
      <c r="AF12" s="115"/>
      <c r="AG12" s="116"/>
      <c r="AH12" s="114"/>
      <c r="AI12" s="115"/>
      <c r="AJ12" s="115"/>
      <c r="AK12" s="115"/>
      <c r="AL12" s="115"/>
      <c r="AM12" s="115"/>
      <c r="AN12" s="115"/>
      <c r="AO12" s="115"/>
      <c r="AP12" s="115"/>
      <c r="AQ12" s="116"/>
      <c r="AR12" s="41"/>
      <c r="AS12" s="16"/>
    </row>
    <row r="13" spans="1:45" ht="15" customHeight="1" x14ac:dyDescent="0.2">
      <c r="I13" s="110"/>
      <c r="J13" s="111"/>
      <c r="K13" s="112"/>
      <c r="L13" s="113"/>
      <c r="M13" s="114"/>
      <c r="N13" s="115"/>
      <c r="O13" s="115"/>
      <c r="P13" s="115"/>
      <c r="Q13" s="115"/>
      <c r="R13" s="115"/>
      <c r="S13" s="115"/>
      <c r="T13" s="115"/>
      <c r="U13" s="115"/>
      <c r="V13" s="115"/>
      <c r="W13" s="115"/>
      <c r="X13" s="115"/>
      <c r="Y13" s="115"/>
      <c r="Z13" s="115"/>
      <c r="AA13" s="115"/>
      <c r="AB13" s="115"/>
      <c r="AC13" s="115"/>
      <c r="AD13" s="115"/>
      <c r="AE13" s="115"/>
      <c r="AF13" s="115"/>
      <c r="AG13" s="116"/>
      <c r="AH13" s="114"/>
      <c r="AI13" s="115"/>
      <c r="AJ13" s="115"/>
      <c r="AK13" s="115"/>
      <c r="AL13" s="115"/>
      <c r="AM13" s="115"/>
      <c r="AN13" s="115"/>
      <c r="AO13" s="115"/>
      <c r="AP13" s="115"/>
      <c r="AQ13" s="116"/>
      <c r="AR13" s="41"/>
      <c r="AS13" s="16"/>
    </row>
    <row r="14" spans="1:45" x14ac:dyDescent="0.2">
      <c r="B14" s="1"/>
    </row>
    <row r="15" spans="1:45" x14ac:dyDescent="0.2">
      <c r="B15" s="1" t="s">
        <v>9</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x14ac:dyDescent="0.2">
      <c r="A16" s="15"/>
      <c r="B16" s="117" t="s">
        <v>10</v>
      </c>
      <c r="C16" s="118"/>
      <c r="D16" s="118"/>
      <c r="E16" s="118"/>
      <c r="F16" s="118"/>
      <c r="G16" s="118"/>
      <c r="H16" s="118"/>
      <c r="I16" s="119"/>
      <c r="J16" s="120" t="s">
        <v>278</v>
      </c>
      <c r="K16" s="121"/>
      <c r="L16" s="121"/>
      <c r="M16" s="121"/>
      <c r="N16" s="121"/>
      <c r="O16" s="121"/>
      <c r="P16" s="121"/>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2"/>
      <c r="AR16" s="41"/>
      <c r="AS16" s="41"/>
    </row>
    <row r="17" spans="1:45" x14ac:dyDescent="0.2">
      <c r="A17" s="15"/>
      <c r="B17" s="117" t="s">
        <v>11</v>
      </c>
      <c r="C17" s="118"/>
      <c r="D17" s="118"/>
      <c r="E17" s="118"/>
      <c r="F17" s="118"/>
      <c r="G17" s="118"/>
      <c r="H17" s="118"/>
      <c r="I17" s="119"/>
      <c r="J17" s="129" t="s">
        <v>279</v>
      </c>
      <c r="K17" s="130"/>
      <c r="L17" s="130"/>
      <c r="M17" s="130"/>
      <c r="N17" s="130"/>
      <c r="O17" s="130"/>
      <c r="P17" s="130"/>
      <c r="Q17" s="130"/>
      <c r="R17" s="130"/>
      <c r="S17" s="130"/>
      <c r="T17" s="130"/>
      <c r="U17" s="130"/>
      <c r="V17" s="130"/>
      <c r="W17" s="130"/>
      <c r="X17" s="130"/>
      <c r="Y17" s="130"/>
      <c r="Z17" s="130"/>
      <c r="AA17" s="130"/>
      <c r="AB17" s="130"/>
      <c r="AC17" s="130"/>
      <c r="AD17" s="130"/>
      <c r="AE17" s="130"/>
      <c r="AF17" s="130"/>
      <c r="AG17" s="130"/>
      <c r="AH17" s="130"/>
      <c r="AI17" s="130"/>
      <c r="AJ17" s="130"/>
      <c r="AK17" s="130"/>
      <c r="AL17" s="130"/>
      <c r="AM17" s="130"/>
      <c r="AN17" s="130"/>
      <c r="AO17" s="130"/>
      <c r="AP17" s="130"/>
      <c r="AQ17" s="131"/>
      <c r="AR17" s="45"/>
      <c r="AS17" s="45"/>
    </row>
    <row r="18" spans="1:45" ht="16.5" customHeight="1" x14ac:dyDescent="0.2">
      <c r="A18" s="15"/>
      <c r="B18" s="163" t="s">
        <v>12</v>
      </c>
      <c r="C18" s="164"/>
      <c r="D18" s="164"/>
      <c r="E18" s="164"/>
      <c r="F18" s="164"/>
      <c r="G18" s="164"/>
      <c r="H18" s="164"/>
      <c r="I18" s="165"/>
      <c r="J18" s="166"/>
      <c r="K18" s="167"/>
      <c r="L18" s="167"/>
      <c r="M18" s="167"/>
      <c r="N18" s="167"/>
      <c r="O18" s="167"/>
      <c r="P18" s="167"/>
      <c r="Q18" s="167"/>
      <c r="R18" s="167"/>
      <c r="S18" s="167"/>
      <c r="T18" s="167"/>
      <c r="U18" s="167"/>
      <c r="V18" s="167"/>
      <c r="W18" s="167"/>
      <c r="X18" s="167"/>
      <c r="Y18" s="167"/>
      <c r="Z18" s="167"/>
      <c r="AA18" s="167"/>
      <c r="AB18" s="167"/>
      <c r="AC18" s="167"/>
      <c r="AD18" s="167"/>
      <c r="AE18" s="167"/>
      <c r="AF18" s="167"/>
      <c r="AG18" s="167"/>
      <c r="AH18" s="167"/>
      <c r="AI18" s="167"/>
      <c r="AJ18" s="167"/>
      <c r="AK18" s="167"/>
      <c r="AL18" s="167"/>
      <c r="AM18" s="167"/>
      <c r="AN18" s="167"/>
      <c r="AO18" s="167"/>
      <c r="AP18" s="167"/>
      <c r="AQ18" s="168"/>
      <c r="AR18" s="45"/>
      <c r="AS18" s="45"/>
    </row>
    <row r="19" spans="1:45" x14ac:dyDescent="0.2">
      <c r="C19" s="1"/>
      <c r="D19" s="1"/>
      <c r="E19" s="1"/>
      <c r="G19" s="3"/>
      <c r="H19" s="30"/>
      <c r="I19" s="30"/>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30"/>
      <c r="I20" s="30"/>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30"/>
      <c r="I21" s="30"/>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x14ac:dyDescent="0.2">
      <c r="B22" s="1" t="s">
        <v>13</v>
      </c>
    </row>
    <row r="23" spans="1:45" x14ac:dyDescent="0.2">
      <c r="B23" s="123" t="s">
        <v>14</v>
      </c>
      <c r="C23" s="124"/>
      <c r="D23" s="124"/>
      <c r="E23" s="124"/>
      <c r="F23" s="124"/>
      <c r="G23" s="125"/>
      <c r="H23" s="126" t="s">
        <v>15</v>
      </c>
      <c r="I23" s="127"/>
      <c r="J23" s="127"/>
      <c r="K23" s="127"/>
      <c r="L23" s="127"/>
      <c r="M23" s="127"/>
      <c r="N23" s="127"/>
      <c r="O23" s="127"/>
      <c r="P23" s="127"/>
      <c r="Q23" s="127"/>
      <c r="R23" s="127"/>
      <c r="S23" s="127"/>
      <c r="T23" s="127"/>
      <c r="U23" s="127"/>
      <c r="V23" s="127"/>
      <c r="W23" s="127"/>
      <c r="X23" s="127"/>
      <c r="Y23" s="127"/>
      <c r="Z23" s="127"/>
      <c r="AA23" s="127"/>
      <c r="AB23" s="127"/>
      <c r="AC23" s="127"/>
      <c r="AD23" s="127"/>
      <c r="AE23" s="127"/>
      <c r="AF23" s="127"/>
      <c r="AG23" s="127"/>
      <c r="AH23" s="127"/>
      <c r="AI23" s="127"/>
      <c r="AJ23" s="127"/>
      <c r="AK23" s="127"/>
      <c r="AL23" s="127"/>
      <c r="AM23" s="127"/>
      <c r="AN23" s="127"/>
      <c r="AO23" s="127"/>
      <c r="AP23" s="127"/>
      <c r="AQ23" s="128"/>
    </row>
    <row r="24" spans="1:45" x14ac:dyDescent="0.2">
      <c r="B24" s="132" t="s">
        <v>16</v>
      </c>
      <c r="C24" s="133"/>
      <c r="D24" s="133"/>
      <c r="E24" s="133"/>
      <c r="F24" s="133"/>
      <c r="G24" s="134"/>
      <c r="H24" s="135" t="s">
        <v>17</v>
      </c>
      <c r="I24" s="136"/>
      <c r="J24" s="136"/>
      <c r="K24" s="136"/>
      <c r="L24" s="136"/>
      <c r="M24" s="136"/>
      <c r="N24" s="136"/>
      <c r="O24" s="136"/>
      <c r="P24" s="136"/>
      <c r="Q24" s="136"/>
      <c r="R24" s="136"/>
      <c r="S24" s="136"/>
      <c r="T24" s="136"/>
      <c r="U24" s="136"/>
      <c r="V24" s="136"/>
      <c r="W24" s="136"/>
      <c r="X24" s="136"/>
      <c r="Y24" s="136"/>
      <c r="Z24" s="136"/>
      <c r="AA24" s="136"/>
      <c r="AB24" s="136"/>
      <c r="AC24" s="136"/>
      <c r="AD24" s="136"/>
      <c r="AE24" s="136"/>
      <c r="AF24" s="136"/>
      <c r="AG24" s="136"/>
      <c r="AH24" s="136"/>
      <c r="AI24" s="136"/>
      <c r="AJ24" s="136"/>
      <c r="AK24" s="136"/>
      <c r="AL24" s="136"/>
      <c r="AM24" s="136"/>
      <c r="AN24" s="136"/>
      <c r="AO24" s="136"/>
      <c r="AP24" s="136"/>
      <c r="AQ24" s="137"/>
    </row>
    <row r="25" spans="1:45" x14ac:dyDescent="0.2">
      <c r="B25" s="132" t="s">
        <v>18</v>
      </c>
      <c r="C25" s="133"/>
      <c r="D25" s="133"/>
      <c r="E25" s="133"/>
      <c r="F25" s="133"/>
      <c r="G25" s="134"/>
      <c r="H25" s="135" t="s">
        <v>280</v>
      </c>
      <c r="I25" s="136"/>
      <c r="J25" s="136"/>
      <c r="K25" s="136"/>
      <c r="L25" s="136"/>
      <c r="M25" s="136"/>
      <c r="N25" s="136"/>
      <c r="O25" s="136"/>
      <c r="P25" s="136"/>
      <c r="Q25" s="136"/>
      <c r="R25" s="136"/>
      <c r="S25" s="136"/>
      <c r="T25" s="136"/>
      <c r="U25" s="136"/>
      <c r="V25" s="136"/>
      <c r="W25" s="136"/>
      <c r="X25" s="136"/>
      <c r="Y25" s="136"/>
      <c r="Z25" s="136"/>
      <c r="AA25" s="136"/>
      <c r="AB25" s="136"/>
      <c r="AC25" s="136"/>
      <c r="AD25" s="136"/>
      <c r="AE25" s="136"/>
      <c r="AF25" s="136"/>
      <c r="AG25" s="136"/>
      <c r="AH25" s="136"/>
      <c r="AI25" s="136"/>
      <c r="AJ25" s="136"/>
      <c r="AK25" s="136"/>
      <c r="AL25" s="136"/>
      <c r="AM25" s="136"/>
      <c r="AN25" s="136"/>
      <c r="AO25" s="136"/>
      <c r="AP25" s="136"/>
      <c r="AQ25" s="137"/>
    </row>
    <row r="26" spans="1:45" x14ac:dyDescent="0.2">
      <c r="B26" s="132" t="s">
        <v>19</v>
      </c>
      <c r="C26" s="133"/>
      <c r="D26" s="133"/>
      <c r="E26" s="133"/>
      <c r="F26" s="133"/>
      <c r="G26" s="134"/>
      <c r="H26" s="135" t="s">
        <v>280</v>
      </c>
      <c r="I26" s="136"/>
      <c r="J26" s="136"/>
      <c r="K26" s="136"/>
      <c r="L26" s="136"/>
      <c r="M26" s="136"/>
      <c r="N26" s="136"/>
      <c r="O26" s="136"/>
      <c r="P26" s="136"/>
      <c r="Q26" s="136"/>
      <c r="R26" s="136"/>
      <c r="S26" s="136"/>
      <c r="T26" s="136"/>
      <c r="U26" s="136"/>
      <c r="V26" s="136"/>
      <c r="W26" s="136"/>
      <c r="X26" s="136"/>
      <c r="Y26" s="136"/>
      <c r="Z26" s="136"/>
      <c r="AA26" s="136"/>
      <c r="AB26" s="136"/>
      <c r="AC26" s="136"/>
      <c r="AD26" s="136"/>
      <c r="AE26" s="136"/>
      <c r="AF26" s="136"/>
      <c r="AG26" s="136"/>
      <c r="AH26" s="136"/>
      <c r="AI26" s="136"/>
      <c r="AJ26" s="136"/>
      <c r="AK26" s="136"/>
      <c r="AL26" s="136"/>
      <c r="AM26" s="136"/>
      <c r="AN26" s="136"/>
      <c r="AO26" s="136"/>
      <c r="AP26" s="136"/>
      <c r="AQ26" s="137"/>
    </row>
    <row r="27" spans="1:45" x14ac:dyDescent="0.2">
      <c r="B27" s="152" t="s">
        <v>20</v>
      </c>
      <c r="C27" s="153"/>
      <c r="D27" s="153"/>
      <c r="E27" s="153"/>
      <c r="F27" s="153"/>
      <c r="G27" s="154"/>
      <c r="H27" s="135" t="s">
        <v>280</v>
      </c>
      <c r="I27" s="136"/>
      <c r="J27" s="136"/>
      <c r="K27" s="136"/>
      <c r="L27" s="136"/>
      <c r="M27" s="136"/>
      <c r="N27" s="136"/>
      <c r="O27" s="136"/>
      <c r="P27" s="136"/>
      <c r="Q27" s="136"/>
      <c r="R27" s="136"/>
      <c r="S27" s="136"/>
      <c r="T27" s="136"/>
      <c r="U27" s="136"/>
      <c r="V27" s="136"/>
      <c r="W27" s="136"/>
      <c r="X27" s="136"/>
      <c r="Y27" s="136"/>
      <c r="Z27" s="136"/>
      <c r="AA27" s="136"/>
      <c r="AB27" s="136"/>
      <c r="AC27" s="136"/>
      <c r="AD27" s="136"/>
      <c r="AE27" s="136"/>
      <c r="AF27" s="136"/>
      <c r="AG27" s="136"/>
      <c r="AH27" s="136"/>
      <c r="AI27" s="136"/>
      <c r="AJ27" s="136"/>
      <c r="AK27" s="136"/>
      <c r="AL27" s="136"/>
      <c r="AM27" s="136"/>
      <c r="AN27" s="136"/>
      <c r="AO27" s="136"/>
      <c r="AP27" s="136"/>
      <c r="AQ27" s="137"/>
    </row>
    <row r="28" spans="1:45" x14ac:dyDescent="0.2">
      <c r="B28" s="138" t="s">
        <v>21</v>
      </c>
      <c r="C28" s="139"/>
      <c r="D28" s="139"/>
      <c r="E28" s="139"/>
      <c r="F28" s="139"/>
      <c r="G28" s="140"/>
      <c r="H28" s="135" t="s">
        <v>280</v>
      </c>
      <c r="I28" s="136"/>
      <c r="J28" s="136"/>
      <c r="K28" s="136"/>
      <c r="L28" s="136"/>
      <c r="M28" s="136"/>
      <c r="N28" s="136"/>
      <c r="O28" s="136"/>
      <c r="P28" s="136"/>
      <c r="Q28" s="136"/>
      <c r="R28" s="136"/>
      <c r="S28" s="136"/>
      <c r="T28" s="136"/>
      <c r="U28" s="136"/>
      <c r="V28" s="136"/>
      <c r="W28" s="136"/>
      <c r="X28" s="136"/>
      <c r="Y28" s="136"/>
      <c r="Z28" s="136"/>
      <c r="AA28" s="136"/>
      <c r="AB28" s="136"/>
      <c r="AC28" s="136"/>
      <c r="AD28" s="136"/>
      <c r="AE28" s="136"/>
      <c r="AF28" s="136"/>
      <c r="AG28" s="136"/>
      <c r="AH28" s="136"/>
      <c r="AI28" s="136"/>
      <c r="AJ28" s="136"/>
      <c r="AK28" s="136"/>
      <c r="AL28" s="136"/>
      <c r="AM28" s="136"/>
      <c r="AN28" s="136"/>
      <c r="AO28" s="136"/>
      <c r="AP28" s="136"/>
      <c r="AQ28" s="137"/>
    </row>
    <row r="29" spans="1:45" x14ac:dyDescent="0.2">
      <c r="B29" s="8"/>
      <c r="C29" s="8"/>
      <c r="D29" s="8"/>
      <c r="E29" s="8"/>
      <c r="F29" s="8"/>
      <c r="G29" s="8"/>
      <c r="H29" s="31"/>
      <c r="I29" s="31"/>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x14ac:dyDescent="0.2">
      <c r="B30" s="6" t="s">
        <v>22</v>
      </c>
      <c r="C30" s="6"/>
      <c r="D30" s="6"/>
      <c r="E30" s="6"/>
      <c r="F30" s="6"/>
      <c r="G30" s="6"/>
      <c r="H30" s="32"/>
      <c r="I30" s="32"/>
      <c r="J30" s="1"/>
      <c r="K30" s="6" t="s">
        <v>23</v>
      </c>
      <c r="L30" s="13"/>
      <c r="M30" s="11"/>
      <c r="O30" s="1" t="s">
        <v>24</v>
      </c>
      <c r="P30" s="13" t="s">
        <v>25</v>
      </c>
      <c r="Q30" s="179" t="s">
        <v>260</v>
      </c>
      <c r="S30" s="6" t="s">
        <v>26</v>
      </c>
      <c r="T30" s="13"/>
      <c r="U30" s="11"/>
      <c r="V30" s="13"/>
      <c r="W30" s="6" t="s">
        <v>27</v>
      </c>
      <c r="X30" s="13"/>
      <c r="Y30" s="11"/>
      <c r="Z30" s="13"/>
      <c r="AA30" s="6" t="s">
        <v>28</v>
      </c>
      <c r="AD30" s="11"/>
      <c r="AF30" s="150" t="s">
        <v>29</v>
      </c>
      <c r="AG30" s="150"/>
      <c r="AH30" s="151"/>
      <c r="AI30" s="11"/>
      <c r="AK30" s="6" t="s">
        <v>21</v>
      </c>
      <c r="AM30" s="11"/>
      <c r="AN30" s="6"/>
      <c r="AP30" s="5"/>
    </row>
    <row r="31" spans="1:45" x14ac:dyDescent="0.2">
      <c r="B31" s="5"/>
      <c r="C31" s="5"/>
      <c r="D31" s="5"/>
      <c r="E31" s="5"/>
      <c r="F31" s="5"/>
      <c r="G31" s="5"/>
      <c r="H31" s="36"/>
      <c r="I31" s="31"/>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6"/>
      <c r="I32" s="31"/>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0" ht="15" x14ac:dyDescent="0.25">
      <c r="B33" s="19" t="s">
        <v>30</v>
      </c>
      <c r="C33" s="18"/>
      <c r="D33" s="18"/>
      <c r="E33" s="18"/>
      <c r="F33" s="18"/>
      <c r="G33" s="18"/>
      <c r="H33" s="37"/>
      <c r="I33" s="33"/>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0" ht="18" customHeight="1" x14ac:dyDescent="0.2">
      <c r="A34" s="15"/>
      <c r="B34" s="144" t="s">
        <v>31</v>
      </c>
      <c r="C34" s="145"/>
      <c r="D34" s="145"/>
      <c r="E34" s="145"/>
      <c r="F34" s="145"/>
      <c r="G34" s="145"/>
      <c r="H34" s="145"/>
      <c r="I34" s="146"/>
      <c r="J34" s="107" t="s">
        <v>32</v>
      </c>
      <c r="K34" s="108"/>
      <c r="L34" s="109"/>
      <c r="M34" s="147" t="s">
        <v>33</v>
      </c>
      <c r="N34" s="148"/>
      <c r="O34" s="149"/>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0" ht="14.25" customHeight="1" x14ac:dyDescent="0.2">
      <c r="A35" s="15"/>
      <c r="B35" s="155" t="s">
        <v>34</v>
      </c>
      <c r="C35" s="156"/>
      <c r="D35" s="156"/>
      <c r="E35" s="156"/>
      <c r="F35" s="156"/>
      <c r="G35" s="156"/>
      <c r="H35" s="156"/>
      <c r="I35" s="157"/>
      <c r="J35" s="94">
        <f>COUNTIF($AX:$AX,"CONFORME")</f>
        <v>9</v>
      </c>
      <c r="K35" s="95"/>
      <c r="L35" s="96"/>
      <c r="M35" s="97">
        <f>ROUND((J35/$J$39)*100,0)</f>
        <v>41</v>
      </c>
      <c r="N35" s="98"/>
      <c r="O35" s="99"/>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0" ht="14.25" customHeight="1" x14ac:dyDescent="0.2">
      <c r="A36" s="15"/>
      <c r="B36" s="104" t="s">
        <v>35</v>
      </c>
      <c r="C36" s="105"/>
      <c r="D36" s="105"/>
      <c r="E36" s="105"/>
      <c r="F36" s="105"/>
      <c r="G36" s="105"/>
      <c r="H36" s="105"/>
      <c r="I36" s="106"/>
      <c r="J36" s="94">
        <f>COUNTIF($AX:$AX,"NO CONFORME")</f>
        <v>5</v>
      </c>
      <c r="K36" s="95"/>
      <c r="L36" s="96"/>
      <c r="M36" s="97">
        <f t="shared" ref="M36:M39" si="0">ROUND((J36/$J$39)*100,0)</f>
        <v>23</v>
      </c>
      <c r="N36" s="98"/>
      <c r="O36" s="99"/>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x14ac:dyDescent="0.2">
      <c r="A37" s="15"/>
      <c r="B37" s="104" t="s">
        <v>36</v>
      </c>
      <c r="C37" s="105"/>
      <c r="D37" s="105"/>
      <c r="E37" s="105"/>
      <c r="F37" s="105"/>
      <c r="G37" s="105"/>
      <c r="H37" s="105"/>
      <c r="I37" s="106"/>
      <c r="J37" s="94">
        <f>COUNTIF($AX:$AX,"NO APLICA")</f>
        <v>8</v>
      </c>
      <c r="K37" s="95"/>
      <c r="L37" s="96"/>
      <c r="M37" s="97">
        <f t="shared" si="0"/>
        <v>36</v>
      </c>
      <c r="N37" s="98"/>
      <c r="O37" s="99"/>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0" ht="14.25" customHeight="1" x14ac:dyDescent="0.2">
      <c r="A38" s="15"/>
      <c r="B38" s="101" t="s">
        <v>37</v>
      </c>
      <c r="C38" s="102"/>
      <c r="D38" s="102"/>
      <c r="E38" s="102"/>
      <c r="F38" s="102"/>
      <c r="G38" s="102"/>
      <c r="H38" s="102"/>
      <c r="I38" s="103"/>
      <c r="J38" s="94">
        <f>COUNTIF($AX:$AX,"PENDIENTE")</f>
        <v>0</v>
      </c>
      <c r="K38" s="95"/>
      <c r="L38" s="96"/>
      <c r="M38" s="97">
        <f t="shared" si="0"/>
        <v>0</v>
      </c>
      <c r="N38" s="98"/>
      <c r="O38" s="99"/>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0" ht="14.25" customHeight="1" x14ac:dyDescent="0.2">
      <c r="A39" s="15"/>
      <c r="B39" s="80" t="s">
        <v>38</v>
      </c>
      <c r="C39" s="81"/>
      <c r="D39" s="81"/>
      <c r="E39" s="81"/>
      <c r="F39" s="81"/>
      <c r="G39" s="81"/>
      <c r="H39" s="81"/>
      <c r="I39" s="82"/>
      <c r="J39" s="107">
        <f>SUM(J35:L38)</f>
        <v>22</v>
      </c>
      <c r="K39" s="108"/>
      <c r="L39" s="109"/>
      <c r="M39" s="97">
        <f t="shared" si="0"/>
        <v>100</v>
      </c>
      <c r="N39" s="98"/>
      <c r="O39" s="99"/>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0" x14ac:dyDescent="0.2">
      <c r="B40" s="5"/>
      <c r="C40" s="5"/>
      <c r="D40" s="5"/>
      <c r="E40" s="5"/>
      <c r="F40" s="5"/>
      <c r="G40" s="5"/>
      <c r="H40" s="36"/>
      <c r="I40" s="31"/>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x14ac:dyDescent="0.2">
      <c r="B41" s="5"/>
      <c r="C41" s="5"/>
      <c r="D41" s="5"/>
      <c r="E41" s="5"/>
      <c r="F41" s="5"/>
      <c r="G41" s="5"/>
      <c r="H41" s="36"/>
      <c r="I41" s="31"/>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ht="15" x14ac:dyDescent="0.25">
      <c r="B42" s="20" t="s">
        <v>39</v>
      </c>
      <c r="C42" s="5"/>
      <c r="D42" s="5"/>
      <c r="E42" s="5"/>
      <c r="F42" s="5"/>
      <c r="G42" s="5"/>
      <c r="H42" s="31"/>
      <c r="I42" s="31"/>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X42" s="4"/>
    </row>
    <row r="43" spans="1:50" ht="54" customHeight="1" x14ac:dyDescent="0.2">
      <c r="B43" s="92" t="s">
        <v>40</v>
      </c>
      <c r="C43" s="93"/>
      <c r="D43" s="91" t="s">
        <v>41</v>
      </c>
      <c r="E43" s="93"/>
      <c r="F43" s="91" t="s">
        <v>42</v>
      </c>
      <c r="G43" s="93"/>
      <c r="H43" s="91" t="s">
        <v>43</v>
      </c>
      <c r="I43" s="91"/>
      <c r="J43" s="91" t="s">
        <v>44</v>
      </c>
      <c r="K43" s="91"/>
      <c r="L43" s="91"/>
      <c r="M43" s="91" t="s">
        <v>45</v>
      </c>
      <c r="N43" s="91"/>
      <c r="O43" s="91"/>
      <c r="P43" s="91" t="s">
        <v>46</v>
      </c>
      <c r="Q43" s="91"/>
      <c r="R43" s="91"/>
      <c r="S43" s="91" t="s">
        <v>47</v>
      </c>
      <c r="T43" s="91"/>
      <c r="U43" s="91" t="s">
        <v>48</v>
      </c>
      <c r="V43" s="91"/>
      <c r="W43" s="91"/>
      <c r="X43" s="91"/>
      <c r="Y43" s="91"/>
      <c r="Z43" s="91"/>
      <c r="AA43" s="91" t="s">
        <v>49</v>
      </c>
      <c r="AB43" s="91"/>
      <c r="AC43" s="91"/>
      <c r="AD43" s="91"/>
      <c r="AE43" s="91"/>
      <c r="AF43" s="91"/>
      <c r="AG43" s="91"/>
      <c r="AH43" s="91"/>
      <c r="AI43" s="91"/>
      <c r="AJ43" s="91"/>
      <c r="AK43" s="91"/>
      <c r="AL43" s="91"/>
      <c r="AM43" s="91"/>
      <c r="AN43" s="91"/>
      <c r="AO43" s="91"/>
      <c r="AP43" s="91"/>
      <c r="AQ43" s="91"/>
      <c r="AR43" s="39" t="s">
        <v>50</v>
      </c>
      <c r="AS43" s="39" t="s">
        <v>51</v>
      </c>
      <c r="AT43" s="39" t="s">
        <v>52</v>
      </c>
      <c r="AU43" s="39" t="s">
        <v>53</v>
      </c>
      <c r="AV43" s="39" t="s">
        <v>54</v>
      </c>
      <c r="AW43" s="39" t="s">
        <v>55</v>
      </c>
      <c r="AX43" s="39" t="s">
        <v>56</v>
      </c>
    </row>
    <row r="44" spans="1:50" ht="203.65" customHeight="1" x14ac:dyDescent="0.2">
      <c r="B44" s="83" t="s">
        <v>163</v>
      </c>
      <c r="C44" s="78"/>
      <c r="D44" s="79" t="s">
        <v>139</v>
      </c>
      <c r="E44" s="78"/>
      <c r="F44" s="178" t="s">
        <v>278</v>
      </c>
      <c r="G44" s="177"/>
      <c r="H44" s="185" t="s">
        <v>269</v>
      </c>
      <c r="I44" s="186"/>
      <c r="J44" s="185" t="s">
        <v>272</v>
      </c>
      <c r="K44" s="78"/>
      <c r="L44" s="78"/>
      <c r="M44" s="78">
        <v>1</v>
      </c>
      <c r="N44" s="78"/>
      <c r="O44" s="78"/>
      <c r="P44" s="78">
        <v>2</v>
      </c>
      <c r="Q44" s="78"/>
      <c r="R44" s="78"/>
      <c r="S44" s="78">
        <v>3</v>
      </c>
      <c r="T44" s="78"/>
      <c r="U44" s="84" t="s">
        <v>238</v>
      </c>
      <c r="V44" s="85"/>
      <c r="W44" s="85"/>
      <c r="X44" s="85"/>
      <c r="Y44" s="85"/>
      <c r="Z44" s="86"/>
      <c r="AA44" s="100" t="s">
        <v>231</v>
      </c>
      <c r="AB44" s="88"/>
      <c r="AC44" s="88"/>
      <c r="AD44" s="88"/>
      <c r="AE44" s="88"/>
      <c r="AF44" s="88"/>
      <c r="AG44" s="88"/>
      <c r="AH44" s="88"/>
      <c r="AI44" s="88"/>
      <c r="AJ44" s="88"/>
      <c r="AK44" s="88"/>
      <c r="AL44" s="88"/>
      <c r="AM44" s="88"/>
      <c r="AN44" s="88"/>
      <c r="AO44" s="88"/>
      <c r="AP44" s="88"/>
      <c r="AQ44" s="88"/>
      <c r="AR44" s="43" t="s">
        <v>159</v>
      </c>
      <c r="AS44" s="43" t="s">
        <v>157</v>
      </c>
      <c r="AT44" s="54" t="s">
        <v>229</v>
      </c>
      <c r="AU44" s="54" t="s">
        <v>228</v>
      </c>
      <c r="AV44" s="46" t="s">
        <v>206</v>
      </c>
      <c r="AW44" s="49" t="s">
        <v>185</v>
      </c>
      <c r="AX44" s="47" t="s">
        <v>128</v>
      </c>
    </row>
    <row r="45" spans="1:50" ht="203.65" customHeight="1" x14ac:dyDescent="0.2">
      <c r="B45" s="176" t="s">
        <v>164</v>
      </c>
      <c r="C45" s="177"/>
      <c r="D45" s="79" t="s">
        <v>139</v>
      </c>
      <c r="E45" s="78"/>
      <c r="F45" s="178" t="s">
        <v>278</v>
      </c>
      <c r="G45" s="177"/>
      <c r="H45" s="185" t="s">
        <v>269</v>
      </c>
      <c r="I45" s="186"/>
      <c r="J45" s="185" t="s">
        <v>272</v>
      </c>
      <c r="K45" s="78"/>
      <c r="L45" s="78"/>
      <c r="M45" s="78">
        <v>1</v>
      </c>
      <c r="N45" s="78"/>
      <c r="O45" s="78"/>
      <c r="P45" s="78">
        <v>2</v>
      </c>
      <c r="Q45" s="78"/>
      <c r="R45" s="78"/>
      <c r="S45" s="78">
        <v>3</v>
      </c>
      <c r="T45" s="78"/>
      <c r="U45" s="84" t="s">
        <v>239</v>
      </c>
      <c r="V45" s="85"/>
      <c r="W45" s="85"/>
      <c r="X45" s="85"/>
      <c r="Y45" s="85"/>
      <c r="Z45" s="86"/>
      <c r="AA45" s="100" t="s">
        <v>232</v>
      </c>
      <c r="AB45" s="88"/>
      <c r="AC45" s="88"/>
      <c r="AD45" s="88"/>
      <c r="AE45" s="88"/>
      <c r="AF45" s="88"/>
      <c r="AG45" s="88"/>
      <c r="AH45" s="88"/>
      <c r="AI45" s="88"/>
      <c r="AJ45" s="88"/>
      <c r="AK45" s="88"/>
      <c r="AL45" s="88"/>
      <c r="AM45" s="88"/>
      <c r="AN45" s="88"/>
      <c r="AO45" s="88"/>
      <c r="AP45" s="88"/>
      <c r="AQ45" s="88"/>
      <c r="AR45" s="77" t="s">
        <v>159</v>
      </c>
      <c r="AS45" s="77" t="s">
        <v>155</v>
      </c>
      <c r="AT45" s="54" t="s">
        <v>230</v>
      </c>
      <c r="AU45" s="54" t="s">
        <v>228</v>
      </c>
      <c r="AV45" s="76" t="s">
        <v>207</v>
      </c>
      <c r="AW45" s="49" t="s">
        <v>186</v>
      </c>
      <c r="AX45" s="47" t="s">
        <v>130</v>
      </c>
    </row>
    <row r="46" spans="1:50" ht="203.65" customHeight="1" x14ac:dyDescent="0.2">
      <c r="B46" s="83" t="s">
        <v>165</v>
      </c>
      <c r="C46" s="78"/>
      <c r="D46" s="79" t="s">
        <v>139</v>
      </c>
      <c r="E46" s="78"/>
      <c r="F46" s="178" t="s">
        <v>278</v>
      </c>
      <c r="G46" s="177"/>
      <c r="H46" s="185" t="s">
        <v>269</v>
      </c>
      <c r="I46" s="186"/>
      <c r="J46" s="185" t="s">
        <v>272</v>
      </c>
      <c r="K46" s="78"/>
      <c r="L46" s="78"/>
      <c r="M46" s="78">
        <v>1</v>
      </c>
      <c r="N46" s="78"/>
      <c r="O46" s="78"/>
      <c r="P46" s="78">
        <v>2</v>
      </c>
      <c r="Q46" s="78"/>
      <c r="R46" s="78"/>
      <c r="S46" s="78">
        <v>3</v>
      </c>
      <c r="T46" s="78"/>
      <c r="U46" s="84" t="s">
        <v>240</v>
      </c>
      <c r="V46" s="85"/>
      <c r="W46" s="85"/>
      <c r="X46" s="85"/>
      <c r="Y46" s="85"/>
      <c r="Z46" s="86"/>
      <c r="AA46" s="100" t="s">
        <v>232</v>
      </c>
      <c r="AB46" s="88"/>
      <c r="AC46" s="88"/>
      <c r="AD46" s="88"/>
      <c r="AE46" s="88"/>
      <c r="AF46" s="88"/>
      <c r="AG46" s="88"/>
      <c r="AH46" s="88"/>
      <c r="AI46" s="88"/>
      <c r="AJ46" s="88"/>
      <c r="AK46" s="88"/>
      <c r="AL46" s="88"/>
      <c r="AM46" s="88"/>
      <c r="AN46" s="88"/>
      <c r="AO46" s="88"/>
      <c r="AP46" s="88"/>
      <c r="AQ46" s="88"/>
      <c r="AR46" s="77" t="s">
        <v>159</v>
      </c>
      <c r="AS46" s="77" t="s">
        <v>155</v>
      </c>
      <c r="AT46" s="54" t="s">
        <v>230</v>
      </c>
      <c r="AU46" s="54" t="s">
        <v>228</v>
      </c>
      <c r="AV46" s="76" t="s">
        <v>208</v>
      </c>
      <c r="AW46" s="49" t="s">
        <v>187</v>
      </c>
      <c r="AX46" s="47" t="s">
        <v>130</v>
      </c>
    </row>
    <row r="47" spans="1:50" ht="203.65" customHeight="1" x14ac:dyDescent="0.2">
      <c r="B47" s="176" t="s">
        <v>166</v>
      </c>
      <c r="C47" s="177"/>
      <c r="D47" s="79" t="s">
        <v>139</v>
      </c>
      <c r="E47" s="78"/>
      <c r="F47" s="178" t="s">
        <v>278</v>
      </c>
      <c r="G47" s="177"/>
      <c r="H47" s="185" t="s">
        <v>269</v>
      </c>
      <c r="I47" s="186"/>
      <c r="J47" s="185" t="s">
        <v>272</v>
      </c>
      <c r="K47" s="78"/>
      <c r="L47" s="78"/>
      <c r="M47" s="78">
        <v>1</v>
      </c>
      <c r="N47" s="78"/>
      <c r="O47" s="78"/>
      <c r="P47" s="78">
        <v>2</v>
      </c>
      <c r="Q47" s="78"/>
      <c r="R47" s="78"/>
      <c r="S47" s="78">
        <v>3</v>
      </c>
      <c r="T47" s="78"/>
      <c r="U47" s="84" t="s">
        <v>241</v>
      </c>
      <c r="V47" s="85"/>
      <c r="W47" s="85"/>
      <c r="X47" s="85"/>
      <c r="Y47" s="85"/>
      <c r="Z47" s="86"/>
      <c r="AA47" s="100" t="s">
        <v>232</v>
      </c>
      <c r="AB47" s="88"/>
      <c r="AC47" s="88"/>
      <c r="AD47" s="88"/>
      <c r="AE47" s="88"/>
      <c r="AF47" s="88"/>
      <c r="AG47" s="88"/>
      <c r="AH47" s="88"/>
      <c r="AI47" s="88"/>
      <c r="AJ47" s="88"/>
      <c r="AK47" s="88"/>
      <c r="AL47" s="88"/>
      <c r="AM47" s="88"/>
      <c r="AN47" s="88"/>
      <c r="AO47" s="88"/>
      <c r="AP47" s="88"/>
      <c r="AQ47" s="88"/>
      <c r="AR47" s="77" t="s">
        <v>159</v>
      </c>
      <c r="AS47" s="77" t="s">
        <v>155</v>
      </c>
      <c r="AT47" s="54" t="s">
        <v>230</v>
      </c>
      <c r="AU47" s="54" t="s">
        <v>228</v>
      </c>
      <c r="AV47" s="76" t="s">
        <v>209</v>
      </c>
      <c r="AW47" s="49" t="s">
        <v>188</v>
      </c>
      <c r="AX47" s="47" t="s">
        <v>130</v>
      </c>
    </row>
    <row r="48" spans="1:50" ht="203.65" customHeight="1" x14ac:dyDescent="0.2">
      <c r="B48" s="83" t="s">
        <v>167</v>
      </c>
      <c r="C48" s="78"/>
      <c r="D48" s="79" t="s">
        <v>139</v>
      </c>
      <c r="E48" s="78"/>
      <c r="F48" s="178" t="s">
        <v>278</v>
      </c>
      <c r="G48" s="177"/>
      <c r="H48" s="185" t="s">
        <v>269</v>
      </c>
      <c r="I48" s="186"/>
      <c r="J48" s="185" t="s">
        <v>272</v>
      </c>
      <c r="K48" s="78"/>
      <c r="L48" s="78"/>
      <c r="M48" s="78">
        <v>1</v>
      </c>
      <c r="N48" s="78"/>
      <c r="O48" s="78"/>
      <c r="P48" s="78">
        <v>2</v>
      </c>
      <c r="Q48" s="78"/>
      <c r="R48" s="78"/>
      <c r="S48" s="78">
        <v>3</v>
      </c>
      <c r="T48" s="78"/>
      <c r="U48" s="84" t="s">
        <v>242</v>
      </c>
      <c r="V48" s="85"/>
      <c r="W48" s="85"/>
      <c r="X48" s="85"/>
      <c r="Y48" s="85"/>
      <c r="Z48" s="86"/>
      <c r="AA48" s="100" t="s">
        <v>232</v>
      </c>
      <c r="AB48" s="88"/>
      <c r="AC48" s="88"/>
      <c r="AD48" s="88"/>
      <c r="AE48" s="88"/>
      <c r="AF48" s="88"/>
      <c r="AG48" s="88"/>
      <c r="AH48" s="88"/>
      <c r="AI48" s="88"/>
      <c r="AJ48" s="88"/>
      <c r="AK48" s="88"/>
      <c r="AL48" s="88"/>
      <c r="AM48" s="88"/>
      <c r="AN48" s="88"/>
      <c r="AO48" s="88"/>
      <c r="AP48" s="88"/>
      <c r="AQ48" s="88"/>
      <c r="AR48" s="77" t="s">
        <v>159</v>
      </c>
      <c r="AS48" s="77" t="s">
        <v>155</v>
      </c>
      <c r="AT48" s="54" t="s">
        <v>230</v>
      </c>
      <c r="AU48" s="54" t="s">
        <v>228</v>
      </c>
      <c r="AV48" s="76" t="s">
        <v>210</v>
      </c>
      <c r="AW48" s="49" t="s">
        <v>189</v>
      </c>
      <c r="AX48" s="47" t="s">
        <v>132</v>
      </c>
    </row>
    <row r="49" spans="2:50" ht="203.65" customHeight="1" x14ac:dyDescent="0.2">
      <c r="B49" s="176" t="s">
        <v>168</v>
      </c>
      <c r="C49" s="177"/>
      <c r="D49" s="79" t="s">
        <v>139</v>
      </c>
      <c r="E49" s="78"/>
      <c r="F49" s="178" t="s">
        <v>278</v>
      </c>
      <c r="G49" s="177"/>
      <c r="H49" s="185" t="s">
        <v>270</v>
      </c>
      <c r="I49" s="186"/>
      <c r="J49" s="185" t="s">
        <v>273</v>
      </c>
      <c r="K49" s="78"/>
      <c r="L49" s="78"/>
      <c r="M49" s="78">
        <v>1</v>
      </c>
      <c r="N49" s="78"/>
      <c r="O49" s="78"/>
      <c r="P49" s="78">
        <v>2</v>
      </c>
      <c r="Q49" s="78"/>
      <c r="R49" s="78"/>
      <c r="S49" s="78">
        <v>3</v>
      </c>
      <c r="T49" s="78"/>
      <c r="U49" s="84" t="s">
        <v>243</v>
      </c>
      <c r="V49" s="85"/>
      <c r="W49" s="85"/>
      <c r="X49" s="85"/>
      <c r="Y49" s="85"/>
      <c r="Z49" s="86"/>
      <c r="AA49" s="100" t="s">
        <v>233</v>
      </c>
      <c r="AB49" s="88"/>
      <c r="AC49" s="88"/>
      <c r="AD49" s="88"/>
      <c r="AE49" s="88"/>
      <c r="AF49" s="88"/>
      <c r="AG49" s="88"/>
      <c r="AH49" s="88"/>
      <c r="AI49" s="88"/>
      <c r="AJ49" s="88"/>
      <c r="AK49" s="88"/>
      <c r="AL49" s="88"/>
      <c r="AM49" s="88"/>
      <c r="AN49" s="88"/>
      <c r="AO49" s="88"/>
      <c r="AP49" s="88"/>
      <c r="AQ49" s="88"/>
      <c r="AR49" s="77" t="s">
        <v>159</v>
      </c>
      <c r="AS49" s="77" t="s">
        <v>155</v>
      </c>
      <c r="AT49" s="54" t="s">
        <v>230</v>
      </c>
      <c r="AU49" s="54" t="s">
        <v>228</v>
      </c>
      <c r="AV49" s="76" t="s">
        <v>211</v>
      </c>
      <c r="AW49" s="49" t="s">
        <v>190</v>
      </c>
      <c r="AX49" s="47" t="s">
        <v>132</v>
      </c>
    </row>
    <row r="50" spans="2:50" ht="203.65" customHeight="1" x14ac:dyDescent="0.2">
      <c r="B50" s="83" t="s">
        <v>169</v>
      </c>
      <c r="C50" s="78"/>
      <c r="D50" s="79" t="s">
        <v>139</v>
      </c>
      <c r="E50" s="78"/>
      <c r="F50" s="178" t="s">
        <v>278</v>
      </c>
      <c r="G50" s="177"/>
      <c r="H50" s="185" t="s">
        <v>270</v>
      </c>
      <c r="I50" s="186"/>
      <c r="J50" s="79"/>
      <c r="K50" s="78"/>
      <c r="L50" s="78"/>
      <c r="M50" s="78">
        <v>1</v>
      </c>
      <c r="N50" s="78"/>
      <c r="O50" s="78"/>
      <c r="P50" s="78">
        <v>2</v>
      </c>
      <c r="Q50" s="78"/>
      <c r="R50" s="78"/>
      <c r="S50" s="78">
        <v>3</v>
      </c>
      <c r="T50" s="78"/>
      <c r="U50" s="84" t="s">
        <v>244</v>
      </c>
      <c r="V50" s="85"/>
      <c r="W50" s="85"/>
      <c r="X50" s="85"/>
      <c r="Y50" s="85"/>
      <c r="Z50" s="86"/>
      <c r="AA50" s="100" t="s">
        <v>233</v>
      </c>
      <c r="AB50" s="88"/>
      <c r="AC50" s="88"/>
      <c r="AD50" s="88"/>
      <c r="AE50" s="88"/>
      <c r="AF50" s="88"/>
      <c r="AG50" s="88"/>
      <c r="AH50" s="88"/>
      <c r="AI50" s="88"/>
      <c r="AJ50" s="88"/>
      <c r="AK50" s="88"/>
      <c r="AL50" s="88"/>
      <c r="AM50" s="88"/>
      <c r="AN50" s="88"/>
      <c r="AO50" s="88"/>
      <c r="AP50" s="88"/>
      <c r="AQ50" s="88"/>
      <c r="AR50" s="77" t="s">
        <v>159</v>
      </c>
      <c r="AS50" s="77" t="s">
        <v>155</v>
      </c>
      <c r="AT50" s="54" t="s">
        <v>230</v>
      </c>
      <c r="AU50" s="54" t="s">
        <v>228</v>
      </c>
      <c r="AV50" s="76" t="s">
        <v>212</v>
      </c>
      <c r="AW50" s="49" t="s">
        <v>191</v>
      </c>
      <c r="AX50" s="47" t="s">
        <v>128</v>
      </c>
    </row>
    <row r="51" spans="2:50" ht="203.65" customHeight="1" x14ac:dyDescent="0.2">
      <c r="B51" s="176" t="s">
        <v>170</v>
      </c>
      <c r="C51" s="177"/>
      <c r="D51" s="79" t="s">
        <v>139</v>
      </c>
      <c r="E51" s="78"/>
      <c r="F51" s="178" t="s">
        <v>278</v>
      </c>
      <c r="G51" s="177"/>
      <c r="H51" s="185" t="s">
        <v>270</v>
      </c>
      <c r="I51" s="186"/>
      <c r="J51" s="185" t="s">
        <v>273</v>
      </c>
      <c r="K51" s="78"/>
      <c r="L51" s="78"/>
      <c r="M51" s="78">
        <v>1</v>
      </c>
      <c r="N51" s="78"/>
      <c r="O51" s="78"/>
      <c r="P51" s="78">
        <v>2</v>
      </c>
      <c r="Q51" s="78"/>
      <c r="R51" s="78"/>
      <c r="S51" s="78">
        <v>3</v>
      </c>
      <c r="T51" s="78"/>
      <c r="U51" s="84" t="s">
        <v>245</v>
      </c>
      <c r="V51" s="85"/>
      <c r="W51" s="85"/>
      <c r="X51" s="85"/>
      <c r="Y51" s="85"/>
      <c r="Z51" s="86"/>
      <c r="AA51" s="100" t="s">
        <v>233</v>
      </c>
      <c r="AB51" s="88"/>
      <c r="AC51" s="88"/>
      <c r="AD51" s="88"/>
      <c r="AE51" s="88"/>
      <c r="AF51" s="88"/>
      <c r="AG51" s="88"/>
      <c r="AH51" s="88"/>
      <c r="AI51" s="88"/>
      <c r="AJ51" s="88"/>
      <c r="AK51" s="88"/>
      <c r="AL51" s="88"/>
      <c r="AM51" s="88"/>
      <c r="AN51" s="88"/>
      <c r="AO51" s="88"/>
      <c r="AP51" s="88"/>
      <c r="AQ51" s="88"/>
      <c r="AR51" s="77" t="s">
        <v>159</v>
      </c>
      <c r="AS51" s="77" t="s">
        <v>155</v>
      </c>
      <c r="AT51" s="54" t="s">
        <v>230</v>
      </c>
      <c r="AU51" s="54" t="s">
        <v>228</v>
      </c>
      <c r="AV51" s="76" t="s">
        <v>213</v>
      </c>
      <c r="AW51" s="49" t="s">
        <v>192</v>
      </c>
      <c r="AX51" s="47" t="s">
        <v>132</v>
      </c>
    </row>
    <row r="52" spans="2:50" ht="203.65" customHeight="1" x14ac:dyDescent="0.2">
      <c r="B52" s="83" t="s">
        <v>171</v>
      </c>
      <c r="C52" s="78"/>
      <c r="D52" s="79" t="s">
        <v>139</v>
      </c>
      <c r="E52" s="78"/>
      <c r="F52" s="178" t="s">
        <v>278</v>
      </c>
      <c r="G52" s="177"/>
      <c r="H52" s="185" t="s">
        <v>270</v>
      </c>
      <c r="I52" s="186"/>
      <c r="J52" s="185" t="s">
        <v>273</v>
      </c>
      <c r="K52" s="78"/>
      <c r="L52" s="78"/>
      <c r="M52" s="78">
        <v>1</v>
      </c>
      <c r="N52" s="78"/>
      <c r="O52" s="78"/>
      <c r="P52" s="78">
        <v>2</v>
      </c>
      <c r="Q52" s="78"/>
      <c r="R52" s="78"/>
      <c r="S52" s="78">
        <v>3</v>
      </c>
      <c r="T52" s="78"/>
      <c r="U52" s="84" t="s">
        <v>246</v>
      </c>
      <c r="V52" s="85"/>
      <c r="W52" s="85"/>
      <c r="X52" s="85"/>
      <c r="Y52" s="85"/>
      <c r="Z52" s="86"/>
      <c r="AA52" s="100" t="s">
        <v>232</v>
      </c>
      <c r="AB52" s="88"/>
      <c r="AC52" s="88"/>
      <c r="AD52" s="88"/>
      <c r="AE52" s="88"/>
      <c r="AF52" s="88"/>
      <c r="AG52" s="88"/>
      <c r="AH52" s="88"/>
      <c r="AI52" s="88"/>
      <c r="AJ52" s="88"/>
      <c r="AK52" s="88"/>
      <c r="AL52" s="88"/>
      <c r="AM52" s="88"/>
      <c r="AN52" s="88"/>
      <c r="AO52" s="88"/>
      <c r="AP52" s="88"/>
      <c r="AQ52" s="88"/>
      <c r="AR52" s="77" t="s">
        <v>159</v>
      </c>
      <c r="AS52" s="77" t="s">
        <v>155</v>
      </c>
      <c r="AT52" s="54" t="s">
        <v>230</v>
      </c>
      <c r="AU52" s="54" t="s">
        <v>228</v>
      </c>
      <c r="AV52" s="76" t="s">
        <v>214</v>
      </c>
      <c r="AW52" s="49" t="s">
        <v>193</v>
      </c>
      <c r="AX52" s="47" t="s">
        <v>132</v>
      </c>
    </row>
    <row r="53" spans="2:50" ht="203.65" customHeight="1" x14ac:dyDescent="0.2">
      <c r="B53" s="176" t="s">
        <v>172</v>
      </c>
      <c r="C53" s="177"/>
      <c r="D53" s="79" t="s">
        <v>139</v>
      </c>
      <c r="E53" s="78"/>
      <c r="F53" s="178" t="s">
        <v>278</v>
      </c>
      <c r="G53" s="177"/>
      <c r="H53" s="185" t="s">
        <v>271</v>
      </c>
      <c r="I53" s="186"/>
      <c r="J53" s="185" t="s">
        <v>274</v>
      </c>
      <c r="K53" s="78"/>
      <c r="L53" s="78"/>
      <c r="M53" s="78">
        <v>1</v>
      </c>
      <c r="N53" s="78"/>
      <c r="O53" s="78"/>
      <c r="P53" s="78">
        <v>2</v>
      </c>
      <c r="Q53" s="78"/>
      <c r="R53" s="78"/>
      <c r="S53" s="78">
        <v>3</v>
      </c>
      <c r="T53" s="78"/>
      <c r="U53" s="84" t="s">
        <v>247</v>
      </c>
      <c r="V53" s="85"/>
      <c r="W53" s="85"/>
      <c r="X53" s="85"/>
      <c r="Y53" s="85"/>
      <c r="Z53" s="86"/>
      <c r="AA53" s="100" t="s">
        <v>234</v>
      </c>
      <c r="AB53" s="88"/>
      <c r="AC53" s="88"/>
      <c r="AD53" s="88"/>
      <c r="AE53" s="88"/>
      <c r="AF53" s="88"/>
      <c r="AG53" s="88"/>
      <c r="AH53" s="88"/>
      <c r="AI53" s="88"/>
      <c r="AJ53" s="88"/>
      <c r="AK53" s="88"/>
      <c r="AL53" s="88"/>
      <c r="AM53" s="88"/>
      <c r="AN53" s="88"/>
      <c r="AO53" s="88"/>
      <c r="AP53" s="88"/>
      <c r="AQ53" s="88"/>
      <c r="AR53" s="77" t="s">
        <v>159</v>
      </c>
      <c r="AS53" s="77" t="s">
        <v>155</v>
      </c>
      <c r="AT53" s="54" t="s">
        <v>230</v>
      </c>
      <c r="AU53" s="54" t="s">
        <v>228</v>
      </c>
      <c r="AV53" s="76" t="s">
        <v>215</v>
      </c>
      <c r="AW53" s="49" t="s">
        <v>194</v>
      </c>
      <c r="AX53" s="47" t="s">
        <v>128</v>
      </c>
    </row>
    <row r="54" spans="2:50" ht="203.65" customHeight="1" x14ac:dyDescent="0.2">
      <c r="B54" s="83" t="s">
        <v>173</v>
      </c>
      <c r="C54" s="78"/>
      <c r="D54" s="79" t="s">
        <v>139</v>
      </c>
      <c r="E54" s="78"/>
      <c r="F54" s="178" t="s">
        <v>278</v>
      </c>
      <c r="G54" s="177"/>
      <c r="H54" s="185" t="s">
        <v>271</v>
      </c>
      <c r="I54" s="186"/>
      <c r="J54" s="185" t="s">
        <v>275</v>
      </c>
      <c r="K54" s="78"/>
      <c r="L54" s="78"/>
      <c r="M54" s="78">
        <v>1</v>
      </c>
      <c r="N54" s="78"/>
      <c r="O54" s="78"/>
      <c r="P54" s="78">
        <v>2</v>
      </c>
      <c r="Q54" s="78"/>
      <c r="R54" s="78"/>
      <c r="S54" s="78">
        <v>3</v>
      </c>
      <c r="T54" s="78"/>
      <c r="U54" s="84" t="s">
        <v>248</v>
      </c>
      <c r="V54" s="85"/>
      <c r="W54" s="85"/>
      <c r="X54" s="85"/>
      <c r="Y54" s="85"/>
      <c r="Z54" s="86"/>
      <c r="AA54" s="100" t="s">
        <v>235</v>
      </c>
      <c r="AB54" s="88"/>
      <c r="AC54" s="88"/>
      <c r="AD54" s="88"/>
      <c r="AE54" s="88"/>
      <c r="AF54" s="88"/>
      <c r="AG54" s="88"/>
      <c r="AH54" s="88"/>
      <c r="AI54" s="88"/>
      <c r="AJ54" s="88"/>
      <c r="AK54" s="88"/>
      <c r="AL54" s="88"/>
      <c r="AM54" s="88"/>
      <c r="AN54" s="88"/>
      <c r="AO54" s="88"/>
      <c r="AP54" s="88"/>
      <c r="AQ54" s="88"/>
      <c r="AR54" s="77" t="s">
        <v>159</v>
      </c>
      <c r="AS54" s="77" t="s">
        <v>155</v>
      </c>
      <c r="AT54" s="54" t="s">
        <v>230</v>
      </c>
      <c r="AU54" s="54" t="s">
        <v>228</v>
      </c>
      <c r="AV54" s="76" t="s">
        <v>216</v>
      </c>
      <c r="AW54" s="49" t="s">
        <v>195</v>
      </c>
      <c r="AX54" s="47" t="s">
        <v>128</v>
      </c>
    </row>
    <row r="55" spans="2:50" ht="203.65" customHeight="1" x14ac:dyDescent="0.2">
      <c r="B55" s="176" t="s">
        <v>174</v>
      </c>
      <c r="C55" s="177"/>
      <c r="D55" s="79" t="s">
        <v>139</v>
      </c>
      <c r="E55" s="78"/>
      <c r="F55" s="178" t="s">
        <v>278</v>
      </c>
      <c r="G55" s="177"/>
      <c r="H55" s="185" t="s">
        <v>271</v>
      </c>
      <c r="I55" s="186"/>
      <c r="J55" s="185" t="s">
        <v>275</v>
      </c>
      <c r="K55" s="78"/>
      <c r="L55" s="78"/>
      <c r="M55" s="78">
        <v>1</v>
      </c>
      <c r="N55" s="78"/>
      <c r="O55" s="78"/>
      <c r="P55" s="78">
        <v>2</v>
      </c>
      <c r="Q55" s="78"/>
      <c r="R55" s="78"/>
      <c r="S55" s="78">
        <v>3</v>
      </c>
      <c r="T55" s="78"/>
      <c r="U55" s="84" t="s">
        <v>249</v>
      </c>
      <c r="V55" s="85"/>
      <c r="W55" s="85"/>
      <c r="X55" s="85"/>
      <c r="Y55" s="85"/>
      <c r="Z55" s="86"/>
      <c r="AA55" s="100" t="s">
        <v>235</v>
      </c>
      <c r="AB55" s="88"/>
      <c r="AC55" s="88"/>
      <c r="AD55" s="88"/>
      <c r="AE55" s="88"/>
      <c r="AF55" s="88"/>
      <c r="AG55" s="88"/>
      <c r="AH55" s="88"/>
      <c r="AI55" s="88"/>
      <c r="AJ55" s="88"/>
      <c r="AK55" s="88"/>
      <c r="AL55" s="88"/>
      <c r="AM55" s="88"/>
      <c r="AN55" s="88"/>
      <c r="AO55" s="88"/>
      <c r="AP55" s="88"/>
      <c r="AQ55" s="88"/>
      <c r="AR55" s="77" t="s">
        <v>159</v>
      </c>
      <c r="AS55" s="77" t="s">
        <v>155</v>
      </c>
      <c r="AT55" s="54" t="s">
        <v>230</v>
      </c>
      <c r="AU55" s="54" t="s">
        <v>228</v>
      </c>
      <c r="AV55" s="76" t="s">
        <v>217</v>
      </c>
      <c r="AW55" s="49" t="s">
        <v>196</v>
      </c>
      <c r="AX55" s="47" t="s">
        <v>128</v>
      </c>
    </row>
    <row r="56" spans="2:50" ht="203.65" customHeight="1" x14ac:dyDescent="0.2">
      <c r="B56" s="83" t="s">
        <v>175</v>
      </c>
      <c r="C56" s="78"/>
      <c r="D56" s="79" t="s">
        <v>139</v>
      </c>
      <c r="E56" s="78"/>
      <c r="F56" s="178" t="s">
        <v>278</v>
      </c>
      <c r="G56" s="177"/>
      <c r="H56" s="185" t="s">
        <v>271</v>
      </c>
      <c r="I56" s="186"/>
      <c r="J56" s="185" t="s">
        <v>275</v>
      </c>
      <c r="K56" s="78"/>
      <c r="L56" s="78"/>
      <c r="M56" s="78">
        <v>1</v>
      </c>
      <c r="N56" s="78"/>
      <c r="O56" s="78"/>
      <c r="P56" s="78">
        <v>2</v>
      </c>
      <c r="Q56" s="78"/>
      <c r="R56" s="78"/>
      <c r="S56" s="78">
        <v>3</v>
      </c>
      <c r="T56" s="78"/>
      <c r="U56" s="84" t="s">
        <v>250</v>
      </c>
      <c r="V56" s="85"/>
      <c r="W56" s="85"/>
      <c r="X56" s="85"/>
      <c r="Y56" s="85"/>
      <c r="Z56" s="86"/>
      <c r="AA56" s="100" t="s">
        <v>235</v>
      </c>
      <c r="AB56" s="88"/>
      <c r="AC56" s="88"/>
      <c r="AD56" s="88"/>
      <c r="AE56" s="88"/>
      <c r="AF56" s="88"/>
      <c r="AG56" s="88"/>
      <c r="AH56" s="88"/>
      <c r="AI56" s="88"/>
      <c r="AJ56" s="88"/>
      <c r="AK56" s="88"/>
      <c r="AL56" s="88"/>
      <c r="AM56" s="88"/>
      <c r="AN56" s="88"/>
      <c r="AO56" s="88"/>
      <c r="AP56" s="88"/>
      <c r="AQ56" s="88"/>
      <c r="AR56" s="77" t="s">
        <v>159</v>
      </c>
      <c r="AS56" s="77" t="s">
        <v>155</v>
      </c>
      <c r="AT56" s="54" t="s">
        <v>230</v>
      </c>
      <c r="AU56" s="54" t="s">
        <v>228</v>
      </c>
      <c r="AV56" s="76" t="s">
        <v>227</v>
      </c>
      <c r="AW56" s="49" t="s">
        <v>197</v>
      </c>
      <c r="AX56" s="47" t="s">
        <v>128</v>
      </c>
    </row>
    <row r="57" spans="2:50" ht="203.65" customHeight="1" x14ac:dyDescent="0.2">
      <c r="B57" s="176" t="s">
        <v>176</v>
      </c>
      <c r="C57" s="177"/>
      <c r="D57" s="79" t="s">
        <v>139</v>
      </c>
      <c r="E57" s="78"/>
      <c r="F57" s="178" t="s">
        <v>278</v>
      </c>
      <c r="G57" s="177"/>
      <c r="H57" s="185" t="s">
        <v>271</v>
      </c>
      <c r="I57" s="186"/>
      <c r="J57" s="185" t="s">
        <v>275</v>
      </c>
      <c r="K57" s="78"/>
      <c r="L57" s="78"/>
      <c r="M57" s="78">
        <v>1</v>
      </c>
      <c r="N57" s="78"/>
      <c r="O57" s="78"/>
      <c r="P57" s="78">
        <v>2</v>
      </c>
      <c r="Q57" s="78"/>
      <c r="R57" s="78"/>
      <c r="S57" s="78">
        <v>3</v>
      </c>
      <c r="T57" s="78"/>
      <c r="U57" s="84" t="s">
        <v>251</v>
      </c>
      <c r="V57" s="85"/>
      <c r="W57" s="85"/>
      <c r="X57" s="85"/>
      <c r="Y57" s="85"/>
      <c r="Z57" s="86"/>
      <c r="AA57" s="100" t="s">
        <v>235</v>
      </c>
      <c r="AB57" s="88"/>
      <c r="AC57" s="88"/>
      <c r="AD57" s="88"/>
      <c r="AE57" s="88"/>
      <c r="AF57" s="88"/>
      <c r="AG57" s="88"/>
      <c r="AH57" s="88"/>
      <c r="AI57" s="88"/>
      <c r="AJ57" s="88"/>
      <c r="AK57" s="88"/>
      <c r="AL57" s="88"/>
      <c r="AM57" s="88"/>
      <c r="AN57" s="88"/>
      <c r="AO57" s="88"/>
      <c r="AP57" s="88"/>
      <c r="AQ57" s="88"/>
      <c r="AR57" s="77" t="s">
        <v>159</v>
      </c>
      <c r="AS57" s="77" t="s">
        <v>155</v>
      </c>
      <c r="AT57" s="54" t="s">
        <v>230</v>
      </c>
      <c r="AU57" s="54" t="s">
        <v>228</v>
      </c>
      <c r="AV57" s="76" t="s">
        <v>226</v>
      </c>
      <c r="AW57" s="49" t="s">
        <v>198</v>
      </c>
      <c r="AX57" s="47" t="s">
        <v>128</v>
      </c>
    </row>
    <row r="58" spans="2:50" ht="203.65" customHeight="1" x14ac:dyDescent="0.2">
      <c r="B58" s="83" t="s">
        <v>177</v>
      </c>
      <c r="C58" s="78"/>
      <c r="D58" s="79" t="s">
        <v>139</v>
      </c>
      <c r="E58" s="78"/>
      <c r="F58" s="178" t="s">
        <v>278</v>
      </c>
      <c r="G58" s="177"/>
      <c r="H58" s="185" t="s">
        <v>271</v>
      </c>
      <c r="I58" s="186"/>
      <c r="J58" s="185" t="s">
        <v>275</v>
      </c>
      <c r="K58" s="78"/>
      <c r="L58" s="78"/>
      <c r="M58" s="78">
        <v>1</v>
      </c>
      <c r="N58" s="78"/>
      <c r="O58" s="78"/>
      <c r="P58" s="78">
        <v>2</v>
      </c>
      <c r="Q58" s="78"/>
      <c r="R58" s="78"/>
      <c r="S58" s="78">
        <v>3</v>
      </c>
      <c r="T58" s="78"/>
      <c r="U58" s="84" t="s">
        <v>252</v>
      </c>
      <c r="V58" s="85"/>
      <c r="W58" s="85"/>
      <c r="X58" s="85"/>
      <c r="Y58" s="85"/>
      <c r="Z58" s="86"/>
      <c r="AA58" s="100" t="s">
        <v>236</v>
      </c>
      <c r="AB58" s="88"/>
      <c r="AC58" s="88"/>
      <c r="AD58" s="88"/>
      <c r="AE58" s="88"/>
      <c r="AF58" s="88"/>
      <c r="AG58" s="88"/>
      <c r="AH58" s="88"/>
      <c r="AI58" s="88"/>
      <c r="AJ58" s="88"/>
      <c r="AK58" s="88"/>
      <c r="AL58" s="88"/>
      <c r="AM58" s="88"/>
      <c r="AN58" s="88"/>
      <c r="AO58" s="88"/>
      <c r="AP58" s="88"/>
      <c r="AQ58" s="88"/>
      <c r="AR58" s="77" t="s">
        <v>159</v>
      </c>
      <c r="AS58" s="77" t="s">
        <v>155</v>
      </c>
      <c r="AT58" s="54" t="s">
        <v>230</v>
      </c>
      <c r="AU58" s="54" t="s">
        <v>228</v>
      </c>
      <c r="AV58" s="76" t="s">
        <v>225</v>
      </c>
      <c r="AW58" s="49" t="s">
        <v>199</v>
      </c>
      <c r="AX58" s="47" t="s">
        <v>130</v>
      </c>
    </row>
    <row r="59" spans="2:50" ht="203.65" customHeight="1" x14ac:dyDescent="0.2">
      <c r="B59" s="176" t="s">
        <v>178</v>
      </c>
      <c r="C59" s="177"/>
      <c r="D59" s="79" t="s">
        <v>139</v>
      </c>
      <c r="E59" s="78"/>
      <c r="F59" s="178" t="s">
        <v>278</v>
      </c>
      <c r="G59" s="177"/>
      <c r="H59" s="185" t="s">
        <v>271</v>
      </c>
      <c r="I59" s="186"/>
      <c r="J59" s="185" t="s">
        <v>277</v>
      </c>
      <c r="K59" s="78"/>
      <c r="L59" s="78"/>
      <c r="M59" s="78">
        <v>1</v>
      </c>
      <c r="N59" s="78"/>
      <c r="O59" s="78"/>
      <c r="P59" s="78">
        <v>2</v>
      </c>
      <c r="Q59" s="78"/>
      <c r="R59" s="78"/>
      <c r="S59" s="78">
        <v>3</v>
      </c>
      <c r="T59" s="78"/>
      <c r="U59" s="84" t="s">
        <v>253</v>
      </c>
      <c r="V59" s="85"/>
      <c r="W59" s="85"/>
      <c r="X59" s="85"/>
      <c r="Y59" s="85"/>
      <c r="Z59" s="86"/>
      <c r="AA59" s="100" t="s">
        <v>236</v>
      </c>
      <c r="AB59" s="88"/>
      <c r="AC59" s="88"/>
      <c r="AD59" s="88"/>
      <c r="AE59" s="88"/>
      <c r="AF59" s="88"/>
      <c r="AG59" s="88"/>
      <c r="AH59" s="88"/>
      <c r="AI59" s="88"/>
      <c r="AJ59" s="88"/>
      <c r="AK59" s="88"/>
      <c r="AL59" s="88"/>
      <c r="AM59" s="88"/>
      <c r="AN59" s="88"/>
      <c r="AO59" s="88"/>
      <c r="AP59" s="88"/>
      <c r="AQ59" s="88"/>
      <c r="AR59" s="77" t="s">
        <v>159</v>
      </c>
      <c r="AS59" s="77" t="s">
        <v>155</v>
      </c>
      <c r="AT59" s="54" t="s">
        <v>230</v>
      </c>
      <c r="AU59" s="54" t="s">
        <v>228</v>
      </c>
      <c r="AV59" s="76" t="s">
        <v>224</v>
      </c>
      <c r="AW59" s="49" t="s">
        <v>200</v>
      </c>
      <c r="AX59" s="47" t="s">
        <v>132</v>
      </c>
    </row>
    <row r="60" spans="2:50" ht="203.65" customHeight="1" x14ac:dyDescent="0.2">
      <c r="B60" s="83" t="s">
        <v>179</v>
      </c>
      <c r="C60" s="78"/>
      <c r="D60" s="79" t="s">
        <v>139</v>
      </c>
      <c r="E60" s="78"/>
      <c r="F60" s="178" t="s">
        <v>278</v>
      </c>
      <c r="G60" s="177"/>
      <c r="H60" s="185" t="s">
        <v>271</v>
      </c>
      <c r="I60" s="186"/>
      <c r="J60" s="185" t="s">
        <v>277</v>
      </c>
      <c r="K60" s="78"/>
      <c r="L60" s="78"/>
      <c r="M60" s="78">
        <v>1</v>
      </c>
      <c r="N60" s="78"/>
      <c r="O60" s="78"/>
      <c r="P60" s="78">
        <v>2</v>
      </c>
      <c r="Q60" s="78"/>
      <c r="R60" s="78"/>
      <c r="S60" s="78">
        <v>3</v>
      </c>
      <c r="T60" s="78"/>
      <c r="U60" s="84" t="s">
        <v>254</v>
      </c>
      <c r="V60" s="85"/>
      <c r="W60" s="85"/>
      <c r="X60" s="85"/>
      <c r="Y60" s="85"/>
      <c r="Z60" s="86"/>
      <c r="AA60" s="100" t="s">
        <v>236</v>
      </c>
      <c r="AB60" s="88"/>
      <c r="AC60" s="88"/>
      <c r="AD60" s="88"/>
      <c r="AE60" s="88"/>
      <c r="AF60" s="88"/>
      <c r="AG60" s="88"/>
      <c r="AH60" s="88"/>
      <c r="AI60" s="88"/>
      <c r="AJ60" s="88"/>
      <c r="AK60" s="88"/>
      <c r="AL60" s="88"/>
      <c r="AM60" s="88"/>
      <c r="AN60" s="88"/>
      <c r="AO60" s="88"/>
      <c r="AP60" s="88"/>
      <c r="AQ60" s="88"/>
      <c r="AR60" s="77" t="s">
        <v>159</v>
      </c>
      <c r="AS60" s="77" t="s">
        <v>155</v>
      </c>
      <c r="AT60" s="54" t="s">
        <v>230</v>
      </c>
      <c r="AU60" s="54" t="s">
        <v>228</v>
      </c>
      <c r="AV60" s="76" t="s">
        <v>223</v>
      </c>
      <c r="AW60" s="49" t="s">
        <v>201</v>
      </c>
      <c r="AX60" s="47" t="s">
        <v>130</v>
      </c>
    </row>
    <row r="61" spans="2:50" ht="203.65" customHeight="1" x14ac:dyDescent="0.2">
      <c r="B61" s="176" t="s">
        <v>180</v>
      </c>
      <c r="C61" s="177"/>
      <c r="D61" s="79" t="s">
        <v>139</v>
      </c>
      <c r="E61" s="78"/>
      <c r="F61" s="178" t="s">
        <v>278</v>
      </c>
      <c r="G61" s="177"/>
      <c r="H61" s="185" t="s">
        <v>271</v>
      </c>
      <c r="I61" s="186"/>
      <c r="J61" s="185" t="s">
        <v>277</v>
      </c>
      <c r="K61" s="78"/>
      <c r="L61" s="78"/>
      <c r="M61" s="78">
        <v>1</v>
      </c>
      <c r="N61" s="78"/>
      <c r="O61" s="78"/>
      <c r="P61" s="78">
        <v>2</v>
      </c>
      <c r="Q61" s="78"/>
      <c r="R61" s="78"/>
      <c r="S61" s="78">
        <v>3</v>
      </c>
      <c r="T61" s="78"/>
      <c r="U61" s="84" t="s">
        <v>255</v>
      </c>
      <c r="V61" s="85"/>
      <c r="W61" s="85"/>
      <c r="X61" s="85"/>
      <c r="Y61" s="85"/>
      <c r="Z61" s="86"/>
      <c r="AA61" s="100" t="s">
        <v>236</v>
      </c>
      <c r="AB61" s="88"/>
      <c r="AC61" s="88"/>
      <c r="AD61" s="88"/>
      <c r="AE61" s="88"/>
      <c r="AF61" s="88"/>
      <c r="AG61" s="88"/>
      <c r="AH61" s="88"/>
      <c r="AI61" s="88"/>
      <c r="AJ61" s="88"/>
      <c r="AK61" s="88"/>
      <c r="AL61" s="88"/>
      <c r="AM61" s="88"/>
      <c r="AN61" s="88"/>
      <c r="AO61" s="88"/>
      <c r="AP61" s="88"/>
      <c r="AQ61" s="88"/>
      <c r="AR61" s="77" t="s">
        <v>159</v>
      </c>
      <c r="AS61" s="77" t="s">
        <v>155</v>
      </c>
      <c r="AT61" s="54" t="s">
        <v>230</v>
      </c>
      <c r="AU61" s="54" t="s">
        <v>228</v>
      </c>
      <c r="AV61" s="76" t="s">
        <v>222</v>
      </c>
      <c r="AW61" s="49" t="s">
        <v>202</v>
      </c>
      <c r="AX61" s="47" t="s">
        <v>132</v>
      </c>
    </row>
    <row r="62" spans="2:50" ht="203.65" customHeight="1" x14ac:dyDescent="0.2">
      <c r="B62" s="83" t="s">
        <v>181</v>
      </c>
      <c r="C62" s="78"/>
      <c r="D62" s="79" t="s">
        <v>139</v>
      </c>
      <c r="E62" s="78"/>
      <c r="F62" s="178" t="s">
        <v>278</v>
      </c>
      <c r="G62" s="177"/>
      <c r="H62" s="185" t="s">
        <v>271</v>
      </c>
      <c r="I62" s="186"/>
      <c r="J62" s="185" t="s">
        <v>276</v>
      </c>
      <c r="K62" s="78"/>
      <c r="L62" s="78"/>
      <c r="M62" s="78">
        <v>1</v>
      </c>
      <c r="N62" s="78"/>
      <c r="O62" s="78"/>
      <c r="P62" s="78">
        <v>2</v>
      </c>
      <c r="Q62" s="78"/>
      <c r="R62" s="78"/>
      <c r="S62" s="78">
        <v>3</v>
      </c>
      <c r="T62" s="78"/>
      <c r="U62" s="84" t="s">
        <v>256</v>
      </c>
      <c r="V62" s="85"/>
      <c r="W62" s="85"/>
      <c r="X62" s="85"/>
      <c r="Y62" s="85"/>
      <c r="Z62" s="86"/>
      <c r="AA62" s="100" t="s">
        <v>237</v>
      </c>
      <c r="AB62" s="88"/>
      <c r="AC62" s="88"/>
      <c r="AD62" s="88"/>
      <c r="AE62" s="88"/>
      <c r="AF62" s="88"/>
      <c r="AG62" s="88"/>
      <c r="AH62" s="88"/>
      <c r="AI62" s="88"/>
      <c r="AJ62" s="88"/>
      <c r="AK62" s="88"/>
      <c r="AL62" s="88"/>
      <c r="AM62" s="88"/>
      <c r="AN62" s="88"/>
      <c r="AO62" s="88"/>
      <c r="AP62" s="88"/>
      <c r="AQ62" s="88"/>
      <c r="AR62" s="77" t="s">
        <v>159</v>
      </c>
      <c r="AS62" s="77" t="s">
        <v>155</v>
      </c>
      <c r="AT62" s="54" t="s">
        <v>230</v>
      </c>
      <c r="AU62" s="54" t="s">
        <v>228</v>
      </c>
      <c r="AV62" s="76" t="s">
        <v>221</v>
      </c>
      <c r="AW62" s="49" t="s">
        <v>203</v>
      </c>
      <c r="AX62" s="47" t="s">
        <v>132</v>
      </c>
    </row>
    <row r="63" spans="2:50" ht="165" customHeight="1" x14ac:dyDescent="0.2">
      <c r="B63" s="176" t="s">
        <v>182</v>
      </c>
      <c r="C63" s="177"/>
      <c r="D63" s="79" t="s">
        <v>139</v>
      </c>
      <c r="E63" s="78"/>
      <c r="F63" s="178" t="s">
        <v>278</v>
      </c>
      <c r="G63" s="177"/>
      <c r="H63" s="185" t="s">
        <v>271</v>
      </c>
      <c r="I63" s="186"/>
      <c r="J63" s="185" t="s">
        <v>276</v>
      </c>
      <c r="K63" s="78"/>
      <c r="L63" s="78"/>
      <c r="M63" s="78">
        <v>1</v>
      </c>
      <c r="N63" s="78"/>
      <c r="O63" s="78"/>
      <c r="P63" s="78">
        <v>2</v>
      </c>
      <c r="Q63" s="78"/>
      <c r="R63" s="78"/>
      <c r="S63" s="78">
        <v>3</v>
      </c>
      <c r="T63" s="78"/>
      <c r="U63" s="84" t="s">
        <v>257</v>
      </c>
      <c r="V63" s="85"/>
      <c r="W63" s="85"/>
      <c r="X63" s="85"/>
      <c r="Y63" s="85"/>
      <c r="Z63" s="86"/>
      <c r="AA63" s="87" t="s">
        <v>237</v>
      </c>
      <c r="AB63" s="88"/>
      <c r="AC63" s="88"/>
      <c r="AD63" s="88"/>
      <c r="AE63" s="88"/>
      <c r="AF63" s="88"/>
      <c r="AG63" s="88"/>
      <c r="AH63" s="88"/>
      <c r="AI63" s="88"/>
      <c r="AJ63" s="88"/>
      <c r="AK63" s="88"/>
      <c r="AL63" s="88"/>
      <c r="AM63" s="88"/>
      <c r="AN63" s="88"/>
      <c r="AO63" s="88"/>
      <c r="AP63" s="88"/>
      <c r="AQ63" s="88"/>
      <c r="AR63" s="77" t="s">
        <v>159</v>
      </c>
      <c r="AS63" s="77" t="s">
        <v>155</v>
      </c>
      <c r="AT63" s="54" t="s">
        <v>230</v>
      </c>
      <c r="AU63" s="54" t="s">
        <v>228</v>
      </c>
      <c r="AV63" s="46" t="s">
        <v>220</v>
      </c>
      <c r="AW63" s="49" t="s">
        <v>204</v>
      </c>
      <c r="AX63" s="47" t="s">
        <v>128</v>
      </c>
    </row>
    <row r="64" spans="2:50" ht="168.4" customHeight="1" x14ac:dyDescent="0.2">
      <c r="B64" s="83" t="s">
        <v>183</v>
      </c>
      <c r="C64" s="78"/>
      <c r="D64" s="79" t="s">
        <v>139</v>
      </c>
      <c r="E64" s="78"/>
      <c r="F64" s="178" t="s">
        <v>278</v>
      </c>
      <c r="G64" s="177"/>
      <c r="H64" s="185" t="s">
        <v>271</v>
      </c>
      <c r="I64" s="186"/>
      <c r="J64" s="185" t="s">
        <v>276</v>
      </c>
      <c r="K64" s="78"/>
      <c r="L64" s="78"/>
      <c r="M64" s="78">
        <v>1</v>
      </c>
      <c r="N64" s="78"/>
      <c r="O64" s="78"/>
      <c r="P64" s="78">
        <v>2</v>
      </c>
      <c r="Q64" s="78"/>
      <c r="R64" s="78"/>
      <c r="S64" s="78">
        <v>3</v>
      </c>
      <c r="T64" s="78"/>
      <c r="U64" s="84" t="s">
        <v>258</v>
      </c>
      <c r="V64" s="85"/>
      <c r="W64" s="85"/>
      <c r="X64" s="85"/>
      <c r="Y64" s="85"/>
      <c r="Z64" s="86"/>
      <c r="AA64" s="87" t="s">
        <v>237</v>
      </c>
      <c r="AB64" s="88"/>
      <c r="AC64" s="88"/>
      <c r="AD64" s="88"/>
      <c r="AE64" s="88"/>
      <c r="AF64" s="88"/>
      <c r="AG64" s="88"/>
      <c r="AH64" s="88"/>
      <c r="AI64" s="88"/>
      <c r="AJ64" s="88"/>
      <c r="AK64" s="88"/>
      <c r="AL64" s="88"/>
      <c r="AM64" s="88"/>
      <c r="AN64" s="88"/>
      <c r="AO64" s="88"/>
      <c r="AP64" s="88"/>
      <c r="AQ64" s="88"/>
      <c r="AR64" s="77" t="s">
        <v>159</v>
      </c>
      <c r="AS64" s="77" t="s">
        <v>155</v>
      </c>
      <c r="AT64" s="54" t="s">
        <v>230</v>
      </c>
      <c r="AU64" s="54" t="s">
        <v>228</v>
      </c>
      <c r="AV64" s="46" t="s">
        <v>219</v>
      </c>
      <c r="AW64" s="49" t="s">
        <v>205</v>
      </c>
      <c r="AX64" s="47" t="s">
        <v>132</v>
      </c>
    </row>
    <row r="65" spans="2:50" ht="183.4" customHeight="1" x14ac:dyDescent="0.2">
      <c r="B65" s="176" t="s">
        <v>184</v>
      </c>
      <c r="C65" s="177"/>
      <c r="D65" s="79" t="s">
        <v>139</v>
      </c>
      <c r="E65" s="78"/>
      <c r="F65" s="178" t="s">
        <v>278</v>
      </c>
      <c r="G65" s="177"/>
      <c r="H65" s="185" t="s">
        <v>271</v>
      </c>
      <c r="I65" s="186"/>
      <c r="J65" s="185" t="s">
        <v>276</v>
      </c>
      <c r="K65" s="78"/>
      <c r="L65" s="78"/>
      <c r="M65" s="78">
        <v>1</v>
      </c>
      <c r="N65" s="78"/>
      <c r="O65" s="78"/>
      <c r="P65" s="78">
        <v>2</v>
      </c>
      <c r="Q65" s="78"/>
      <c r="R65" s="78"/>
      <c r="S65" s="78">
        <v>3</v>
      </c>
      <c r="T65" s="78"/>
      <c r="U65" s="84" t="s">
        <v>259</v>
      </c>
      <c r="V65" s="85"/>
      <c r="W65" s="85"/>
      <c r="X65" s="85"/>
      <c r="Y65" s="85"/>
      <c r="Z65" s="86"/>
      <c r="AA65" s="87" t="s">
        <v>237</v>
      </c>
      <c r="AB65" s="88"/>
      <c r="AC65" s="88"/>
      <c r="AD65" s="88"/>
      <c r="AE65" s="88"/>
      <c r="AF65" s="88"/>
      <c r="AG65" s="88"/>
      <c r="AH65" s="88"/>
      <c r="AI65" s="88"/>
      <c r="AJ65" s="88"/>
      <c r="AK65" s="88"/>
      <c r="AL65" s="88"/>
      <c r="AM65" s="88"/>
      <c r="AN65" s="88"/>
      <c r="AO65" s="88"/>
      <c r="AP65" s="88"/>
      <c r="AQ65" s="88"/>
      <c r="AR65" s="77" t="s">
        <v>159</v>
      </c>
      <c r="AS65" s="77" t="s">
        <v>155</v>
      </c>
      <c r="AT65" s="54" t="s">
        <v>230</v>
      </c>
      <c r="AU65" s="54" t="s">
        <v>228</v>
      </c>
      <c r="AV65" s="46" t="s">
        <v>218</v>
      </c>
      <c r="AW65" s="76" t="s">
        <v>198</v>
      </c>
      <c r="AX65" s="47" t="s">
        <v>128</v>
      </c>
    </row>
    <row r="66" spans="2:50" ht="101.45" customHeight="1" x14ac:dyDescent="0.2">
      <c r="B66" s="23"/>
      <c r="C66" s="24"/>
      <c r="D66" s="24"/>
      <c r="E66" s="24"/>
      <c r="F66" s="23"/>
      <c r="G66" s="24"/>
      <c r="H66" s="27"/>
      <c r="I66" s="34"/>
      <c r="J66" s="23"/>
      <c r="K66" s="24"/>
      <c r="L66" s="24"/>
      <c r="M66" s="24"/>
      <c r="N66" s="24"/>
      <c r="O66" s="24"/>
      <c r="P66" s="24"/>
      <c r="Q66" s="24"/>
      <c r="R66" s="24"/>
      <c r="S66" s="24"/>
      <c r="T66" s="24"/>
      <c r="U66" s="25"/>
      <c r="V66" s="25"/>
      <c r="W66" s="25"/>
      <c r="X66" s="25"/>
      <c r="Y66" s="25"/>
      <c r="Z66" s="25"/>
      <c r="AA66" s="25"/>
      <c r="AB66" s="26"/>
      <c r="AC66" s="26"/>
      <c r="AD66" s="26"/>
      <c r="AE66" s="26"/>
      <c r="AF66" s="26"/>
      <c r="AG66" s="26"/>
      <c r="AH66" s="26"/>
      <c r="AI66" s="26"/>
      <c r="AJ66" s="26"/>
      <c r="AK66" s="26"/>
      <c r="AL66" s="26"/>
      <c r="AM66" s="26"/>
      <c r="AN66" s="26"/>
      <c r="AO66" s="26"/>
      <c r="AP66" s="26"/>
      <c r="AQ66" s="26"/>
      <c r="AR66" s="24"/>
      <c r="AS66" s="24"/>
      <c r="AT66" s="25"/>
      <c r="AU66" s="27"/>
      <c r="AV66" s="25"/>
      <c r="AW66" s="25"/>
      <c r="AX66" s="27"/>
    </row>
    <row r="68" spans="2:50" x14ac:dyDescent="0.2">
      <c r="C68" s="3"/>
      <c r="D68" s="3"/>
      <c r="E68" s="3"/>
      <c r="F68" s="3"/>
      <c r="G68" s="3"/>
      <c r="H68" s="30"/>
      <c r="I68" s="30"/>
      <c r="J68" s="3"/>
      <c r="K68" s="3"/>
      <c r="L68" s="3"/>
      <c r="M68" s="3"/>
      <c r="N68" s="3"/>
      <c r="O68" s="3"/>
      <c r="P68" s="3"/>
      <c r="Q68" s="3"/>
      <c r="R68" s="3"/>
      <c r="S68" s="3"/>
      <c r="T68" s="5"/>
      <c r="U68" s="5"/>
      <c r="V68" s="5"/>
      <c r="W68" s="5"/>
      <c r="X68" s="5"/>
      <c r="Y68" s="5"/>
      <c r="Z68" s="5"/>
      <c r="AA68" s="5"/>
      <c r="AB68" s="5"/>
      <c r="AC68" s="5"/>
      <c r="AD68" s="5"/>
      <c r="AE68" s="5"/>
      <c r="AF68" s="5"/>
      <c r="AG68" s="5"/>
      <c r="AH68" s="5"/>
      <c r="AI68" s="5"/>
      <c r="AJ68" s="5"/>
      <c r="AK68" s="5"/>
      <c r="AL68" s="5"/>
      <c r="AM68" s="5"/>
      <c r="AN68" s="5"/>
      <c r="AO68" s="5"/>
      <c r="AP68" s="5"/>
    </row>
    <row r="69" spans="2:50" x14ac:dyDescent="0.2">
      <c r="C69" s="6" t="s">
        <v>57</v>
      </c>
      <c r="D69" s="6"/>
      <c r="E69" s="6"/>
      <c r="G69" s="8" t="s">
        <v>58</v>
      </c>
      <c r="H69" s="30"/>
      <c r="I69" s="30"/>
      <c r="J69" s="3"/>
      <c r="K69" s="3"/>
      <c r="L69" s="3"/>
      <c r="M69" s="3"/>
      <c r="N69" s="3"/>
      <c r="O69" s="3"/>
      <c r="P69" s="3"/>
      <c r="Q69" s="3"/>
      <c r="R69" s="3"/>
      <c r="S69" s="3"/>
      <c r="T69" s="5"/>
      <c r="U69" s="5"/>
      <c r="V69" s="5"/>
      <c r="W69" s="5"/>
      <c r="X69" s="5"/>
      <c r="Y69" s="5"/>
      <c r="Z69" s="5"/>
      <c r="AA69" s="5"/>
      <c r="AB69" s="5"/>
      <c r="AC69" s="5"/>
      <c r="AD69" s="5"/>
      <c r="AE69" s="5"/>
      <c r="AF69" s="5"/>
      <c r="AG69" s="5"/>
      <c r="AH69" s="5"/>
      <c r="AI69" s="5"/>
      <c r="AJ69" s="5"/>
      <c r="AK69" s="5"/>
      <c r="AL69" s="5"/>
      <c r="AM69" s="5"/>
      <c r="AN69" s="5"/>
      <c r="AO69" s="5"/>
      <c r="AP69" s="5"/>
    </row>
    <row r="70" spans="2:50" x14ac:dyDescent="0.2">
      <c r="C70" s="28">
        <v>1</v>
      </c>
      <c r="D70" s="28"/>
      <c r="E70" s="28"/>
      <c r="F70" s="8" t="s">
        <v>59</v>
      </c>
      <c r="G70" s="3"/>
      <c r="H70" s="30"/>
      <c r="I70" s="30"/>
      <c r="J70" s="3"/>
      <c r="K70" s="3"/>
      <c r="L70" s="3">
        <v>4</v>
      </c>
      <c r="M70" s="8" t="s">
        <v>60</v>
      </c>
      <c r="N70" s="3"/>
      <c r="O70" s="3"/>
      <c r="P70" s="3"/>
      <c r="Q70" s="3"/>
      <c r="R70" s="3"/>
      <c r="S70" s="3"/>
      <c r="T70" s="5"/>
      <c r="U70" s="5"/>
      <c r="V70" s="5"/>
      <c r="W70" s="5"/>
      <c r="X70" s="5"/>
      <c r="Y70" s="5"/>
      <c r="Z70" s="5"/>
      <c r="AA70" s="5"/>
      <c r="AB70" s="5"/>
      <c r="AC70" s="5"/>
      <c r="AD70" s="5"/>
      <c r="AE70" s="5"/>
      <c r="AF70" s="5"/>
      <c r="AG70" s="5"/>
      <c r="AH70" s="5"/>
      <c r="AI70" s="5"/>
      <c r="AJ70" s="5"/>
      <c r="AK70" s="5"/>
      <c r="AL70" s="5"/>
      <c r="AM70" s="5"/>
      <c r="AN70" s="5"/>
      <c r="AO70" s="5"/>
      <c r="AP70" s="5"/>
    </row>
    <row r="71" spans="2:50" x14ac:dyDescent="0.2">
      <c r="C71" s="28">
        <v>2</v>
      </c>
      <c r="D71" s="28"/>
      <c r="E71" s="28"/>
      <c r="F71" s="8" t="s">
        <v>61</v>
      </c>
      <c r="G71" s="3"/>
      <c r="H71" s="30"/>
      <c r="I71" s="30"/>
      <c r="J71" s="3"/>
      <c r="K71" s="3"/>
      <c r="L71" s="3">
        <v>5</v>
      </c>
      <c r="M71" s="8" t="s">
        <v>21</v>
      </c>
      <c r="N71" s="3"/>
      <c r="O71" s="3"/>
      <c r="P71" s="3"/>
      <c r="Q71" s="3"/>
      <c r="R71" s="3"/>
      <c r="S71" s="3"/>
      <c r="T71" s="5"/>
      <c r="U71" s="5"/>
      <c r="V71" s="5"/>
      <c r="W71" s="5"/>
      <c r="X71" s="5"/>
      <c r="Y71" s="5"/>
      <c r="Z71" s="5"/>
      <c r="AA71" s="5"/>
      <c r="AB71" s="5"/>
      <c r="AC71" s="5"/>
      <c r="AD71" s="5"/>
      <c r="AE71" s="5"/>
      <c r="AF71" s="5"/>
      <c r="AG71" s="5"/>
      <c r="AH71" s="5"/>
      <c r="AI71" s="5"/>
      <c r="AJ71" s="5"/>
      <c r="AK71" s="5"/>
      <c r="AL71" s="5"/>
      <c r="AM71" s="5"/>
      <c r="AN71" s="5"/>
      <c r="AO71" s="5"/>
      <c r="AP71" s="5"/>
    </row>
    <row r="72" spans="2:50" x14ac:dyDescent="0.2">
      <c r="C72" s="16">
        <v>3</v>
      </c>
      <c r="D72" s="16"/>
      <c r="E72" s="16"/>
      <c r="F72" s="8" t="s">
        <v>62</v>
      </c>
      <c r="G72" s="3"/>
      <c r="H72" s="30"/>
      <c r="I72" s="30"/>
      <c r="J72" s="3"/>
      <c r="K72" s="3"/>
      <c r="L72" s="3"/>
      <c r="M72" s="8"/>
      <c r="N72" s="3"/>
      <c r="O72" s="8"/>
      <c r="P72" s="3"/>
      <c r="Q72" s="3"/>
      <c r="R72" s="3"/>
      <c r="S72" s="3"/>
      <c r="T72" s="5"/>
      <c r="U72" s="5"/>
      <c r="V72" s="5"/>
      <c r="W72" s="5"/>
      <c r="X72" s="5"/>
      <c r="Y72" s="5"/>
      <c r="Z72" s="5"/>
      <c r="AA72" s="5"/>
      <c r="AB72" s="5"/>
      <c r="AC72" s="5"/>
      <c r="AD72" s="5"/>
      <c r="AE72" s="5"/>
      <c r="AF72" s="5"/>
      <c r="AG72" s="5"/>
      <c r="AH72" s="5"/>
      <c r="AI72" s="5"/>
      <c r="AJ72" s="5"/>
      <c r="AK72" s="5"/>
      <c r="AL72" s="5"/>
      <c r="AM72" s="5"/>
      <c r="AN72" s="5"/>
      <c r="AO72" s="5"/>
      <c r="AP72" s="5"/>
    </row>
    <row r="73" spans="2:50" x14ac:dyDescent="0.2">
      <c r="C73" s="16"/>
      <c r="D73" s="16"/>
      <c r="E73" s="16"/>
      <c r="F73" s="8"/>
      <c r="G73" s="3"/>
      <c r="H73" s="30"/>
      <c r="I73" s="30"/>
      <c r="J73" s="3"/>
      <c r="K73" s="3"/>
      <c r="L73" s="3"/>
      <c r="M73" s="8"/>
      <c r="N73" s="3"/>
      <c r="O73" s="8"/>
      <c r="P73" s="3"/>
      <c r="Q73" s="3"/>
      <c r="R73" s="3"/>
      <c r="S73" s="3"/>
      <c r="T73" s="5"/>
      <c r="U73" s="5"/>
      <c r="V73" s="5"/>
      <c r="W73" s="5"/>
      <c r="X73" s="5"/>
      <c r="Y73" s="5"/>
      <c r="Z73" s="5"/>
      <c r="AA73" s="5"/>
      <c r="AB73" s="5"/>
      <c r="AC73" s="5"/>
      <c r="AD73" s="5"/>
      <c r="AE73" s="5"/>
      <c r="AF73" s="5"/>
      <c r="AG73" s="5"/>
      <c r="AH73" s="5"/>
      <c r="AI73" s="5"/>
      <c r="AJ73" s="5"/>
      <c r="AK73" s="5"/>
      <c r="AL73" s="5"/>
      <c r="AM73" s="5"/>
      <c r="AN73" s="5"/>
      <c r="AO73" s="5"/>
      <c r="AP73" s="5"/>
    </row>
    <row r="74" spans="2:50" x14ac:dyDescent="0.2">
      <c r="C74" s="6" t="s">
        <v>63</v>
      </c>
      <c r="D74" s="6"/>
      <c r="E74" s="6"/>
      <c r="F74" s="8"/>
      <c r="G74" s="8" t="s">
        <v>58</v>
      </c>
      <c r="O74" s="8"/>
      <c r="P74" s="3"/>
      <c r="Q74" s="3"/>
      <c r="S74" s="16"/>
      <c r="T74" s="3"/>
      <c r="U74" s="8"/>
      <c r="V74" s="8"/>
      <c r="W74" s="8"/>
      <c r="X74" s="8"/>
      <c r="Y74" s="8"/>
      <c r="Z74" s="8"/>
      <c r="AA74" s="8"/>
      <c r="AB74" s="3"/>
      <c r="AC74" s="8"/>
      <c r="AD74" s="16"/>
      <c r="AE74" s="3"/>
      <c r="AF74" s="8"/>
      <c r="AG74" s="3"/>
      <c r="AH74" s="5"/>
      <c r="AI74" s="5"/>
      <c r="AJ74" s="5"/>
      <c r="AK74" s="5"/>
      <c r="AL74" s="8"/>
      <c r="AM74" s="5"/>
      <c r="AN74" s="5"/>
      <c r="AO74" s="5"/>
      <c r="AP74" s="5"/>
    </row>
    <row r="75" spans="2:50" x14ac:dyDescent="0.2">
      <c r="C75" s="28">
        <v>1</v>
      </c>
      <c r="D75" s="28"/>
      <c r="E75" s="28"/>
      <c r="F75" s="8" t="s">
        <v>64</v>
      </c>
      <c r="G75" s="8"/>
      <c r="L75" s="3">
        <v>4</v>
      </c>
      <c r="M75" s="8" t="s">
        <v>21</v>
      </c>
      <c r="O75" s="8"/>
      <c r="P75" s="3"/>
      <c r="Q75" s="3"/>
      <c r="S75" s="16"/>
      <c r="T75" s="3"/>
      <c r="U75" s="8"/>
      <c r="V75" s="8"/>
      <c r="W75" s="8"/>
      <c r="X75" s="8"/>
      <c r="Y75" s="8"/>
      <c r="Z75" s="8"/>
      <c r="AA75" s="8"/>
      <c r="AB75" s="3"/>
      <c r="AC75" s="8"/>
      <c r="AD75" s="16"/>
      <c r="AE75" s="3"/>
      <c r="AF75" s="8"/>
      <c r="AG75" s="3"/>
      <c r="AH75" s="5"/>
      <c r="AI75" s="5"/>
      <c r="AJ75" s="5"/>
      <c r="AK75" s="5"/>
      <c r="AL75" s="8"/>
      <c r="AM75" s="5"/>
      <c r="AN75" s="5"/>
      <c r="AO75" s="5"/>
      <c r="AP75" s="5"/>
    </row>
    <row r="76" spans="2:50" x14ac:dyDescent="0.2">
      <c r="C76" s="28">
        <v>2</v>
      </c>
      <c r="D76" s="28"/>
      <c r="E76" s="28"/>
      <c r="F76" s="8" t="s">
        <v>65</v>
      </c>
      <c r="G76" s="8"/>
      <c r="L76" s="3"/>
      <c r="M76" s="8"/>
      <c r="O76" s="8"/>
      <c r="P76" s="3"/>
      <c r="Q76" s="3"/>
      <c r="S76" s="16"/>
      <c r="T76" s="3"/>
      <c r="U76" s="8"/>
      <c r="V76" s="8"/>
      <c r="W76" s="8"/>
      <c r="X76" s="8"/>
      <c r="Y76" s="8"/>
      <c r="Z76" s="8"/>
      <c r="AA76" s="8"/>
      <c r="AB76" s="3"/>
      <c r="AC76" s="8"/>
      <c r="AD76" s="16"/>
      <c r="AE76" s="3"/>
      <c r="AF76" s="8"/>
      <c r="AG76" s="3"/>
      <c r="AH76" s="5"/>
      <c r="AI76" s="5"/>
      <c r="AJ76" s="5"/>
      <c r="AK76" s="5"/>
      <c r="AL76" s="8"/>
      <c r="AM76" s="5"/>
      <c r="AN76" s="5"/>
      <c r="AO76" s="5"/>
      <c r="AP76" s="5"/>
    </row>
    <row r="77" spans="2:50" x14ac:dyDescent="0.2">
      <c r="C77" s="16">
        <v>3</v>
      </c>
      <c r="D77" s="16"/>
      <c r="E77" s="16"/>
      <c r="F77" s="8" t="s">
        <v>66</v>
      </c>
      <c r="G77" s="8"/>
      <c r="L77" s="3"/>
      <c r="M77" s="8"/>
      <c r="O77" s="8"/>
      <c r="P77" s="3"/>
      <c r="Q77" s="3"/>
      <c r="S77" s="16"/>
      <c r="T77" s="3"/>
      <c r="U77" s="8"/>
      <c r="V77" s="8"/>
      <c r="W77" s="8"/>
      <c r="X77" s="8"/>
      <c r="Y77" s="8"/>
      <c r="Z77" s="8"/>
      <c r="AA77" s="8"/>
      <c r="AB77" s="3"/>
      <c r="AC77" s="8"/>
      <c r="AD77" s="16"/>
      <c r="AE77" s="3"/>
      <c r="AF77" s="8"/>
      <c r="AG77" s="3"/>
      <c r="AH77" s="5"/>
      <c r="AI77" s="5"/>
      <c r="AJ77" s="5"/>
      <c r="AK77" s="5"/>
      <c r="AL77" s="8"/>
      <c r="AM77" s="5"/>
      <c r="AN77" s="5"/>
      <c r="AO77" s="5"/>
      <c r="AP77" s="5"/>
    </row>
    <row r="78" spans="2:50" x14ac:dyDescent="0.2">
      <c r="C78" s="16"/>
      <c r="D78" s="16"/>
      <c r="E78" s="16"/>
      <c r="F78" s="8"/>
      <c r="G78" s="8"/>
      <c r="L78" s="3"/>
      <c r="M78" s="8"/>
      <c r="O78" s="8"/>
      <c r="P78" s="3"/>
      <c r="Q78" s="3"/>
      <c r="S78" s="16"/>
      <c r="T78" s="3"/>
      <c r="U78" s="8"/>
      <c r="V78" s="8"/>
      <c r="W78" s="8"/>
      <c r="X78" s="8"/>
      <c r="Y78" s="8"/>
      <c r="Z78" s="8"/>
      <c r="AA78" s="8"/>
      <c r="AB78" s="3"/>
      <c r="AC78" s="8"/>
      <c r="AD78" s="16"/>
      <c r="AE78" s="3"/>
      <c r="AF78" s="8"/>
      <c r="AG78" s="3"/>
      <c r="AH78" s="5"/>
      <c r="AI78" s="5"/>
      <c r="AJ78" s="5"/>
      <c r="AK78" s="5"/>
      <c r="AL78" s="8"/>
      <c r="AM78" s="5"/>
      <c r="AN78" s="5"/>
      <c r="AO78" s="5"/>
      <c r="AP78" s="5"/>
    </row>
    <row r="79" spans="2:50" x14ac:dyDescent="0.2">
      <c r="C79" s="6" t="s">
        <v>67</v>
      </c>
      <c r="D79" s="6"/>
      <c r="E79" s="6"/>
      <c r="F79" s="8"/>
      <c r="G79" s="8" t="s">
        <v>58</v>
      </c>
      <c r="O79" s="8"/>
      <c r="P79" s="3"/>
      <c r="Q79" s="3"/>
      <c r="S79" s="16"/>
      <c r="T79" s="3"/>
      <c r="U79" s="8"/>
      <c r="V79" s="8"/>
      <c r="W79" s="8"/>
      <c r="X79" s="8"/>
      <c r="Y79" s="8"/>
      <c r="Z79" s="8"/>
      <c r="AA79" s="8"/>
      <c r="AB79" s="3"/>
      <c r="AC79" s="8"/>
      <c r="AD79" s="5"/>
      <c r="AF79" s="8"/>
      <c r="AG79" s="5"/>
      <c r="AH79" s="5"/>
      <c r="AI79" s="5"/>
      <c r="AJ79" s="5"/>
      <c r="AK79" s="5"/>
      <c r="AL79" s="8"/>
      <c r="AM79" s="5"/>
      <c r="AN79" s="5"/>
      <c r="AO79" s="5"/>
      <c r="AP79" s="5"/>
    </row>
    <row r="80" spans="2:50" x14ac:dyDescent="0.2">
      <c r="C80" s="28">
        <v>1</v>
      </c>
      <c r="D80" s="28"/>
      <c r="E80" s="28"/>
      <c r="F80" s="8" t="s">
        <v>68</v>
      </c>
      <c r="G80" s="3"/>
      <c r="H80" s="30"/>
      <c r="I80" s="30"/>
      <c r="J80" s="3"/>
      <c r="K80" s="3"/>
      <c r="L80" s="3">
        <v>4</v>
      </c>
      <c r="M80" s="8" t="s">
        <v>69</v>
      </c>
      <c r="N80" s="3"/>
      <c r="O80" s="3"/>
      <c r="P80" s="3"/>
      <c r="Q80" s="3"/>
      <c r="S80" s="3">
        <v>7</v>
      </c>
      <c r="T80" s="8" t="s">
        <v>70</v>
      </c>
      <c r="U80" s="5"/>
      <c r="V80" s="5"/>
      <c r="W80" s="5"/>
      <c r="X80" s="5"/>
      <c r="Y80" s="5"/>
      <c r="Z80" s="5"/>
      <c r="AA80" s="5"/>
      <c r="AB80" s="5"/>
      <c r="AC80" s="5"/>
      <c r="AE80" s="3">
        <v>10</v>
      </c>
      <c r="AF80" s="8" t="s">
        <v>21</v>
      </c>
      <c r="AG80" s="5"/>
      <c r="AH80" s="5"/>
      <c r="AI80" s="5"/>
      <c r="AJ80" s="5"/>
      <c r="AK80" s="5"/>
      <c r="AL80" s="5"/>
      <c r="AM80" s="5"/>
      <c r="AN80" s="5"/>
      <c r="AO80" s="5"/>
      <c r="AP80" s="5"/>
    </row>
    <row r="81" spans="2:45" x14ac:dyDescent="0.2">
      <c r="C81" s="28">
        <v>2</v>
      </c>
      <c r="D81" s="28"/>
      <c r="E81" s="28"/>
      <c r="F81" s="8" t="s">
        <v>71</v>
      </c>
      <c r="G81" s="3"/>
      <c r="H81" s="30"/>
      <c r="I81" s="30"/>
      <c r="J81" s="3"/>
      <c r="K81" s="3"/>
      <c r="L81" s="3">
        <v>5</v>
      </c>
      <c r="M81" s="8" t="s">
        <v>72</v>
      </c>
      <c r="N81" s="3"/>
      <c r="O81" s="3"/>
      <c r="P81" s="3"/>
      <c r="Q81" s="3"/>
      <c r="S81" s="3">
        <v>8</v>
      </c>
      <c r="T81" s="8" t="s">
        <v>73</v>
      </c>
      <c r="U81" s="5"/>
      <c r="V81" s="5"/>
      <c r="W81" s="5"/>
      <c r="X81" s="5"/>
      <c r="Y81" s="5"/>
      <c r="Z81" s="5"/>
      <c r="AA81" s="5"/>
      <c r="AB81" s="5"/>
      <c r="AC81" s="5"/>
      <c r="AE81" s="3"/>
      <c r="AF81" s="8"/>
      <c r="AG81" s="5"/>
      <c r="AH81" s="5"/>
      <c r="AI81" s="5"/>
      <c r="AJ81" s="5"/>
      <c r="AK81" s="5"/>
      <c r="AL81" s="5"/>
      <c r="AM81" s="5"/>
      <c r="AN81" s="5"/>
      <c r="AO81" s="5"/>
      <c r="AP81" s="5"/>
    </row>
    <row r="82" spans="2:45" ht="12.75" customHeight="1" x14ac:dyDescent="0.2">
      <c r="C82" s="16">
        <v>3</v>
      </c>
      <c r="D82" s="16"/>
      <c r="E82" s="16"/>
      <c r="F82" s="8" t="s">
        <v>74</v>
      </c>
      <c r="G82" s="3"/>
      <c r="H82" s="30"/>
      <c r="I82" s="30"/>
      <c r="J82" s="3"/>
      <c r="K82" s="3"/>
      <c r="L82" s="3">
        <v>6</v>
      </c>
      <c r="M82" s="8" t="s">
        <v>75</v>
      </c>
      <c r="N82" s="3"/>
      <c r="O82" s="8"/>
      <c r="P82" s="3"/>
      <c r="Q82" s="3"/>
      <c r="S82" s="3">
        <v>9</v>
      </c>
      <c r="T82" s="8" t="s">
        <v>76</v>
      </c>
      <c r="U82" s="5"/>
      <c r="V82" s="5"/>
      <c r="W82" s="5"/>
      <c r="X82" s="5"/>
      <c r="Y82" s="5"/>
      <c r="Z82" s="5"/>
      <c r="AA82" s="5"/>
      <c r="AB82" s="5"/>
      <c r="AC82" s="5"/>
      <c r="AE82" s="5"/>
      <c r="AF82" s="5"/>
      <c r="AG82" s="5"/>
      <c r="AH82" s="5"/>
      <c r="AI82" s="5"/>
      <c r="AJ82" s="5"/>
      <c r="AK82" s="5"/>
      <c r="AL82" s="5"/>
      <c r="AM82" s="5"/>
      <c r="AN82" s="5"/>
      <c r="AO82" s="5"/>
      <c r="AP82" s="5"/>
    </row>
    <row r="83" spans="2:45" ht="9.75" customHeight="1" x14ac:dyDescent="0.2">
      <c r="C83" s="16"/>
      <c r="D83" s="16"/>
      <c r="E83" s="16"/>
      <c r="F83" s="8"/>
      <c r="G83" s="3"/>
      <c r="H83" s="30"/>
      <c r="I83" s="30"/>
      <c r="J83" s="3"/>
      <c r="K83" s="3"/>
      <c r="L83" s="3"/>
      <c r="M83" s="8"/>
      <c r="N83" s="3"/>
      <c r="O83" s="8"/>
      <c r="P83" s="3"/>
      <c r="Q83" s="3"/>
      <c r="R83" s="3"/>
      <c r="S83" s="3"/>
      <c r="T83" s="5"/>
      <c r="U83" s="5"/>
      <c r="V83" s="5"/>
      <c r="W83" s="5"/>
      <c r="X83" s="5"/>
      <c r="Y83" s="5"/>
      <c r="Z83" s="5"/>
      <c r="AA83" s="5"/>
      <c r="AB83" s="5"/>
      <c r="AC83" s="5"/>
      <c r="AD83" s="5"/>
      <c r="AE83" s="5"/>
      <c r="AF83" s="5"/>
      <c r="AG83" s="5"/>
      <c r="AH83" s="5"/>
      <c r="AI83" s="5"/>
      <c r="AJ83" s="5"/>
      <c r="AK83" s="5"/>
      <c r="AL83" s="5"/>
      <c r="AM83" s="5"/>
      <c r="AN83" s="5"/>
      <c r="AO83" s="5"/>
      <c r="AP83" s="5"/>
    </row>
    <row r="86" spans="2:45" x14ac:dyDescent="0.2">
      <c r="B86" s="7" t="s">
        <v>77</v>
      </c>
      <c r="C86" s="5"/>
      <c r="D86" s="5"/>
      <c r="E86" s="5"/>
      <c r="F86" s="5"/>
      <c r="G86" s="5"/>
      <c r="H86" s="31"/>
      <c r="I86" s="31"/>
      <c r="J86" s="5"/>
      <c r="K86" s="5"/>
      <c r="L86" s="5"/>
      <c r="M86" s="5"/>
      <c r="N86" s="5"/>
      <c r="O86" s="5"/>
      <c r="P86" s="5"/>
      <c r="Q86" s="5"/>
      <c r="R86" s="5"/>
      <c r="S86" s="5"/>
      <c r="T86" s="5"/>
      <c r="U86" s="5"/>
      <c r="V86" s="5"/>
      <c r="W86" s="5"/>
      <c r="X86" s="5"/>
      <c r="Y86" s="5"/>
      <c r="Z86" s="5"/>
      <c r="AA86" s="5"/>
      <c r="AB86" s="5"/>
      <c r="AC86" s="5"/>
      <c r="AD86" s="5"/>
      <c r="AE86" s="5"/>
      <c r="AF86" s="5"/>
      <c r="AG86" s="5"/>
    </row>
    <row r="87" spans="2:45" x14ac:dyDescent="0.2">
      <c r="B87" s="2" t="s">
        <v>78</v>
      </c>
      <c r="S87" s="10"/>
      <c r="T87" s="2"/>
      <c r="U87" s="2"/>
      <c r="V87" s="2"/>
      <c r="W87" s="2"/>
      <c r="X87" s="2"/>
      <c r="Y87" s="2"/>
      <c r="Z87" s="2"/>
      <c r="AD87" s="10"/>
    </row>
    <row r="88" spans="2:45" x14ac:dyDescent="0.2">
      <c r="C88" s="10"/>
      <c r="D88" s="10"/>
      <c r="E88" s="10"/>
      <c r="T88" s="10"/>
      <c r="U88" s="10"/>
      <c r="V88" s="10"/>
      <c r="W88" s="10"/>
      <c r="X88" s="10"/>
      <c r="Y88" s="10"/>
      <c r="Z88" s="10"/>
      <c r="AB88" s="10" t="s">
        <v>79</v>
      </c>
      <c r="AD88" s="10"/>
      <c r="AL88" s="5"/>
      <c r="AM88" s="5"/>
      <c r="AN88" s="5"/>
      <c r="AO88" s="5"/>
      <c r="AP88" s="5"/>
      <c r="AQ88" s="5"/>
    </row>
    <row r="89" spans="2:45" x14ac:dyDescent="0.2">
      <c r="B89" s="89"/>
      <c r="C89" s="89"/>
      <c r="D89" s="89"/>
      <c r="E89" s="89"/>
      <c r="F89" s="89"/>
      <c r="G89" s="89"/>
      <c r="H89" s="89"/>
      <c r="I89" s="89"/>
      <c r="J89" s="89"/>
      <c r="K89" s="89"/>
      <c r="L89" s="89"/>
      <c r="M89" s="89"/>
      <c r="N89" s="89"/>
      <c r="O89" s="89"/>
      <c r="P89" s="89"/>
      <c r="Q89" s="89"/>
      <c r="R89" s="89"/>
      <c r="AB89" s="10" t="s">
        <v>25</v>
      </c>
      <c r="AC89" s="17"/>
      <c r="AE89" s="10" t="s">
        <v>80</v>
      </c>
      <c r="AF89" s="11"/>
      <c r="AL89" s="5"/>
      <c r="AM89" s="5"/>
      <c r="AN89" s="5"/>
      <c r="AO89" s="5"/>
      <c r="AP89" s="5"/>
      <c r="AQ89" s="5"/>
    </row>
    <row r="90" spans="2:45" x14ac:dyDescent="0.2">
      <c r="AM90" s="1" t="s">
        <v>81</v>
      </c>
      <c r="AQ90" s="1"/>
      <c r="AR90" s="13"/>
      <c r="AS90" s="13"/>
    </row>
    <row r="91" spans="2:45" x14ac:dyDescent="0.2">
      <c r="B91" s="12" t="s">
        <v>82</v>
      </c>
      <c r="C91" s="5"/>
      <c r="D91" s="5"/>
      <c r="E91" s="5"/>
      <c r="F91" s="5"/>
      <c r="G91" s="5"/>
      <c r="H91" s="90"/>
      <c r="I91" s="90"/>
      <c r="J91" s="90"/>
      <c r="K91" s="90"/>
      <c r="L91" s="90"/>
      <c r="M91" s="90"/>
      <c r="N91" s="90"/>
      <c r="O91" s="90"/>
      <c r="P91" s="90"/>
      <c r="Q91" s="90"/>
      <c r="R91" s="90"/>
      <c r="S91" s="90"/>
      <c r="AM91" t="s">
        <v>83</v>
      </c>
      <c r="AO91" t="s">
        <v>84</v>
      </c>
      <c r="AQ91" t="s">
        <v>85</v>
      </c>
    </row>
    <row r="92" spans="2:45" x14ac:dyDescent="0.2">
      <c r="B92" s="8"/>
      <c r="C92" s="5"/>
      <c r="D92" s="5"/>
      <c r="E92" s="5"/>
      <c r="F92" s="5"/>
      <c r="G92" s="5"/>
      <c r="H92" s="35"/>
      <c r="I92" s="35"/>
      <c r="J92" s="9"/>
      <c r="K92" s="9"/>
      <c r="L92" s="9"/>
      <c r="M92" s="9"/>
      <c r="N92" s="9"/>
      <c r="O92" s="9"/>
      <c r="P92" s="9"/>
      <c r="Q92" s="9"/>
      <c r="R92" s="9"/>
      <c r="S92" s="9"/>
      <c r="T92" s="10"/>
      <c r="U92" s="10"/>
      <c r="V92" s="10"/>
      <c r="W92" s="10"/>
      <c r="X92" s="10"/>
      <c r="Y92" s="10"/>
      <c r="Z92" s="10"/>
      <c r="AM92" s="22"/>
      <c r="AO92" s="22"/>
      <c r="AQ92" s="22"/>
      <c r="AR92" s="42"/>
      <c r="AS92" s="42"/>
    </row>
  </sheetData>
  <autoFilter ref="B42:AX65" xr:uid="{EE48EE09-E661-402D-BA1B-A100D489DD1B}">
    <filterColumn colId="48" showButton="0"/>
  </autoFilter>
  <mergeCells count="295">
    <mergeCell ref="U62:Z62"/>
    <mergeCell ref="U53:Z53"/>
    <mergeCell ref="U54:Z54"/>
    <mergeCell ref="U55:Z55"/>
    <mergeCell ref="U56:Z56"/>
    <mergeCell ref="U57:Z57"/>
    <mergeCell ref="U58:Z58"/>
    <mergeCell ref="U59:Z59"/>
    <mergeCell ref="U60:Z60"/>
    <mergeCell ref="U61:Z61"/>
    <mergeCell ref="U45:Z45"/>
    <mergeCell ref="U46:Z46"/>
    <mergeCell ref="U47:Z47"/>
    <mergeCell ref="U48:Z48"/>
    <mergeCell ref="U49:Z49"/>
    <mergeCell ref="U50:Z50"/>
    <mergeCell ref="U51:Z51"/>
    <mergeCell ref="U52:Z52"/>
    <mergeCell ref="B61:C61"/>
    <mergeCell ref="D61:E61"/>
    <mergeCell ref="F61:G61"/>
    <mergeCell ref="H61:I61"/>
    <mergeCell ref="J61:L61"/>
    <mergeCell ref="M61:O61"/>
    <mergeCell ref="P61:R61"/>
    <mergeCell ref="B62:C62"/>
    <mergeCell ref="D62:E62"/>
    <mergeCell ref="F62:G62"/>
    <mergeCell ref="H62:I62"/>
    <mergeCell ref="J62:L62"/>
    <mergeCell ref="M62:O62"/>
    <mergeCell ref="P62:R62"/>
    <mergeCell ref="B59:C59"/>
    <mergeCell ref="D59:E59"/>
    <mergeCell ref="F59:G59"/>
    <mergeCell ref="H59:I59"/>
    <mergeCell ref="J59:L59"/>
    <mergeCell ref="M59:O59"/>
    <mergeCell ref="P59:R59"/>
    <mergeCell ref="B60:C60"/>
    <mergeCell ref="D60:E60"/>
    <mergeCell ref="F60:G60"/>
    <mergeCell ref="H60:I60"/>
    <mergeCell ref="J60:L60"/>
    <mergeCell ref="M60:O60"/>
    <mergeCell ref="P60:R60"/>
    <mergeCell ref="B57:C57"/>
    <mergeCell ref="D57:E57"/>
    <mergeCell ref="F57:G57"/>
    <mergeCell ref="H57:I57"/>
    <mergeCell ref="J57:L57"/>
    <mergeCell ref="M57:O57"/>
    <mergeCell ref="P57:R57"/>
    <mergeCell ref="B58:C58"/>
    <mergeCell ref="D58:E58"/>
    <mergeCell ref="F58:G58"/>
    <mergeCell ref="H58:I58"/>
    <mergeCell ref="J58:L58"/>
    <mergeCell ref="M58:O58"/>
    <mergeCell ref="P58:R58"/>
    <mergeCell ref="B55:C55"/>
    <mergeCell ref="D55:E55"/>
    <mergeCell ref="F55:G55"/>
    <mergeCell ref="H55:I55"/>
    <mergeCell ref="J55:L55"/>
    <mergeCell ref="M55:O55"/>
    <mergeCell ref="P55:R55"/>
    <mergeCell ref="B56:C56"/>
    <mergeCell ref="D56:E56"/>
    <mergeCell ref="F56:G56"/>
    <mergeCell ref="H56:I56"/>
    <mergeCell ref="J56:L56"/>
    <mergeCell ref="M56:O56"/>
    <mergeCell ref="P56:R56"/>
    <mergeCell ref="B53:C53"/>
    <mergeCell ref="D53:E53"/>
    <mergeCell ref="F53:G53"/>
    <mergeCell ref="H53:I53"/>
    <mergeCell ref="J53:L53"/>
    <mergeCell ref="M53:O53"/>
    <mergeCell ref="P53:R53"/>
    <mergeCell ref="B54:C54"/>
    <mergeCell ref="D54:E54"/>
    <mergeCell ref="F54:G54"/>
    <mergeCell ref="H54:I54"/>
    <mergeCell ref="J54:L54"/>
    <mergeCell ref="M54:O54"/>
    <mergeCell ref="P54:R54"/>
    <mergeCell ref="B51:C51"/>
    <mergeCell ref="D51:E51"/>
    <mergeCell ref="F51:G51"/>
    <mergeCell ref="H51:I51"/>
    <mergeCell ref="J51:L51"/>
    <mergeCell ref="M51:O51"/>
    <mergeCell ref="P51:R51"/>
    <mergeCell ref="B52:C52"/>
    <mergeCell ref="D52:E52"/>
    <mergeCell ref="F52:G52"/>
    <mergeCell ref="H52:I52"/>
    <mergeCell ref="J52:L52"/>
    <mergeCell ref="M52:O52"/>
    <mergeCell ref="P52:R52"/>
    <mergeCell ref="B49:C49"/>
    <mergeCell ref="D49:E49"/>
    <mergeCell ref="F49:G49"/>
    <mergeCell ref="H49:I49"/>
    <mergeCell ref="J49:L49"/>
    <mergeCell ref="M49:O49"/>
    <mergeCell ref="P49:R49"/>
    <mergeCell ref="B50:C50"/>
    <mergeCell ref="D50:E50"/>
    <mergeCell ref="F50:G50"/>
    <mergeCell ref="H50:I50"/>
    <mergeCell ref="J50:L50"/>
    <mergeCell ref="M50:O50"/>
    <mergeCell ref="P50:R50"/>
    <mergeCell ref="D47:E47"/>
    <mergeCell ref="F47:G47"/>
    <mergeCell ref="H47:I47"/>
    <mergeCell ref="J47:L47"/>
    <mergeCell ref="M47:O47"/>
    <mergeCell ref="P47:R47"/>
    <mergeCell ref="B48:C48"/>
    <mergeCell ref="D48:E48"/>
    <mergeCell ref="F48:G48"/>
    <mergeCell ref="H48:I48"/>
    <mergeCell ref="J48:L48"/>
    <mergeCell ref="M48:O48"/>
    <mergeCell ref="P48:R48"/>
    <mergeCell ref="S54:T54"/>
    <mergeCell ref="S55:T55"/>
    <mergeCell ref="S56:T56"/>
    <mergeCell ref="S57:T57"/>
    <mergeCell ref="S58:T58"/>
    <mergeCell ref="S59:T59"/>
    <mergeCell ref="S60:T60"/>
    <mergeCell ref="S61:T61"/>
    <mergeCell ref="S62:T62"/>
    <mergeCell ref="S45:T45"/>
    <mergeCell ref="S46:T46"/>
    <mergeCell ref="S47:T47"/>
    <mergeCell ref="S48:T48"/>
    <mergeCell ref="S49:T49"/>
    <mergeCell ref="S50:T50"/>
    <mergeCell ref="S51:T51"/>
    <mergeCell ref="S52:T52"/>
    <mergeCell ref="S53:T53"/>
    <mergeCell ref="AA54:AQ54"/>
    <mergeCell ref="AA55:AQ55"/>
    <mergeCell ref="AA56:AQ56"/>
    <mergeCell ref="AA57:AQ57"/>
    <mergeCell ref="AA58:AQ58"/>
    <mergeCell ref="AA59:AQ59"/>
    <mergeCell ref="AA60:AQ60"/>
    <mergeCell ref="AA61:AQ61"/>
    <mergeCell ref="AA62:AQ62"/>
    <mergeCell ref="AA45:AQ45"/>
    <mergeCell ref="AA46:AQ46"/>
    <mergeCell ref="AA47:AQ47"/>
    <mergeCell ref="AA48:AQ48"/>
    <mergeCell ref="AA49:AQ49"/>
    <mergeCell ref="AA50:AQ50"/>
    <mergeCell ref="AA51:AQ51"/>
    <mergeCell ref="AA52:AQ52"/>
    <mergeCell ref="AA53:AQ53"/>
    <mergeCell ref="B63:C63"/>
    <mergeCell ref="F63:G63"/>
    <mergeCell ref="H63:I63"/>
    <mergeCell ref="J63:L63"/>
    <mergeCell ref="M63:O63"/>
    <mergeCell ref="P63:R63"/>
    <mergeCell ref="J64:L64"/>
    <mergeCell ref="M64:O64"/>
    <mergeCell ref="P64:R64"/>
    <mergeCell ref="S64:T64"/>
    <mergeCell ref="U64:Z64"/>
    <mergeCell ref="AA65:AQ65"/>
    <mergeCell ref="S63:T63"/>
    <mergeCell ref="J3:AQ4"/>
    <mergeCell ref="I7:AQ7"/>
    <mergeCell ref="I8:J8"/>
    <mergeCell ref="K8:L8"/>
    <mergeCell ref="M8:AG8"/>
    <mergeCell ref="AH8:AQ8"/>
    <mergeCell ref="M37:O37"/>
    <mergeCell ref="B18:I18"/>
    <mergeCell ref="J18:AQ18"/>
    <mergeCell ref="B17:I17"/>
    <mergeCell ref="H26:AQ26"/>
    <mergeCell ref="J37:L37"/>
    <mergeCell ref="I9:J9"/>
    <mergeCell ref="K9:L9"/>
    <mergeCell ref="M9:AG9"/>
    <mergeCell ref="AH9:AQ9"/>
    <mergeCell ref="I10:J10"/>
    <mergeCell ref="K10:L10"/>
    <mergeCell ref="M10:AG10"/>
    <mergeCell ref="AH10:AQ10"/>
    <mergeCell ref="H25:AQ25"/>
    <mergeCell ref="B25:G25"/>
    <mergeCell ref="B26:G26"/>
    <mergeCell ref="I13:J13"/>
    <mergeCell ref="B36:I36"/>
    <mergeCell ref="B23:G23"/>
    <mergeCell ref="K13:L13"/>
    <mergeCell ref="M13:AG13"/>
    <mergeCell ref="AH13:AQ13"/>
    <mergeCell ref="H23:AQ23"/>
    <mergeCell ref="J17:AQ17"/>
    <mergeCell ref="B24:G24"/>
    <mergeCell ref="H24:AQ24"/>
    <mergeCell ref="B28:G28"/>
    <mergeCell ref="H28:AQ28"/>
    <mergeCell ref="B34:I34"/>
    <mergeCell ref="J34:L34"/>
    <mergeCell ref="M34:O34"/>
    <mergeCell ref="AF30:AH30"/>
    <mergeCell ref="B27:G27"/>
    <mergeCell ref="H27:AQ27"/>
    <mergeCell ref="B35:I35"/>
    <mergeCell ref="J35:L35"/>
    <mergeCell ref="M35:O35"/>
    <mergeCell ref="I11:J11"/>
    <mergeCell ref="K11:L11"/>
    <mergeCell ref="M11:AG11"/>
    <mergeCell ref="AH11:AQ11"/>
    <mergeCell ref="B16:I16"/>
    <mergeCell ref="J16:AQ16"/>
    <mergeCell ref="I12:J12"/>
    <mergeCell ref="K12:L12"/>
    <mergeCell ref="M12:AG12"/>
    <mergeCell ref="AH12:AQ12"/>
    <mergeCell ref="U63:Z63"/>
    <mergeCell ref="AA63:AQ63"/>
    <mergeCell ref="B64:C64"/>
    <mergeCell ref="F64:G64"/>
    <mergeCell ref="H64:I64"/>
    <mergeCell ref="AA64:AQ64"/>
    <mergeCell ref="J36:L36"/>
    <mergeCell ref="M36:O36"/>
    <mergeCell ref="S44:T44"/>
    <mergeCell ref="U44:Z44"/>
    <mergeCell ref="AA44:AQ44"/>
    <mergeCell ref="D43:E43"/>
    <mergeCell ref="D44:E44"/>
    <mergeCell ref="D63:E63"/>
    <mergeCell ref="D64:E64"/>
    <mergeCell ref="P44:R44"/>
    <mergeCell ref="M43:O43"/>
    <mergeCell ref="B44:C44"/>
    <mergeCell ref="B38:I38"/>
    <mergeCell ref="J38:L38"/>
    <mergeCell ref="M38:O38"/>
    <mergeCell ref="B37:I37"/>
    <mergeCell ref="J39:L39"/>
    <mergeCell ref="M39:O39"/>
    <mergeCell ref="B89:R89"/>
    <mergeCell ref="H91:S91"/>
    <mergeCell ref="M65:O65"/>
    <mergeCell ref="P43:R43"/>
    <mergeCell ref="S43:T43"/>
    <mergeCell ref="U43:Z43"/>
    <mergeCell ref="AA43:AQ43"/>
    <mergeCell ref="B43:C43"/>
    <mergeCell ref="F43:G43"/>
    <mergeCell ref="H43:I43"/>
    <mergeCell ref="J43:L43"/>
    <mergeCell ref="S65:T65"/>
    <mergeCell ref="F44:G44"/>
    <mergeCell ref="U65:Z65"/>
    <mergeCell ref="B65:C65"/>
    <mergeCell ref="P65:R65"/>
    <mergeCell ref="F65:G65"/>
    <mergeCell ref="H65:I65"/>
    <mergeCell ref="J65:L65"/>
    <mergeCell ref="B39:I39"/>
    <mergeCell ref="H44:I44"/>
    <mergeCell ref="J44:L44"/>
    <mergeCell ref="M44:O44"/>
    <mergeCell ref="D65:E65"/>
    <mergeCell ref="B45:C45"/>
    <mergeCell ref="D45:E45"/>
    <mergeCell ref="F45:G45"/>
    <mergeCell ref="H45:I45"/>
    <mergeCell ref="J45:L45"/>
    <mergeCell ref="M45:O45"/>
    <mergeCell ref="P45:R45"/>
    <mergeCell ref="B46:C46"/>
    <mergeCell ref="D46:E46"/>
    <mergeCell ref="F46:G46"/>
    <mergeCell ref="H46:I46"/>
    <mergeCell ref="J46:L46"/>
    <mergeCell ref="M46:O46"/>
    <mergeCell ref="P46:R46"/>
    <mergeCell ref="B47:C47"/>
  </mergeCells>
  <phoneticPr fontId="9" type="noConversion"/>
  <dataValidations count="7">
    <dataValidation type="list" allowBlank="1" showInputMessage="1" showErrorMessage="1" sqref="M66:O66" xr:uid="{2DA89B35-FB80-423A-A21E-D6AD59872CED}">
      <formula1>Tecnicas_Pruebas</formula1>
    </dataValidation>
    <dataValidation type="list" allowBlank="1" showInputMessage="1" showErrorMessage="1" sqref="H66:I66" xr:uid="{85DE78B2-D7BC-48A4-977D-E015DC04A24E}">
      <formula1>Componentes</formula1>
    </dataValidation>
    <dataValidation type="list" allowBlank="1" showInputMessage="1" showErrorMessage="1" sqref="P66:R66" xr:uid="{76BC22F3-F621-4206-9529-2E1DE3B7DEF6}">
      <formula1>Caracteristica_Evaluar</formula1>
    </dataValidation>
    <dataValidation type="list" allowBlank="1" showInputMessage="1" showErrorMessage="1" sqref="AS44:AS65" xr:uid="{A5AC85B8-9FAD-47B7-922E-E9CC46F691A9}">
      <formula1>"Crítico,Mayor,Menor"</formula1>
    </dataValidation>
    <dataValidation type="list" allowBlank="1" showInputMessage="1" showErrorMessage="1" sqref="AX66" xr:uid="{4EA5C696-D01A-4B52-859A-8EBD7613D4AF}">
      <formula1>Estado_CP</formula1>
    </dataValidation>
    <dataValidation type="list" allowBlank="1" showInputMessage="1" showErrorMessage="1" sqref="F66:G66" xr:uid="{F0029DDF-3E41-4DB1-87F2-231FCBAFF5B4}">
      <formula1>Requerimientos</formula1>
    </dataValidation>
    <dataValidation type="list" allowBlank="1" showInputMessage="1" showErrorMessage="1" sqref="S66:T66" xr:uid="{474749D8-51ED-42F2-BBDB-50519F8F0CB3}">
      <formula1>Metodos_Pruebas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85B2D4D3-4F73-4147-A2C9-944AB7CAAAE1}">
          <x14:formula1>
            <xm:f>ejemplo!$A$69:$A$85</xm:f>
          </x14:formula1>
          <xm:sqref>D44:E65</xm:sqref>
        </x14:dataValidation>
        <x14:dataValidation type="list" allowBlank="1" showInputMessage="1" showErrorMessage="1" xr:uid="{6C85D490-1E1C-48C9-9C49-5B3E0AAC0A99}">
          <x14:formula1>
            <xm:f>ejemplo!$A$96:$A$97</xm:f>
          </x14:formula1>
          <xm:sqref>AR44:AR65</xm:sqref>
        </x14:dataValidation>
        <x14:dataValidation type="list" allowBlank="1" showInputMessage="1" showErrorMessage="1" xr:uid="{AB697AAF-5F00-49A1-8F6D-0CB2913A5334}">
          <x14:formula1>
            <xm:f>ejemplo!$A$24:$A$29</xm:f>
          </x14:formula1>
          <xm:sqref>M44:O65</xm:sqref>
        </x14:dataValidation>
        <x14:dataValidation type="list" allowBlank="1" showInputMessage="1" showErrorMessage="1" xr:uid="{175E4247-2007-40D6-9917-123D40E92C5E}">
          <x14:formula1>
            <xm:f>ejemplo!$A$33:$A$37</xm:f>
          </x14:formula1>
          <xm:sqref>P44:R65</xm:sqref>
        </x14:dataValidation>
        <x14:dataValidation type="list" allowBlank="1" showInputMessage="1" showErrorMessage="1" xr:uid="{2DE09161-DC11-4A8F-A922-B50BAC23379F}">
          <x14:formula1>
            <xm:f>ejemplo!$A$42:$A$51</xm:f>
          </x14:formula1>
          <xm:sqref>S44:T65</xm:sqref>
        </x14:dataValidation>
        <x14:dataValidation type="list" allowBlank="1" showInputMessage="1" showErrorMessage="1" xr:uid="{BCC09B40-E055-4B6D-B605-1BD456407C11}">
          <x14:formula1>
            <xm:f>ejemplo!$A$62:$A$66</xm:f>
          </x14:formula1>
          <xm:sqref>AX44:AX65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084E2-F98F-4FEB-8194-E5E04144CF46}">
  <dimension ref="A3:AX78"/>
  <sheetViews>
    <sheetView zoomScale="85" zoomScaleNormal="85" workbookViewId="0">
      <selection activeCell="M11" sqref="M11:AG11"/>
    </sheetView>
  </sheetViews>
  <sheetFormatPr baseColWidth="10" defaultColWidth="11.42578125" defaultRowHeight="12.75" x14ac:dyDescent="0.2"/>
  <cols>
    <col min="1" max="1" width="5.140625" customWidth="1"/>
    <col min="2" max="3" width="3.140625" customWidth="1"/>
    <col min="4" max="4" width="6.28515625" customWidth="1"/>
    <col min="5" max="5" width="6" customWidth="1"/>
    <col min="6" max="6" width="5.7109375" customWidth="1"/>
    <col min="7" max="7" width="7.5703125" customWidth="1"/>
    <col min="8" max="8" width="3.140625" style="29" customWidth="1"/>
    <col min="9" max="9" width="16" style="29"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25.28515625" customWidth="1"/>
    <col min="49" max="49" width="64.85546875" customWidth="1"/>
    <col min="50" max="50" width="17.5703125" customWidth="1"/>
    <col min="51" max="63" width="5.42578125" customWidth="1"/>
    <col min="64" max="72" width="5.140625" customWidth="1"/>
  </cols>
  <sheetData>
    <row r="3" spans="1:45" ht="12.75" customHeight="1" x14ac:dyDescent="0.2">
      <c r="J3" s="158" t="s">
        <v>0</v>
      </c>
      <c r="K3" s="158"/>
      <c r="L3" s="158"/>
      <c r="M3" s="158"/>
      <c r="N3" s="158"/>
      <c r="O3" s="158"/>
      <c r="P3" s="158"/>
      <c r="Q3" s="158"/>
      <c r="R3" s="158"/>
      <c r="S3" s="158"/>
      <c r="T3" s="158"/>
      <c r="U3" s="158"/>
      <c r="V3" s="158"/>
      <c r="W3" s="158"/>
      <c r="X3" s="158"/>
      <c r="Y3" s="158"/>
      <c r="Z3" s="158"/>
      <c r="AA3" s="158"/>
      <c r="AB3" s="158"/>
      <c r="AC3" s="158"/>
      <c r="AD3" s="158"/>
      <c r="AE3" s="158"/>
      <c r="AF3" s="158"/>
      <c r="AG3" s="158"/>
      <c r="AH3" s="158"/>
      <c r="AI3" s="158"/>
      <c r="AJ3" s="158"/>
      <c r="AK3" s="158"/>
      <c r="AL3" s="158"/>
      <c r="AM3" s="158"/>
      <c r="AN3" s="158"/>
      <c r="AO3" s="158"/>
      <c r="AP3" s="158"/>
      <c r="AQ3" s="158"/>
      <c r="AR3" s="38"/>
      <c r="AS3" s="38"/>
    </row>
    <row r="4" spans="1:45" ht="12.75" customHeight="1" x14ac:dyDescent="0.2">
      <c r="J4" s="158"/>
      <c r="K4" s="158"/>
      <c r="L4" s="158"/>
      <c r="M4" s="158"/>
      <c r="N4" s="158"/>
      <c r="O4" s="158"/>
      <c r="P4" s="158"/>
      <c r="Q4" s="158"/>
      <c r="R4" s="158"/>
      <c r="S4" s="158"/>
      <c r="T4" s="158"/>
      <c r="U4" s="158"/>
      <c r="V4" s="158"/>
      <c r="W4" s="158"/>
      <c r="X4" s="158"/>
      <c r="Y4" s="158"/>
      <c r="Z4" s="158"/>
      <c r="AA4" s="158"/>
      <c r="AB4" s="158"/>
      <c r="AC4" s="158"/>
      <c r="AD4" s="158"/>
      <c r="AE4" s="158"/>
      <c r="AF4" s="158"/>
      <c r="AG4" s="158"/>
      <c r="AH4" s="158"/>
      <c r="AI4" s="158"/>
      <c r="AJ4" s="158"/>
      <c r="AK4" s="158"/>
      <c r="AL4" s="158"/>
      <c r="AM4" s="158"/>
      <c r="AN4" s="158"/>
      <c r="AO4" s="158"/>
      <c r="AP4" s="158"/>
      <c r="AQ4" s="158"/>
      <c r="AR4" s="38"/>
      <c r="AS4" s="38"/>
    </row>
    <row r="5" spans="1:45" ht="11.25" customHeight="1" x14ac:dyDescent="0.2"/>
    <row r="6" spans="1:45" ht="6.75" customHeight="1" x14ac:dyDescent="0.2"/>
    <row r="7" spans="1:45" ht="15" customHeight="1" x14ac:dyDescent="0.25">
      <c r="I7" s="159" t="s">
        <v>1</v>
      </c>
      <c r="J7" s="159"/>
      <c r="K7" s="159"/>
      <c r="L7" s="159"/>
      <c r="M7" s="159"/>
      <c r="N7" s="159"/>
      <c r="O7" s="159"/>
      <c r="P7" s="159"/>
      <c r="Q7" s="159"/>
      <c r="R7" s="159"/>
      <c r="S7" s="159"/>
      <c r="T7" s="159"/>
      <c r="U7" s="159"/>
      <c r="V7" s="159"/>
      <c r="W7" s="159"/>
      <c r="X7" s="159"/>
      <c r="Y7" s="159"/>
      <c r="Z7" s="159"/>
      <c r="AA7" s="159"/>
      <c r="AB7" s="159"/>
      <c r="AC7" s="159"/>
      <c r="AD7" s="159"/>
      <c r="AE7" s="159"/>
      <c r="AF7" s="159"/>
      <c r="AG7" s="159"/>
      <c r="AH7" s="159"/>
      <c r="AI7" s="159"/>
      <c r="AJ7" s="159"/>
      <c r="AK7" s="159"/>
      <c r="AL7" s="159"/>
      <c r="AM7" s="159"/>
      <c r="AN7" s="159"/>
      <c r="AO7" s="159"/>
      <c r="AP7" s="159"/>
      <c r="AQ7" s="159"/>
      <c r="AR7" s="40"/>
      <c r="AS7" s="40"/>
    </row>
    <row r="8" spans="1:45" ht="15" customHeight="1" x14ac:dyDescent="0.25">
      <c r="I8" s="160" t="s">
        <v>2</v>
      </c>
      <c r="J8" s="161"/>
      <c r="K8" s="160" t="s">
        <v>3</v>
      </c>
      <c r="L8" s="161"/>
      <c r="M8" s="160" t="s">
        <v>4</v>
      </c>
      <c r="N8" s="162"/>
      <c r="O8" s="162"/>
      <c r="P8" s="162"/>
      <c r="Q8" s="162"/>
      <c r="R8" s="162"/>
      <c r="S8" s="162"/>
      <c r="T8" s="162"/>
      <c r="U8" s="162"/>
      <c r="V8" s="162"/>
      <c r="W8" s="162"/>
      <c r="X8" s="162"/>
      <c r="Y8" s="162"/>
      <c r="Z8" s="162"/>
      <c r="AA8" s="162"/>
      <c r="AB8" s="162"/>
      <c r="AC8" s="162"/>
      <c r="AD8" s="162"/>
      <c r="AE8" s="162"/>
      <c r="AF8" s="162"/>
      <c r="AG8" s="161"/>
      <c r="AH8" s="160" t="s">
        <v>5</v>
      </c>
      <c r="AI8" s="162"/>
      <c r="AJ8" s="162"/>
      <c r="AK8" s="162"/>
      <c r="AL8" s="162"/>
      <c r="AM8" s="162"/>
      <c r="AN8" s="162"/>
      <c r="AO8" s="162"/>
      <c r="AP8" s="162"/>
      <c r="AQ8" s="161"/>
      <c r="AR8" s="40"/>
      <c r="AS8" s="40"/>
    </row>
    <row r="9" spans="1:45" ht="15" customHeight="1" x14ac:dyDescent="0.25">
      <c r="I9" s="169">
        <v>45292</v>
      </c>
      <c r="J9" s="170"/>
      <c r="K9" s="171" t="s">
        <v>6</v>
      </c>
      <c r="L9" s="172"/>
      <c r="M9" s="173" t="s">
        <v>7</v>
      </c>
      <c r="N9" s="174"/>
      <c r="O9" s="174"/>
      <c r="P9" s="174"/>
      <c r="Q9" s="174"/>
      <c r="R9" s="174"/>
      <c r="S9" s="174"/>
      <c r="T9" s="174"/>
      <c r="U9" s="174"/>
      <c r="V9" s="174"/>
      <c r="W9" s="174"/>
      <c r="X9" s="174"/>
      <c r="Y9" s="174"/>
      <c r="Z9" s="174"/>
      <c r="AA9" s="174"/>
      <c r="AB9" s="174"/>
      <c r="AC9" s="174"/>
      <c r="AD9" s="174"/>
      <c r="AE9" s="174"/>
      <c r="AF9" s="174"/>
      <c r="AG9" s="175"/>
      <c r="AH9" s="173" t="s">
        <v>8</v>
      </c>
      <c r="AI9" s="174"/>
      <c r="AJ9" s="174"/>
      <c r="AK9" s="174"/>
      <c r="AL9" s="174"/>
      <c r="AM9" s="174"/>
      <c r="AN9" s="174"/>
      <c r="AO9" s="174"/>
      <c r="AP9" s="174"/>
      <c r="AQ9" s="175"/>
      <c r="AR9" s="40"/>
      <c r="AS9" s="40"/>
    </row>
    <row r="10" spans="1:45" ht="15" customHeight="1" x14ac:dyDescent="0.25">
      <c r="I10" s="169">
        <v>45292</v>
      </c>
      <c r="J10" s="170"/>
      <c r="K10" s="171" t="s">
        <v>86</v>
      </c>
      <c r="L10" s="172"/>
      <c r="M10" s="173" t="s">
        <v>7</v>
      </c>
      <c r="N10" s="174"/>
      <c r="O10" s="174"/>
      <c r="P10" s="174"/>
      <c r="Q10" s="174"/>
      <c r="R10" s="174"/>
      <c r="S10" s="174"/>
      <c r="T10" s="174"/>
      <c r="U10" s="174"/>
      <c r="V10" s="174"/>
      <c r="W10" s="174"/>
      <c r="X10" s="174"/>
      <c r="Y10" s="174"/>
      <c r="Z10" s="174"/>
      <c r="AA10" s="174"/>
      <c r="AB10" s="174"/>
      <c r="AC10" s="174"/>
      <c r="AD10" s="174"/>
      <c r="AE10" s="174"/>
      <c r="AF10" s="174"/>
      <c r="AG10" s="175"/>
      <c r="AH10" s="173" t="s">
        <v>8</v>
      </c>
      <c r="AI10" s="174"/>
      <c r="AJ10" s="174"/>
      <c r="AK10" s="174"/>
      <c r="AL10" s="174"/>
      <c r="AM10" s="174"/>
      <c r="AN10" s="174"/>
      <c r="AO10" s="174"/>
      <c r="AP10" s="174"/>
      <c r="AQ10" s="175"/>
      <c r="AR10" s="40"/>
      <c r="AS10" s="40"/>
    </row>
    <row r="11" spans="1:45" ht="15" customHeight="1" x14ac:dyDescent="0.2">
      <c r="I11" s="110"/>
      <c r="J11" s="111"/>
      <c r="K11" s="112"/>
      <c r="L11" s="113"/>
      <c r="M11" s="114"/>
      <c r="N11" s="115"/>
      <c r="O11" s="115"/>
      <c r="P11" s="115"/>
      <c r="Q11" s="115"/>
      <c r="R11" s="115"/>
      <c r="S11" s="115"/>
      <c r="T11" s="115"/>
      <c r="U11" s="115"/>
      <c r="V11" s="115"/>
      <c r="W11" s="115"/>
      <c r="X11" s="115"/>
      <c r="Y11" s="115"/>
      <c r="Z11" s="115"/>
      <c r="AA11" s="115"/>
      <c r="AB11" s="115"/>
      <c r="AC11" s="115"/>
      <c r="AD11" s="115"/>
      <c r="AE11" s="115"/>
      <c r="AF11" s="115"/>
      <c r="AG11" s="116"/>
      <c r="AH11" s="114"/>
      <c r="AI11" s="115"/>
      <c r="AJ11" s="115"/>
      <c r="AK11" s="115"/>
      <c r="AL11" s="115"/>
      <c r="AM11" s="115"/>
      <c r="AN11" s="115"/>
      <c r="AO11" s="115"/>
      <c r="AP11" s="115"/>
      <c r="AQ11" s="116"/>
      <c r="AR11" s="41"/>
      <c r="AS11" s="41"/>
    </row>
    <row r="12" spans="1:45" ht="15" customHeight="1" x14ac:dyDescent="0.2">
      <c r="I12" s="110"/>
      <c r="J12" s="111"/>
      <c r="K12" s="112"/>
      <c r="L12" s="113"/>
      <c r="M12" s="114"/>
      <c r="N12" s="115"/>
      <c r="O12" s="115"/>
      <c r="P12" s="115"/>
      <c r="Q12" s="115"/>
      <c r="R12" s="115"/>
      <c r="S12" s="115"/>
      <c r="T12" s="115"/>
      <c r="U12" s="115"/>
      <c r="V12" s="115"/>
      <c r="W12" s="115"/>
      <c r="X12" s="115"/>
      <c r="Y12" s="115"/>
      <c r="Z12" s="115"/>
      <c r="AA12" s="115"/>
      <c r="AB12" s="115"/>
      <c r="AC12" s="115"/>
      <c r="AD12" s="115"/>
      <c r="AE12" s="115"/>
      <c r="AF12" s="115"/>
      <c r="AG12" s="116"/>
      <c r="AH12" s="114"/>
      <c r="AI12" s="115"/>
      <c r="AJ12" s="115"/>
      <c r="AK12" s="115"/>
      <c r="AL12" s="115"/>
      <c r="AM12" s="115"/>
      <c r="AN12" s="115"/>
      <c r="AO12" s="115"/>
      <c r="AP12" s="115"/>
      <c r="AQ12" s="116"/>
      <c r="AR12" s="41"/>
      <c r="AS12" s="16"/>
    </row>
    <row r="13" spans="1:45" ht="15" customHeight="1" x14ac:dyDescent="0.2">
      <c r="I13" s="110"/>
      <c r="J13" s="111"/>
      <c r="K13" s="112"/>
      <c r="L13" s="113"/>
      <c r="M13" s="114"/>
      <c r="N13" s="115"/>
      <c r="O13" s="115"/>
      <c r="P13" s="115"/>
      <c r="Q13" s="115"/>
      <c r="R13" s="115"/>
      <c r="S13" s="115"/>
      <c r="T13" s="115"/>
      <c r="U13" s="115"/>
      <c r="V13" s="115"/>
      <c r="W13" s="115"/>
      <c r="X13" s="115"/>
      <c r="Y13" s="115"/>
      <c r="Z13" s="115"/>
      <c r="AA13" s="115"/>
      <c r="AB13" s="115"/>
      <c r="AC13" s="115"/>
      <c r="AD13" s="115"/>
      <c r="AE13" s="115"/>
      <c r="AF13" s="115"/>
      <c r="AG13" s="116"/>
      <c r="AH13" s="114"/>
      <c r="AI13" s="115"/>
      <c r="AJ13" s="115"/>
      <c r="AK13" s="115"/>
      <c r="AL13" s="115"/>
      <c r="AM13" s="115"/>
      <c r="AN13" s="115"/>
      <c r="AO13" s="115"/>
      <c r="AP13" s="115"/>
      <c r="AQ13" s="116"/>
      <c r="AR13" s="41"/>
      <c r="AS13" s="16"/>
    </row>
    <row r="14" spans="1:45" x14ac:dyDescent="0.2">
      <c r="B14" s="1"/>
    </row>
    <row r="15" spans="1:45" x14ac:dyDescent="0.2">
      <c r="B15" s="1" t="s">
        <v>9</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x14ac:dyDescent="0.2">
      <c r="A16" s="15"/>
      <c r="B16" s="117" t="s">
        <v>10</v>
      </c>
      <c r="C16" s="118"/>
      <c r="D16" s="118"/>
      <c r="E16" s="118"/>
      <c r="F16" s="118"/>
      <c r="G16" s="118"/>
      <c r="H16" s="118"/>
      <c r="I16" s="119"/>
      <c r="J16" s="120"/>
      <c r="K16" s="121"/>
      <c r="L16" s="121"/>
      <c r="M16" s="121"/>
      <c r="N16" s="121"/>
      <c r="O16" s="121"/>
      <c r="P16" s="121"/>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2"/>
      <c r="AR16" s="41"/>
      <c r="AS16" s="41"/>
    </row>
    <row r="17" spans="1:45" x14ac:dyDescent="0.2">
      <c r="A17" s="15"/>
      <c r="B17" s="117" t="s">
        <v>11</v>
      </c>
      <c r="C17" s="118"/>
      <c r="D17" s="118"/>
      <c r="E17" s="118"/>
      <c r="F17" s="118"/>
      <c r="G17" s="118"/>
      <c r="H17" s="118"/>
      <c r="I17" s="119"/>
      <c r="J17" s="129"/>
      <c r="K17" s="130"/>
      <c r="L17" s="130"/>
      <c r="M17" s="130"/>
      <c r="N17" s="130"/>
      <c r="O17" s="130"/>
      <c r="P17" s="130"/>
      <c r="Q17" s="130"/>
      <c r="R17" s="130"/>
      <c r="S17" s="130"/>
      <c r="T17" s="130"/>
      <c r="U17" s="130"/>
      <c r="V17" s="130"/>
      <c r="W17" s="130"/>
      <c r="X17" s="130"/>
      <c r="Y17" s="130"/>
      <c r="Z17" s="130"/>
      <c r="AA17" s="130"/>
      <c r="AB17" s="130"/>
      <c r="AC17" s="130"/>
      <c r="AD17" s="130"/>
      <c r="AE17" s="130"/>
      <c r="AF17" s="130"/>
      <c r="AG17" s="130"/>
      <c r="AH17" s="130"/>
      <c r="AI17" s="130"/>
      <c r="AJ17" s="130"/>
      <c r="AK17" s="130"/>
      <c r="AL17" s="130"/>
      <c r="AM17" s="130"/>
      <c r="AN17" s="130"/>
      <c r="AO17" s="130"/>
      <c r="AP17" s="130"/>
      <c r="AQ17" s="131"/>
      <c r="AR17" s="45"/>
      <c r="AS17" s="45"/>
    </row>
    <row r="18" spans="1:45" ht="16.5" customHeight="1" x14ac:dyDescent="0.2">
      <c r="A18" s="15"/>
      <c r="B18" s="163" t="s">
        <v>12</v>
      </c>
      <c r="C18" s="164"/>
      <c r="D18" s="164"/>
      <c r="E18" s="164"/>
      <c r="F18" s="164"/>
      <c r="G18" s="164"/>
      <c r="H18" s="164"/>
      <c r="I18" s="165"/>
      <c r="J18" s="166"/>
      <c r="K18" s="167"/>
      <c r="L18" s="167"/>
      <c r="M18" s="167"/>
      <c r="N18" s="167"/>
      <c r="O18" s="167"/>
      <c r="P18" s="167"/>
      <c r="Q18" s="167"/>
      <c r="R18" s="167"/>
      <c r="S18" s="167"/>
      <c r="T18" s="167"/>
      <c r="U18" s="167"/>
      <c r="V18" s="167"/>
      <c r="W18" s="167"/>
      <c r="X18" s="167"/>
      <c r="Y18" s="167"/>
      <c r="Z18" s="167"/>
      <c r="AA18" s="167"/>
      <c r="AB18" s="167"/>
      <c r="AC18" s="167"/>
      <c r="AD18" s="167"/>
      <c r="AE18" s="167"/>
      <c r="AF18" s="167"/>
      <c r="AG18" s="167"/>
      <c r="AH18" s="167"/>
      <c r="AI18" s="167"/>
      <c r="AJ18" s="167"/>
      <c r="AK18" s="167"/>
      <c r="AL18" s="167"/>
      <c r="AM18" s="167"/>
      <c r="AN18" s="167"/>
      <c r="AO18" s="167"/>
      <c r="AP18" s="167"/>
      <c r="AQ18" s="168"/>
      <c r="AR18" s="45"/>
      <c r="AS18" s="45"/>
    </row>
    <row r="19" spans="1:45" x14ac:dyDescent="0.2">
      <c r="C19" s="1"/>
      <c r="D19" s="1"/>
      <c r="E19" s="1"/>
      <c r="G19" s="3"/>
      <c r="H19" s="30"/>
      <c r="I19" s="30"/>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30"/>
      <c r="I20" s="30"/>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30"/>
      <c r="I21" s="30"/>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x14ac:dyDescent="0.2">
      <c r="B22" s="1" t="s">
        <v>13</v>
      </c>
    </row>
    <row r="23" spans="1:45" x14ac:dyDescent="0.2">
      <c r="B23" s="123" t="s">
        <v>14</v>
      </c>
      <c r="C23" s="124"/>
      <c r="D23" s="124"/>
      <c r="E23" s="124"/>
      <c r="F23" s="124"/>
      <c r="G23" s="125"/>
      <c r="H23" s="126" t="s">
        <v>15</v>
      </c>
      <c r="I23" s="127"/>
      <c r="J23" s="127"/>
      <c r="K23" s="127"/>
      <c r="L23" s="127"/>
      <c r="M23" s="127"/>
      <c r="N23" s="127"/>
      <c r="O23" s="127"/>
      <c r="P23" s="127"/>
      <c r="Q23" s="127"/>
      <c r="R23" s="127"/>
      <c r="S23" s="127"/>
      <c r="T23" s="127"/>
      <c r="U23" s="127"/>
      <c r="V23" s="127"/>
      <c r="W23" s="127"/>
      <c r="X23" s="127"/>
      <c r="Y23" s="127"/>
      <c r="Z23" s="127"/>
      <c r="AA23" s="127"/>
      <c r="AB23" s="127"/>
      <c r="AC23" s="127"/>
      <c r="AD23" s="127"/>
      <c r="AE23" s="127"/>
      <c r="AF23" s="127"/>
      <c r="AG23" s="127"/>
      <c r="AH23" s="127"/>
      <c r="AI23" s="127"/>
      <c r="AJ23" s="127"/>
      <c r="AK23" s="127"/>
      <c r="AL23" s="127"/>
      <c r="AM23" s="127"/>
      <c r="AN23" s="127"/>
      <c r="AO23" s="127"/>
      <c r="AP23" s="127"/>
      <c r="AQ23" s="128"/>
    </row>
    <row r="24" spans="1:45" x14ac:dyDescent="0.2">
      <c r="B24" s="132" t="s">
        <v>16</v>
      </c>
      <c r="C24" s="133"/>
      <c r="D24" s="133"/>
      <c r="E24" s="133"/>
      <c r="F24" s="133"/>
      <c r="G24" s="134"/>
      <c r="H24" s="135" t="s">
        <v>17</v>
      </c>
      <c r="I24" s="136"/>
      <c r="J24" s="136"/>
      <c r="K24" s="136"/>
      <c r="L24" s="136"/>
      <c r="M24" s="136"/>
      <c r="N24" s="136"/>
      <c r="O24" s="136"/>
      <c r="P24" s="136"/>
      <c r="Q24" s="136"/>
      <c r="R24" s="136"/>
      <c r="S24" s="136"/>
      <c r="T24" s="136"/>
      <c r="U24" s="136"/>
      <c r="V24" s="136"/>
      <c r="W24" s="136"/>
      <c r="X24" s="136"/>
      <c r="Y24" s="136"/>
      <c r="Z24" s="136"/>
      <c r="AA24" s="136"/>
      <c r="AB24" s="136"/>
      <c r="AC24" s="136"/>
      <c r="AD24" s="136"/>
      <c r="AE24" s="136"/>
      <c r="AF24" s="136"/>
      <c r="AG24" s="136"/>
      <c r="AH24" s="136"/>
      <c r="AI24" s="136"/>
      <c r="AJ24" s="136"/>
      <c r="AK24" s="136"/>
      <c r="AL24" s="136"/>
      <c r="AM24" s="136"/>
      <c r="AN24" s="136"/>
      <c r="AO24" s="136"/>
      <c r="AP24" s="136"/>
      <c r="AQ24" s="137"/>
    </row>
    <row r="25" spans="1:45" x14ac:dyDescent="0.2">
      <c r="B25" s="132" t="s">
        <v>18</v>
      </c>
      <c r="C25" s="133"/>
      <c r="D25" s="133"/>
      <c r="E25" s="133"/>
      <c r="F25" s="133"/>
      <c r="G25" s="134"/>
      <c r="H25" s="135"/>
      <c r="I25" s="136"/>
      <c r="J25" s="136"/>
      <c r="K25" s="136"/>
      <c r="L25" s="136"/>
      <c r="M25" s="136"/>
      <c r="N25" s="136"/>
      <c r="O25" s="136"/>
      <c r="P25" s="136"/>
      <c r="Q25" s="136"/>
      <c r="R25" s="136"/>
      <c r="S25" s="136"/>
      <c r="T25" s="136"/>
      <c r="U25" s="136"/>
      <c r="V25" s="136"/>
      <c r="W25" s="136"/>
      <c r="X25" s="136"/>
      <c r="Y25" s="136"/>
      <c r="Z25" s="136"/>
      <c r="AA25" s="136"/>
      <c r="AB25" s="136"/>
      <c r="AC25" s="136"/>
      <c r="AD25" s="136"/>
      <c r="AE25" s="136"/>
      <c r="AF25" s="136"/>
      <c r="AG25" s="136"/>
      <c r="AH25" s="136"/>
      <c r="AI25" s="136"/>
      <c r="AJ25" s="136"/>
      <c r="AK25" s="136"/>
      <c r="AL25" s="136"/>
      <c r="AM25" s="136"/>
      <c r="AN25" s="136"/>
      <c r="AO25" s="136"/>
      <c r="AP25" s="136"/>
      <c r="AQ25" s="137"/>
    </row>
    <row r="26" spans="1:45" x14ac:dyDescent="0.2">
      <c r="B26" s="132" t="s">
        <v>19</v>
      </c>
      <c r="C26" s="133"/>
      <c r="D26" s="133"/>
      <c r="E26" s="133"/>
      <c r="F26" s="133"/>
      <c r="G26" s="134"/>
      <c r="H26" s="135"/>
      <c r="I26" s="136"/>
      <c r="J26" s="136"/>
      <c r="K26" s="136"/>
      <c r="L26" s="136"/>
      <c r="M26" s="136"/>
      <c r="N26" s="136"/>
      <c r="O26" s="136"/>
      <c r="P26" s="136"/>
      <c r="Q26" s="136"/>
      <c r="R26" s="136"/>
      <c r="S26" s="136"/>
      <c r="T26" s="136"/>
      <c r="U26" s="136"/>
      <c r="V26" s="136"/>
      <c r="W26" s="136"/>
      <c r="X26" s="136"/>
      <c r="Y26" s="136"/>
      <c r="Z26" s="136"/>
      <c r="AA26" s="136"/>
      <c r="AB26" s="136"/>
      <c r="AC26" s="136"/>
      <c r="AD26" s="136"/>
      <c r="AE26" s="136"/>
      <c r="AF26" s="136"/>
      <c r="AG26" s="136"/>
      <c r="AH26" s="136"/>
      <c r="AI26" s="136"/>
      <c r="AJ26" s="136"/>
      <c r="AK26" s="136"/>
      <c r="AL26" s="136"/>
      <c r="AM26" s="136"/>
      <c r="AN26" s="136"/>
      <c r="AO26" s="136"/>
      <c r="AP26" s="136"/>
      <c r="AQ26" s="137"/>
    </row>
    <row r="27" spans="1:45" x14ac:dyDescent="0.2">
      <c r="B27" s="152" t="s">
        <v>20</v>
      </c>
      <c r="C27" s="153"/>
      <c r="D27" s="153"/>
      <c r="E27" s="153"/>
      <c r="F27" s="153"/>
      <c r="G27" s="154"/>
      <c r="H27" s="135"/>
      <c r="I27" s="136"/>
      <c r="J27" s="136"/>
      <c r="K27" s="136"/>
      <c r="L27" s="136"/>
      <c r="M27" s="136"/>
      <c r="N27" s="136"/>
      <c r="O27" s="136"/>
      <c r="P27" s="136"/>
      <c r="Q27" s="136"/>
      <c r="R27" s="136"/>
      <c r="S27" s="136"/>
      <c r="T27" s="136"/>
      <c r="U27" s="136"/>
      <c r="V27" s="136"/>
      <c r="W27" s="136"/>
      <c r="X27" s="136"/>
      <c r="Y27" s="136"/>
      <c r="Z27" s="136"/>
      <c r="AA27" s="136"/>
      <c r="AB27" s="136"/>
      <c r="AC27" s="136"/>
      <c r="AD27" s="136"/>
      <c r="AE27" s="136"/>
      <c r="AF27" s="136"/>
      <c r="AG27" s="136"/>
      <c r="AH27" s="136"/>
      <c r="AI27" s="136"/>
      <c r="AJ27" s="136"/>
      <c r="AK27" s="136"/>
      <c r="AL27" s="136"/>
      <c r="AM27" s="136"/>
      <c r="AN27" s="136"/>
      <c r="AO27" s="136"/>
      <c r="AP27" s="136"/>
      <c r="AQ27" s="137"/>
    </row>
    <row r="28" spans="1:45" x14ac:dyDescent="0.2">
      <c r="B28" s="138" t="s">
        <v>21</v>
      </c>
      <c r="C28" s="139"/>
      <c r="D28" s="139"/>
      <c r="E28" s="139"/>
      <c r="F28" s="139"/>
      <c r="G28" s="140"/>
      <c r="H28" s="141"/>
      <c r="I28" s="142"/>
      <c r="J28" s="142"/>
      <c r="K28" s="142"/>
      <c r="L28" s="142"/>
      <c r="M28" s="142"/>
      <c r="N28" s="142"/>
      <c r="O28" s="142"/>
      <c r="P28" s="142"/>
      <c r="Q28" s="142"/>
      <c r="R28" s="142"/>
      <c r="S28" s="142"/>
      <c r="T28" s="142"/>
      <c r="U28" s="142"/>
      <c r="V28" s="142"/>
      <c r="W28" s="142"/>
      <c r="X28" s="142"/>
      <c r="Y28" s="142"/>
      <c r="Z28" s="142"/>
      <c r="AA28" s="142"/>
      <c r="AB28" s="142"/>
      <c r="AC28" s="142"/>
      <c r="AD28" s="142"/>
      <c r="AE28" s="142"/>
      <c r="AF28" s="142"/>
      <c r="AG28" s="142"/>
      <c r="AH28" s="142"/>
      <c r="AI28" s="142"/>
      <c r="AJ28" s="142"/>
      <c r="AK28" s="142"/>
      <c r="AL28" s="142"/>
      <c r="AM28" s="142"/>
      <c r="AN28" s="142"/>
      <c r="AO28" s="142"/>
      <c r="AP28" s="142"/>
      <c r="AQ28" s="143"/>
    </row>
    <row r="29" spans="1:45" x14ac:dyDescent="0.2">
      <c r="B29" s="8"/>
      <c r="C29" s="8"/>
      <c r="D29" s="8"/>
      <c r="E29" s="8"/>
      <c r="F29" s="8"/>
      <c r="G29" s="8"/>
      <c r="H29" s="31"/>
      <c r="I29" s="31"/>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x14ac:dyDescent="0.2">
      <c r="B30" s="6" t="s">
        <v>22</v>
      </c>
      <c r="C30" s="6"/>
      <c r="D30" s="6"/>
      <c r="E30" s="6"/>
      <c r="F30" s="6"/>
      <c r="G30" s="6"/>
      <c r="H30" s="32"/>
      <c r="I30" s="32"/>
      <c r="J30" s="1"/>
      <c r="K30" s="6" t="s">
        <v>23</v>
      </c>
      <c r="L30" s="13"/>
      <c r="M30" s="11"/>
      <c r="O30" s="1" t="s">
        <v>24</v>
      </c>
      <c r="P30" s="13" t="s">
        <v>25</v>
      </c>
      <c r="Q30" s="21"/>
      <c r="S30" s="6" t="s">
        <v>26</v>
      </c>
      <c r="T30" s="13"/>
      <c r="U30" s="11"/>
      <c r="V30" s="13"/>
      <c r="W30" s="6" t="s">
        <v>27</v>
      </c>
      <c r="X30" s="13"/>
      <c r="Y30" s="11"/>
      <c r="Z30" s="13"/>
      <c r="AA30" s="6" t="s">
        <v>28</v>
      </c>
      <c r="AD30" s="11"/>
      <c r="AF30" s="150" t="s">
        <v>29</v>
      </c>
      <c r="AG30" s="150"/>
      <c r="AH30" s="151"/>
      <c r="AI30" s="11"/>
      <c r="AK30" s="6" t="s">
        <v>21</v>
      </c>
      <c r="AM30" s="11"/>
      <c r="AN30" s="6"/>
      <c r="AP30" s="5"/>
    </row>
    <row r="31" spans="1:45" x14ac:dyDescent="0.2">
      <c r="B31" s="5"/>
      <c r="C31" s="5"/>
      <c r="D31" s="5"/>
      <c r="E31" s="5"/>
      <c r="F31" s="5"/>
      <c r="G31" s="5"/>
      <c r="H31" s="36"/>
      <c r="I31" s="31"/>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6"/>
      <c r="I32" s="31"/>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0" ht="15" x14ac:dyDescent="0.25">
      <c r="B33" s="19" t="s">
        <v>30</v>
      </c>
      <c r="C33" s="18"/>
      <c r="D33" s="18"/>
      <c r="E33" s="18"/>
      <c r="F33" s="18"/>
      <c r="G33" s="18"/>
      <c r="H33" s="37"/>
      <c r="I33" s="33"/>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0" ht="18" customHeight="1" x14ac:dyDescent="0.2">
      <c r="A34" s="15"/>
      <c r="B34" s="144" t="s">
        <v>31</v>
      </c>
      <c r="C34" s="145"/>
      <c r="D34" s="145"/>
      <c r="E34" s="145"/>
      <c r="F34" s="145"/>
      <c r="G34" s="145"/>
      <c r="H34" s="145"/>
      <c r="I34" s="146"/>
      <c r="J34" s="107" t="s">
        <v>32</v>
      </c>
      <c r="K34" s="108"/>
      <c r="L34" s="109"/>
      <c r="M34" s="147" t="s">
        <v>33</v>
      </c>
      <c r="N34" s="148"/>
      <c r="O34" s="149"/>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0" ht="14.25" customHeight="1" x14ac:dyDescent="0.2">
      <c r="A35" s="15"/>
      <c r="B35" s="155" t="s">
        <v>34</v>
      </c>
      <c r="C35" s="156"/>
      <c r="D35" s="156"/>
      <c r="E35" s="156"/>
      <c r="F35" s="156"/>
      <c r="G35" s="156"/>
      <c r="H35" s="156"/>
      <c r="I35" s="157"/>
      <c r="J35" s="94">
        <f>COUNTIF($AX:$AX,"CONFORME")</f>
        <v>0</v>
      </c>
      <c r="K35" s="95"/>
      <c r="L35" s="96"/>
      <c r="M35" s="97" t="e">
        <f>ROUND((J35/$J$39)*100,0)</f>
        <v>#DIV/0!</v>
      </c>
      <c r="N35" s="98"/>
      <c r="O35" s="99"/>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0" ht="14.25" customHeight="1" x14ac:dyDescent="0.2">
      <c r="A36" s="15"/>
      <c r="B36" s="104" t="s">
        <v>35</v>
      </c>
      <c r="C36" s="105"/>
      <c r="D36" s="105"/>
      <c r="E36" s="105"/>
      <c r="F36" s="105"/>
      <c r="G36" s="105"/>
      <c r="H36" s="105"/>
      <c r="I36" s="106"/>
      <c r="J36" s="94">
        <f>COUNTIF($AX:$AX,"NO CONFORME")</f>
        <v>0</v>
      </c>
      <c r="K36" s="95"/>
      <c r="L36" s="96"/>
      <c r="M36" s="97" t="e">
        <f t="shared" ref="M36:M39" si="0">ROUND((J36/$J$39)*100,0)</f>
        <v>#DIV/0!</v>
      </c>
      <c r="N36" s="98"/>
      <c r="O36" s="99"/>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x14ac:dyDescent="0.2">
      <c r="A37" s="15"/>
      <c r="B37" s="104" t="s">
        <v>36</v>
      </c>
      <c r="C37" s="105"/>
      <c r="D37" s="105"/>
      <c r="E37" s="105"/>
      <c r="F37" s="105"/>
      <c r="G37" s="105"/>
      <c r="H37" s="105"/>
      <c r="I37" s="106"/>
      <c r="J37" s="94">
        <f>COUNTIF($AX:$AX,"NO APLICA")</f>
        <v>0</v>
      </c>
      <c r="K37" s="95"/>
      <c r="L37" s="96"/>
      <c r="M37" s="97" t="e">
        <f t="shared" si="0"/>
        <v>#DIV/0!</v>
      </c>
      <c r="N37" s="98"/>
      <c r="O37" s="99"/>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0" ht="14.25" customHeight="1" x14ac:dyDescent="0.2">
      <c r="A38" s="15"/>
      <c r="B38" s="101" t="s">
        <v>37</v>
      </c>
      <c r="C38" s="102"/>
      <c r="D38" s="102"/>
      <c r="E38" s="102"/>
      <c r="F38" s="102"/>
      <c r="G38" s="102"/>
      <c r="H38" s="102"/>
      <c r="I38" s="103"/>
      <c r="J38" s="94">
        <f>COUNTIF($AX:$AX,"PENDIENTE")</f>
        <v>0</v>
      </c>
      <c r="K38" s="95"/>
      <c r="L38" s="96"/>
      <c r="M38" s="97" t="e">
        <f t="shared" si="0"/>
        <v>#DIV/0!</v>
      </c>
      <c r="N38" s="98"/>
      <c r="O38" s="99"/>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0" ht="14.25" customHeight="1" x14ac:dyDescent="0.2">
      <c r="A39" s="15"/>
      <c r="B39" s="80" t="s">
        <v>38</v>
      </c>
      <c r="C39" s="81"/>
      <c r="D39" s="81"/>
      <c r="E39" s="81"/>
      <c r="F39" s="81"/>
      <c r="G39" s="81"/>
      <c r="H39" s="81"/>
      <c r="I39" s="82"/>
      <c r="J39" s="107">
        <f>SUM(J35:L38)</f>
        <v>0</v>
      </c>
      <c r="K39" s="108"/>
      <c r="L39" s="109"/>
      <c r="M39" s="97" t="e">
        <f t="shared" si="0"/>
        <v>#DIV/0!</v>
      </c>
      <c r="N39" s="98"/>
      <c r="O39" s="99"/>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0" x14ac:dyDescent="0.2">
      <c r="B40" s="5"/>
      <c r="C40" s="5"/>
      <c r="D40" s="5"/>
      <c r="E40" s="5"/>
      <c r="F40" s="5"/>
      <c r="G40" s="5"/>
      <c r="H40" s="36"/>
      <c r="I40" s="31"/>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x14ac:dyDescent="0.2">
      <c r="B41" s="5"/>
      <c r="C41" s="5"/>
      <c r="D41" s="5"/>
      <c r="E41" s="5"/>
      <c r="F41" s="5"/>
      <c r="G41" s="5"/>
      <c r="H41" s="36"/>
      <c r="I41" s="31"/>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ht="15" x14ac:dyDescent="0.25">
      <c r="B42" s="20" t="s">
        <v>39</v>
      </c>
      <c r="C42" s="5"/>
      <c r="D42" s="5"/>
      <c r="E42" s="5"/>
      <c r="F42" s="5"/>
      <c r="G42" s="5"/>
      <c r="H42" s="31"/>
      <c r="I42" s="31"/>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X42" s="4"/>
    </row>
    <row r="43" spans="1:50" ht="54" customHeight="1" x14ac:dyDescent="0.2">
      <c r="B43" s="92" t="s">
        <v>40</v>
      </c>
      <c r="C43" s="93"/>
      <c r="D43" s="91" t="s">
        <v>41</v>
      </c>
      <c r="E43" s="93"/>
      <c r="F43" s="91" t="s">
        <v>42</v>
      </c>
      <c r="G43" s="93"/>
      <c r="H43" s="91" t="s">
        <v>43</v>
      </c>
      <c r="I43" s="91"/>
      <c r="J43" s="91" t="s">
        <v>44</v>
      </c>
      <c r="K43" s="91"/>
      <c r="L43" s="91"/>
      <c r="M43" s="91" t="s">
        <v>45</v>
      </c>
      <c r="N43" s="91"/>
      <c r="O43" s="91"/>
      <c r="P43" s="91" t="s">
        <v>46</v>
      </c>
      <c r="Q43" s="91"/>
      <c r="R43" s="91"/>
      <c r="S43" s="91" t="s">
        <v>47</v>
      </c>
      <c r="T43" s="91"/>
      <c r="U43" s="91" t="s">
        <v>48</v>
      </c>
      <c r="V43" s="91"/>
      <c r="W43" s="91"/>
      <c r="X43" s="91"/>
      <c r="Y43" s="91"/>
      <c r="Z43" s="91"/>
      <c r="AA43" s="91" t="s">
        <v>49</v>
      </c>
      <c r="AB43" s="91"/>
      <c r="AC43" s="91"/>
      <c r="AD43" s="91"/>
      <c r="AE43" s="91"/>
      <c r="AF43" s="91"/>
      <c r="AG43" s="91"/>
      <c r="AH43" s="91"/>
      <c r="AI43" s="91"/>
      <c r="AJ43" s="91"/>
      <c r="AK43" s="91"/>
      <c r="AL43" s="91"/>
      <c r="AM43" s="91"/>
      <c r="AN43" s="91"/>
      <c r="AO43" s="91"/>
      <c r="AP43" s="91"/>
      <c r="AQ43" s="91"/>
      <c r="AR43" s="39" t="s">
        <v>50</v>
      </c>
      <c r="AS43" s="39" t="s">
        <v>51</v>
      </c>
      <c r="AT43" s="39" t="s">
        <v>52</v>
      </c>
      <c r="AU43" s="39" t="s">
        <v>53</v>
      </c>
      <c r="AV43" s="39" t="s">
        <v>54</v>
      </c>
      <c r="AW43" s="39" t="s">
        <v>55</v>
      </c>
      <c r="AX43" s="39" t="s">
        <v>56</v>
      </c>
    </row>
    <row r="44" spans="1:50" ht="203.65" customHeight="1" x14ac:dyDescent="0.2">
      <c r="B44" s="83"/>
      <c r="C44" s="78"/>
      <c r="D44" s="79"/>
      <c r="E44" s="78"/>
      <c r="F44" s="79"/>
      <c r="G44" s="78"/>
      <c r="H44" s="79"/>
      <c r="I44" s="78"/>
      <c r="J44" s="79"/>
      <c r="K44" s="78"/>
      <c r="L44" s="78"/>
      <c r="M44" s="78"/>
      <c r="N44" s="78"/>
      <c r="O44" s="78"/>
      <c r="P44" s="78"/>
      <c r="Q44" s="78"/>
      <c r="R44" s="78"/>
      <c r="S44" s="78"/>
      <c r="T44" s="78"/>
      <c r="U44" s="84"/>
      <c r="V44" s="85"/>
      <c r="W44" s="85"/>
      <c r="X44" s="85"/>
      <c r="Y44" s="85"/>
      <c r="Z44" s="86"/>
      <c r="AA44" s="100"/>
      <c r="AB44" s="88"/>
      <c r="AC44" s="88"/>
      <c r="AD44" s="88"/>
      <c r="AE44" s="88"/>
      <c r="AF44" s="88"/>
      <c r="AG44" s="88"/>
      <c r="AH44" s="88"/>
      <c r="AI44" s="88"/>
      <c r="AJ44" s="88"/>
      <c r="AK44" s="88"/>
      <c r="AL44" s="88"/>
      <c r="AM44" s="88"/>
      <c r="AN44" s="88"/>
      <c r="AO44" s="88"/>
      <c r="AP44" s="88"/>
      <c r="AQ44" s="88"/>
      <c r="AR44" s="43"/>
      <c r="AS44" s="43"/>
      <c r="AT44" s="54"/>
      <c r="AU44" s="53"/>
      <c r="AV44" s="46"/>
      <c r="AW44" s="49"/>
      <c r="AX44" s="47"/>
    </row>
    <row r="45" spans="1:50" ht="165" customHeight="1" x14ac:dyDescent="0.2">
      <c r="B45" s="83"/>
      <c r="C45" s="78"/>
      <c r="D45" s="79"/>
      <c r="E45" s="78"/>
      <c r="F45" s="79"/>
      <c r="G45" s="78"/>
      <c r="H45" s="79"/>
      <c r="I45" s="78"/>
      <c r="J45" s="79"/>
      <c r="K45" s="78"/>
      <c r="L45" s="78"/>
      <c r="M45" s="78"/>
      <c r="N45" s="78"/>
      <c r="O45" s="78"/>
      <c r="P45" s="78"/>
      <c r="Q45" s="78"/>
      <c r="R45" s="78"/>
      <c r="S45" s="78"/>
      <c r="T45" s="78"/>
      <c r="U45" s="84"/>
      <c r="V45" s="85"/>
      <c r="W45" s="85"/>
      <c r="X45" s="85"/>
      <c r="Y45" s="85"/>
      <c r="Z45" s="86"/>
      <c r="AA45" s="87"/>
      <c r="AB45" s="88"/>
      <c r="AC45" s="88"/>
      <c r="AD45" s="88"/>
      <c r="AE45" s="88"/>
      <c r="AF45" s="88"/>
      <c r="AG45" s="88"/>
      <c r="AH45" s="88"/>
      <c r="AI45" s="88"/>
      <c r="AJ45" s="88"/>
      <c r="AK45" s="88"/>
      <c r="AL45" s="88"/>
      <c r="AM45" s="88"/>
      <c r="AN45" s="88"/>
      <c r="AO45" s="88"/>
      <c r="AP45" s="88"/>
      <c r="AQ45" s="88"/>
      <c r="AR45" s="43"/>
      <c r="AS45" s="43"/>
      <c r="AT45" s="48"/>
      <c r="AU45" s="47"/>
      <c r="AV45" s="46"/>
      <c r="AW45" s="49"/>
      <c r="AX45" s="47"/>
    </row>
    <row r="46" spans="1:50" ht="168.4" customHeight="1" x14ac:dyDescent="0.2">
      <c r="B46" s="83"/>
      <c r="C46" s="78"/>
      <c r="D46" s="79"/>
      <c r="E46" s="78"/>
      <c r="F46" s="79"/>
      <c r="G46" s="78"/>
      <c r="H46" s="79"/>
      <c r="I46" s="78"/>
      <c r="J46" s="79"/>
      <c r="K46" s="78"/>
      <c r="L46" s="78"/>
      <c r="M46" s="78"/>
      <c r="N46" s="78"/>
      <c r="O46" s="78"/>
      <c r="P46" s="78"/>
      <c r="Q46" s="78"/>
      <c r="R46" s="78"/>
      <c r="S46" s="78"/>
      <c r="T46" s="78"/>
      <c r="U46" s="84"/>
      <c r="V46" s="85"/>
      <c r="W46" s="85"/>
      <c r="X46" s="85"/>
      <c r="Y46" s="85"/>
      <c r="Z46" s="86"/>
      <c r="AA46" s="87"/>
      <c r="AB46" s="88"/>
      <c r="AC46" s="88"/>
      <c r="AD46" s="88"/>
      <c r="AE46" s="88"/>
      <c r="AF46" s="88"/>
      <c r="AG46" s="88"/>
      <c r="AH46" s="88"/>
      <c r="AI46" s="88"/>
      <c r="AJ46" s="88"/>
      <c r="AK46" s="88"/>
      <c r="AL46" s="88"/>
      <c r="AM46" s="88"/>
      <c r="AN46" s="88"/>
      <c r="AO46" s="88"/>
      <c r="AP46" s="88"/>
      <c r="AQ46" s="88"/>
      <c r="AR46" s="43"/>
      <c r="AS46" s="43"/>
      <c r="AT46" s="48"/>
      <c r="AU46" s="47"/>
      <c r="AV46" s="46"/>
      <c r="AW46" s="49"/>
      <c r="AX46" s="47"/>
    </row>
    <row r="47" spans="1:50" ht="183.4" customHeight="1" x14ac:dyDescent="0.2">
      <c r="B47" s="83"/>
      <c r="C47" s="78"/>
      <c r="D47" s="79"/>
      <c r="E47" s="78"/>
      <c r="F47" s="79"/>
      <c r="G47" s="78"/>
      <c r="H47" s="79"/>
      <c r="I47" s="78"/>
      <c r="J47" s="79"/>
      <c r="K47" s="78"/>
      <c r="L47" s="78"/>
      <c r="M47" s="78"/>
      <c r="N47" s="78"/>
      <c r="O47" s="78"/>
      <c r="P47" s="78"/>
      <c r="Q47" s="78"/>
      <c r="R47" s="78"/>
      <c r="S47" s="78"/>
      <c r="T47" s="78"/>
      <c r="U47" s="84"/>
      <c r="V47" s="85"/>
      <c r="W47" s="85"/>
      <c r="X47" s="85"/>
      <c r="Y47" s="85"/>
      <c r="Z47" s="86"/>
      <c r="AA47" s="87"/>
      <c r="AB47" s="88"/>
      <c r="AC47" s="88"/>
      <c r="AD47" s="88"/>
      <c r="AE47" s="88"/>
      <c r="AF47" s="88"/>
      <c r="AG47" s="88"/>
      <c r="AH47" s="88"/>
      <c r="AI47" s="88"/>
      <c r="AJ47" s="88"/>
      <c r="AK47" s="88"/>
      <c r="AL47" s="88"/>
      <c r="AM47" s="88"/>
      <c r="AN47" s="88"/>
      <c r="AO47" s="88"/>
      <c r="AP47" s="88"/>
      <c r="AQ47" s="88"/>
      <c r="AR47" s="43"/>
      <c r="AS47" s="43"/>
      <c r="AT47" s="48"/>
      <c r="AU47" s="47"/>
      <c r="AV47" s="46"/>
      <c r="AW47" s="46"/>
      <c r="AX47" s="47"/>
    </row>
    <row r="48" spans="1:50" ht="118.5" customHeight="1" x14ac:dyDescent="0.2">
      <c r="B48" s="83"/>
      <c r="C48" s="78"/>
      <c r="D48" s="79"/>
      <c r="E48" s="78"/>
      <c r="F48" s="79"/>
      <c r="G48" s="78"/>
      <c r="H48" s="79"/>
      <c r="I48" s="78"/>
      <c r="J48" s="79"/>
      <c r="K48" s="78"/>
      <c r="L48" s="78"/>
      <c r="M48" s="78"/>
      <c r="N48" s="78"/>
      <c r="O48" s="78"/>
      <c r="P48" s="78"/>
      <c r="Q48" s="78"/>
      <c r="R48" s="78"/>
      <c r="S48" s="78"/>
      <c r="T48" s="78"/>
      <c r="U48" s="84"/>
      <c r="V48" s="85"/>
      <c r="W48" s="85"/>
      <c r="X48" s="85"/>
      <c r="Y48" s="85"/>
      <c r="Z48" s="86"/>
      <c r="AA48" s="87"/>
      <c r="AB48" s="88"/>
      <c r="AC48" s="88"/>
      <c r="AD48" s="88"/>
      <c r="AE48" s="88"/>
      <c r="AF48" s="88"/>
      <c r="AG48" s="88"/>
      <c r="AH48" s="88"/>
      <c r="AI48" s="88"/>
      <c r="AJ48" s="88"/>
      <c r="AK48" s="88"/>
      <c r="AL48" s="88"/>
      <c r="AM48" s="88"/>
      <c r="AN48" s="88"/>
      <c r="AO48" s="88"/>
      <c r="AP48" s="88"/>
      <c r="AQ48" s="88"/>
      <c r="AR48" s="43"/>
      <c r="AS48" s="43"/>
      <c r="AT48" s="48"/>
      <c r="AU48" s="47"/>
      <c r="AV48" s="50"/>
      <c r="AW48" s="46"/>
      <c r="AX48" s="47"/>
    </row>
    <row r="49" spans="2:50" ht="159" customHeight="1" x14ac:dyDescent="0.2">
      <c r="B49" s="83"/>
      <c r="C49" s="78"/>
      <c r="D49" s="79"/>
      <c r="E49" s="78"/>
      <c r="F49" s="79"/>
      <c r="G49" s="78"/>
      <c r="H49" s="79"/>
      <c r="I49" s="78"/>
      <c r="J49" s="79"/>
      <c r="K49" s="78"/>
      <c r="L49" s="78"/>
      <c r="M49" s="78"/>
      <c r="N49" s="78"/>
      <c r="O49" s="78"/>
      <c r="P49" s="78"/>
      <c r="Q49" s="78"/>
      <c r="R49" s="78"/>
      <c r="S49" s="78"/>
      <c r="T49" s="78"/>
      <c r="U49" s="84"/>
      <c r="V49" s="85"/>
      <c r="W49" s="85"/>
      <c r="X49" s="85"/>
      <c r="Y49" s="85"/>
      <c r="Z49" s="86"/>
      <c r="AA49" s="87"/>
      <c r="AB49" s="88"/>
      <c r="AC49" s="88"/>
      <c r="AD49" s="88"/>
      <c r="AE49" s="88"/>
      <c r="AF49" s="88"/>
      <c r="AG49" s="88"/>
      <c r="AH49" s="88"/>
      <c r="AI49" s="88"/>
      <c r="AJ49" s="88"/>
      <c r="AK49" s="88"/>
      <c r="AL49" s="88"/>
      <c r="AM49" s="88"/>
      <c r="AN49" s="88"/>
      <c r="AO49" s="88"/>
      <c r="AP49" s="88"/>
      <c r="AQ49" s="88"/>
      <c r="AR49" s="43"/>
      <c r="AS49" s="43"/>
      <c r="AT49" s="48"/>
      <c r="AU49" s="47"/>
      <c r="AV49" s="46"/>
      <c r="AW49" s="49"/>
      <c r="AX49" s="47"/>
    </row>
    <row r="50" spans="2:50" ht="165" customHeight="1" x14ac:dyDescent="0.2">
      <c r="B50" s="83"/>
      <c r="C50" s="78"/>
      <c r="D50" s="79"/>
      <c r="E50" s="78"/>
      <c r="F50" s="79"/>
      <c r="G50" s="78"/>
      <c r="H50" s="79"/>
      <c r="I50" s="78"/>
      <c r="J50" s="79"/>
      <c r="K50" s="78"/>
      <c r="L50" s="78"/>
      <c r="M50" s="78"/>
      <c r="N50" s="78"/>
      <c r="O50" s="78"/>
      <c r="P50" s="78"/>
      <c r="Q50" s="78"/>
      <c r="R50" s="78"/>
      <c r="S50" s="78"/>
      <c r="T50" s="78"/>
      <c r="U50" s="84"/>
      <c r="V50" s="85"/>
      <c r="W50" s="85"/>
      <c r="X50" s="85"/>
      <c r="Y50" s="85"/>
      <c r="Z50" s="86"/>
      <c r="AA50" s="87"/>
      <c r="AB50" s="88"/>
      <c r="AC50" s="88"/>
      <c r="AD50" s="88"/>
      <c r="AE50" s="88"/>
      <c r="AF50" s="88"/>
      <c r="AG50" s="88"/>
      <c r="AH50" s="88"/>
      <c r="AI50" s="88"/>
      <c r="AJ50" s="88"/>
      <c r="AK50" s="88"/>
      <c r="AL50" s="88"/>
      <c r="AM50" s="88"/>
      <c r="AN50" s="88"/>
      <c r="AO50" s="88"/>
      <c r="AP50" s="88"/>
      <c r="AQ50" s="88"/>
      <c r="AR50" s="43"/>
      <c r="AS50" s="43"/>
      <c r="AT50" s="48"/>
      <c r="AU50" s="47"/>
      <c r="AV50" s="46"/>
      <c r="AW50" s="49"/>
      <c r="AX50" s="47"/>
    </row>
    <row r="51" spans="2:50" ht="124.9" customHeight="1" x14ac:dyDescent="0.2">
      <c r="B51" s="83"/>
      <c r="C51" s="78"/>
      <c r="D51" s="79"/>
      <c r="E51" s="78"/>
      <c r="F51" s="79"/>
      <c r="G51" s="78"/>
      <c r="H51" s="79"/>
      <c r="I51" s="78"/>
      <c r="J51" s="79"/>
      <c r="K51" s="78"/>
      <c r="L51" s="78"/>
      <c r="M51" s="78"/>
      <c r="N51" s="78"/>
      <c r="O51" s="78"/>
      <c r="P51" s="78"/>
      <c r="Q51" s="78"/>
      <c r="R51" s="78"/>
      <c r="S51" s="78"/>
      <c r="T51" s="78"/>
      <c r="U51" s="84"/>
      <c r="V51" s="85"/>
      <c r="W51" s="85"/>
      <c r="X51" s="85"/>
      <c r="Y51" s="85"/>
      <c r="Z51" s="86"/>
      <c r="AA51" s="87"/>
      <c r="AB51" s="88"/>
      <c r="AC51" s="88"/>
      <c r="AD51" s="88"/>
      <c r="AE51" s="88"/>
      <c r="AF51" s="88"/>
      <c r="AG51" s="88"/>
      <c r="AH51" s="88"/>
      <c r="AI51" s="88"/>
      <c r="AJ51" s="88"/>
      <c r="AK51" s="88"/>
      <c r="AL51" s="88"/>
      <c r="AM51" s="88"/>
      <c r="AN51" s="88"/>
      <c r="AO51" s="88"/>
      <c r="AP51" s="88"/>
      <c r="AQ51" s="88"/>
      <c r="AR51" s="43"/>
      <c r="AS51" s="43"/>
      <c r="AT51" s="48"/>
      <c r="AU51" s="47"/>
      <c r="AV51" s="46"/>
      <c r="AW51" s="49"/>
      <c r="AX51" s="47"/>
    </row>
    <row r="52" spans="2:50" ht="101.45" customHeight="1" x14ac:dyDescent="0.2">
      <c r="B52" s="23"/>
      <c r="C52" s="24"/>
      <c r="D52" s="24"/>
      <c r="E52" s="24"/>
      <c r="F52" s="23"/>
      <c r="G52" s="24"/>
      <c r="H52" s="27"/>
      <c r="I52" s="34"/>
      <c r="J52" s="23"/>
      <c r="K52" s="24"/>
      <c r="L52" s="24"/>
      <c r="M52" s="24"/>
      <c r="N52" s="24"/>
      <c r="O52" s="24"/>
      <c r="P52" s="24"/>
      <c r="Q52" s="24"/>
      <c r="R52" s="24"/>
      <c r="S52" s="24"/>
      <c r="T52" s="24"/>
      <c r="U52" s="25"/>
      <c r="V52" s="25"/>
      <c r="W52" s="25"/>
      <c r="X52" s="25"/>
      <c r="Y52" s="25"/>
      <c r="Z52" s="25"/>
      <c r="AA52" s="25"/>
      <c r="AB52" s="26"/>
      <c r="AC52" s="26"/>
      <c r="AD52" s="26"/>
      <c r="AE52" s="26"/>
      <c r="AF52" s="26"/>
      <c r="AG52" s="26"/>
      <c r="AH52" s="26"/>
      <c r="AI52" s="26"/>
      <c r="AJ52" s="26"/>
      <c r="AK52" s="26"/>
      <c r="AL52" s="26"/>
      <c r="AM52" s="26"/>
      <c r="AN52" s="26"/>
      <c r="AO52" s="26"/>
      <c r="AP52" s="26"/>
      <c r="AQ52" s="26"/>
      <c r="AR52" s="24"/>
      <c r="AS52" s="24"/>
      <c r="AT52" s="25"/>
      <c r="AU52" s="27"/>
      <c r="AV52" s="25"/>
      <c r="AW52" s="25"/>
      <c r="AX52" s="27"/>
    </row>
    <row r="54" spans="2:50" x14ac:dyDescent="0.2">
      <c r="C54" s="3"/>
      <c r="D54" s="3"/>
      <c r="E54" s="3"/>
      <c r="F54" s="3"/>
      <c r="G54" s="3"/>
      <c r="H54" s="30"/>
      <c r="I54" s="30"/>
      <c r="J54" s="3"/>
      <c r="K54" s="3"/>
      <c r="L54" s="3"/>
      <c r="M54" s="3"/>
      <c r="N54" s="3"/>
      <c r="O54" s="3"/>
      <c r="P54" s="3"/>
      <c r="Q54" s="3"/>
      <c r="R54" s="3"/>
      <c r="S54" s="3"/>
      <c r="T54" s="5"/>
      <c r="U54" s="5"/>
      <c r="V54" s="5"/>
      <c r="W54" s="5"/>
      <c r="X54" s="5"/>
      <c r="Y54" s="5"/>
      <c r="Z54" s="5"/>
      <c r="AA54" s="5"/>
      <c r="AB54" s="5"/>
      <c r="AC54" s="5"/>
      <c r="AD54" s="5"/>
      <c r="AE54" s="5"/>
      <c r="AF54" s="5"/>
      <c r="AG54" s="5"/>
      <c r="AH54" s="5"/>
      <c r="AI54" s="5"/>
      <c r="AJ54" s="5"/>
      <c r="AK54" s="5"/>
      <c r="AL54" s="5"/>
      <c r="AM54" s="5"/>
      <c r="AN54" s="5"/>
      <c r="AO54" s="5"/>
      <c r="AP54" s="5"/>
    </row>
    <row r="55" spans="2:50" x14ac:dyDescent="0.2">
      <c r="C55" s="6" t="s">
        <v>57</v>
      </c>
      <c r="D55" s="6"/>
      <c r="E55" s="6"/>
      <c r="G55" s="8" t="s">
        <v>58</v>
      </c>
      <c r="H55" s="30"/>
      <c r="I55" s="30"/>
      <c r="J55" s="3"/>
      <c r="K55" s="3"/>
      <c r="L55" s="3"/>
      <c r="M55" s="3"/>
      <c r="N55" s="3"/>
      <c r="O55" s="3"/>
      <c r="P55" s="3"/>
      <c r="Q55" s="3"/>
      <c r="R55" s="3"/>
      <c r="S55" s="3"/>
      <c r="T55" s="5"/>
      <c r="U55" s="5"/>
      <c r="V55" s="5"/>
      <c r="W55" s="5"/>
      <c r="X55" s="5"/>
      <c r="Y55" s="5"/>
      <c r="Z55" s="5"/>
      <c r="AA55" s="5"/>
      <c r="AB55" s="5"/>
      <c r="AC55" s="5"/>
      <c r="AD55" s="5"/>
      <c r="AE55" s="5"/>
      <c r="AF55" s="5"/>
      <c r="AG55" s="5"/>
      <c r="AH55" s="5"/>
      <c r="AI55" s="5"/>
      <c r="AJ55" s="5"/>
      <c r="AK55" s="5"/>
      <c r="AL55" s="5"/>
      <c r="AM55" s="5"/>
      <c r="AN55" s="5"/>
      <c r="AO55" s="5"/>
      <c r="AP55" s="5"/>
    </row>
    <row r="56" spans="2:50" x14ac:dyDescent="0.2">
      <c r="C56" s="28">
        <v>1</v>
      </c>
      <c r="D56" s="28"/>
      <c r="E56" s="28"/>
      <c r="F56" s="8" t="s">
        <v>59</v>
      </c>
      <c r="G56" s="3"/>
      <c r="H56" s="30"/>
      <c r="I56" s="30"/>
      <c r="J56" s="3"/>
      <c r="K56" s="3"/>
      <c r="L56" s="3">
        <v>4</v>
      </c>
      <c r="M56" s="8" t="s">
        <v>60</v>
      </c>
      <c r="N56" s="3"/>
      <c r="O56" s="3"/>
      <c r="P56" s="3"/>
      <c r="Q56" s="3"/>
      <c r="R56" s="3"/>
      <c r="S56" s="3"/>
      <c r="T56" s="5"/>
      <c r="U56" s="5"/>
      <c r="V56" s="5"/>
      <c r="W56" s="5"/>
      <c r="X56" s="5"/>
      <c r="Y56" s="5"/>
      <c r="Z56" s="5"/>
      <c r="AA56" s="5"/>
      <c r="AB56" s="5"/>
      <c r="AC56" s="5"/>
      <c r="AD56" s="5"/>
      <c r="AE56" s="5"/>
      <c r="AF56" s="5"/>
      <c r="AG56" s="5"/>
      <c r="AH56" s="5"/>
      <c r="AI56" s="5"/>
      <c r="AJ56" s="5"/>
      <c r="AK56" s="5"/>
      <c r="AL56" s="5"/>
      <c r="AM56" s="5"/>
      <c r="AN56" s="5"/>
      <c r="AO56" s="5"/>
      <c r="AP56" s="5"/>
    </row>
    <row r="57" spans="2:50" x14ac:dyDescent="0.2">
      <c r="C57" s="28">
        <v>2</v>
      </c>
      <c r="D57" s="28"/>
      <c r="E57" s="28"/>
      <c r="F57" s="8" t="s">
        <v>61</v>
      </c>
      <c r="G57" s="3"/>
      <c r="H57" s="30"/>
      <c r="I57" s="30"/>
      <c r="J57" s="3"/>
      <c r="K57" s="3"/>
      <c r="L57" s="3">
        <v>5</v>
      </c>
      <c r="M57" s="8" t="s">
        <v>21</v>
      </c>
      <c r="N57" s="3"/>
      <c r="O57" s="3"/>
      <c r="P57" s="3"/>
      <c r="Q57" s="3"/>
      <c r="R57" s="3"/>
      <c r="S57" s="3"/>
      <c r="T57" s="5"/>
      <c r="U57" s="5"/>
      <c r="V57" s="5"/>
      <c r="W57" s="5"/>
      <c r="X57" s="5"/>
      <c r="Y57" s="5"/>
      <c r="Z57" s="5"/>
      <c r="AA57" s="5"/>
      <c r="AB57" s="5"/>
      <c r="AC57" s="5"/>
      <c r="AD57" s="5"/>
      <c r="AE57" s="5"/>
      <c r="AF57" s="5"/>
      <c r="AG57" s="5"/>
      <c r="AH57" s="5"/>
      <c r="AI57" s="5"/>
      <c r="AJ57" s="5"/>
      <c r="AK57" s="5"/>
      <c r="AL57" s="5"/>
      <c r="AM57" s="5"/>
      <c r="AN57" s="5"/>
      <c r="AO57" s="5"/>
      <c r="AP57" s="5"/>
    </row>
    <row r="58" spans="2:50" x14ac:dyDescent="0.2">
      <c r="C58" s="16">
        <v>3</v>
      </c>
      <c r="D58" s="16"/>
      <c r="E58" s="16"/>
      <c r="F58" s="8" t="s">
        <v>62</v>
      </c>
      <c r="G58" s="3"/>
      <c r="H58" s="30"/>
      <c r="I58" s="30"/>
      <c r="J58" s="3"/>
      <c r="K58" s="3"/>
      <c r="L58" s="3"/>
      <c r="M58" s="8"/>
      <c r="N58" s="3"/>
      <c r="O58" s="8"/>
      <c r="P58" s="3"/>
      <c r="Q58" s="3"/>
      <c r="R58" s="3"/>
      <c r="S58" s="3"/>
      <c r="T58" s="5"/>
      <c r="U58" s="5"/>
      <c r="V58" s="5"/>
      <c r="W58" s="5"/>
      <c r="X58" s="5"/>
      <c r="Y58" s="5"/>
      <c r="Z58" s="5"/>
      <c r="AA58" s="5"/>
      <c r="AB58" s="5"/>
      <c r="AC58" s="5"/>
      <c r="AD58" s="5"/>
      <c r="AE58" s="5"/>
      <c r="AF58" s="5"/>
      <c r="AG58" s="5"/>
      <c r="AH58" s="5"/>
      <c r="AI58" s="5"/>
      <c r="AJ58" s="5"/>
      <c r="AK58" s="5"/>
      <c r="AL58" s="5"/>
      <c r="AM58" s="5"/>
      <c r="AN58" s="5"/>
      <c r="AO58" s="5"/>
      <c r="AP58" s="5"/>
    </row>
    <row r="59" spans="2:50" x14ac:dyDescent="0.2">
      <c r="C59" s="16"/>
      <c r="D59" s="16"/>
      <c r="E59" s="16"/>
      <c r="F59" s="8"/>
      <c r="G59" s="3"/>
      <c r="H59" s="30"/>
      <c r="I59" s="30"/>
      <c r="J59" s="3"/>
      <c r="K59" s="3"/>
      <c r="L59" s="3"/>
      <c r="M59" s="8"/>
      <c r="N59" s="3"/>
      <c r="O59" s="8"/>
      <c r="P59" s="3"/>
      <c r="Q59" s="3"/>
      <c r="R59" s="3"/>
      <c r="S59" s="3"/>
      <c r="T59" s="5"/>
      <c r="U59" s="5"/>
      <c r="V59" s="5"/>
      <c r="W59" s="5"/>
      <c r="X59" s="5"/>
      <c r="Y59" s="5"/>
      <c r="Z59" s="5"/>
      <c r="AA59" s="5"/>
      <c r="AB59" s="5"/>
      <c r="AC59" s="5"/>
      <c r="AD59" s="5"/>
      <c r="AE59" s="5"/>
      <c r="AF59" s="5"/>
      <c r="AG59" s="5"/>
      <c r="AH59" s="5"/>
      <c r="AI59" s="5"/>
      <c r="AJ59" s="5"/>
      <c r="AK59" s="5"/>
      <c r="AL59" s="5"/>
      <c r="AM59" s="5"/>
      <c r="AN59" s="5"/>
      <c r="AO59" s="5"/>
      <c r="AP59" s="5"/>
    </row>
    <row r="60" spans="2:50" x14ac:dyDescent="0.2">
      <c r="C60" s="6" t="s">
        <v>63</v>
      </c>
      <c r="D60" s="6"/>
      <c r="E60" s="6"/>
      <c r="F60" s="8"/>
      <c r="G60" s="8" t="s">
        <v>58</v>
      </c>
      <c r="O60" s="8"/>
      <c r="P60" s="3"/>
      <c r="Q60" s="3"/>
      <c r="S60" s="16"/>
      <c r="T60" s="3"/>
      <c r="U60" s="8"/>
      <c r="V60" s="8"/>
      <c r="W60" s="8"/>
      <c r="X60" s="8"/>
      <c r="Y60" s="8"/>
      <c r="Z60" s="8"/>
      <c r="AA60" s="8"/>
      <c r="AB60" s="3"/>
      <c r="AC60" s="8"/>
      <c r="AD60" s="16"/>
      <c r="AE60" s="3"/>
      <c r="AF60" s="8"/>
      <c r="AG60" s="3"/>
      <c r="AH60" s="5"/>
      <c r="AI60" s="5"/>
      <c r="AJ60" s="5"/>
      <c r="AK60" s="5"/>
      <c r="AL60" s="8"/>
      <c r="AM60" s="5"/>
      <c r="AN60" s="5"/>
      <c r="AO60" s="5"/>
      <c r="AP60" s="5"/>
    </row>
    <row r="61" spans="2:50" x14ac:dyDescent="0.2">
      <c r="C61" s="28">
        <v>1</v>
      </c>
      <c r="D61" s="28"/>
      <c r="E61" s="28"/>
      <c r="F61" s="8" t="s">
        <v>64</v>
      </c>
      <c r="G61" s="8"/>
      <c r="L61" s="3">
        <v>4</v>
      </c>
      <c r="M61" s="8" t="s">
        <v>21</v>
      </c>
      <c r="O61" s="8"/>
      <c r="P61" s="3"/>
      <c r="Q61" s="3"/>
      <c r="S61" s="16"/>
      <c r="T61" s="3"/>
      <c r="U61" s="8"/>
      <c r="V61" s="8"/>
      <c r="W61" s="8"/>
      <c r="X61" s="8"/>
      <c r="Y61" s="8"/>
      <c r="Z61" s="8"/>
      <c r="AA61" s="8"/>
      <c r="AB61" s="3"/>
      <c r="AC61" s="8"/>
      <c r="AD61" s="16"/>
      <c r="AE61" s="3"/>
      <c r="AF61" s="8"/>
      <c r="AG61" s="3"/>
      <c r="AH61" s="5"/>
      <c r="AI61" s="5"/>
      <c r="AJ61" s="5"/>
      <c r="AK61" s="5"/>
      <c r="AL61" s="8"/>
      <c r="AM61" s="5"/>
      <c r="AN61" s="5"/>
      <c r="AO61" s="5"/>
      <c r="AP61" s="5"/>
    </row>
    <row r="62" spans="2:50" x14ac:dyDescent="0.2">
      <c r="C62" s="28">
        <v>2</v>
      </c>
      <c r="D62" s="28"/>
      <c r="E62" s="28"/>
      <c r="F62" s="8" t="s">
        <v>65</v>
      </c>
      <c r="G62" s="8"/>
      <c r="L62" s="3"/>
      <c r="M62" s="8"/>
      <c r="O62" s="8"/>
      <c r="P62" s="3"/>
      <c r="Q62" s="3"/>
      <c r="S62" s="16"/>
      <c r="T62" s="3"/>
      <c r="U62" s="8"/>
      <c r="V62" s="8"/>
      <c r="W62" s="8"/>
      <c r="X62" s="8"/>
      <c r="Y62" s="8"/>
      <c r="Z62" s="8"/>
      <c r="AA62" s="8"/>
      <c r="AB62" s="3"/>
      <c r="AC62" s="8"/>
      <c r="AD62" s="16"/>
      <c r="AE62" s="3"/>
      <c r="AF62" s="8"/>
      <c r="AG62" s="3"/>
      <c r="AH62" s="5"/>
      <c r="AI62" s="5"/>
      <c r="AJ62" s="5"/>
      <c r="AK62" s="5"/>
      <c r="AL62" s="8"/>
      <c r="AM62" s="5"/>
      <c r="AN62" s="5"/>
      <c r="AO62" s="5"/>
      <c r="AP62" s="5"/>
    </row>
    <row r="63" spans="2:50" x14ac:dyDescent="0.2">
      <c r="C63" s="16">
        <v>3</v>
      </c>
      <c r="D63" s="16"/>
      <c r="E63" s="16"/>
      <c r="F63" s="8" t="s">
        <v>66</v>
      </c>
      <c r="G63" s="8"/>
      <c r="L63" s="3"/>
      <c r="M63" s="8"/>
      <c r="O63" s="8"/>
      <c r="P63" s="3"/>
      <c r="Q63" s="3"/>
      <c r="S63" s="16"/>
      <c r="T63" s="3"/>
      <c r="U63" s="8"/>
      <c r="V63" s="8"/>
      <c r="W63" s="8"/>
      <c r="X63" s="8"/>
      <c r="Y63" s="8"/>
      <c r="Z63" s="8"/>
      <c r="AA63" s="8"/>
      <c r="AB63" s="3"/>
      <c r="AC63" s="8"/>
      <c r="AD63" s="16"/>
      <c r="AE63" s="3"/>
      <c r="AF63" s="8"/>
      <c r="AG63" s="3"/>
      <c r="AH63" s="5"/>
      <c r="AI63" s="5"/>
      <c r="AJ63" s="5"/>
      <c r="AK63" s="5"/>
      <c r="AL63" s="8"/>
      <c r="AM63" s="5"/>
      <c r="AN63" s="5"/>
      <c r="AO63" s="5"/>
      <c r="AP63" s="5"/>
    </row>
    <row r="64" spans="2:50" x14ac:dyDescent="0.2">
      <c r="C64" s="16"/>
      <c r="D64" s="16"/>
      <c r="E64" s="16"/>
      <c r="F64" s="8"/>
      <c r="G64" s="8"/>
      <c r="L64" s="3"/>
      <c r="M64" s="8"/>
      <c r="O64" s="8"/>
      <c r="P64" s="3"/>
      <c r="Q64" s="3"/>
      <c r="S64" s="16"/>
      <c r="T64" s="3"/>
      <c r="U64" s="8"/>
      <c r="V64" s="8"/>
      <c r="W64" s="8"/>
      <c r="X64" s="8"/>
      <c r="Y64" s="8"/>
      <c r="Z64" s="8"/>
      <c r="AA64" s="8"/>
      <c r="AB64" s="3"/>
      <c r="AC64" s="8"/>
      <c r="AD64" s="16"/>
      <c r="AE64" s="3"/>
      <c r="AF64" s="8"/>
      <c r="AG64" s="3"/>
      <c r="AH64" s="5"/>
      <c r="AI64" s="5"/>
      <c r="AJ64" s="5"/>
      <c r="AK64" s="5"/>
      <c r="AL64" s="8"/>
      <c r="AM64" s="5"/>
      <c r="AN64" s="5"/>
      <c r="AO64" s="5"/>
      <c r="AP64" s="5"/>
    </row>
    <row r="65" spans="2:45" x14ac:dyDescent="0.2">
      <c r="C65" s="6" t="s">
        <v>67</v>
      </c>
      <c r="D65" s="6"/>
      <c r="E65" s="6"/>
      <c r="F65" s="8"/>
      <c r="G65" s="8" t="s">
        <v>58</v>
      </c>
      <c r="O65" s="8"/>
      <c r="P65" s="3"/>
      <c r="Q65" s="3"/>
      <c r="S65" s="16"/>
      <c r="T65" s="3"/>
      <c r="U65" s="8"/>
      <c r="V65" s="8"/>
      <c r="W65" s="8"/>
      <c r="X65" s="8"/>
      <c r="Y65" s="8"/>
      <c r="Z65" s="8"/>
      <c r="AA65" s="8"/>
      <c r="AB65" s="3"/>
      <c r="AC65" s="8"/>
      <c r="AD65" s="5"/>
      <c r="AF65" s="8"/>
      <c r="AG65" s="5"/>
      <c r="AH65" s="5"/>
      <c r="AI65" s="5"/>
      <c r="AJ65" s="5"/>
      <c r="AK65" s="5"/>
      <c r="AL65" s="8"/>
      <c r="AM65" s="5"/>
      <c r="AN65" s="5"/>
      <c r="AO65" s="5"/>
      <c r="AP65" s="5"/>
    </row>
    <row r="66" spans="2:45" x14ac:dyDescent="0.2">
      <c r="C66" s="28">
        <v>1</v>
      </c>
      <c r="D66" s="28"/>
      <c r="E66" s="28"/>
      <c r="F66" s="8" t="s">
        <v>68</v>
      </c>
      <c r="G66" s="3"/>
      <c r="H66" s="30"/>
      <c r="I66" s="30"/>
      <c r="J66" s="3"/>
      <c r="K66" s="3"/>
      <c r="L66" s="3">
        <v>4</v>
      </c>
      <c r="M66" s="8" t="s">
        <v>69</v>
      </c>
      <c r="N66" s="3"/>
      <c r="O66" s="3"/>
      <c r="P66" s="3"/>
      <c r="Q66" s="3"/>
      <c r="S66" s="3">
        <v>7</v>
      </c>
      <c r="T66" s="8" t="s">
        <v>70</v>
      </c>
      <c r="U66" s="5"/>
      <c r="V66" s="5"/>
      <c r="W66" s="5"/>
      <c r="X66" s="5"/>
      <c r="Y66" s="5"/>
      <c r="Z66" s="5"/>
      <c r="AA66" s="5"/>
      <c r="AB66" s="5"/>
      <c r="AC66" s="5"/>
      <c r="AE66" s="3">
        <v>10</v>
      </c>
      <c r="AF66" s="8" t="s">
        <v>21</v>
      </c>
      <c r="AG66" s="5"/>
      <c r="AH66" s="5"/>
      <c r="AI66" s="5"/>
      <c r="AJ66" s="5"/>
      <c r="AK66" s="5"/>
      <c r="AL66" s="5"/>
      <c r="AM66" s="5"/>
      <c r="AN66" s="5"/>
      <c r="AO66" s="5"/>
      <c r="AP66" s="5"/>
    </row>
    <row r="67" spans="2:45" x14ac:dyDescent="0.2">
      <c r="C67" s="28">
        <v>2</v>
      </c>
      <c r="D67" s="28"/>
      <c r="E67" s="28"/>
      <c r="F67" s="8" t="s">
        <v>71</v>
      </c>
      <c r="G67" s="3"/>
      <c r="H67" s="30"/>
      <c r="I67" s="30"/>
      <c r="J67" s="3"/>
      <c r="K67" s="3"/>
      <c r="L67" s="3">
        <v>5</v>
      </c>
      <c r="M67" s="8" t="s">
        <v>72</v>
      </c>
      <c r="N67" s="3"/>
      <c r="O67" s="3"/>
      <c r="P67" s="3"/>
      <c r="Q67" s="3"/>
      <c r="S67" s="3">
        <v>8</v>
      </c>
      <c r="T67" s="8" t="s">
        <v>73</v>
      </c>
      <c r="U67" s="5"/>
      <c r="V67" s="5"/>
      <c r="W67" s="5"/>
      <c r="X67" s="5"/>
      <c r="Y67" s="5"/>
      <c r="Z67" s="5"/>
      <c r="AA67" s="5"/>
      <c r="AB67" s="5"/>
      <c r="AC67" s="5"/>
      <c r="AE67" s="3"/>
      <c r="AF67" s="8"/>
      <c r="AG67" s="5"/>
      <c r="AH67" s="5"/>
      <c r="AI67" s="5"/>
      <c r="AJ67" s="5"/>
      <c r="AK67" s="5"/>
      <c r="AL67" s="5"/>
      <c r="AM67" s="5"/>
      <c r="AN67" s="5"/>
      <c r="AO67" s="5"/>
      <c r="AP67" s="5"/>
    </row>
    <row r="68" spans="2:45" ht="12.75" customHeight="1" x14ac:dyDescent="0.2">
      <c r="C68" s="16">
        <v>3</v>
      </c>
      <c r="D68" s="16"/>
      <c r="E68" s="16"/>
      <c r="F68" s="8" t="s">
        <v>74</v>
      </c>
      <c r="G68" s="3"/>
      <c r="H68" s="30"/>
      <c r="I68" s="30"/>
      <c r="J68" s="3"/>
      <c r="K68" s="3"/>
      <c r="L68" s="3">
        <v>6</v>
      </c>
      <c r="M68" s="8" t="s">
        <v>75</v>
      </c>
      <c r="N68" s="3"/>
      <c r="O68" s="8"/>
      <c r="P68" s="3"/>
      <c r="Q68" s="3"/>
      <c r="S68" s="3">
        <v>9</v>
      </c>
      <c r="T68" s="8" t="s">
        <v>76</v>
      </c>
      <c r="U68" s="5"/>
      <c r="V68" s="5"/>
      <c r="W68" s="5"/>
      <c r="X68" s="5"/>
      <c r="Y68" s="5"/>
      <c r="Z68" s="5"/>
      <c r="AA68" s="5"/>
      <c r="AB68" s="5"/>
      <c r="AC68" s="5"/>
      <c r="AE68" s="5"/>
      <c r="AF68" s="5"/>
      <c r="AG68" s="5"/>
      <c r="AH68" s="5"/>
      <c r="AI68" s="5"/>
      <c r="AJ68" s="5"/>
      <c r="AK68" s="5"/>
      <c r="AL68" s="5"/>
      <c r="AM68" s="5"/>
      <c r="AN68" s="5"/>
      <c r="AO68" s="5"/>
      <c r="AP68" s="5"/>
    </row>
    <row r="69" spans="2:45" ht="9.75" customHeight="1" x14ac:dyDescent="0.2">
      <c r="C69" s="16"/>
      <c r="D69" s="16"/>
      <c r="E69" s="16"/>
      <c r="F69" s="8"/>
      <c r="G69" s="3"/>
      <c r="H69" s="30"/>
      <c r="I69" s="30"/>
      <c r="J69" s="3"/>
      <c r="K69" s="3"/>
      <c r="L69" s="3"/>
      <c r="M69" s="8"/>
      <c r="N69" s="3"/>
      <c r="O69" s="8"/>
      <c r="P69" s="3"/>
      <c r="Q69" s="3"/>
      <c r="R69" s="3"/>
      <c r="S69" s="3"/>
      <c r="T69" s="5"/>
      <c r="U69" s="5"/>
      <c r="V69" s="5"/>
      <c r="W69" s="5"/>
      <c r="X69" s="5"/>
      <c r="Y69" s="5"/>
      <c r="Z69" s="5"/>
      <c r="AA69" s="5"/>
      <c r="AB69" s="5"/>
      <c r="AC69" s="5"/>
      <c r="AD69" s="5"/>
      <c r="AE69" s="5"/>
      <c r="AF69" s="5"/>
      <c r="AG69" s="5"/>
      <c r="AH69" s="5"/>
      <c r="AI69" s="5"/>
      <c r="AJ69" s="5"/>
      <c r="AK69" s="5"/>
      <c r="AL69" s="5"/>
      <c r="AM69" s="5"/>
      <c r="AN69" s="5"/>
      <c r="AO69" s="5"/>
      <c r="AP69" s="5"/>
    </row>
    <row r="72" spans="2:45" x14ac:dyDescent="0.2">
      <c r="B72" s="7" t="s">
        <v>77</v>
      </c>
      <c r="C72" s="5"/>
      <c r="D72" s="5"/>
      <c r="E72" s="5"/>
      <c r="F72" s="5"/>
      <c r="G72" s="5"/>
      <c r="H72" s="31"/>
      <c r="I72" s="31"/>
      <c r="J72" s="5"/>
      <c r="K72" s="5"/>
      <c r="L72" s="5"/>
      <c r="M72" s="5"/>
      <c r="N72" s="5"/>
      <c r="O72" s="5"/>
      <c r="P72" s="5"/>
      <c r="Q72" s="5"/>
      <c r="R72" s="5"/>
      <c r="S72" s="5"/>
      <c r="T72" s="5"/>
      <c r="U72" s="5"/>
      <c r="V72" s="5"/>
      <c r="W72" s="5"/>
      <c r="X72" s="5"/>
      <c r="Y72" s="5"/>
      <c r="Z72" s="5"/>
      <c r="AA72" s="5"/>
      <c r="AB72" s="5"/>
      <c r="AC72" s="5"/>
      <c r="AD72" s="5"/>
      <c r="AE72" s="5"/>
      <c r="AF72" s="5"/>
      <c r="AG72" s="5"/>
    </row>
    <row r="73" spans="2:45" x14ac:dyDescent="0.2">
      <c r="B73" s="2" t="s">
        <v>78</v>
      </c>
      <c r="S73" s="10"/>
      <c r="T73" s="2"/>
      <c r="U73" s="2"/>
      <c r="V73" s="2"/>
      <c r="W73" s="2"/>
      <c r="X73" s="2"/>
      <c r="Y73" s="2"/>
      <c r="Z73" s="2"/>
      <c r="AD73" s="10"/>
    </row>
    <row r="74" spans="2:45" x14ac:dyDescent="0.2">
      <c r="C74" s="10"/>
      <c r="D74" s="10"/>
      <c r="E74" s="10"/>
      <c r="T74" s="10"/>
      <c r="U74" s="10"/>
      <c r="V74" s="10"/>
      <c r="W74" s="10"/>
      <c r="X74" s="10"/>
      <c r="Y74" s="10"/>
      <c r="Z74" s="10"/>
      <c r="AB74" s="10" t="s">
        <v>79</v>
      </c>
      <c r="AD74" s="10"/>
      <c r="AL74" s="5"/>
      <c r="AM74" s="5"/>
      <c r="AN74" s="5"/>
      <c r="AO74" s="5"/>
      <c r="AP74" s="5"/>
      <c r="AQ74" s="5"/>
    </row>
    <row r="75" spans="2:45" x14ac:dyDescent="0.2">
      <c r="B75" s="89"/>
      <c r="C75" s="89"/>
      <c r="D75" s="89"/>
      <c r="E75" s="89"/>
      <c r="F75" s="89"/>
      <c r="G75" s="89"/>
      <c r="H75" s="89"/>
      <c r="I75" s="89"/>
      <c r="J75" s="89"/>
      <c r="K75" s="89"/>
      <c r="L75" s="89"/>
      <c r="M75" s="89"/>
      <c r="N75" s="89"/>
      <c r="O75" s="89"/>
      <c r="P75" s="89"/>
      <c r="Q75" s="89"/>
      <c r="R75" s="89"/>
      <c r="AB75" s="10" t="s">
        <v>25</v>
      </c>
      <c r="AC75" s="17"/>
      <c r="AE75" s="10" t="s">
        <v>80</v>
      </c>
      <c r="AF75" s="11"/>
      <c r="AL75" s="5"/>
      <c r="AM75" s="5"/>
      <c r="AN75" s="5"/>
      <c r="AO75" s="5"/>
      <c r="AP75" s="5"/>
      <c r="AQ75" s="5"/>
    </row>
    <row r="76" spans="2:45" x14ac:dyDescent="0.2">
      <c r="AM76" s="1" t="s">
        <v>81</v>
      </c>
      <c r="AQ76" s="1"/>
      <c r="AR76" s="13"/>
      <c r="AS76" s="13"/>
    </row>
    <row r="77" spans="2:45" x14ac:dyDescent="0.2">
      <c r="B77" s="12" t="s">
        <v>82</v>
      </c>
      <c r="C77" s="5"/>
      <c r="D77" s="5"/>
      <c r="E77" s="5"/>
      <c r="F77" s="5"/>
      <c r="G77" s="5"/>
      <c r="H77" s="90"/>
      <c r="I77" s="90"/>
      <c r="J77" s="90"/>
      <c r="K77" s="90"/>
      <c r="L77" s="90"/>
      <c r="M77" s="90"/>
      <c r="N77" s="90"/>
      <c r="O77" s="90"/>
      <c r="P77" s="90"/>
      <c r="Q77" s="90"/>
      <c r="R77" s="90"/>
      <c r="S77" s="90"/>
      <c r="AM77" t="s">
        <v>83</v>
      </c>
      <c r="AO77" t="s">
        <v>84</v>
      </c>
      <c r="AQ77" t="s">
        <v>85</v>
      </c>
    </row>
    <row r="78" spans="2:45" x14ac:dyDescent="0.2">
      <c r="B78" s="8"/>
      <c r="C78" s="5"/>
      <c r="D78" s="5"/>
      <c r="E78" s="5"/>
      <c r="F78" s="5"/>
      <c r="G78" s="5"/>
      <c r="H78" s="35"/>
      <c r="I78" s="35"/>
      <c r="J78" s="9"/>
      <c r="K78" s="9"/>
      <c r="L78" s="9"/>
      <c r="M78" s="9"/>
      <c r="N78" s="9"/>
      <c r="O78" s="9"/>
      <c r="P78" s="9"/>
      <c r="Q78" s="9"/>
      <c r="R78" s="9"/>
      <c r="S78" s="9"/>
      <c r="T78" s="10"/>
      <c r="U78" s="10"/>
      <c r="V78" s="10"/>
      <c r="W78" s="10"/>
      <c r="X78" s="10"/>
      <c r="Y78" s="10"/>
      <c r="Z78" s="10"/>
      <c r="AM78" s="22"/>
      <c r="AO78" s="22"/>
      <c r="AQ78" s="22"/>
      <c r="AR78" s="42"/>
      <c r="AS78" s="42"/>
    </row>
  </sheetData>
  <autoFilter ref="B42:AX49" xr:uid="{EE48EE09-E661-402D-BA1B-A100D489DD1B}">
    <filterColumn colId="48" showButton="0"/>
  </autoFilter>
  <mergeCells count="155">
    <mergeCell ref="J3:AQ4"/>
    <mergeCell ref="I7:AQ7"/>
    <mergeCell ref="I8:J8"/>
    <mergeCell ref="K8:L8"/>
    <mergeCell ref="M8:AG8"/>
    <mergeCell ref="AH8:AQ8"/>
    <mergeCell ref="I11:J11"/>
    <mergeCell ref="K11:L11"/>
    <mergeCell ref="M11:AG11"/>
    <mergeCell ref="AH11:AQ11"/>
    <mergeCell ref="I12:J12"/>
    <mergeCell ref="K12:L12"/>
    <mergeCell ref="M12:AG12"/>
    <mergeCell ref="AH12:AQ12"/>
    <mergeCell ref="I9:J9"/>
    <mergeCell ref="K9:L9"/>
    <mergeCell ref="M9:AG9"/>
    <mergeCell ref="AH9:AQ9"/>
    <mergeCell ref="I10:J10"/>
    <mergeCell ref="K10:L10"/>
    <mergeCell ref="M10:AG10"/>
    <mergeCell ref="AH10:AQ10"/>
    <mergeCell ref="B17:I17"/>
    <mergeCell ref="J17:AQ17"/>
    <mergeCell ref="B18:I18"/>
    <mergeCell ref="J18:AQ18"/>
    <mergeCell ref="B23:G23"/>
    <mergeCell ref="H23:AQ23"/>
    <mergeCell ref="I13:J13"/>
    <mergeCell ref="K13:L13"/>
    <mergeCell ref="M13:AG13"/>
    <mergeCell ref="AH13:AQ13"/>
    <mergeCell ref="B16:I16"/>
    <mergeCell ref="J16:AQ16"/>
    <mergeCell ref="B27:G27"/>
    <mergeCell ref="H27:AQ27"/>
    <mergeCell ref="B28:G28"/>
    <mergeCell ref="H28:AQ28"/>
    <mergeCell ref="AF30:AH30"/>
    <mergeCell ref="B34:I34"/>
    <mergeCell ref="J34:L34"/>
    <mergeCell ref="M34:O34"/>
    <mergeCell ref="B24:G24"/>
    <mergeCell ref="H24:AQ24"/>
    <mergeCell ref="B25:G25"/>
    <mergeCell ref="H25:AQ25"/>
    <mergeCell ref="B26:G26"/>
    <mergeCell ref="H26:AQ26"/>
    <mergeCell ref="B37:I37"/>
    <mergeCell ref="J37:L37"/>
    <mergeCell ref="M37:O37"/>
    <mergeCell ref="B38:I38"/>
    <mergeCell ref="J38:L38"/>
    <mergeCell ref="M38:O38"/>
    <mergeCell ref="B35:I35"/>
    <mergeCell ref="J35:L35"/>
    <mergeCell ref="M35:O35"/>
    <mergeCell ref="B36:I36"/>
    <mergeCell ref="J36:L36"/>
    <mergeCell ref="M36:O36"/>
    <mergeCell ref="B39:I39"/>
    <mergeCell ref="J39:L39"/>
    <mergeCell ref="M39:O39"/>
    <mergeCell ref="B43:C43"/>
    <mergeCell ref="D43:E43"/>
    <mergeCell ref="F43:G43"/>
    <mergeCell ref="H43:I43"/>
    <mergeCell ref="J43:L43"/>
    <mergeCell ref="M43:O43"/>
    <mergeCell ref="P43:R43"/>
    <mergeCell ref="S43:T43"/>
    <mergeCell ref="U43:Z43"/>
    <mergeCell ref="AA43:AQ43"/>
    <mergeCell ref="B44:C44"/>
    <mergeCell ref="D44:E44"/>
    <mergeCell ref="F44:G44"/>
    <mergeCell ref="H44:I44"/>
    <mergeCell ref="J44:L44"/>
    <mergeCell ref="M44:O44"/>
    <mergeCell ref="P44:R44"/>
    <mergeCell ref="S44:T44"/>
    <mergeCell ref="U44:Z44"/>
    <mergeCell ref="AA44:AQ44"/>
    <mergeCell ref="B45:C45"/>
    <mergeCell ref="D45:E45"/>
    <mergeCell ref="F45:G45"/>
    <mergeCell ref="H45:I45"/>
    <mergeCell ref="J45:L45"/>
    <mergeCell ref="M45:O45"/>
    <mergeCell ref="P45:R45"/>
    <mergeCell ref="S45:T45"/>
    <mergeCell ref="U45:Z45"/>
    <mergeCell ref="AA45:AQ45"/>
    <mergeCell ref="B46:C46"/>
    <mergeCell ref="D46:E46"/>
    <mergeCell ref="F46:G46"/>
    <mergeCell ref="H46:I46"/>
    <mergeCell ref="J46:L46"/>
    <mergeCell ref="M46:O46"/>
    <mergeCell ref="P46:R46"/>
    <mergeCell ref="S46:T46"/>
    <mergeCell ref="U46:Z46"/>
    <mergeCell ref="AA46:AQ46"/>
    <mergeCell ref="B47:C47"/>
    <mergeCell ref="D47:E47"/>
    <mergeCell ref="F47:G47"/>
    <mergeCell ref="H47:I47"/>
    <mergeCell ref="J47:L47"/>
    <mergeCell ref="M47:O47"/>
    <mergeCell ref="P47:R47"/>
    <mergeCell ref="S47:T47"/>
    <mergeCell ref="U47:Z47"/>
    <mergeCell ref="AA47:AQ47"/>
    <mergeCell ref="B48:C48"/>
    <mergeCell ref="D48:E48"/>
    <mergeCell ref="F48:G48"/>
    <mergeCell ref="H48:I48"/>
    <mergeCell ref="J48:L48"/>
    <mergeCell ref="M48:O48"/>
    <mergeCell ref="P48:R48"/>
    <mergeCell ref="S48:T48"/>
    <mergeCell ref="U48:Z48"/>
    <mergeCell ref="AA48:AQ48"/>
    <mergeCell ref="B49:C49"/>
    <mergeCell ref="D49:E49"/>
    <mergeCell ref="F49:G49"/>
    <mergeCell ref="H49:I49"/>
    <mergeCell ref="J49:L49"/>
    <mergeCell ref="M49:O49"/>
    <mergeCell ref="P49:R49"/>
    <mergeCell ref="S49:T49"/>
    <mergeCell ref="U49:Z49"/>
    <mergeCell ref="AA49:AQ49"/>
    <mergeCell ref="B50:C50"/>
    <mergeCell ref="D50:E50"/>
    <mergeCell ref="F50:G50"/>
    <mergeCell ref="H50:I50"/>
    <mergeCell ref="J50:L50"/>
    <mergeCell ref="M50:O50"/>
    <mergeCell ref="P51:R51"/>
    <mergeCell ref="S51:T51"/>
    <mergeCell ref="U51:Z51"/>
    <mergeCell ref="AA51:AQ51"/>
    <mergeCell ref="B75:R75"/>
    <mergeCell ref="H77:S77"/>
    <mergeCell ref="P50:R50"/>
    <mergeCell ref="S50:T50"/>
    <mergeCell ref="U50:Z50"/>
    <mergeCell ref="AA50:AQ50"/>
    <mergeCell ref="B51:C51"/>
    <mergeCell ref="D51:E51"/>
    <mergeCell ref="F51:G51"/>
    <mergeCell ref="H51:I51"/>
    <mergeCell ref="J51:L51"/>
    <mergeCell ref="M51:O51"/>
  </mergeCells>
  <phoneticPr fontId="9" type="noConversion"/>
  <dataValidations count="7">
    <dataValidation type="list" allowBlank="1" showInputMessage="1" showErrorMessage="1" sqref="S52:T52" xr:uid="{39C41906-3E1C-4A71-A997-93E5264FD623}">
      <formula1>Metodos_Pruebas</formula1>
    </dataValidation>
    <dataValidation type="list" allowBlank="1" showInputMessage="1" showErrorMessage="1" sqref="F52:G52" xr:uid="{60240B79-EFE9-42BB-AB0E-7C74EB521102}">
      <formula1>Requerimientos</formula1>
    </dataValidation>
    <dataValidation type="list" allowBlank="1" showInputMessage="1" showErrorMessage="1" sqref="AX52" xr:uid="{33E84457-935B-4194-BE00-05DC4E954BDE}">
      <formula1>Estado_CP</formula1>
    </dataValidation>
    <dataValidation type="list" allowBlank="1" showInputMessage="1" showErrorMessage="1" sqref="AS44:AS51" xr:uid="{66E2BCA1-8C6B-4386-BE88-5293B86F6A1A}">
      <formula1>"Crítico,Mayor,Menor"</formula1>
    </dataValidation>
    <dataValidation type="list" allowBlank="1" showInputMessage="1" showErrorMessage="1" sqref="P52:R52" xr:uid="{898D0A8E-AB76-4E2B-A2D9-66B2A74BADA2}">
      <formula1>Caracteristica_Evaluar</formula1>
    </dataValidation>
    <dataValidation type="list" allowBlank="1" showInputMessage="1" showErrorMessage="1" sqref="H52:I52" xr:uid="{63EF58D9-A8A0-47AB-91EA-3303DA16AD31}">
      <formula1>Componentes</formula1>
    </dataValidation>
    <dataValidation type="list" allowBlank="1" showInputMessage="1" showErrorMessage="1" sqref="M52:O52" xr:uid="{889FC8C0-24C5-4BAD-AF3C-AD9B090029AF}">
      <formula1>Tecnicas_Pruebas</formula1>
    </dataValidation>
  </dataValidations>
  <printOptions horizontalCentered="1" verticalCentered="1"/>
  <pageMargins left="0.59055118110236227" right="0.51181102362204722" top="0.98425196850393704" bottom="0.39370078740157483" header="0" footer="0"/>
  <pageSetup scale="55" orientation="landscape"/>
  <headerFooter alignWithMargins="0">
    <oddFooter>&amp;CPàgina &amp;P de &amp;N&amp;RPR-07.2</oddFooter>
  </headerFooter>
  <drawing r:id="rId1"/>
  <extLst>
    <ext xmlns:x14="http://schemas.microsoft.com/office/spreadsheetml/2009/9/main" uri="{CCE6A557-97BC-4b89-ADB6-D9C93CAAB3DF}">
      <x14:dataValidations xmlns:xm="http://schemas.microsoft.com/office/excel/2006/main" count="6">
        <x14:dataValidation type="list" allowBlank="1" showInputMessage="1" showErrorMessage="1" xr:uid="{C1CA7DC3-9550-43C9-97CC-337EA8D4E495}">
          <x14:formula1>
            <xm:f>ejemplo!$A$62:$A$66</xm:f>
          </x14:formula1>
          <xm:sqref>AX44:AX51</xm:sqref>
        </x14:dataValidation>
        <x14:dataValidation type="list" allowBlank="1" showInputMessage="1" showErrorMessage="1" xr:uid="{350E596E-DE6C-42F1-A8A2-E6A3D7A44CFE}">
          <x14:formula1>
            <xm:f>ejemplo!$A$42:$A$51</xm:f>
          </x14:formula1>
          <xm:sqref>S44:T51</xm:sqref>
        </x14:dataValidation>
        <x14:dataValidation type="list" allowBlank="1" showInputMessage="1" showErrorMessage="1" xr:uid="{BD093146-5794-41C9-88DD-426EB808CDB5}">
          <x14:formula1>
            <xm:f>ejemplo!$A$33:$A$37</xm:f>
          </x14:formula1>
          <xm:sqref>P44:R51</xm:sqref>
        </x14:dataValidation>
        <x14:dataValidation type="list" allowBlank="1" showInputMessage="1" showErrorMessage="1" xr:uid="{E30CEBDE-CC1B-4007-B7AB-BDF35994A9FD}">
          <x14:formula1>
            <xm:f>ejemplo!$A$24:$A$29</xm:f>
          </x14:formula1>
          <xm:sqref>M44:O51</xm:sqref>
        </x14:dataValidation>
        <x14:dataValidation type="list" allowBlank="1" showInputMessage="1" showErrorMessage="1" xr:uid="{B4ECB22D-E83C-4BE2-8C29-C4C7479DE398}">
          <x14:formula1>
            <xm:f>ejemplo!$A$96:$A$97</xm:f>
          </x14:formula1>
          <xm:sqref>AR44:AR51</xm:sqref>
        </x14:dataValidation>
        <x14:dataValidation type="list" allowBlank="1" showInputMessage="1" showErrorMessage="1" xr:uid="{3F685CEA-ACAD-4877-A5A3-3EA8D6DC62BC}">
          <x14:formula1>
            <xm:f>ejemplo!$A$69:$A$85</xm:f>
          </x14:formula1>
          <xm:sqref>D44:E51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97"/>
  <sheetViews>
    <sheetView zoomScale="85" zoomScaleNormal="85" workbookViewId="0">
      <selection activeCell="D20" sqref="D20"/>
    </sheetView>
  </sheetViews>
  <sheetFormatPr baseColWidth="10" defaultColWidth="11.42578125" defaultRowHeight="12.75" x14ac:dyDescent="0.2"/>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x14ac:dyDescent="0.2">
      <c r="C2" s="67" t="s">
        <v>87</v>
      </c>
    </row>
    <row r="3" spans="3:8" x14ac:dyDescent="0.2">
      <c r="C3" s="68" t="s">
        <v>88</v>
      </c>
    </row>
    <row r="4" spans="3:8" x14ac:dyDescent="0.2">
      <c r="C4" s="1" t="s">
        <v>89</v>
      </c>
    </row>
    <row r="5" spans="3:8" x14ac:dyDescent="0.2">
      <c r="C5" s="1" t="s">
        <v>90</v>
      </c>
    </row>
    <row r="6" spans="3:8" x14ac:dyDescent="0.2">
      <c r="C6" s="1" t="s">
        <v>91</v>
      </c>
    </row>
    <row r="7" spans="3:8" x14ac:dyDescent="0.2">
      <c r="C7" s="1" t="s">
        <v>92</v>
      </c>
    </row>
    <row r="8" spans="3:8" x14ac:dyDescent="0.2">
      <c r="C8" s="1" t="s">
        <v>93</v>
      </c>
    </row>
    <row r="9" spans="3:8" x14ac:dyDescent="0.2">
      <c r="C9" s="1" t="s">
        <v>94</v>
      </c>
    </row>
    <row r="10" spans="3:8" x14ac:dyDescent="0.2">
      <c r="C10" s="1" t="s">
        <v>95</v>
      </c>
    </row>
    <row r="12" spans="3:8" x14ac:dyDescent="0.2">
      <c r="C12" s="1" t="s">
        <v>9</v>
      </c>
      <c r="G12" s="29"/>
      <c r="H12" s="29"/>
    </row>
    <row r="13" spans="3:8" x14ac:dyDescent="0.2">
      <c r="C13" s="69" t="s">
        <v>10</v>
      </c>
      <c r="D13" s="70" t="s">
        <v>96</v>
      </c>
      <c r="G13" s="29"/>
      <c r="H13" s="29"/>
    </row>
    <row r="14" spans="3:8" x14ac:dyDescent="0.2">
      <c r="C14" s="69" t="s">
        <v>41</v>
      </c>
      <c r="D14" s="70" t="s">
        <v>97</v>
      </c>
      <c r="G14" s="29"/>
      <c r="H14" s="29"/>
    </row>
    <row r="15" spans="3:8" x14ac:dyDescent="0.2">
      <c r="C15" s="69" t="s">
        <v>11</v>
      </c>
      <c r="D15" s="70" t="s">
        <v>98</v>
      </c>
      <c r="G15" s="29"/>
      <c r="H15" s="29"/>
    </row>
    <row r="16" spans="3:8" x14ac:dyDescent="0.2">
      <c r="C16" s="71" t="s">
        <v>12</v>
      </c>
      <c r="D16" s="70" t="s">
        <v>99</v>
      </c>
      <c r="G16" s="29"/>
      <c r="H16" s="29"/>
    </row>
    <row r="17" spans="1:17" x14ac:dyDescent="0.2">
      <c r="G17" s="29"/>
      <c r="H17" s="29"/>
    </row>
    <row r="18" spans="1:17" x14ac:dyDescent="0.2">
      <c r="C18" s="14"/>
      <c r="G18" s="29"/>
      <c r="H18" s="29"/>
    </row>
    <row r="19" spans="1:17" ht="39.4" customHeight="1" x14ac:dyDescent="0.2">
      <c r="A19" s="51" t="s">
        <v>40</v>
      </c>
      <c r="B19" s="75" t="s">
        <v>41</v>
      </c>
      <c r="C19" s="55" t="s">
        <v>42</v>
      </c>
      <c r="D19" s="55" t="s">
        <v>43</v>
      </c>
      <c r="E19" s="55" t="s">
        <v>44</v>
      </c>
      <c r="F19" s="55" t="s">
        <v>45</v>
      </c>
      <c r="G19" s="55" t="s">
        <v>46</v>
      </c>
      <c r="H19" s="55" t="s">
        <v>47</v>
      </c>
      <c r="I19" s="55" t="s">
        <v>48</v>
      </c>
      <c r="J19" s="55" t="s">
        <v>49</v>
      </c>
      <c r="K19" s="39" t="s">
        <v>50</v>
      </c>
      <c r="L19" s="39" t="s">
        <v>51</v>
      </c>
      <c r="M19" s="39" t="s">
        <v>52</v>
      </c>
      <c r="N19" s="39" t="s">
        <v>53</v>
      </c>
      <c r="O19" s="39" t="s">
        <v>54</v>
      </c>
      <c r="P19" s="39" t="s">
        <v>55</v>
      </c>
      <c r="Q19" s="39" t="s">
        <v>56</v>
      </c>
    </row>
    <row r="20" spans="1:17" ht="372.75" customHeight="1" x14ac:dyDescent="0.2">
      <c r="A20" s="63" t="s">
        <v>100</v>
      </c>
      <c r="B20" s="73" t="s">
        <v>101</v>
      </c>
      <c r="C20" s="66" t="s">
        <v>102</v>
      </c>
      <c r="D20" s="73" t="s">
        <v>103</v>
      </c>
      <c r="E20" s="73" t="s">
        <v>104</v>
      </c>
      <c r="F20" s="56" t="s">
        <v>105</v>
      </c>
      <c r="G20" s="56" t="s">
        <v>106</v>
      </c>
      <c r="H20" s="56" t="s">
        <v>107</v>
      </c>
      <c r="I20" s="72" t="s">
        <v>108</v>
      </c>
      <c r="J20" s="57" t="s">
        <v>109</v>
      </c>
      <c r="K20" s="66" t="s">
        <v>110</v>
      </c>
      <c r="L20" s="56" t="s">
        <v>111</v>
      </c>
      <c r="M20" s="54" t="s">
        <v>112</v>
      </c>
      <c r="N20" s="53" t="s">
        <v>113</v>
      </c>
      <c r="O20" s="74" t="s">
        <v>114</v>
      </c>
      <c r="P20" s="74" t="s">
        <v>115</v>
      </c>
      <c r="Q20" s="56" t="s">
        <v>116</v>
      </c>
    </row>
    <row r="21" spans="1:17" ht="13.15" customHeight="1" x14ac:dyDescent="0.2"/>
    <row r="22" spans="1:17" ht="13.15" customHeight="1" x14ac:dyDescent="0.2"/>
    <row r="23" spans="1:17" x14ac:dyDescent="0.2">
      <c r="A23" s="64" t="s">
        <v>117</v>
      </c>
      <c r="B23" s="64"/>
      <c r="C23" s="58" t="s">
        <v>118</v>
      </c>
    </row>
    <row r="24" spans="1:17" x14ac:dyDescent="0.2">
      <c r="A24" s="59">
        <v>1</v>
      </c>
      <c r="B24" s="59"/>
      <c r="C24" s="60" t="s">
        <v>59</v>
      </c>
      <c r="K24" s="10"/>
    </row>
    <row r="25" spans="1:17" x14ac:dyDescent="0.2">
      <c r="A25" s="59">
        <v>2</v>
      </c>
      <c r="B25" s="59"/>
      <c r="C25" s="60" t="s">
        <v>61</v>
      </c>
    </row>
    <row r="26" spans="1:17" x14ac:dyDescent="0.2">
      <c r="A26" s="59">
        <v>3</v>
      </c>
      <c r="B26" s="59"/>
      <c r="C26" s="60" t="s">
        <v>62</v>
      </c>
    </row>
    <row r="27" spans="1:17" x14ac:dyDescent="0.2">
      <c r="A27" s="59">
        <v>4</v>
      </c>
      <c r="B27" s="59"/>
      <c r="C27" s="60" t="s">
        <v>119</v>
      </c>
    </row>
    <row r="28" spans="1:17" x14ac:dyDescent="0.2">
      <c r="A28" s="59">
        <v>5</v>
      </c>
      <c r="B28" s="59"/>
      <c r="C28" s="60" t="s">
        <v>21</v>
      </c>
    </row>
    <row r="29" spans="1:17" x14ac:dyDescent="0.2">
      <c r="A29" s="59">
        <v>6</v>
      </c>
      <c r="B29" s="59"/>
      <c r="C29" s="61" t="s">
        <v>120</v>
      </c>
    </row>
    <row r="30" spans="1:17" x14ac:dyDescent="0.2">
      <c r="A30" s="59"/>
      <c r="B30" s="59"/>
      <c r="C30" s="61"/>
    </row>
    <row r="32" spans="1:17" x14ac:dyDescent="0.2">
      <c r="A32" s="64" t="s">
        <v>121</v>
      </c>
      <c r="B32" s="64"/>
      <c r="C32" s="58" t="s">
        <v>118</v>
      </c>
    </row>
    <row r="33" spans="1:4" x14ac:dyDescent="0.2">
      <c r="A33" s="59">
        <v>1</v>
      </c>
      <c r="B33" s="59"/>
      <c r="C33" s="60" t="s">
        <v>64</v>
      </c>
    </row>
    <row r="34" spans="1:4" x14ac:dyDescent="0.2">
      <c r="A34" s="59">
        <v>2</v>
      </c>
      <c r="B34" s="59"/>
      <c r="C34" s="60" t="s">
        <v>65</v>
      </c>
    </row>
    <row r="35" spans="1:4" x14ac:dyDescent="0.2">
      <c r="A35" s="59">
        <v>3</v>
      </c>
      <c r="B35" s="59"/>
      <c r="C35" s="60" t="s">
        <v>66</v>
      </c>
    </row>
    <row r="36" spans="1:4" x14ac:dyDescent="0.2">
      <c r="A36" s="59">
        <v>4</v>
      </c>
      <c r="B36" s="59"/>
      <c r="C36" s="60" t="s">
        <v>21</v>
      </c>
    </row>
    <row r="37" spans="1:4" x14ac:dyDescent="0.2">
      <c r="A37" s="59">
        <v>5</v>
      </c>
      <c r="B37" s="59"/>
      <c r="C37" s="61" t="s">
        <v>120</v>
      </c>
    </row>
    <row r="38" spans="1:4" x14ac:dyDescent="0.2">
      <c r="A38" s="59"/>
      <c r="B38" s="59"/>
      <c r="C38" s="61"/>
    </row>
    <row r="39" spans="1:4" x14ac:dyDescent="0.2">
      <c r="A39" s="59"/>
      <c r="B39" s="59"/>
      <c r="C39" s="61"/>
    </row>
    <row r="41" spans="1:4" ht="24.4" customHeight="1" x14ac:dyDescent="0.2">
      <c r="A41" s="65" t="s">
        <v>122</v>
      </c>
      <c r="B41" s="65"/>
      <c r="C41" s="58" t="s">
        <v>118</v>
      </c>
    </row>
    <row r="42" spans="1:4" x14ac:dyDescent="0.2">
      <c r="A42" s="59">
        <v>1</v>
      </c>
      <c r="B42" s="59"/>
      <c r="C42" s="60" t="s">
        <v>68</v>
      </c>
    </row>
    <row r="43" spans="1:4" x14ac:dyDescent="0.2">
      <c r="A43" s="59">
        <v>2</v>
      </c>
      <c r="B43" s="59"/>
      <c r="C43" s="60" t="s">
        <v>71</v>
      </c>
    </row>
    <row r="44" spans="1:4" x14ac:dyDescent="0.2">
      <c r="A44" s="59">
        <v>3</v>
      </c>
      <c r="B44" s="59"/>
      <c r="C44" s="60" t="s">
        <v>74</v>
      </c>
    </row>
    <row r="45" spans="1:4" x14ac:dyDescent="0.2">
      <c r="A45" s="59">
        <v>4</v>
      </c>
      <c r="B45" s="59"/>
      <c r="C45" s="60" t="s">
        <v>69</v>
      </c>
      <c r="D45" s="44"/>
    </row>
    <row r="46" spans="1:4" x14ac:dyDescent="0.2">
      <c r="A46" s="59">
        <v>5</v>
      </c>
      <c r="B46" s="59"/>
      <c r="C46" s="60" t="s">
        <v>72</v>
      </c>
      <c r="D46" s="44"/>
    </row>
    <row r="47" spans="1:4" x14ac:dyDescent="0.2">
      <c r="A47" s="59">
        <v>6</v>
      </c>
      <c r="B47" s="59"/>
      <c r="C47" s="60" t="s">
        <v>75</v>
      </c>
    </row>
    <row r="48" spans="1:4" x14ac:dyDescent="0.2">
      <c r="A48" s="59">
        <v>7</v>
      </c>
      <c r="B48" s="59"/>
      <c r="C48" s="60" t="s">
        <v>70</v>
      </c>
    </row>
    <row r="49" spans="1:3" x14ac:dyDescent="0.2">
      <c r="A49" s="59">
        <v>8</v>
      </c>
      <c r="B49" s="59"/>
      <c r="C49" s="60" t="s">
        <v>73</v>
      </c>
    </row>
    <row r="50" spans="1:3" x14ac:dyDescent="0.2">
      <c r="A50" s="59">
        <v>9</v>
      </c>
      <c r="B50" s="59"/>
      <c r="C50" s="60" t="s">
        <v>76</v>
      </c>
    </row>
    <row r="51" spans="1:3" x14ac:dyDescent="0.2">
      <c r="A51" s="59">
        <v>10</v>
      </c>
      <c r="B51" s="59"/>
      <c r="C51" s="60" t="s">
        <v>21</v>
      </c>
    </row>
    <row r="53" spans="1:3" x14ac:dyDescent="0.2">
      <c r="A53" s="64" t="s">
        <v>123</v>
      </c>
      <c r="B53" s="64"/>
    </row>
    <row r="54" spans="1:3" x14ac:dyDescent="0.2">
      <c r="A54" s="59" t="s">
        <v>124</v>
      </c>
      <c r="B54" s="59"/>
      <c r="C54" s="61"/>
    </row>
    <row r="55" spans="1:3" x14ac:dyDescent="0.2">
      <c r="A55" s="59" t="s">
        <v>125</v>
      </c>
      <c r="B55" s="59"/>
      <c r="C55" s="61"/>
    </row>
    <row r="56" spans="1:3" x14ac:dyDescent="0.2">
      <c r="A56" s="59" t="s">
        <v>126</v>
      </c>
      <c r="B56" s="59"/>
      <c r="C56" s="61"/>
    </row>
    <row r="57" spans="1:3" x14ac:dyDescent="0.2">
      <c r="A57" s="59" t="s">
        <v>21</v>
      </c>
      <c r="B57" s="59"/>
      <c r="C57" s="61"/>
    </row>
    <row r="58" spans="1:3" x14ac:dyDescent="0.2">
      <c r="A58" s="59" t="s">
        <v>127</v>
      </c>
      <c r="B58" s="59"/>
      <c r="C58" s="61"/>
    </row>
    <row r="59" spans="1:3" x14ac:dyDescent="0.2">
      <c r="A59" s="59" t="s">
        <v>120</v>
      </c>
      <c r="B59" s="59"/>
      <c r="C59" s="61"/>
    </row>
    <row r="60" spans="1:3" x14ac:dyDescent="0.2">
      <c r="A60" s="59"/>
      <c r="B60" s="59"/>
      <c r="C60" s="61"/>
    </row>
    <row r="61" spans="1:3" x14ac:dyDescent="0.2">
      <c r="A61" s="64" t="s">
        <v>56</v>
      </c>
      <c r="B61" s="64"/>
      <c r="C61" s="58" t="s">
        <v>118</v>
      </c>
    </row>
    <row r="62" spans="1:3" x14ac:dyDescent="0.2">
      <c r="A62" s="59" t="s">
        <v>128</v>
      </c>
      <c r="B62" s="59"/>
      <c r="C62" s="61" t="s">
        <v>129</v>
      </c>
    </row>
    <row r="63" spans="1:3" x14ac:dyDescent="0.2">
      <c r="A63" s="59" t="s">
        <v>130</v>
      </c>
      <c r="B63" s="59"/>
      <c r="C63" s="61" t="s">
        <v>131</v>
      </c>
    </row>
    <row r="64" spans="1:3" x14ac:dyDescent="0.2">
      <c r="A64" s="59" t="s">
        <v>132</v>
      </c>
      <c r="B64" s="59"/>
      <c r="C64" s="61" t="s">
        <v>133</v>
      </c>
    </row>
    <row r="65" spans="1:3" x14ac:dyDescent="0.2">
      <c r="A65" s="59" t="s">
        <v>134</v>
      </c>
      <c r="B65" s="59"/>
      <c r="C65" s="61" t="s">
        <v>135</v>
      </c>
    </row>
    <row r="66" spans="1:3" x14ac:dyDescent="0.2">
      <c r="A66" s="59"/>
      <c r="B66" s="59"/>
      <c r="C66" s="61"/>
    </row>
    <row r="67" spans="1:3" x14ac:dyDescent="0.2">
      <c r="A67" s="59"/>
      <c r="B67" s="59"/>
      <c r="C67" s="61"/>
    </row>
    <row r="68" spans="1:3" x14ac:dyDescent="0.2">
      <c r="A68" s="64" t="s">
        <v>41</v>
      </c>
      <c r="B68" s="64"/>
      <c r="C68" s="61"/>
    </row>
    <row r="69" spans="1:3" x14ac:dyDescent="0.2">
      <c r="A69" s="52" t="s">
        <v>136</v>
      </c>
      <c r="B69" s="52"/>
    </row>
    <row r="70" spans="1:3" x14ac:dyDescent="0.2">
      <c r="A70" s="52" t="s">
        <v>137</v>
      </c>
      <c r="B70" s="52"/>
    </row>
    <row r="71" spans="1:3" x14ac:dyDescent="0.2">
      <c r="A71" s="52" t="s">
        <v>138</v>
      </c>
      <c r="B71" s="52"/>
    </row>
    <row r="72" spans="1:3" x14ac:dyDescent="0.2">
      <c r="A72" s="52" t="s">
        <v>139</v>
      </c>
      <c r="B72" s="52"/>
    </row>
    <row r="73" spans="1:3" x14ac:dyDescent="0.2">
      <c r="A73" s="52" t="s">
        <v>140</v>
      </c>
      <c r="B73" s="52"/>
    </row>
    <row r="74" spans="1:3" x14ac:dyDescent="0.2">
      <c r="A74" s="52" t="s">
        <v>141</v>
      </c>
      <c r="B74" s="52"/>
    </row>
    <row r="75" spans="1:3" x14ac:dyDescent="0.2">
      <c r="A75" s="44" t="s">
        <v>142</v>
      </c>
      <c r="B75" s="44"/>
    </row>
    <row r="76" spans="1:3" x14ac:dyDescent="0.2">
      <c r="A76" s="52" t="s">
        <v>143</v>
      </c>
      <c r="B76" s="52"/>
    </row>
    <row r="77" spans="1:3" x14ac:dyDescent="0.2">
      <c r="A77" s="44" t="s">
        <v>144</v>
      </c>
      <c r="B77" s="44"/>
    </row>
    <row r="78" spans="1:3" x14ac:dyDescent="0.2">
      <c r="A78" s="44" t="s">
        <v>145</v>
      </c>
      <c r="B78" s="44"/>
    </row>
    <row r="79" spans="1:3" x14ac:dyDescent="0.2">
      <c r="A79" s="44" t="s">
        <v>146</v>
      </c>
      <c r="B79" s="44"/>
    </row>
    <row r="80" spans="1:3" x14ac:dyDescent="0.2">
      <c r="A80" s="44" t="s">
        <v>147</v>
      </c>
      <c r="B80" s="44"/>
    </row>
    <row r="81" spans="1:3" x14ac:dyDescent="0.2">
      <c r="A81" s="44" t="s">
        <v>148</v>
      </c>
      <c r="B81" s="44"/>
    </row>
    <row r="82" spans="1:3" x14ac:dyDescent="0.2">
      <c r="A82" s="44" t="s">
        <v>149</v>
      </c>
      <c r="B82" s="44"/>
    </row>
    <row r="83" spans="1:3" x14ac:dyDescent="0.2">
      <c r="A83" s="44" t="s">
        <v>150</v>
      </c>
      <c r="B83" s="44"/>
    </row>
    <row r="84" spans="1:3" x14ac:dyDescent="0.2">
      <c r="A84" s="44" t="s">
        <v>151</v>
      </c>
      <c r="B84" s="44"/>
    </row>
    <row r="85" spans="1:3" x14ac:dyDescent="0.2">
      <c r="A85" s="44" t="s">
        <v>120</v>
      </c>
      <c r="B85" s="44"/>
    </row>
    <row r="88" spans="1:3" x14ac:dyDescent="0.2">
      <c r="A88" s="64" t="s">
        <v>152</v>
      </c>
      <c r="B88" s="64"/>
      <c r="C88" s="58" t="s">
        <v>118</v>
      </c>
    </row>
    <row r="89" spans="1:3" ht="88.5" customHeight="1" x14ac:dyDescent="0.2">
      <c r="A89" s="14" t="s">
        <v>153</v>
      </c>
      <c r="C89" s="62" t="s">
        <v>154</v>
      </c>
    </row>
    <row r="90" spans="1:3" ht="25.5" x14ac:dyDescent="0.2">
      <c r="A90" s="14" t="s">
        <v>155</v>
      </c>
      <c r="C90" s="62" t="s">
        <v>156</v>
      </c>
    </row>
    <row r="91" spans="1:3" ht="25.5" x14ac:dyDescent="0.2">
      <c r="A91" s="14" t="s">
        <v>157</v>
      </c>
      <c r="C91" s="62" t="s">
        <v>158</v>
      </c>
    </row>
    <row r="92" spans="1:3" x14ac:dyDescent="0.2">
      <c r="C92" s="44"/>
    </row>
    <row r="93" spans="1:3" x14ac:dyDescent="0.2">
      <c r="C93" s="44"/>
    </row>
    <row r="95" spans="1:3" x14ac:dyDescent="0.2">
      <c r="A95" s="64" t="s">
        <v>50</v>
      </c>
      <c r="B95" s="64"/>
      <c r="C95" s="58" t="s">
        <v>118</v>
      </c>
    </row>
    <row r="96" spans="1:3" ht="63.75" x14ac:dyDescent="0.2">
      <c r="A96" s="14" t="s">
        <v>159</v>
      </c>
      <c r="C96" s="29" t="s">
        <v>160</v>
      </c>
    </row>
    <row r="97" spans="1:3" ht="76.5" x14ac:dyDescent="0.2">
      <c r="A97" s="14" t="s">
        <v>161</v>
      </c>
      <c r="C97" s="29" t="s">
        <v>162</v>
      </c>
    </row>
  </sheetData>
  <dataValidations count="2">
    <dataValidation type="list" allowBlank="1" showInputMessage="1" showErrorMessage="1" sqref="H20" xr:uid="{4F59F35E-31DA-43E2-BC2B-6FC95F325407}">
      <formula1>Metodos_Pruebas</formula1>
    </dataValidation>
    <dataValidation type="list" allowBlank="1" showInputMessage="1" showErrorMessage="1" sqref="F20:G20 K20:L20 Q20" xr:uid="{CD101AF3-0A88-4B56-92B6-A8A70004106A}">
      <formula1>Tecnicas_Pruebas</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2.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AE3C03EB-AAE9-44E0-B37E-7D2BFE463A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5</vt:i4>
      </vt:variant>
    </vt:vector>
  </HeadingPairs>
  <TitlesOfParts>
    <vt:vector size="8" baseType="lpstr">
      <vt:lpstr>Formato 1.0 </vt:lpstr>
      <vt:lpstr>Formato 2.0</vt:lpstr>
      <vt:lpstr>ejemplo</vt:lpstr>
      <vt:lpstr>'Formato 1.0 '!Área_de_impresión</vt:lpstr>
      <vt:lpstr>'Formato 2.0'!Área_de_impresión</vt:lpstr>
      <vt:lpstr>Componentes</vt:lpstr>
      <vt:lpstr>'Formato 1.0 '!Títulos_a_imprimir</vt:lpstr>
      <vt:lpstr>'Formato 2.0'!Títulos_a_imprimir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2024-09-19T05:57:53Z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