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codeName="ThisWorkbook"/>
  <mc:AlternateContent xmlns:mc="http://schemas.openxmlformats.org/markup-compatibility/2006">
    <mc:Choice Requires="x15">
      <x15ac:absPath xmlns:x15ac="http://schemas.microsoft.com/office/spreadsheetml/2010/11/ac" url="C:\VUCE\DocumentoVuce\PROYECTO MR\HU_SO.AC.03 Modificar autorización\"/>
    </mc:Choice>
  </mc:AlternateContent>
  <xr:revisionPtr revIDLastSave="0" documentId="13_ncr:1_{FFB2D993-3283-497C-819F-8431E2E4B5F4}" xr6:coauthVersionLast="47" xr6:coauthVersionMax="47" xr10:uidLastSave="{00000000-0000-0000-0000-000000000000}"/>
  <bookViews>
    <workbookView xWindow="-120" yWindow="-120" windowWidth="29040" windowHeight="15840" firstSheet="1" activeTab="1" xr2:uid="{00000000-000D-0000-FFFF-FFFF00000000}"/>
  </bookViews>
  <sheets>
    <sheet name="Formato 1.0 " sheetId="5" state="hidden" r:id="rId1"/>
    <sheet name="Formato 1.0" sheetId="6" r:id="rId2"/>
    <sheet name="Hoja1" sheetId="7" r:id="rId3"/>
    <sheet name="ejemplo" sheetId="2" r:id="rId4"/>
  </sheets>
  <definedNames>
    <definedName name="_xlnm._FilterDatabase" localSheetId="1" hidden="1">'Formato 1.0'!$B$43:$AZ$44</definedName>
    <definedName name="_xlnm._FilterDatabase" localSheetId="0" hidden="1">'Formato 1.0 '!$B$43:$AX$50</definedName>
    <definedName name="_xlnm.Print_Area" localSheetId="1">'Formato 1.0'!$A$1:$AQ$85</definedName>
    <definedName name="_xlnm.Print_Area" localSheetId="0">'Formato 1.0 '!$A$1:$AQ$71</definedName>
    <definedName name="Caracteristica_Evaluar">ejemplo!#REF!</definedName>
    <definedName name="Componentes">ejemplo!$A$70:$A$77</definedName>
    <definedName name="Estado_CP">ejemplo!#REF!</definedName>
    <definedName name="Metodos_Pruebas">ejemplo!#REF!</definedName>
    <definedName name="Requerimientos">ejemplo!#REF!</definedName>
    <definedName name="Tecnicas_Pruebas">ejemplo!#REF!</definedName>
    <definedName name="Tipo_Pruebas">ejemplo!#REF!</definedName>
    <definedName name="_xlnm.Print_Titles" localSheetId="1">'Formato 1.0'!$1:$13</definedName>
    <definedName name="_xlnm.Print_Titles" localSheetId="0">'Formato 1.0 '!$1:$13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 i="7" l="1"/>
  <c r="F5" i="7"/>
  <c r="F6" i="7"/>
  <c r="F7" i="7"/>
  <c r="F8" i="7"/>
  <c r="F9" i="7"/>
  <c r="F10" i="7"/>
  <c r="F11" i="7"/>
  <c r="F12" i="7"/>
  <c r="F13" i="7"/>
  <c r="F14" i="7"/>
  <c r="F15" i="7"/>
  <c r="F16" i="7"/>
  <c r="F17" i="7"/>
  <c r="F18" i="7"/>
  <c r="F19" i="7"/>
  <c r="F20" i="7"/>
  <c r="F21" i="7"/>
  <c r="F22" i="7"/>
  <c r="F23" i="7"/>
  <c r="F24" i="7"/>
  <c r="F25" i="7"/>
  <c r="F3" i="7"/>
  <c r="J38" i="6" l="1"/>
  <c r="J39" i="6"/>
  <c r="J39" i="5"/>
  <c r="J37" i="6"/>
  <c r="J36" i="6"/>
  <c r="J35" i="6"/>
  <c r="J38" i="5"/>
  <c r="J37" i="5"/>
  <c r="J36" i="5"/>
  <c r="J35" i="5"/>
  <c r="J40" i="6" l="1"/>
  <c r="M40" i="6" s="1"/>
  <c r="J40" i="5"/>
  <c r="M36" i="5" s="1"/>
  <c r="M39" i="6" l="1"/>
  <c r="M35" i="6"/>
  <c r="M38" i="6"/>
  <c r="M37" i="6"/>
  <c r="M36" i="6"/>
  <c r="M39" i="5"/>
  <c r="M35" i="5"/>
  <c r="M40" i="5"/>
  <c r="M38" i="5"/>
  <c r="M37" i="5"/>
</calcChain>
</file>

<file path=xl/sharedStrings.xml><?xml version="1.0" encoding="utf-8"?>
<sst xmlns="http://schemas.openxmlformats.org/spreadsheetml/2006/main" count="786" uniqueCount="315">
  <si>
    <t>PLAN DE PRUEBAS DE SISTEMAS</t>
  </si>
  <si>
    <t>Registro de control de cambios</t>
  </si>
  <si>
    <t>Fecha</t>
  </si>
  <si>
    <t>Versión</t>
  </si>
  <si>
    <t>Descripción del cambio</t>
  </si>
  <si>
    <t>Autor</t>
  </si>
  <si>
    <t>1.0</t>
  </si>
  <si>
    <t>Detallar la descripción del cambio (indicar la versión de la HU que se está elaborando los Casos de prueba</t>
  </si>
  <si>
    <t>Indicar los datos de la persona que elabora/actualiza el PPS</t>
  </si>
  <si>
    <t>Datos Generales</t>
  </si>
  <si>
    <t>Acta / Sustento/HU</t>
  </si>
  <si>
    <t>Formato de Entidad</t>
  </si>
  <si>
    <t>Versión inicial del formato</t>
  </si>
  <si>
    <t>Necesidades de entorno para las pruebas</t>
  </si>
  <si>
    <t>Hardware</t>
  </si>
  <si>
    <t xml:space="preserve">Intel Core i7, 16GB de RAM, 502GB de Disco Duro </t>
  </si>
  <si>
    <t xml:space="preserve">Software </t>
  </si>
  <si>
    <t>Microsoft Edge 120.0, Firefox 121.0, Google Chrome 120.0</t>
  </si>
  <si>
    <t>Comunicaciones</t>
  </si>
  <si>
    <t>Seguridad</t>
  </si>
  <si>
    <t>Configuración entorno</t>
  </si>
  <si>
    <t>Otros</t>
  </si>
  <si>
    <t>Tipo de Prueba (Marque con X)</t>
  </si>
  <si>
    <t>Caja blanca</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</si>
  <si>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</si>
  <si>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</si>
  <si>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</si>
  <si>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</si>
  <si>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</si>
  <si>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</si>
  <si>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</si>
  <si>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</si>
  <si>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</si>
  <si>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</si>
  <si>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</si>
  <si>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</si>
  <si>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</si>
  <si>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</si>
  <si>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Casos de Pruebas Bloqueados</t>
  </si>
  <si>
    <t>Total Casos de Prueba</t>
  </si>
  <si>
    <t>Casos de prueba (CP)</t>
  </si>
  <si>
    <t>N° CP</t>
  </si>
  <si>
    <t>Componente</t>
  </si>
  <si>
    <t>N°.HU/N° RF/RNF</t>
  </si>
  <si>
    <t>Criterio de aceptación (HU)/Título de RF o RNF</t>
  </si>
  <si>
    <t>Escenario (HU)/Detalle de RF o RNF</t>
  </si>
  <si>
    <t>Tipos de Prueba</t>
  </si>
  <si>
    <t>Tecnica de Prueba</t>
  </si>
  <si>
    <t>Métodos para especificar CP</t>
  </si>
  <si>
    <t>Nombre del Caso de Prueba</t>
  </si>
  <si>
    <t>Especificación del caso de prueba (Propósito)</t>
  </si>
  <si>
    <t>Tipo de Caso</t>
  </si>
  <si>
    <t>Criticidad</t>
  </si>
  <si>
    <t>Pre Condiciones</t>
  </si>
  <si>
    <t>Datos de pruebas</t>
  </si>
  <si>
    <t>Pasos de Ejecución</t>
  </si>
  <si>
    <t>Resultado esperado</t>
  </si>
  <si>
    <t>Estado</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</si>
  <si>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</si>
  <si>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</si>
  <si>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</si>
  <si>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</si>
  <si>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</si>
  <si>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</si>
  <si>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</si>
  <si>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</si>
  <si>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</si>
  <si>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</si>
  <si>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</si>
  <si>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</si>
  <si>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</si>
  <si>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</si>
  <si>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</si>
  <si>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</si>
  <si>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</si>
  <si>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</si>
  <si>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</si>
  <si>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</si>
  <si>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</si>
  <si>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</si>
  <si>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</si>
  <si>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NO</t>
  </si>
  <si>
    <t>Fecha de Aprobación</t>
  </si>
  <si>
    <t>Unidad Organizacional:</t>
  </si>
  <si>
    <t>dia (dd)</t>
  </si>
  <si>
    <t>mes (mm)</t>
  </si>
  <si>
    <t>año (yyyy)</t>
  </si>
  <si>
    <t>Creación de Casos de Prueba - HU_SO.AC.03 Modificar Autorización (V1.0)</t>
  </si>
  <si>
    <t>Jessi Ruiz</t>
  </si>
  <si>
    <t>HU_SO.AC.03 Modificar Autorización</t>
  </si>
  <si>
    <t>X</t>
  </si>
  <si>
    <t>Técnica de Prueba</t>
  </si>
  <si>
    <t>Formato</t>
  </si>
  <si>
    <t>Tupa</t>
  </si>
  <si>
    <t>CP01</t>
  </si>
  <si>
    <t>Mercancías restringidas</t>
  </si>
  <si>
    <t>HU_SO.AC.03</t>
  </si>
  <si>
    <t>Visualizar cortinilla modificar autorización</t>
  </si>
  <si>
    <t>Caso válido</t>
  </si>
  <si>
    <t>Crítico</t>
  </si>
  <si>
    <r>
      <t xml:space="preserve">Rol autorizado: [MR.ENTIDAD.DIGITADOR_CATÁLOGOS]
</t>
    </r>
    <r>
      <rPr>
        <b/>
        <sz val="10"/>
        <rFont val="Arial"/>
        <family val="2"/>
      </rPr>
      <t>1.</t>
    </r>
    <r>
      <rPr>
        <sz val="10"/>
        <rFont val="Arial"/>
        <family val="2"/>
      </rPr>
      <t xml:space="preserve"> El usuario debe estar registrado en la base de datos.
</t>
    </r>
    <r>
      <rPr>
        <b/>
        <sz val="10"/>
        <rFont val="Arial"/>
        <family val="2"/>
      </rPr>
      <t>2.</t>
    </r>
    <r>
      <rPr>
        <sz val="10"/>
        <rFont val="Arial"/>
        <family val="2"/>
      </rPr>
      <t xml:space="preserve"> El rol se encuentra logueado dentro del sistema.</t>
    </r>
  </si>
  <si>
    <t>NA</t>
  </si>
  <si>
    <r>
      <rPr>
        <b/>
        <sz val="10"/>
        <rFont val="Arial"/>
        <family val="2"/>
      </rPr>
      <t>1.</t>
    </r>
    <r>
      <rPr>
        <sz val="10"/>
        <rFont val="Arial"/>
        <family val="2"/>
      </rPr>
      <t xml:space="preserve"> Datos de Prueba: Registrar Autorización de Servicios
</t>
    </r>
    <r>
      <rPr>
        <b/>
        <sz val="10"/>
        <rFont val="Arial"/>
        <family val="2"/>
      </rPr>
      <t>2.</t>
    </r>
    <r>
      <rPr>
        <sz val="10"/>
        <rFont val="Arial"/>
        <family val="2"/>
      </rPr>
      <t xml:space="preserve"> Datos de Usuario: cp@gmail.com - Clave: Vuce0424.</t>
    </r>
  </si>
  <si>
    <t>PENDIENTE</t>
  </si>
  <si>
    <t>CP02</t>
  </si>
  <si>
    <r>
      <rPr>
        <b/>
        <sz val="10"/>
        <rFont val="Arial"/>
        <family val="2"/>
      </rPr>
      <t xml:space="preserve">P1. </t>
    </r>
    <r>
      <rPr>
        <sz val="10"/>
        <rFont val="Arial"/>
        <family val="2"/>
      </rPr>
      <t xml:space="preserve">Ingresar al sistema:  https://landing-test.vuce.gob.pe/mr2/mr2-ui/  -  ROL: MR.ENTIDAD.DIGITADOR_CATÁLOGOS  - Seleccionar: Digitador Catálogo.
</t>
    </r>
    <r>
      <rPr>
        <b/>
        <sz val="10"/>
        <rFont val="Arial"/>
        <family val="2"/>
      </rPr>
      <t>P2.</t>
    </r>
    <r>
      <rPr>
        <sz val="10"/>
        <rFont val="Arial"/>
        <family val="2"/>
      </rPr>
      <t xml:space="preserve"> Seleccionar opción Mantenimiento - Catálogos - Acciones: Consulta de Autorizaciones - Acciones: Editar - Pantalla: Modificar Autorización</t>
    </r>
  </si>
  <si>
    <t>CP03</t>
  </si>
  <si>
    <t>CP04</t>
  </si>
  <si>
    <t>CP05</t>
  </si>
  <si>
    <t>CP06</t>
  </si>
  <si>
    <t>CP07</t>
  </si>
  <si>
    <t>CP08</t>
  </si>
  <si>
    <t>CP09</t>
  </si>
  <si>
    <t>CP10</t>
  </si>
  <si>
    <t>CP11</t>
  </si>
  <si>
    <t>CP12</t>
  </si>
  <si>
    <t>CP13</t>
  </si>
  <si>
    <t>CP14</t>
  </si>
  <si>
    <t>CP15</t>
  </si>
  <si>
    <t>CP16</t>
  </si>
  <si>
    <t>Modificar datos de la autorización</t>
  </si>
  <si>
    <t>CP17</t>
  </si>
  <si>
    <t>CP18</t>
  </si>
  <si>
    <t>CP19</t>
  </si>
  <si>
    <t>CP20</t>
  </si>
  <si>
    <t>CP21</t>
  </si>
  <si>
    <t>CP22</t>
  </si>
  <si>
    <t>CP23</t>
  </si>
  <si>
    <t>Ruth Huapaya</t>
  </si>
  <si>
    <t>Consideraciones</t>
  </si>
  <si>
    <r>
      <rPr>
        <b/>
        <sz val="10"/>
        <color rgb="FF000000"/>
        <rFont val="Arial"/>
        <family val="2"/>
      </rPr>
      <t xml:space="preserve">Orden: </t>
    </r>
    <r>
      <rPr>
        <sz val="10"/>
        <color rgb="FF000000"/>
        <rFont val="Arial"/>
        <family val="2"/>
      </rPr>
      <t xml:space="preserve">Crear casos de prueba que cubran un rol y luego continuar con los demás roles </t>
    </r>
  </si>
  <si>
    <r>
      <t>Claridad</t>
    </r>
    <r>
      <rPr>
        <sz val="10"/>
        <rFont val="Arial"/>
        <family val="2"/>
      </rPr>
      <t>: Casos de prueba bien descritos, sin ambigüedades.</t>
    </r>
  </si>
  <si>
    <r>
      <t>Cobertura</t>
    </r>
    <r>
      <rPr>
        <sz val="10"/>
        <rFont val="Arial"/>
        <family val="2"/>
      </rPr>
      <t>: Asegurar que se cubran todos los requisitos.</t>
    </r>
  </si>
  <si>
    <r>
      <t>Simplicidad</t>
    </r>
    <r>
      <rPr>
        <sz val="10"/>
        <rFont val="Arial"/>
        <family val="2"/>
      </rPr>
      <t>: Diseñar casos de prueba simples y enfocados en escenarios específicos.</t>
    </r>
  </si>
  <si>
    <r>
      <t>Priorización</t>
    </r>
    <r>
      <rPr>
        <sz val="10"/>
        <rFont val="Arial"/>
        <family val="2"/>
      </rPr>
      <t>: Probar primero las funcionalidades más críticas.</t>
    </r>
  </si>
  <si>
    <r>
      <t>Pruebas positivas y negativas</t>
    </r>
    <r>
      <rPr>
        <sz val="10"/>
        <rFont val="Arial"/>
        <family val="2"/>
      </rPr>
      <t>: Cubrir tanto escenarios exitosos como fallidos.</t>
    </r>
  </si>
  <si>
    <r>
      <t>Automatización</t>
    </r>
    <r>
      <rPr>
        <sz val="10"/>
        <rFont val="Arial"/>
        <family val="2"/>
      </rPr>
      <t>: Pensar en la automatización desde el diseño.</t>
    </r>
  </si>
  <si>
    <r>
      <t>Revisión continua</t>
    </r>
    <r>
      <rPr>
        <sz val="10"/>
        <rFont val="Arial"/>
        <family val="2"/>
      </rPr>
      <t>: Validar y actualizar los casos de prueba regularmente.</t>
    </r>
  </si>
  <si>
    <t>Colocar nro y título</t>
  </si>
  <si>
    <t>Tipo de Componente según la lista</t>
  </si>
  <si>
    <t>Formatos que maneja cada Entidad</t>
  </si>
  <si>
    <t>Nro. De versión inicial</t>
  </si>
  <si>
    <r>
      <rPr>
        <i/>
        <sz val="10"/>
        <rFont val="Arial"/>
        <family val="2"/>
      </rPr>
      <t xml:space="preserve">Nro. correplativo del caso de prueba </t>
    </r>
    <r>
      <rPr>
        <sz val="10"/>
        <rFont val="Arial"/>
        <family val="2"/>
      </rPr>
      <t xml:space="preserve">
</t>
    </r>
    <r>
      <rPr>
        <b/>
        <sz val="10"/>
        <rFont val="Arial"/>
        <family val="2"/>
      </rPr>
      <t>Ejm</t>
    </r>
    <r>
      <rPr>
        <sz val="10"/>
        <rFont val="Arial"/>
        <family val="2"/>
      </rPr>
      <t>: CP01</t>
    </r>
  </si>
  <si>
    <r>
      <rPr>
        <i/>
        <sz val="10"/>
        <color rgb="FF000000"/>
        <rFont val="Arial"/>
        <family val="2"/>
      </rPr>
      <t xml:space="preserve">tipo de componente según la lista
</t>
    </r>
    <r>
      <rPr>
        <sz val="10"/>
        <color rgb="FF000000"/>
        <rFont val="Arial"/>
        <family val="2"/>
      </rPr>
      <t xml:space="preserve">
</t>
    </r>
    <r>
      <rPr>
        <b/>
        <sz val="10"/>
        <color rgb="FF000000"/>
        <rFont val="Arial"/>
        <family val="2"/>
      </rPr>
      <t>Ejm</t>
    </r>
    <r>
      <rPr>
        <sz val="10"/>
        <color rgb="FF000000"/>
        <rFont val="Arial"/>
        <family val="2"/>
      </rPr>
      <t>: Mercancias restringidas</t>
    </r>
  </si>
  <si>
    <r>
      <rPr>
        <i/>
        <sz val="10"/>
        <color rgb="FF000000"/>
        <rFont val="Arial"/>
        <family val="2"/>
      </rPr>
      <t xml:space="preserve">[Nro. De la HU]
</t>
    </r>
    <r>
      <rPr>
        <sz val="10"/>
        <color rgb="FF000000"/>
        <rFont val="Arial"/>
        <family val="2"/>
      </rPr>
      <t xml:space="preserve">
</t>
    </r>
    <r>
      <rPr>
        <b/>
        <sz val="10"/>
        <color rgb="FF000000"/>
        <rFont val="Arial"/>
        <family val="2"/>
      </rPr>
      <t>Ejm</t>
    </r>
    <r>
      <rPr>
        <sz val="10"/>
        <color rgb="FF000000"/>
        <rFont val="Arial"/>
        <family val="2"/>
      </rPr>
      <t>: HU_AU.CV.003</t>
    </r>
  </si>
  <si>
    <r>
      <rPr>
        <i/>
        <sz val="10"/>
        <color rgb="FF000000"/>
        <rFont val="Arial"/>
        <family val="2"/>
      </rPr>
      <t xml:space="preserve">[Escenario]
</t>
    </r>
    <r>
      <rPr>
        <sz val="10"/>
        <color rgb="FF000000"/>
        <rFont val="Arial"/>
        <family val="2"/>
      </rPr>
      <t xml:space="preserve">
</t>
    </r>
    <r>
      <rPr>
        <b/>
        <sz val="10"/>
        <color rgb="FF000000"/>
        <rFont val="Arial"/>
        <family val="2"/>
      </rPr>
      <t>Ejm</t>
    </r>
    <r>
      <rPr>
        <sz val="10"/>
        <color rgb="FF000000"/>
        <rFont val="Arial"/>
        <family val="2"/>
      </rPr>
      <t xml:space="preserve">: Escenario 1:  
Acceso del Usuario </t>
    </r>
  </si>
  <si>
    <r>
      <rPr>
        <i/>
        <sz val="10"/>
        <rFont val="Arial"/>
        <family val="2"/>
      </rPr>
      <t>[Correlativo del tipo de prueba]</t>
    </r>
    <r>
      <rPr>
        <sz val="10"/>
        <rFont val="Arial"/>
        <family val="2"/>
      </rPr>
      <t xml:space="preserve"> 
</t>
    </r>
    <r>
      <rPr>
        <b/>
        <sz val="10"/>
        <rFont val="Arial"/>
        <family val="2"/>
      </rPr>
      <t>Ejm</t>
    </r>
    <r>
      <rPr>
        <sz val="10"/>
        <rFont val="Arial"/>
        <family val="2"/>
      </rPr>
      <t>:1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</si>
  <si>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</si>
  <si>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3</t>
    </r>
  </si>
  <si>
    <r>
      <rPr>
        <i/>
        <sz val="10"/>
        <color rgb="FF000000"/>
        <rFont val="Arial"/>
        <family val="2"/>
      </rPr>
      <t>[El nombre debe describir claramente la funcionalidad o el escenario que se está probando</t>
    </r>
    <r>
      <rPr>
        <sz val="10"/>
        <color rgb="FF000000"/>
        <rFont val="Arial"/>
        <family val="2"/>
      </rPr>
      <t xml:space="preserve">] 
</t>
    </r>
    <r>
      <rPr>
        <b/>
        <i/>
        <sz val="10"/>
        <color rgb="FF000000"/>
        <rFont val="Arial"/>
        <family val="2"/>
      </rPr>
      <t>Estructura:</t>
    </r>
    <r>
      <rPr>
        <i/>
        <sz val="10"/>
        <color rgb="FF000000"/>
        <rFont val="Arial"/>
        <family val="2"/>
      </rPr>
      <t xml:space="preserve"> [Acción/ Funcionalidad]+ [Datos/Condición] + [Resultado esperado] + Ambiente/Plataforma (Opcional)
</t>
    </r>
    <r>
      <rPr>
        <b/>
        <i/>
        <sz val="10"/>
        <color rgb="FF000000"/>
        <rFont val="Arial"/>
        <family val="2"/>
      </rPr>
      <t xml:space="preserve">Acción/funcionalidad </t>
    </r>
    <r>
      <rPr>
        <i/>
        <sz val="10"/>
        <color rgb="FF000000"/>
        <rFont val="Arial"/>
        <family val="2"/>
      </rPr>
      <t xml:space="preserve">(¿Qué se está haciendo/probando?)
</t>
    </r>
    <r>
      <rPr>
        <b/>
        <i/>
        <sz val="10"/>
        <color rgb="FF000000"/>
        <rFont val="Arial"/>
        <family val="2"/>
      </rPr>
      <t>Datos/Condiciones</t>
    </r>
    <r>
      <rPr>
        <i/>
        <sz val="10"/>
        <color rgb="FF000000"/>
        <rFont val="Arial"/>
        <family val="2"/>
      </rPr>
      <t xml:space="preserve"> (¿Qué condiciones o datos se utilizan?)
</t>
    </r>
    <r>
      <rPr>
        <b/>
        <i/>
        <sz val="10"/>
        <color rgb="FF000000"/>
        <rFont val="Arial"/>
        <family val="2"/>
      </rPr>
      <t>Resultado esperado</t>
    </r>
    <r>
      <rPr>
        <i/>
        <sz val="10"/>
        <color rgb="FF000000"/>
        <rFont val="Arial"/>
        <family val="2"/>
      </rPr>
      <t xml:space="preserve"> (¿Qué resultado se espera?)
</t>
    </r>
    <r>
      <rPr>
        <b/>
        <i/>
        <sz val="10"/>
        <color rgb="FF000000"/>
        <rFont val="Arial"/>
        <family val="2"/>
      </rPr>
      <t>Ambiente/Plataforma</t>
    </r>
    <r>
      <rPr>
        <i/>
        <sz val="10"/>
        <color rgb="FF000000"/>
        <rFont val="Arial"/>
        <family val="2"/>
      </rPr>
      <t xml:space="preserve"> (Opcional: ¿En qué entorno se prueba?)
</t>
    </r>
    <r>
      <rPr>
        <sz val="10"/>
        <color rgb="FF000000"/>
        <rFont val="Arial"/>
        <family val="2"/>
      </rPr>
      <t xml:space="preserve">
</t>
    </r>
    <r>
      <rPr>
        <b/>
        <sz val="10"/>
        <color rgb="FF000000"/>
        <rFont val="Arial"/>
        <family val="2"/>
      </rPr>
      <t>Ejm</t>
    </r>
    <r>
      <rPr>
        <sz val="10"/>
        <color rgb="FF000000"/>
        <rFont val="Arial"/>
        <family val="2"/>
      </rPr>
      <t xml:space="preserve">:Iniciar sesión con un usuario y contraseña validos
Iniciar sesión con un usuario y contraseña incorrectas </t>
    </r>
  </si>
  <si>
    <r>
      <t xml:space="preserve">[Explica brevemente el propósito del caso de prueba, es decir, lo que se pretende verificar o validar.]
</t>
    </r>
    <r>
      <rPr>
        <b/>
        <i/>
        <sz val="10"/>
        <rFont val="Arial"/>
        <family val="2"/>
      </rPr>
      <t xml:space="preserve">Ejm: </t>
    </r>
    <r>
      <rPr>
        <sz val="10"/>
        <rFont val="Arial"/>
        <family val="2"/>
      </rPr>
      <t>Verificar que el usuario puede iniciar sesión correctamente con un nombre de usuario y contraseña válidos.</t>
    </r>
  </si>
  <si>
    <r>
      <rPr>
        <i/>
        <sz val="10"/>
        <color rgb="FF000000"/>
        <rFont val="Arial"/>
        <family val="2"/>
      </rPr>
      <t>[Tipo de resultado según la lista]</t>
    </r>
    <r>
      <rPr>
        <sz val="10"/>
        <color rgb="FF000000"/>
        <rFont val="Arial"/>
        <family val="2"/>
      </rPr>
      <t xml:space="preserve"> 
 </t>
    </r>
    <r>
      <rPr>
        <b/>
        <sz val="10"/>
        <color rgb="FF000000"/>
        <rFont val="Arial"/>
        <family val="2"/>
      </rPr>
      <t>Ejm</t>
    </r>
    <r>
      <rPr>
        <sz val="10"/>
        <color rgb="FF000000"/>
        <rFont val="Arial"/>
        <family val="2"/>
      </rPr>
      <t>: Caso válido</t>
    </r>
  </si>
  <si>
    <r>
      <rPr>
        <i/>
        <sz val="10"/>
        <rFont val="Arial"/>
        <family val="2"/>
      </rPr>
      <t>[Tipo de criticidad según la lista]</t>
    </r>
    <r>
      <rPr>
        <sz val="10"/>
        <rFont val="Arial"/>
        <family val="2"/>
      </rPr>
      <t xml:space="preserve"> 
 </t>
    </r>
    <r>
      <rPr>
        <b/>
        <sz val="10"/>
        <rFont val="Arial"/>
        <family val="2"/>
      </rPr>
      <t>Ejm</t>
    </r>
    <r>
      <rPr>
        <sz val="10"/>
        <rFont val="Arial"/>
        <family val="2"/>
      </rPr>
      <t>: Critico</t>
    </r>
  </si>
  <si>
    <t xml:space="preserve"> [son los requisitos o condiciones que deben cumplirse antes de ejecutar el caso de prueba para garantizar que el entorno de prueba sea adecuado y que los resultados sean válidos. 
Agunas consideraciones: 
- Estado en el que debe estar el sistema
- Configuraciones, registros, o archivos necesarios para el caso de prueba.
- Permisos y autenticaciones necesarias
- Dependencias Externas (Apis,etc)
- Estado y perfil del Usuario]
- Hacer referencia a otro CP o archivo de otro PPS, Figura de la HU (para saber los pasos que anteceden al CP
Ejm: 
El Sistema debe estar disponible y listo para realizar pruebas
El usuario debe estar registrado en el sistema y estar activo
El usuario debe conocer su nombre de usuario y contraseña.</t>
  </si>
  <si>
    <r>
      <t xml:space="preserve">[Son datos de entrada que deben representar los datos reales que el sistema manejará en producción. Deben cubrir todos los casos posibles, incluidos datos válidos, inválidos y bordes.]
</t>
    </r>
    <r>
      <rPr>
        <b/>
        <i/>
        <sz val="10"/>
        <rFont val="Arial"/>
        <family val="2"/>
      </rPr>
      <t>Ejm:</t>
    </r>
    <r>
      <rPr>
        <i/>
        <sz val="10"/>
        <rFont val="Arial"/>
        <family val="2"/>
      </rPr>
      <t xml:space="preserve">
Usuario: usuario1
Contraseña: Prueba1@</t>
    </r>
  </si>
  <si>
    <r>
      <rPr>
        <i/>
        <sz val="10"/>
        <color rgb="FF000000"/>
        <rFont val="Arial"/>
        <family val="2"/>
      </rPr>
      <t xml:space="preserve">[Los pasos deben seguir un orden lógico y secuencial ser claros y detallados para evitar malentendidos] 
</t>
    </r>
    <r>
      <rPr>
        <b/>
        <i/>
        <sz val="10"/>
        <color rgb="FF000000"/>
        <rFont val="Arial"/>
        <family val="2"/>
      </rPr>
      <t>Estructura:
Número del paso:</t>
    </r>
    <r>
      <rPr>
        <i/>
        <sz val="10"/>
        <color rgb="FF000000"/>
        <rFont val="Arial"/>
        <family val="2"/>
      </rPr>
      <t xml:space="preserve"> Asignar un número secuencial a cada paso.
</t>
    </r>
    <r>
      <rPr>
        <b/>
        <i/>
        <sz val="10"/>
        <color rgb="FF000000"/>
        <rFont val="Arial"/>
        <family val="2"/>
      </rPr>
      <t>Acción:</t>
    </r>
    <r>
      <rPr>
        <i/>
        <sz val="10"/>
        <color rgb="FF000000"/>
        <rFont val="Arial"/>
        <family val="2"/>
      </rPr>
      <t xml:space="preserve"> Describir la acción específica que debe realizarse en cada paso.
</t>
    </r>
    <r>
      <rPr>
        <b/>
        <sz val="10"/>
        <color rgb="FF000000"/>
        <rFont val="Arial"/>
        <family val="2"/>
      </rPr>
      <t xml:space="preserve">
</t>
    </r>
    <r>
      <rPr>
        <sz val="10"/>
        <color rgb="FF000000"/>
        <rFont val="Arial"/>
        <family val="2"/>
      </rPr>
      <t xml:space="preserve"> </t>
    </r>
    <r>
      <rPr>
        <b/>
        <sz val="10"/>
        <color rgb="FF000000"/>
        <rFont val="Arial"/>
        <family val="2"/>
      </rPr>
      <t xml:space="preserve">Ejm: 
Paso 1: </t>
    </r>
    <r>
      <rPr>
        <sz val="10"/>
        <color rgb="FF000000"/>
        <rFont val="Arial"/>
        <family val="2"/>
      </rPr>
      <t>Ingresar la URL</t>
    </r>
    <r>
      <rPr>
        <b/>
        <sz val="10"/>
        <color rgb="FF000000"/>
        <rFont val="Arial"/>
        <family val="2"/>
      </rPr>
      <t xml:space="preserve"> </t>
    </r>
    <r>
      <rPr>
        <sz val="10"/>
        <color rgb="FF000000"/>
        <rFont val="Arial"/>
        <family val="2"/>
      </rPr>
      <t xml:space="preserve">https://example.com/login en el navegador
</t>
    </r>
    <r>
      <rPr>
        <b/>
        <sz val="10"/>
        <color rgb="FF000000"/>
        <rFont val="Arial"/>
        <family val="2"/>
      </rPr>
      <t xml:space="preserve">Paso 2: </t>
    </r>
    <r>
      <rPr>
        <sz val="10"/>
        <color rgb="FF000000"/>
        <rFont val="Arial"/>
        <family val="2"/>
      </rPr>
      <t xml:space="preserve">Introducir un nombre de usuario válido en el campo "Nombre de Usuario".
</t>
    </r>
    <r>
      <rPr>
        <b/>
        <sz val="10"/>
        <color rgb="FF000000"/>
        <rFont val="Arial"/>
        <family val="2"/>
      </rPr>
      <t>Paso 3:</t>
    </r>
    <r>
      <rPr>
        <sz val="10"/>
        <color rgb="FF000000"/>
        <rFont val="Arial"/>
        <family val="2"/>
      </rPr>
      <t xml:space="preserve"> Introducir una contraseña válida en el campo "Contraseña".
</t>
    </r>
    <r>
      <rPr>
        <b/>
        <sz val="10"/>
        <color rgb="FF000000"/>
        <rFont val="Arial"/>
        <family val="2"/>
      </rPr>
      <t>Paso 4:</t>
    </r>
    <r>
      <rPr>
        <sz val="10"/>
        <color rgb="FF000000"/>
        <rFont val="Arial"/>
        <family val="2"/>
      </rPr>
      <t xml:space="preserve"> Hacer clic en el botón "Iniciar Sesión".</t>
    </r>
  </si>
  <si>
    <r>
      <rPr>
        <i/>
        <sz val="10"/>
        <color rgb="FF000000"/>
        <rFont val="Arial"/>
        <family val="2"/>
      </rPr>
      <t xml:space="preserve">[El resultado esperado en un caso de prueba es la salida o el comportamiento que se realiza después de ejecutar el escenario. Quiere decir un resultado final sobre lo que el sistema muestra, valida o verifica]
</t>
    </r>
    <r>
      <rPr>
        <b/>
        <sz val="10"/>
        <color rgb="FF000000"/>
        <rFont val="Arial"/>
        <family val="2"/>
      </rPr>
      <t xml:space="preserve">
Ejm 1: 
</t>
    </r>
    <r>
      <rPr>
        <sz val="10"/>
        <color rgb="FF000000"/>
        <rFont val="Arial"/>
        <family val="2"/>
      </rPr>
      <t xml:space="preserve">El sistema muestra el dashboard inicial.
</t>
    </r>
    <r>
      <rPr>
        <b/>
        <sz val="10"/>
        <color rgb="FF000000"/>
        <rFont val="Arial"/>
        <family val="2"/>
      </rPr>
      <t>Ejm 2</t>
    </r>
    <r>
      <rPr>
        <sz val="10"/>
        <color rgb="FF000000"/>
        <rFont val="Arial"/>
        <family val="2"/>
      </rPr>
      <t>: 
El sistema valida lo siguiente:
- Se muestra un check cada vez que se valida un campo.
- Se muestra el mensaje de confirmación "El usuario fue creado correctamente.".</t>
    </r>
  </si>
  <si>
    <r>
      <rPr>
        <i/>
        <sz val="10"/>
        <rFont val="Arial"/>
        <family val="2"/>
      </rPr>
      <t>[Tipo de estado según lista]</t>
    </r>
    <r>
      <rPr>
        <sz val="10"/>
        <rFont val="Arial"/>
        <family val="2"/>
      </rPr>
      <t xml:space="preserve"> 
 </t>
    </r>
    <r>
      <rPr>
        <b/>
        <sz val="10"/>
        <rFont val="Arial"/>
        <family val="2"/>
      </rPr>
      <t>Ejm</t>
    </r>
    <r>
      <rPr>
        <sz val="10"/>
        <rFont val="Arial"/>
        <family val="2"/>
      </rPr>
      <t>: Conforme</t>
    </r>
  </si>
  <si>
    <t>Tipos de Pruebas</t>
  </si>
  <si>
    <t>Descripción</t>
  </si>
  <si>
    <t>Pruebas de asociadas al cambio</t>
  </si>
  <si>
    <t>Sin Asignar</t>
  </si>
  <si>
    <t>Técnicas de pruebas</t>
  </si>
  <si>
    <t>Métodos para especificar el CP</t>
  </si>
  <si>
    <t>Tipo de Requerimiento</t>
  </si>
  <si>
    <t>Acta</t>
  </si>
  <si>
    <t>Requerimiento</t>
  </si>
  <si>
    <t>Ticket</t>
  </si>
  <si>
    <t>Mejora</t>
  </si>
  <si>
    <t>CONFORME</t>
  </si>
  <si>
    <t>Indica que el caso de prueba se ejecutó con éxito y el resultado obtenido cumple con los criterios de aceptación establecidos</t>
  </si>
  <si>
    <t>NO CONFORME</t>
  </si>
  <si>
    <t>Se refiere a un caso de prueba que se ejecutó, pero el resultado obtenido no cumple con los criterios de aceptación establecidos</t>
  </si>
  <si>
    <t>NO APLICA</t>
  </si>
  <si>
    <t>Indica que el caso de prueba no es relevante o no se puede ejecutar en el contexto actual debido a cambios en los requisitos, el alcance, o las condiciones de prueba</t>
  </si>
  <si>
    <r>
      <rPr>
        <sz val="10"/>
        <color rgb="FF000000"/>
        <rFont val="Arial"/>
        <family val="2"/>
      </rPr>
      <t>Refleja que el caso de prueba aún no ha sido ejecutado y está en espera de ser procesado</t>
    </r>
    <r>
      <rPr>
        <b/>
        <sz val="10"/>
        <color rgb="FFFF0000"/>
        <rFont val="Arial"/>
        <family val="2"/>
      </rPr>
      <t xml:space="preserve"> (todos los casos deben iniciar con este estado)</t>
    </r>
  </si>
  <si>
    <t>BLOQUEADO</t>
  </si>
  <si>
    <r>
      <rPr>
        <sz val="10"/>
        <color rgb="FF000000"/>
        <rFont val="Arial"/>
        <family val="2"/>
      </rPr>
      <t xml:space="preserve">Indica que el caso de prueba no puede ejecutarse debido a un impedimento, como la falta de implementación, un entorno no disponible, o datos faltantes. </t>
    </r>
    <r>
      <rPr>
        <b/>
        <sz val="10"/>
        <color rgb="FFFF0000"/>
        <rFont val="Arial"/>
        <family val="2"/>
      </rPr>
      <t>(colocar el motivo del bloqueo)</t>
    </r>
  </si>
  <si>
    <t>Todos</t>
  </si>
  <si>
    <t>Mercancias restringidas</t>
  </si>
  <si>
    <t>Componente Portuario</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</si>
  <si>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</si>
  <si>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</si>
  <si>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</si>
  <si>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</si>
  <si>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</si>
  <si>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</si>
  <si>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</si>
  <si>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</si>
  <si>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</si>
  <si>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</si>
  <si>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</si>
  <si>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</si>
  <si>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</si>
  <si>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</si>
  <si>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Critico</t>
  </si>
  <si>
    <t>1. Casos de prueba que tienen dependencia de otro
2. Casos de prueba que son elaboradas a partir de los criterios de aceptación (validan funcionalidades esenciales para el negocio)</t>
  </si>
  <si>
    <t>Mayor</t>
  </si>
  <si>
    <t>Casos de prueba que provengan de los RF(que no sean criticos) y RNF</t>
  </si>
  <si>
    <t>Menor</t>
  </si>
  <si>
    <t>Casos de prueba que esten relacionados el diseño de la página</t>
  </si>
  <si>
    <t>Se emplea para indicar que el caso de prueba está validando un flujo donde todas las operaciones se realizan correctamente y se obtiene el resultado esperado (flujo principal y deseado.).</t>
  </si>
  <si>
    <t>Caso no válido</t>
  </si>
  <si>
    <t>Se emplea para indicar que el caso de prueba está verificando cómo el sistema maneja situaciones en las que algo sale mal o se proporcionan datos incorrectos (enfocados en flujos no exitosos o alternativos).</t>
  </si>
  <si>
    <t xml:space="preserve">Cancelar modificación </t>
  </si>
  <si>
    <t>con Rol MR.ENTIDAD.DIGITADOR_CATÁLOGOS</t>
  </si>
  <si>
    <t xml:space="preserve">cuando se presiona la acción “Ver” en una fila de la grilla </t>
  </si>
  <si>
    <t>cuando se modifica caja de texto "Servicio/Practica/Actividad autorizada" con datos válidos</t>
  </si>
  <si>
    <t>cuando se modifica caja de texto "Número de documento resolutivo" con datos válidos</t>
  </si>
  <si>
    <t>cuando se modifica caja de texto "Servicio/Practica/Actividad autorizada" con datos inválidos</t>
  </si>
  <si>
    <t>cuando se modifica caja de texto "Número de documento resolutivo" con datos inválidos</t>
  </si>
  <si>
    <t>cuando se modifica "fecha emisión" al seleccionar su icono con datos válidos</t>
  </si>
  <si>
    <t>cuando se modifica "fecha emisión" al seleccionar su icono con datos inválidos</t>
  </si>
  <si>
    <t>cuando se modifica "fecha vencimiento" al seleccionar su icono con datos con datos válidos</t>
  </si>
  <si>
    <t>cuando se modifica "fecha vencimiento" al seleccionar su icono con datos con datos inválidos</t>
  </si>
  <si>
    <t>cuando se modifica "casilla de indeterminado" al seleccionar su marcado</t>
  </si>
  <si>
    <t>cuando se modifica "casilla de indeterminado" al seleccionar su desmarcado</t>
  </si>
  <si>
    <t>Generar el guardado</t>
  </si>
  <si>
    <t>cuando se valida los cambios y se gestione el mensaje "Ingrese información en los campos obligatorios"</t>
  </si>
  <si>
    <t>cuando se valida los cambios y se gestione el mensaje "Ingrese fecha de vencimiento de la autorización"</t>
  </si>
  <si>
    <t>cuando se valida los cambios y se gestione el mensaje "Fecha de emisión mayor a fecha de vencimiento"</t>
  </si>
  <si>
    <t>cuando se valida los cambios y se gestione el mensaje "Fecha de vencimiento menor a fecha de emisión"</t>
  </si>
  <si>
    <t>cuando se valida los cambios y se gestione el mensaje "¿Está seguro de guardar los cambios?"</t>
  </si>
  <si>
    <t>cuando se confirma los cambios y se ha realizado cambios en los datos de la autorización</t>
  </si>
  <si>
    <t>cuando se confirma los cambios y no se ha realizado cambios en los datos de la autorización</t>
  </si>
  <si>
    <t>Crit 3 - Esc 1</t>
  </si>
  <si>
    <t>Crit 3 - Esc 2</t>
  </si>
  <si>
    <t>Crit 1 - Esc 1</t>
  </si>
  <si>
    <t>Crit 1 - Esc 2</t>
  </si>
  <si>
    <t>Crit 2 - Esc 1</t>
  </si>
  <si>
    <t>Crit 2 - Esc 2</t>
  </si>
  <si>
    <t>Crit 2 - Esc 3</t>
  </si>
  <si>
    <t>Crit 2 - Esc 4</t>
  </si>
  <si>
    <t>Crit 3 - Esc 3</t>
  </si>
  <si>
    <t>cuando se cancela los cambios</t>
  </si>
  <si>
    <t>Crit 3 - Esc 4</t>
  </si>
  <si>
    <t>cuando ocurre un Error en actualización y gestione el mensaje "Ocurrió un error al actualizar el registro"</t>
  </si>
  <si>
    <t>Crit 4 - Esc 1</t>
  </si>
  <si>
    <t>cuando se presiona en el botón “Cancelar”</t>
  </si>
  <si>
    <t>cuando se presiona la acción “Editar” en una fila de la grilla con datos opcionales incluidos</t>
  </si>
  <si>
    <t>cuando se presiona la acción “Editar” en una fila de la grilla con datos opcionales no incluidos</t>
  </si>
  <si>
    <t>Visualizar cortinilla modificar autorización - cuando se presiona la acción “Editar” en una fila de la grilla con datos opcionales incluidos - con Rol MR.ENTIDAD.DIGITADOR_CATÁLOGOS</t>
  </si>
  <si>
    <t>Visualizar cortinilla modificar autorización - cuando se presiona la acción “Editar” en una fila de la grilla con datos opcionales no incluidos - con Rol MR.ENTIDAD.DIGITADOR_CATÁLOGOS</t>
  </si>
  <si>
    <t>Visualizar cortinilla modificar autorización - cuando se presiona la acción “Ver” en una fila de la grilla  - con Rol MR.ENTIDAD.DIGITADOR_CATÁLOGOS</t>
  </si>
  <si>
    <t>Modificar datos de la autorización - cuando se modifica caja de texto "Servicio/Practica/Actividad autorizada" con datos válidos - con Rol MR.ENTIDAD.DIGITADOR_CATÁLOGOS</t>
  </si>
  <si>
    <t>Modificar datos de la autorización - cuando se modifica caja de texto "Número de documento resolutivo" con datos válidos - con Rol MR.ENTIDAD.DIGITADOR_CATÁLOGOS</t>
  </si>
  <si>
    <t>Modificar datos de la autorización - cuando se modifica caja de texto "Servicio/Practica/Actividad autorizada" con datos inválidos - con Rol MR.ENTIDAD.DIGITADOR_CATÁLOGOS</t>
  </si>
  <si>
    <t>Modificar datos de la autorización - cuando se modifica caja de texto "Número de documento resolutivo" con datos inválidos - con Rol MR.ENTIDAD.DIGITADOR_CATÁLOGOS</t>
  </si>
  <si>
    <t>Modificar datos de la autorización - cuando se modifica "fecha emisión" al seleccionar su icono con datos válidos - con Rol MR.ENTIDAD.DIGITADOR_CATÁLOGOS</t>
  </si>
  <si>
    <t>Modificar datos de la autorización - cuando se modifica "fecha emisión" al seleccionar su icono con datos inválidos - con Rol MR.ENTIDAD.DIGITADOR_CATÁLOGOS</t>
  </si>
  <si>
    <t>Modificar datos de la autorización - cuando se modifica "fecha vencimiento" al seleccionar su icono con datos con datos válidos - con Rol MR.ENTIDAD.DIGITADOR_CATÁLOGOS</t>
  </si>
  <si>
    <t>Modificar datos de la autorización - cuando se modifica "fecha vencimiento" al seleccionar su icono con datos con datos inválidos - con Rol MR.ENTIDAD.DIGITADOR_CATÁLOGOS</t>
  </si>
  <si>
    <t>Modificar datos de la autorización - cuando se modifica "casilla de indeterminado" al seleccionar su marcado - con Rol MR.ENTIDAD.DIGITADOR_CATÁLOGOS</t>
  </si>
  <si>
    <t>Modificar datos de la autorización - cuando se modifica "casilla de indeterminado" al seleccionar su desmarcado - con Rol MR.ENTIDAD.DIGITADOR_CATÁLOGOS</t>
  </si>
  <si>
    <t>Generar el guardado - cuando se valida los cambios y se gestione el mensaje "Ingrese información en los campos obligatorios" - con Rol MR.ENTIDAD.DIGITADOR_CATÁLOGOS</t>
  </si>
  <si>
    <t>Generar el guardado - cuando se valida los cambios y se gestione el mensaje "Ingrese fecha de vencimiento de la autorización" - con Rol MR.ENTIDAD.DIGITADOR_CATÁLOGOS</t>
  </si>
  <si>
    <t>Generar el guardado - cuando se valida los cambios y se gestione el mensaje "Fecha de emisión mayor a fecha de vencimiento" - con Rol MR.ENTIDAD.DIGITADOR_CATÁLOGOS</t>
  </si>
  <si>
    <t>Generar el guardado - cuando se valida los cambios y se gestione el mensaje "Fecha de vencimiento menor a fecha de emisión" - con Rol MR.ENTIDAD.DIGITADOR_CATÁLOGOS</t>
  </si>
  <si>
    <t>Generar el guardado - cuando se valida los cambios y se gestione el mensaje "¿Está seguro de guardar los cambios?" - con Rol MR.ENTIDAD.DIGITADOR_CATÁLOGOS</t>
  </si>
  <si>
    <t>Generar el guardado - cuando se confirma los cambios y se ha realizado cambios en los datos de la autorización - con Rol MR.ENTIDAD.DIGITADOR_CATÁLOGOS</t>
  </si>
  <si>
    <t>Generar el guardado - cuando se confirma los cambios y no se ha realizado cambios en los datos de la autorización - con Rol MR.ENTIDAD.DIGITADOR_CATÁLOGOS</t>
  </si>
  <si>
    <t>Generar el guardado - cuando se cancela los cambios - con Rol MR.ENTIDAD.DIGITADOR_CATÁLOGOS</t>
  </si>
  <si>
    <t>Generar el guardado - cuando ocurre un Error en actualización y gestione el mensaje "Ocurrió un error al actualizar el registro" - con Rol MR.ENTIDAD.DIGITADOR_CATÁLOGOS</t>
  </si>
  <si>
    <t>Cancelar modificación  - cuando se presiona en el botón “Cancelar” - con Rol MR.ENTIDAD.DIGITADOR_CATÁLOGOS</t>
  </si>
  <si>
    <t>Criterio Aceptación 01:
Visualizar cortinilla modificar autorización</t>
  </si>
  <si>
    <t>Criterio de Aceptación 02:
Modificar datos de la autorización</t>
  </si>
  <si>
    <t xml:space="preserve">Criterio de Aceptación 04:
Cancelar modificación </t>
  </si>
  <si>
    <t xml:space="preserve">Criterio de Aceptación 03:
Guardar </t>
  </si>
  <si>
    <t>Escenario 1:
Cortinilla modificar</t>
  </si>
  <si>
    <t>Escenario 2:
Cortinilla Ver</t>
  </si>
  <si>
    <t>Escenario 1:
Cajas de texto</t>
  </si>
  <si>
    <t>Escenario 2:
Fecha emisión</t>
  </si>
  <si>
    <t>Escenario 3:
Fecha vencimiento</t>
  </si>
  <si>
    <t>Escenario 4:
Casilla de indeterminado</t>
  </si>
  <si>
    <t>Escenario 1:
Validar cambios</t>
  </si>
  <si>
    <t>Escenario 2:
Confirmar cambios</t>
  </si>
  <si>
    <t>Escenario 3:
Cancelar cambios</t>
  </si>
  <si>
    <t>Escenario 4:
Error en actualización</t>
  </si>
  <si>
    <t>Escenario 1:
Cancelar</t>
  </si>
  <si>
    <t xml:space="preserve">Cuando  presiona la acción “Editar” en una fila de la grilla 
Entonces el sistema muestra la cortinilla “Modificar autorización” con los datos de la autorización seleccionada </t>
  </si>
  <si>
    <t xml:space="preserve">Cuando  presiona la acción “Ver” en una fila de la grilla
Entonces el sistema muestra la cortinilla con los datos de la autorización seleccionada con los campos deshabilitados para su modificación </t>
  </si>
  <si>
    <t>Cuando  selecciono el campo Razón social, Servicio/Practica/Actividad autorizada o Número de documento resolutivo
Entonces el sistema permite modificar los datos de los campos seleccionados.
Nota: Si no se ingresa información en alguno de los campos indicados, el campo se remarcará en color rojo por ser obligatorio</t>
  </si>
  <si>
    <t>Cuando  selecciono el botón (icono) del campo Fecha de emisión de la autorización 
Entonces el sistema despliega un calendario mostrando seleccionado la fecha registrada en el campo. Al seleccionar una fecha distinta, se deberá mostrar en el campo de texto en el formato “dd/mm/aaaa”.
Nota: Si no se ingresa una fecha, el campo se remarcará en color rojo por ser obligatorio.</t>
  </si>
  <si>
    <t>Cuando  selecciono el botón (icono) del campo Fecha de vencimiento de la autorización 
Entonces el sistema despliega un calendario mostrando seleccionado la fecha registrada en el campo. Al seleccionar una fecha distinta, se deberá mostrar en el campo de texto en el formato “dd/mm/aaaa”.
Nota: Si no se ingresa una fecha, el campo se remarcará en color rojo por ser obligatorio.</t>
  </si>
  <si>
    <t>Cuando  selecciono (check) la casilla de indeterminado
Entonces el sistema borra la información del campo fecha de vencimiento y lo deshabilita.
Nota: Al desmarcar la casilla el campo fecha de vencimiento se activa.</t>
  </si>
  <si>
    <t>Cuando  se presiona en el botón “Guardar”
Entonces el sistema validará lo siguiente:
-Al pasar todas la validaciones, se mostrará la siguiente ventana de confirmación con el mensaje MSJ0153: “¿Está seguro de guardar los cambios?:</t>
  </si>
  <si>
    <t>Cuando  se presiona en el botón “Guardar”
Entonces el sistema validará lo siguiente:
-La fecha de vencimiento no sea menor que la Fecha de emisión, de ser el caso, se mostrará el mensaje de error MSJ0152: “Fecha de vencimiento menor a fecha de emisión.”</t>
  </si>
  <si>
    <t>Cuando  se presiona en el botón “Guardar”
Entonces el sistema validará lo siguiente:
-Si uno o todos los campos obligatorios están vacíos, se mostrará el mensaje de error MSJ0149: “Ingrese información en los campos obligatorios” y el campo se deberá remarcar en color rojo.</t>
  </si>
  <si>
    <t>Cuando  se presiona en el botón “Guardar”
Entonces el sistema validará lo siguiente:
-Si la casilla de indeterminado no está marcada (check) y el campo Fecha de vencimiento esta en blanco, se mostrará el mensaje de error MSJ0150: “Ingrese fecha de vencimiento de la autorización.”</t>
  </si>
  <si>
    <t>Cuando  se presiona en el botón “Guardar”
Entonces el sistema validará lo siguiente:
-La fecha de emisión no sea mayor que la Fecha de vencimiento, de ser el caso, se mostrará el mensaje de error MSJ0151: “Fecha de emisión mayor a fecha de vencimiento.”</t>
  </si>
  <si>
    <t>Cuando  presiono en el botón “No, cancelar”
Entonces el sistema cierra la ventana de confirmación y regresa a la cortinilla</t>
  </si>
  <si>
    <t>Entonces: el sistema cierra la ventana, regresa a la bandeja Consulta de elementos del catálogo” y muestra el mensaje de alerta MSJ0156: “Ocurrió un error al actualizar el registro”.</t>
  </si>
  <si>
    <t>Cuando  se presiona en el botón “Cancelar”
Entonces el sistema cierra la cortinilla y regresa a la bandeja Consulta de elementos del catálogo”.</t>
  </si>
  <si>
    <t>Cuando  presiono en el botón “Si, seguro”
Entonces el sistema actualiza los datos de la autorización por los campos Número de licencia, Código y Ruc. Finalmente se cerrara la ventana, se regresará a la bandeja consulta de elementos del catálogo” y se mostrará el mensaje de confirmación MSJ0155: “Registro actualizado correctamente.” 
Nota: Si no se ha realizado ningún cambio en los datos de la autorización, el registro no deberá actualizarse.</t>
  </si>
  <si>
    <t>El sistema muestra la cortinilla “Modificar autorización” con los datos de la autorización seleccionada en los siguiente campos:
Número	(Habilitado: No)
Código	(Habilitado: No)
RUC 	(Habilitado: No)
Razón social	(Habilitado: Si, Obligatorio: Si, Longitud: 250 caracteres)
Fecha de emisión (formato será: “dd/mm/aaaa”, Habilitado: Si, Obligatorio: Si)
Fecha de vencimiento	(formato será: “dd/mm/aaaa”, Habilitado: Opcional, Obligatorio: Opcional)
Contará con un botón (icono) que permita desplegar un calendario y seleccionar una fecha.
Casilla de indeterminado (Habilitado: Si, Obligatorio: No)
Servicio/Practica/Actividad autorizada	(Habilitado: Si, Obligatorio: Si, Longitud: 200 caracteres)
Condición	Modificación, si flag de renovación está activo.
	        Renovación, si flag de renovación está activo.
	        Nuevo, si flag nuevo está activo.
(Habilitado: Si, Obligatorio: Si)
Número de documento resolutivo	(Habilitado: Si, Obligatorio: Si, Longitud: 20 caracteres)
Estado	(Habilitado: Si,O bligatorio Si)
Fecha de carga	(formato será: “dd/mm/aaaa hh:mi:ss”., Habilitado: No)</t>
  </si>
  <si>
    <t>El sistema muestra la cortinilla con los datos de la autorización seleccionada con los campos deshabilitados para su modificación.
Muestra tambien el Título: Ver autorización
Muestra tambien el Botón Cerrar</t>
  </si>
  <si>
    <t>El sistema permite modificar los datos de los campos seleccionados</t>
  </si>
  <si>
    <t>El sistema permite modificar los datos de los campos seleccionados.</t>
  </si>
  <si>
    <t>El sistema despliega un calendario mostrando seleccionado la fecha registrada en el campo. Al seleccionar una fecha distinta, se deberá mostrar en el campo de texto en el formato “dd/mm/aaaa”.</t>
  </si>
  <si>
    <t>El sistema remarcará en color rojo por ser obligatorio.</t>
  </si>
  <si>
    <t>El sistema borra la información del campo fecha de vencimiento y lo deshabilita.</t>
  </si>
  <si>
    <t>El sistema activs el campo fecha de vencimiento-</t>
  </si>
  <si>
    <t>El sistema muestra el mensaje de error MSJ0149: “Ingrese información en los campos obligatorios” y el campo se deberá remarcar en color rojo.</t>
  </si>
  <si>
    <t>El sistema muestra el mensaje de error MSJ0150: “Ingrese fecha de vencimiento de la autorización.”</t>
  </si>
  <si>
    <t>El sistema muestra el mensaje de error MSJ0151: “Fecha de emisión mayor a fecha de vencimiento.”</t>
  </si>
  <si>
    <t>El sistema muestra la siguiente ventana de confirmación con el mensaje MSJ0153: “¿Está seguro de guardar los cambios?:</t>
  </si>
  <si>
    <t>El sistema muestra el mensaje de error MSJ0152: “Fecha de vencimiento menor a fecha de emisión.” Con las opciones "No, cancelar" y "Sí, seguro"</t>
  </si>
  <si>
    <t xml:space="preserve">El sistema actualiza los datos de la autorización por los campos Número de licencia, Código y Ruc. Finalmente se cerrara la ventana, se regresará a la bandeja Consulta de elementos del catálogo” y muestra el mensaje de confirmación MSJ0155: “Registro actualizado correctamente.” </t>
  </si>
  <si>
    <t>El sistema no ejecutará cambio alguno alguno debido a que no se realizado ninguna modificación en los datos de la autorización.</t>
  </si>
  <si>
    <t>El sistema cierra la ventana de confirmación y regresa a la cortinilla</t>
  </si>
  <si>
    <t>El sistema cierra la ventana, regresa a la bandeja Consulta de elementos del catálogo” y muestra el mensaje de alerta MSJ0156: “Ocurrió un error al actualizar el registro”.</t>
  </si>
  <si>
    <t>El sistema cierra la cortinilla y regresa a la bandeja Consulta de elementos del catálogo”.</t>
  </si>
  <si>
    <t>2.0</t>
  </si>
  <si>
    <t>Jorge Cisneros</t>
  </si>
  <si>
    <t>Actualizacion del HU - Re-elaboracion de casos de prueba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</si>
</sst>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
      <i/>
      <sz val="10"/>
      <name val="Arial"/>
      <family val="2"/>
    </font>
    <font>
      <b/>
      <i/>
      <sz val="10"/>
      <name val="Arial"/>
      <family val="2"/>
    </font>
    <font>
      <i/>
      <sz val="10"/>
      <color rgb="FF000000"/>
      <name val="Arial"/>
      <family val="2"/>
    </font>
    <font>
      <sz val="10"/>
      <color rgb="FF000000"/>
      <name val="Arial"/>
      <family val="2"/>
    </font>
    <font>
      <b/>
      <sz val="10"/>
      <color rgb="FF000000"/>
      <name val="Arial"/>
      <family val="2"/>
    </font>
    <font>
      <b/>
      <i/>
      <u/>
      <sz val="12"/>
      <name val="Arial"/>
      <family val="2"/>
    </font>
    <font>
      <b/>
      <i/>
      <sz val="10"/>
      <color rgb="FF000000"/>
      <name val="Arial"/>
      <family val="2"/>
    </font>
    <font>
      <b/>
      <sz val="10"/>
      <color rgb="FFFF0000"/>
      <name val="Arial"/>
      <family val="2"/>
    </font>
    <font>
      <sz val="11"/>
      <name val="Calibri Light"/>
      <family val="2"/>
    </font>
  </fonts>
  <fills count="9">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rgb="FFFFFF00"/>
        <bgColor indexed="64"/>
      </patternFill>
    </fill>
    <fill>
      <patternFill patternType="solid">
        <fgColor theme="4" tint="0.79998168889431442"/>
        <bgColor indexed="64"/>
      </patternFill>
    </fill>
    <fill>
      <patternFill patternType="solid">
        <fgColor theme="8" tint="0.79998168889431442"/>
        <bgColor indexed="64"/>
      </patternFill>
    </fill>
  </fills>
  <borders count="43">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2">
    <xf numFmtId="0" fontId="0" fillId="0" borderId="0"/>
    <xf numFmtId="0" fontId="4" fillId="0" borderId="0"/>
  </cellStyleXfs>
  <cellXfs count="219">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4" fillId="4" borderId="11" xfId="0" applyFont="1" applyFill="1" applyBorder="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2" fillId="0" borderId="0" xfId="0" applyFont="1" applyAlignment="1">
      <alignmen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5" xfId="0" applyFont="1" applyFill="1" applyBorder="1" applyAlignment="1">
      <alignment horizontal="center" vertical="center" wrapText="1"/>
    </xf>
    <xf numFmtId="0" fontId="8" fillId="0" borderId="0" xfId="0" applyFont="1" applyAlignment="1">
      <alignment horizontal="center"/>
    </xf>
    <xf numFmtId="0" fontId="4" fillId="3" borderId="0" xfId="0" applyFont="1" applyFill="1" applyAlignment="1">
      <alignment horizontal="center" vertical="center"/>
    </xf>
    <xf numFmtId="0" fontId="0" fillId="4" borderId="0" xfId="0" applyFill="1" applyAlignment="1">
      <alignment horizontal="center" vertical="center"/>
    </xf>
    <xf numFmtId="0" fontId="0" fillId="2" borderId="10" xfId="0" applyFill="1" applyBorder="1" applyAlignment="1">
      <alignment horizontal="center" vertical="center"/>
    </xf>
    <xf numFmtId="0" fontId="0" fillId="0" borderId="0" xfId="0" applyAlignment="1">
      <alignment horizontal="left" vertical="center"/>
    </xf>
    <xf numFmtId="0" fontId="4" fillId="0" borderId="0" xfId="0" applyFont="1" applyAlignment="1">
      <alignment horizontal="center" vertical="center"/>
    </xf>
    <xf numFmtId="0" fontId="4" fillId="2" borderId="10" xfId="0" applyFont="1" applyFill="1" applyBorder="1" applyAlignment="1">
      <alignment horizontal="left" vertical="center" wrapText="1"/>
    </xf>
    <xf numFmtId="0" fontId="4" fillId="2" borderId="10" xfId="0" applyFont="1" applyFill="1" applyBorder="1" applyAlignment="1">
      <alignment horizontal="center" vertical="center" wrapText="1"/>
    </xf>
    <xf numFmtId="0" fontId="4" fillId="2" borderId="10" xfId="0" quotePrefix="1" applyFont="1" applyFill="1" applyBorder="1" applyAlignment="1">
      <alignment horizontal="left" vertical="center" wrapText="1"/>
    </xf>
    <xf numFmtId="0" fontId="10" fillId="2" borderId="10" xfId="0" applyFont="1" applyFill="1" applyBorder="1" applyAlignment="1">
      <alignment horizontal="left" vertical="center" wrapText="1"/>
    </xf>
    <xf numFmtId="0" fontId="4" fillId="2" borderId="10" xfId="0" quotePrefix="1" applyFont="1" applyFill="1" applyBorder="1" applyAlignment="1">
      <alignment horizontal="center" vertical="center" wrapText="1"/>
    </xf>
    <xf numFmtId="0" fontId="2" fillId="2" borderId="34" xfId="0" applyFont="1" applyFill="1" applyBorder="1" applyAlignment="1">
      <alignment horizontal="center" vertical="center"/>
    </xf>
    <xf numFmtId="0" fontId="4" fillId="0" borderId="0" xfId="0" applyFont="1" applyAlignment="1">
      <alignment horizontal="left" vertical="center"/>
    </xf>
    <xf numFmtId="0" fontId="11" fillId="2" borderId="10" xfId="0" applyFont="1" applyFill="1" applyBorder="1" applyAlignment="1">
      <alignment horizontal="center" vertical="center" wrapText="1"/>
    </xf>
    <xf numFmtId="0" fontId="11" fillId="2" borderId="10" xfId="0" quotePrefix="1" applyFont="1" applyFill="1" applyBorder="1" applyAlignment="1">
      <alignment horizontal="left" vertical="center" wrapText="1"/>
    </xf>
    <xf numFmtId="0" fontId="2" fillId="2" borderId="35" xfId="0" applyFont="1" applyFill="1" applyBorder="1" applyAlignment="1">
      <alignment vertical="center" wrapText="1"/>
    </xf>
    <xf numFmtId="0" fontId="4" fillId="2" borderId="10" xfId="0" applyFont="1" applyFill="1" applyBorder="1" applyAlignment="1">
      <alignment vertical="center" wrapText="1"/>
    </xf>
    <xf numFmtId="0" fontId="11" fillId="2" borderId="10" xfId="0" applyFont="1" applyFill="1" applyBorder="1" applyAlignment="1">
      <alignment vertical="center" wrapText="1"/>
    </xf>
    <xf numFmtId="0" fontId="2" fillId="7" borderId="0" xfId="0" applyFont="1" applyFill="1"/>
    <xf numFmtId="0" fontId="4" fillId="0" borderId="0" xfId="1" applyAlignment="1">
      <alignment horizontal="center" vertical="center"/>
    </xf>
    <xf numFmtId="0" fontId="4" fillId="0" borderId="0" xfId="1" applyAlignment="1">
      <alignment horizontal="left"/>
    </xf>
    <xf numFmtId="0" fontId="4" fillId="0" borderId="0" xfId="1"/>
    <xf numFmtId="0" fontId="4" fillId="0" borderId="0" xfId="0" applyFont="1" applyAlignment="1">
      <alignment horizontal="left" vertical="center" wrapText="1"/>
    </xf>
    <xf numFmtId="0" fontId="4" fillId="2" borderId="5" xfId="0" applyFont="1" applyFill="1" applyBorder="1" applyAlignment="1">
      <alignment horizontal="center" vertical="center" wrapText="1"/>
    </xf>
    <xf numFmtId="0" fontId="2" fillId="7" borderId="0" xfId="0" applyFont="1" applyFill="1" applyAlignment="1">
      <alignment horizontal="center" vertical="center"/>
    </xf>
    <xf numFmtId="0" fontId="2" fillId="7" borderId="0" xfId="0" applyFont="1" applyFill="1" applyAlignment="1">
      <alignment horizontal="center" vertical="center" wrapText="1"/>
    </xf>
    <xf numFmtId="0" fontId="14" fillId="2" borderId="10" xfId="0" applyFont="1" applyFill="1" applyBorder="1" applyAlignment="1">
      <alignment vertical="center" wrapText="1"/>
    </xf>
    <xf numFmtId="0" fontId="16" fillId="0" borderId="0" xfId="0" applyFont="1"/>
    <xf numFmtId="0" fontId="15" fillId="0" borderId="0" xfId="0" applyFont="1"/>
    <xf numFmtId="0" fontId="2" fillId="0" borderId="10" xfId="0" applyFont="1" applyBorder="1" applyAlignment="1">
      <alignment vertical="center"/>
    </xf>
    <xf numFmtId="0" fontId="11" fillId="0" borderId="10" xfId="0" applyFont="1" applyBorder="1"/>
    <xf numFmtId="0" fontId="2" fillId="0" borderId="32" xfId="0" applyFont="1" applyBorder="1" applyAlignment="1">
      <alignment vertical="center"/>
    </xf>
    <xf numFmtId="0" fontId="2" fillId="2" borderId="15" xfId="0" applyFont="1" applyFill="1" applyBorder="1" applyAlignment="1">
      <alignment horizontal="center" vertical="center"/>
    </xf>
    <xf numFmtId="0" fontId="2" fillId="4" borderId="11" xfId="0" applyFont="1" applyFill="1" applyBorder="1" applyAlignment="1">
      <alignment horizontal="center" vertical="center"/>
    </xf>
    <xf numFmtId="0" fontId="14" fillId="2" borderId="7" xfId="0" applyFont="1" applyFill="1" applyBorder="1" applyAlignment="1">
      <alignment vertical="center" wrapText="1"/>
    </xf>
    <xf numFmtId="0" fontId="14" fillId="2" borderId="10" xfId="0" applyFont="1" applyFill="1" applyBorder="1" applyAlignment="1">
      <alignment horizontal="left" vertical="center" wrapText="1"/>
    </xf>
    <xf numFmtId="0" fontId="14" fillId="0" borderId="0" xfId="0" applyFont="1"/>
    <xf numFmtId="0" fontId="19" fillId="0" borderId="38" xfId="0" applyFont="1" applyBorder="1" applyAlignment="1">
      <alignment vertical="center" wrapText="1"/>
    </xf>
    <xf numFmtId="0" fontId="19" fillId="0" borderId="42" xfId="0" applyFont="1" applyBorder="1" applyAlignment="1">
      <alignment vertical="center" wrapText="1"/>
    </xf>
    <xf numFmtId="16" fontId="19" fillId="0" borderId="41" xfId="0" applyNumberFormat="1" applyFont="1" applyBorder="1" applyAlignment="1">
      <alignment horizontal="center" vertical="center" wrapText="1"/>
    </xf>
    <xf numFmtId="0" fontId="0" fillId="8" borderId="10" xfId="0" applyFill="1" applyBorder="1" applyAlignment="1">
      <alignment horizontal="center" vertical="center"/>
    </xf>
    <xf numFmtId="0" fontId="4" fillId="8" borderId="10" xfId="0" applyFont="1" applyFill="1" applyBorder="1" applyAlignment="1">
      <alignment horizontal="left" vertical="center" wrapText="1"/>
    </xf>
    <xf numFmtId="0" fontId="4" fillId="8" borderId="10" xfId="0" quotePrefix="1" applyFont="1" applyFill="1" applyBorder="1" applyAlignment="1">
      <alignment horizontal="left" vertical="center" wrapText="1"/>
    </xf>
    <xf numFmtId="0" fontId="4" fillId="8" borderId="10" xfId="0" quotePrefix="1" applyFont="1" applyFill="1" applyBorder="1" applyAlignment="1">
      <alignment horizontal="center" vertical="center" wrapText="1"/>
    </xf>
    <xf numFmtId="0" fontId="10" fillId="8" borderId="10" xfId="0" applyFont="1" applyFill="1" applyBorder="1" applyAlignment="1">
      <alignment horizontal="left" vertical="top" wrapText="1"/>
    </xf>
    <xf numFmtId="0" fontId="4" fillId="8" borderId="10" xfId="0" applyFont="1" applyFill="1" applyBorder="1" applyAlignment="1">
      <alignment horizontal="center" vertical="center" wrapText="1"/>
    </xf>
    <xf numFmtId="0" fontId="0" fillId="2" borderId="10" xfId="0" applyFill="1" applyBorder="1" applyAlignment="1">
      <alignment horizontal="center" vertical="center"/>
    </xf>
    <xf numFmtId="0" fontId="4" fillId="2" borderId="10" xfId="0" applyFont="1" applyFill="1" applyBorder="1" applyAlignment="1">
      <alignment horizontal="center" vertical="center"/>
    </xf>
    <xf numFmtId="0" fontId="2" fillId="2" borderId="33"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0" xfId="0" applyFont="1" applyFill="1" applyBorder="1" applyAlignment="1">
      <alignment horizontal="right" vertical="center"/>
    </xf>
    <xf numFmtId="0" fontId="4" fillId="2" borderId="5" xfId="0" applyFont="1" applyFill="1" applyBorder="1" applyAlignment="1">
      <alignment horizontal="center" vertical="center"/>
    </xf>
    <xf numFmtId="0" fontId="4" fillId="2" borderId="7"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0" fillId="2" borderId="10" xfId="0" applyFill="1" applyBorder="1" applyAlignment="1">
      <alignment horizontal="left" vertical="center"/>
    </xf>
    <xf numFmtId="0" fontId="0" fillId="0" borderId="0" xfId="0" applyAlignment="1">
      <alignment horizontal="center"/>
    </xf>
    <xf numFmtId="0" fontId="5" fillId="3" borderId="10" xfId="0" applyFont="1" applyFill="1" applyBorder="1" applyAlignment="1">
      <alignment horizontal="center"/>
    </xf>
    <xf numFmtId="0" fontId="2" fillId="2" borderId="35" xfId="0" applyFont="1" applyFill="1" applyBorder="1" applyAlignment="1">
      <alignment horizontal="center" vertical="center" wrapText="1"/>
    </xf>
    <xf numFmtId="0" fontId="2" fillId="2" borderId="34" xfId="0" applyFont="1" applyFill="1" applyBorder="1" applyAlignment="1">
      <alignment horizontal="center" vertical="center"/>
    </xf>
    <xf numFmtId="0" fontId="2" fillId="2" borderId="35"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39" xfId="0" applyFont="1" applyFill="1" applyBorder="1" applyAlignment="1">
      <alignment horizontal="center" vertical="center"/>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8" xfId="0" applyNumberFormat="1" applyFont="1" applyFill="1" applyBorder="1" applyAlignment="1">
      <alignment horizontal="center" vertical="center" wrapText="1"/>
    </xf>
    <xf numFmtId="0" fontId="11" fillId="2" borderId="10" xfId="0" applyFont="1" applyFill="1" applyBorder="1" applyAlignment="1">
      <alignment horizontal="left" vertical="center" wrapText="1"/>
    </xf>
    <xf numFmtId="0" fontId="2" fillId="2" borderId="37" xfId="0" applyFont="1" applyFill="1" applyBorder="1" applyAlignment="1">
      <alignment horizontal="left" vertical="center"/>
    </xf>
    <xf numFmtId="0" fontId="2" fillId="2" borderId="32" xfId="0" applyFont="1" applyFill="1" applyBorder="1" applyAlignment="1">
      <alignment horizontal="left" vertical="center"/>
    </xf>
    <xf numFmtId="0" fontId="2" fillId="2" borderId="31" xfId="0" applyFont="1" applyFill="1" applyBorder="1" applyAlignment="1">
      <alignment horizontal="left" vertical="center"/>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29" xfId="0" applyFont="1" applyFill="1" applyBorder="1" applyAlignment="1">
      <alignment horizontal="left"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38" xfId="0" applyFont="1" applyFill="1" applyBorder="1" applyAlignment="1">
      <alignment horizontal="center" vertic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xf>
    <xf numFmtId="49" fontId="4" fillId="3" borderId="13" xfId="0" applyNumberFormat="1" applyFont="1" applyFill="1" applyBorder="1" applyAlignment="1">
      <alignment horizont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3" borderId="16" xfId="0" applyFont="1" applyFill="1" applyBorder="1" applyAlignment="1">
      <alignment horizontal="left" vertical="center"/>
    </xf>
    <xf numFmtId="0" fontId="4" fillId="3" borderId="3" xfId="0" applyFont="1" applyFill="1" applyBorder="1" applyAlignment="1">
      <alignment horizontal="left" vertical="center"/>
    </xf>
    <xf numFmtId="0" fontId="4" fillId="3" borderId="15" xfId="0" applyFont="1" applyFill="1" applyBorder="1" applyAlignment="1">
      <alignment horizontal="left" vertical="center"/>
    </xf>
    <xf numFmtId="0" fontId="4" fillId="0" borderId="26"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4" fillId="0" borderId="20" xfId="0" applyFont="1" applyBorder="1" applyAlignment="1">
      <alignment horizontal="left"/>
    </xf>
    <xf numFmtId="0" fontId="0" fillId="0" borderId="9" xfId="0" applyBorder="1" applyAlignment="1">
      <alignment horizontal="left"/>
    </xf>
    <xf numFmtId="0" fontId="0" fillId="0" borderId="25" xfId="0" applyBorder="1" applyAlignment="1">
      <alignment horizontal="left"/>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0" xfId="0" applyFont="1" applyFill="1" applyBorder="1" applyAlignment="1">
      <alignment horizontal="center" vertical="center"/>
    </xf>
    <xf numFmtId="0" fontId="2" fillId="0" borderId="0" xfId="0" applyFont="1" applyAlignment="1">
      <alignment horizontal="center"/>
    </xf>
    <xf numFmtId="0" fontId="2" fillId="0" borderId="1" xfId="0" applyFont="1" applyBorder="1" applyAlignment="1">
      <alignment horizontal="center"/>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8" xfId="0" applyFont="1" applyFill="1" applyBorder="1" applyAlignment="1">
      <alignment horizontal="center"/>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14" fontId="10" fillId="6" borderId="7" xfId="0" applyNumberFormat="1" applyFont="1" applyFill="1" applyBorder="1" applyAlignment="1">
      <alignment horizontal="center"/>
    </xf>
    <xf numFmtId="14" fontId="10" fillId="6" borderId="13" xfId="0" applyNumberFormat="1" applyFont="1" applyFill="1" applyBorder="1" applyAlignment="1">
      <alignment horizontal="center"/>
    </xf>
    <xf numFmtId="49" fontId="10" fillId="6" borderId="7" xfId="0" applyNumberFormat="1" applyFont="1" applyFill="1" applyBorder="1" applyAlignment="1">
      <alignment horizontal="center"/>
    </xf>
    <xf numFmtId="49" fontId="10" fillId="6" borderId="13" xfId="0" applyNumberFormat="1" applyFont="1" applyFill="1" applyBorder="1" applyAlignment="1">
      <alignment horizontal="center"/>
    </xf>
    <xf numFmtId="0" fontId="4" fillId="6" borderId="7" xfId="0" applyFont="1" applyFill="1" applyBorder="1" applyAlignment="1">
      <alignment horizontal="center" vertical="center"/>
    </xf>
    <xf numFmtId="0" fontId="4" fillId="6" borderId="8" xfId="0" applyFont="1" applyFill="1" applyBorder="1" applyAlignment="1">
      <alignment horizontal="center" vertical="center"/>
    </xf>
    <xf numFmtId="0" fontId="4" fillId="6" borderId="13" xfId="0" applyFont="1" applyFill="1" applyBorder="1" applyAlignment="1">
      <alignment horizontal="center" vertical="center"/>
    </xf>
    <xf numFmtId="0" fontId="4" fillId="8" borderId="7" xfId="0" applyFont="1" applyFill="1" applyBorder="1" applyAlignment="1">
      <alignment horizontal="left" vertical="center" wrapText="1"/>
    </xf>
    <xf numFmtId="0" fontId="4" fillId="8" borderId="8" xfId="0" applyFont="1" applyFill="1" applyBorder="1" applyAlignment="1">
      <alignment horizontal="left" vertical="center" wrapText="1"/>
    </xf>
    <xf numFmtId="0" fontId="4" fillId="8" borderId="13" xfId="0" applyFont="1" applyFill="1" applyBorder="1" applyAlignment="1">
      <alignment horizontal="left" vertical="center" wrapText="1"/>
    </xf>
    <xf numFmtId="0" fontId="4" fillId="8" borderId="5" xfId="0" applyFont="1" applyFill="1" applyBorder="1" applyAlignment="1">
      <alignment horizontal="center" vertical="center"/>
    </xf>
    <xf numFmtId="0" fontId="0" fillId="8" borderId="10" xfId="0" applyFill="1" applyBorder="1" applyAlignment="1">
      <alignment horizontal="center" vertical="center"/>
    </xf>
    <xf numFmtId="0" fontId="4" fillId="8" borderId="10" xfId="0" applyFont="1" applyFill="1" applyBorder="1" applyAlignment="1">
      <alignment horizontal="center" vertical="center"/>
    </xf>
    <xf numFmtId="0" fontId="4" fillId="8" borderId="7" xfId="0" applyFont="1" applyFill="1" applyBorder="1" applyAlignment="1">
      <alignment horizontal="center" vertical="center" wrapText="1"/>
    </xf>
    <xf numFmtId="0" fontId="4" fillId="8" borderId="13" xfId="0" applyFont="1" applyFill="1" applyBorder="1" applyAlignment="1">
      <alignment horizontal="center" vertical="center"/>
    </xf>
    <xf numFmtId="0" fontId="4" fillId="8" borderId="10" xfId="0" applyFont="1" applyFill="1" applyBorder="1" applyAlignment="1">
      <alignment horizontal="center" vertical="center" wrapText="1"/>
    </xf>
    <xf numFmtId="0" fontId="4" fillId="8" borderId="8" xfId="0" applyFont="1" applyFill="1" applyBorder="1" applyAlignment="1">
      <alignment horizontal="center" vertical="center" wrapText="1"/>
    </xf>
    <xf numFmtId="0" fontId="4" fillId="8" borderId="13" xfId="0" applyFont="1" applyFill="1" applyBorder="1" applyAlignment="1">
      <alignment horizontal="center" vertical="center" wrapText="1"/>
    </xf>
    <xf numFmtId="0" fontId="4" fillId="8" borderId="10" xfId="0" applyFont="1" applyFill="1" applyBorder="1" applyAlignment="1">
      <alignment horizontal="left" vertical="center" wrapText="1"/>
    </xf>
    <xf numFmtId="0" fontId="4" fillId="8" borderId="10" xfId="0" applyFont="1" applyFill="1" applyBorder="1" applyAlignment="1">
      <alignment horizontal="left" vertical="center"/>
    </xf>
    <xf numFmtId="0" fontId="4" fillId="8" borderId="7" xfId="0" applyFont="1" applyFill="1" applyBorder="1" applyAlignment="1">
      <alignment horizontal="center" vertical="center"/>
    </xf>
    <xf numFmtId="0" fontId="4" fillId="8" borderId="8" xfId="0" applyFont="1" applyFill="1" applyBorder="1" applyAlignment="1">
      <alignment horizontal="center" vertical="center"/>
    </xf>
    <xf numFmtId="0" fontId="0" fillId="8" borderId="7" xfId="0" applyFill="1" applyBorder="1" applyAlignment="1">
      <alignment horizontal="center" vertical="center"/>
    </xf>
    <xf numFmtId="0" fontId="0" fillId="8" borderId="8" xfId="0" applyFill="1" applyBorder="1" applyAlignment="1">
      <alignment horizontal="center" vertical="center"/>
    </xf>
    <xf numFmtId="0" fontId="0" fillId="8" borderId="13" xfId="0" applyFill="1" applyBorder="1" applyAlignment="1">
      <alignment horizontal="center" vertical="center"/>
    </xf>
    <xf numFmtId="0" fontId="4" fillId="0" borderId="0" xfId="0" applyFont="1" applyAlignment="1">
      <alignment horizontal="center"/>
    </xf>
    <xf numFmtId="2" fontId="2" fillId="2" borderId="26" xfId="0" applyNumberFormat="1" applyFont="1" applyFill="1" applyBorder="1" applyAlignment="1">
      <alignment horizontal="center" vertical="center" wrapText="1"/>
    </xf>
    <xf numFmtId="2" fontId="2" fillId="2" borderId="8" xfId="0" applyNumberFormat="1" applyFont="1" applyFill="1" applyBorder="1" applyAlignment="1">
      <alignment horizontal="center" vertical="center" wrapText="1"/>
    </xf>
    <xf numFmtId="2" fontId="2" fillId="2" borderId="40" xfId="0" applyNumberFormat="1"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15" xfId="0" applyFont="1" applyFill="1" applyBorder="1" applyAlignment="1">
      <alignment horizontal="center" vertical="center" wrapText="1"/>
    </xf>
    <xf numFmtId="2" fontId="2" fillId="2" borderId="4" xfId="0" applyNumberFormat="1" applyFont="1" applyFill="1" applyBorder="1" applyAlignment="1">
      <alignment horizontal="center" vertical="center" wrapText="1"/>
    </xf>
    <xf numFmtId="2" fontId="2" fillId="2" borderId="3" xfId="0" applyNumberFormat="1" applyFont="1" applyFill="1" applyBorder="1" applyAlignment="1">
      <alignment horizontal="center" vertical="center" wrapText="1"/>
    </xf>
    <xf numFmtId="2" fontId="2" fillId="2" borderId="39" xfId="0" applyNumberFormat="1" applyFont="1" applyFill="1" applyBorder="1" applyAlignment="1">
      <alignment horizontal="center" vertical="center" wrapText="1"/>
    </xf>
    <xf numFmtId="49" fontId="10" fillId="0" borderId="7" xfId="0" applyNumberFormat="1" applyFont="1" applyBorder="1" applyAlignment="1">
      <alignment horizontal="center"/>
    </xf>
    <xf numFmtId="49" fontId="10" fillId="0" borderId="13" xfId="0" applyNumberFormat="1" applyFont="1" applyBorder="1" applyAlignment="1">
      <alignment horizont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13" xfId="0" applyFont="1" applyBorder="1" applyAlignment="1">
      <alignment horizontal="center" vertical="center"/>
    </xf>
    <xf numFmtId="14" fontId="10" fillId="0" borderId="7" xfId="0" applyNumberFormat="1" applyFont="1" applyBorder="1" applyAlignment="1">
      <alignment horizontal="center"/>
    </xf>
    <xf numFmtId="14" fontId="10" fillId="0" borderId="13" xfId="0" applyNumberFormat="1" applyFont="1" applyBorder="1" applyAlignment="1">
      <alignment horizontal="center"/>
    </xf>
  </cellXfs>
  <cellStyles count="2">
    <cellStyle name="Normal" xfId="0" builtinId="0"/>
    <cellStyle name="Normal 2" xfId="1" xr:uid="{00000000-0005-0000-0000-000001000000}"/>
  </cellStyles>
  <dxfs count="0"/>
  <tableStyles count="0" defaultTableStyle="TableStyleMedium9" defaultPivotStyle="PivotStyleLight16"/>
  <colors>
    <mruColors>
      <color rgb="FF3BFB4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43</xdr:col>
      <xdr:colOff>0</xdr:colOff>
      <xdr:row>4</xdr:row>
      <xdr:rowOff>95250</xdr:rowOff>
    </xdr:to>
    <xdr:sp macro="" textlink="">
      <xdr:nvSpPr>
        <xdr:cNvPr id="2" name="AutoShape 1">
          <a:extLst>
            <a:ext uri="{FF2B5EF4-FFF2-40B4-BE49-F238E27FC236}">
              <a16:creationId xmlns:a16="http://schemas.microsoft.com/office/drawing/2014/main"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13</xdr:row>
      <xdr:rowOff>0</xdr:rowOff>
    </xdr:from>
    <xdr:to>
      <xdr:col>17</xdr:col>
      <xdr:colOff>133350</xdr:colOff>
      <xdr:row>13</xdr:row>
      <xdr:rowOff>0</xdr:rowOff>
    </xdr:to>
    <xdr:sp macro="" textlink="">
      <xdr:nvSpPr>
        <xdr:cNvPr id="3" name="Text Box 7">
          <a:extLst>
            <a:ext uri="{FF2B5EF4-FFF2-40B4-BE49-F238E27FC236}">
              <a16:creationId xmlns:a16="http://schemas.microsoft.com/office/drawing/2014/main"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18</xdr:col>
      <xdr:colOff>0</xdr:colOff>
      <xdr:row>13</xdr:row>
      <xdr:rowOff>0</xdr:rowOff>
    </xdr:from>
    <xdr:to>
      <xdr:col>31</xdr:col>
      <xdr:colOff>85725</xdr:colOff>
      <xdr:row>13</xdr:row>
      <xdr:rowOff>0</xdr:rowOff>
    </xdr:to>
    <xdr:sp macro="" textlink="">
      <xdr:nvSpPr>
        <xdr:cNvPr id="4" name="Text Box 8">
          <a:extLst>
            <a:ext uri="{FF2B5EF4-FFF2-40B4-BE49-F238E27FC236}">
              <a16:creationId xmlns:a16="http://schemas.microsoft.com/office/drawing/2014/main"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31</xdr:col>
      <xdr:colOff>95250</xdr:colOff>
      <xdr:row>13</xdr:row>
      <xdr:rowOff>0</xdr:rowOff>
    </xdr:from>
    <xdr:to>
      <xdr:col>39</xdr:col>
      <xdr:colOff>57150</xdr:colOff>
      <xdr:row>13</xdr:row>
      <xdr:rowOff>0</xdr:rowOff>
    </xdr:to>
    <xdr:sp macro="" textlink="">
      <xdr:nvSpPr>
        <xdr:cNvPr id="5" name="Text Box 9">
          <a:extLst>
            <a:ext uri="{FF2B5EF4-FFF2-40B4-BE49-F238E27FC236}">
              <a16:creationId xmlns:a16="http://schemas.microsoft.com/office/drawing/2014/main"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39</xdr:col>
      <xdr:colOff>85725</xdr:colOff>
      <xdr:row>13</xdr:row>
      <xdr:rowOff>0</xdr:rowOff>
    </xdr:from>
    <xdr:to>
      <xdr:col>43</xdr:col>
      <xdr:colOff>0</xdr:colOff>
      <xdr:row>13</xdr:row>
      <xdr:rowOff>0</xdr:rowOff>
    </xdr:to>
    <xdr:sp macro="" textlink="">
      <xdr:nvSpPr>
        <xdr:cNvPr id="6" name="Text Box 10">
          <a:extLst>
            <a:ext uri="{FF2B5EF4-FFF2-40B4-BE49-F238E27FC236}">
              <a16:creationId xmlns:a16="http://schemas.microsoft.com/office/drawing/2014/main"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11</xdr:col>
      <xdr:colOff>19050</xdr:colOff>
      <xdr:row>13</xdr:row>
      <xdr:rowOff>0</xdr:rowOff>
    </xdr:from>
    <xdr:to>
      <xdr:col>18</xdr:col>
      <xdr:colOff>133350</xdr:colOff>
      <xdr:row>13</xdr:row>
      <xdr:rowOff>0</xdr:rowOff>
    </xdr:to>
    <xdr:sp macro="" textlink="">
      <xdr:nvSpPr>
        <xdr:cNvPr id="7" name="Text Box 18">
          <a:extLst>
            <a:ext uri="{FF2B5EF4-FFF2-40B4-BE49-F238E27FC236}">
              <a16:creationId xmlns:a16="http://schemas.microsoft.com/office/drawing/2014/main"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28</xdr:col>
      <xdr:colOff>104775</xdr:colOff>
      <xdr:row>13</xdr:row>
      <xdr:rowOff>0</xdr:rowOff>
    </xdr:from>
    <xdr:to>
      <xdr:col>37</xdr:col>
      <xdr:colOff>133350</xdr:colOff>
      <xdr:row>13</xdr:row>
      <xdr:rowOff>0</xdr:rowOff>
    </xdr:to>
    <xdr:sp macro="" textlink="">
      <xdr:nvSpPr>
        <xdr:cNvPr id="8" name="Text Box 19">
          <a:extLst>
            <a:ext uri="{FF2B5EF4-FFF2-40B4-BE49-F238E27FC236}">
              <a16:creationId xmlns:a16="http://schemas.microsoft.com/office/drawing/2014/main"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40</xdr:col>
      <xdr:colOff>133350</xdr:colOff>
      <xdr:row>13</xdr:row>
      <xdr:rowOff>0</xdr:rowOff>
    </xdr:from>
    <xdr:to>
      <xdr:col>43</xdr:col>
      <xdr:colOff>0</xdr:colOff>
      <xdr:row>13</xdr:row>
      <xdr:rowOff>0</xdr:rowOff>
    </xdr:to>
    <xdr:sp macro="" textlink="">
      <xdr:nvSpPr>
        <xdr:cNvPr id="9" name="Text Box 20">
          <a:extLst>
            <a:ext uri="{FF2B5EF4-FFF2-40B4-BE49-F238E27FC236}">
              <a16:creationId xmlns:a16="http://schemas.microsoft.com/office/drawing/2014/main"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0" name="Text Box 42">
          <a:extLst>
            <a:ext uri="{FF2B5EF4-FFF2-40B4-BE49-F238E27FC236}">
              <a16:creationId xmlns:a16="http://schemas.microsoft.com/office/drawing/2014/main"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1" name="Text Box 61">
          <a:extLst>
            <a:ext uri="{FF2B5EF4-FFF2-40B4-BE49-F238E27FC236}">
              <a16:creationId xmlns:a16="http://schemas.microsoft.com/office/drawing/2014/main"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2" name="Text Box 62">
          <a:extLst>
            <a:ext uri="{FF2B5EF4-FFF2-40B4-BE49-F238E27FC236}">
              <a16:creationId xmlns:a16="http://schemas.microsoft.com/office/drawing/2014/main"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3" name="Text Box 63">
          <a:extLst>
            <a:ext uri="{FF2B5EF4-FFF2-40B4-BE49-F238E27FC236}">
              <a16:creationId xmlns:a16="http://schemas.microsoft.com/office/drawing/2014/main"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14" name="Text Box 76">
          <a:extLst>
            <a:ext uri="{FF2B5EF4-FFF2-40B4-BE49-F238E27FC236}">
              <a16:creationId xmlns:a16="http://schemas.microsoft.com/office/drawing/2014/main"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15" name="Text Box 77">
          <a:extLst>
            <a:ext uri="{FF2B5EF4-FFF2-40B4-BE49-F238E27FC236}">
              <a16:creationId xmlns:a16="http://schemas.microsoft.com/office/drawing/2014/main"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 name="Text Box 80">
          <a:extLst>
            <a:ext uri="{FF2B5EF4-FFF2-40B4-BE49-F238E27FC236}">
              <a16:creationId xmlns:a16="http://schemas.microsoft.com/office/drawing/2014/main"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7" name="Text Box 81">
          <a:extLst>
            <a:ext uri="{FF2B5EF4-FFF2-40B4-BE49-F238E27FC236}">
              <a16:creationId xmlns:a16="http://schemas.microsoft.com/office/drawing/2014/main"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8" name="Text Box 106">
          <a:extLst>
            <a:ext uri="{FF2B5EF4-FFF2-40B4-BE49-F238E27FC236}">
              <a16:creationId xmlns:a16="http://schemas.microsoft.com/office/drawing/2014/main"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9" name="Text Box 108">
          <a:extLst>
            <a:ext uri="{FF2B5EF4-FFF2-40B4-BE49-F238E27FC236}">
              <a16:creationId xmlns:a16="http://schemas.microsoft.com/office/drawing/2014/main"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0" name="Text Box 109">
          <a:extLst>
            <a:ext uri="{FF2B5EF4-FFF2-40B4-BE49-F238E27FC236}">
              <a16:creationId xmlns:a16="http://schemas.microsoft.com/office/drawing/2014/main"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1" name="Text Box 111">
          <a:extLst>
            <a:ext uri="{FF2B5EF4-FFF2-40B4-BE49-F238E27FC236}">
              <a16:creationId xmlns:a16="http://schemas.microsoft.com/office/drawing/2014/main"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22" name="Text Box 121">
          <a:extLst>
            <a:ext uri="{FF2B5EF4-FFF2-40B4-BE49-F238E27FC236}">
              <a16:creationId xmlns:a16="http://schemas.microsoft.com/office/drawing/2014/main"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18</xdr:col>
      <xdr:colOff>104775</xdr:colOff>
      <xdr:row>13</xdr:row>
      <xdr:rowOff>0</xdr:rowOff>
    </xdr:from>
    <xdr:to>
      <xdr:col>37</xdr:col>
      <xdr:colOff>142875</xdr:colOff>
      <xdr:row>13</xdr:row>
      <xdr:rowOff>0</xdr:rowOff>
    </xdr:to>
    <xdr:sp macro="" textlink="">
      <xdr:nvSpPr>
        <xdr:cNvPr id="23" name="Text Box 122">
          <a:extLst>
            <a:ext uri="{FF2B5EF4-FFF2-40B4-BE49-F238E27FC236}">
              <a16:creationId xmlns:a16="http://schemas.microsoft.com/office/drawing/2014/main"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24" name="Text Box 140">
          <a:extLst>
            <a:ext uri="{FF2B5EF4-FFF2-40B4-BE49-F238E27FC236}">
              <a16:creationId xmlns:a16="http://schemas.microsoft.com/office/drawing/2014/main"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25" name="Text Box 141">
          <a:extLst>
            <a:ext uri="{FF2B5EF4-FFF2-40B4-BE49-F238E27FC236}">
              <a16:creationId xmlns:a16="http://schemas.microsoft.com/office/drawing/2014/main"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26" name="Text Box 157">
          <a:extLst>
            <a:ext uri="{FF2B5EF4-FFF2-40B4-BE49-F238E27FC236}">
              <a16:creationId xmlns:a16="http://schemas.microsoft.com/office/drawing/2014/main"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7" name="Text Box 158">
          <a:extLst>
            <a:ext uri="{FF2B5EF4-FFF2-40B4-BE49-F238E27FC236}">
              <a16:creationId xmlns:a16="http://schemas.microsoft.com/office/drawing/2014/main"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8" name="Text Box 159">
          <a:extLst>
            <a:ext uri="{FF2B5EF4-FFF2-40B4-BE49-F238E27FC236}">
              <a16:creationId xmlns:a16="http://schemas.microsoft.com/office/drawing/2014/main"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9" name="Text Box 161">
          <a:extLst>
            <a:ext uri="{FF2B5EF4-FFF2-40B4-BE49-F238E27FC236}">
              <a16:creationId xmlns:a16="http://schemas.microsoft.com/office/drawing/2014/main"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0" name="Text Box 163">
          <a:extLst>
            <a:ext uri="{FF2B5EF4-FFF2-40B4-BE49-F238E27FC236}">
              <a16:creationId xmlns:a16="http://schemas.microsoft.com/office/drawing/2014/main"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31" name="Text Box 164">
          <a:extLst>
            <a:ext uri="{FF2B5EF4-FFF2-40B4-BE49-F238E27FC236}">
              <a16:creationId xmlns:a16="http://schemas.microsoft.com/office/drawing/2014/main"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2" name="Text Box 165">
          <a:extLst>
            <a:ext uri="{FF2B5EF4-FFF2-40B4-BE49-F238E27FC236}">
              <a16:creationId xmlns:a16="http://schemas.microsoft.com/office/drawing/2014/main"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33" name="Text Box 166">
          <a:extLst>
            <a:ext uri="{FF2B5EF4-FFF2-40B4-BE49-F238E27FC236}">
              <a16:creationId xmlns:a16="http://schemas.microsoft.com/office/drawing/2014/main"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4" name="Text Box 167">
          <a:extLst>
            <a:ext uri="{FF2B5EF4-FFF2-40B4-BE49-F238E27FC236}">
              <a16:creationId xmlns:a16="http://schemas.microsoft.com/office/drawing/2014/main"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5" name="Text Box 168">
          <a:extLst>
            <a:ext uri="{FF2B5EF4-FFF2-40B4-BE49-F238E27FC236}">
              <a16:creationId xmlns:a16="http://schemas.microsoft.com/office/drawing/2014/main"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36" name="Text Box 171">
          <a:extLst>
            <a:ext uri="{FF2B5EF4-FFF2-40B4-BE49-F238E27FC236}">
              <a16:creationId xmlns:a16="http://schemas.microsoft.com/office/drawing/2014/main"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37" name="Text Box 172">
          <a:extLst>
            <a:ext uri="{FF2B5EF4-FFF2-40B4-BE49-F238E27FC236}">
              <a16:creationId xmlns:a16="http://schemas.microsoft.com/office/drawing/2014/main"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38" name="Text Box 183">
          <a:extLst>
            <a:ext uri="{FF2B5EF4-FFF2-40B4-BE49-F238E27FC236}">
              <a16:creationId xmlns:a16="http://schemas.microsoft.com/office/drawing/2014/main"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39" name="Text Box 184">
          <a:extLst>
            <a:ext uri="{FF2B5EF4-FFF2-40B4-BE49-F238E27FC236}">
              <a16:creationId xmlns:a16="http://schemas.microsoft.com/office/drawing/2014/main"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40" name="Text Box 187">
          <a:extLst>
            <a:ext uri="{FF2B5EF4-FFF2-40B4-BE49-F238E27FC236}">
              <a16:creationId xmlns:a16="http://schemas.microsoft.com/office/drawing/2014/main"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1" name="Text Box 188">
          <a:extLst>
            <a:ext uri="{FF2B5EF4-FFF2-40B4-BE49-F238E27FC236}">
              <a16:creationId xmlns:a16="http://schemas.microsoft.com/office/drawing/2014/main"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42" name="Text Box 189">
          <a:extLst>
            <a:ext uri="{FF2B5EF4-FFF2-40B4-BE49-F238E27FC236}">
              <a16:creationId xmlns:a16="http://schemas.microsoft.com/office/drawing/2014/main"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3" name="Text Box 191">
          <a:extLst>
            <a:ext uri="{FF2B5EF4-FFF2-40B4-BE49-F238E27FC236}">
              <a16:creationId xmlns:a16="http://schemas.microsoft.com/office/drawing/2014/main"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4" name="Text Box 192">
          <a:extLst>
            <a:ext uri="{FF2B5EF4-FFF2-40B4-BE49-F238E27FC236}">
              <a16:creationId xmlns:a16="http://schemas.microsoft.com/office/drawing/2014/main"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45" name="Text Box 193">
          <a:extLst>
            <a:ext uri="{FF2B5EF4-FFF2-40B4-BE49-F238E27FC236}">
              <a16:creationId xmlns:a16="http://schemas.microsoft.com/office/drawing/2014/main"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6" name="Text Box 194">
          <a:extLst>
            <a:ext uri="{FF2B5EF4-FFF2-40B4-BE49-F238E27FC236}">
              <a16:creationId xmlns:a16="http://schemas.microsoft.com/office/drawing/2014/main"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47" name="Text Box 195">
          <a:extLst>
            <a:ext uri="{FF2B5EF4-FFF2-40B4-BE49-F238E27FC236}">
              <a16:creationId xmlns:a16="http://schemas.microsoft.com/office/drawing/2014/main"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8" name="Text Box 196">
          <a:extLst>
            <a:ext uri="{FF2B5EF4-FFF2-40B4-BE49-F238E27FC236}">
              <a16:creationId xmlns:a16="http://schemas.microsoft.com/office/drawing/2014/main"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9" name="Text Box 197">
          <a:extLst>
            <a:ext uri="{FF2B5EF4-FFF2-40B4-BE49-F238E27FC236}">
              <a16:creationId xmlns:a16="http://schemas.microsoft.com/office/drawing/2014/main"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50" name="Text Box 200">
          <a:extLst>
            <a:ext uri="{FF2B5EF4-FFF2-40B4-BE49-F238E27FC236}">
              <a16:creationId xmlns:a16="http://schemas.microsoft.com/office/drawing/2014/main"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51" name="Text Box 201">
          <a:extLst>
            <a:ext uri="{FF2B5EF4-FFF2-40B4-BE49-F238E27FC236}">
              <a16:creationId xmlns:a16="http://schemas.microsoft.com/office/drawing/2014/main"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52" name="Text Box 241">
          <a:extLst>
            <a:ext uri="{FF2B5EF4-FFF2-40B4-BE49-F238E27FC236}">
              <a16:creationId xmlns:a16="http://schemas.microsoft.com/office/drawing/2014/main"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53" name="Text Box 242">
          <a:extLst>
            <a:ext uri="{FF2B5EF4-FFF2-40B4-BE49-F238E27FC236}">
              <a16:creationId xmlns:a16="http://schemas.microsoft.com/office/drawing/2014/main"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54" name="Text Box 258">
          <a:extLst>
            <a:ext uri="{FF2B5EF4-FFF2-40B4-BE49-F238E27FC236}">
              <a16:creationId xmlns:a16="http://schemas.microsoft.com/office/drawing/2014/main"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5" name="Text Box 259">
          <a:extLst>
            <a:ext uri="{FF2B5EF4-FFF2-40B4-BE49-F238E27FC236}">
              <a16:creationId xmlns:a16="http://schemas.microsoft.com/office/drawing/2014/main"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56" name="Text Box 260">
          <a:extLst>
            <a:ext uri="{FF2B5EF4-FFF2-40B4-BE49-F238E27FC236}">
              <a16:creationId xmlns:a16="http://schemas.microsoft.com/office/drawing/2014/main"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7" name="Text Box 262">
          <a:extLst>
            <a:ext uri="{FF2B5EF4-FFF2-40B4-BE49-F238E27FC236}">
              <a16:creationId xmlns:a16="http://schemas.microsoft.com/office/drawing/2014/main"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58" name="Text Box 264">
          <a:extLst>
            <a:ext uri="{FF2B5EF4-FFF2-40B4-BE49-F238E27FC236}">
              <a16:creationId xmlns:a16="http://schemas.microsoft.com/office/drawing/2014/main"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59" name="Text Box 265">
          <a:extLst>
            <a:ext uri="{FF2B5EF4-FFF2-40B4-BE49-F238E27FC236}">
              <a16:creationId xmlns:a16="http://schemas.microsoft.com/office/drawing/2014/main"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0" name="Text Box 266">
          <a:extLst>
            <a:ext uri="{FF2B5EF4-FFF2-40B4-BE49-F238E27FC236}">
              <a16:creationId xmlns:a16="http://schemas.microsoft.com/office/drawing/2014/main"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1" name="Text Box 267">
          <a:extLst>
            <a:ext uri="{FF2B5EF4-FFF2-40B4-BE49-F238E27FC236}">
              <a16:creationId xmlns:a16="http://schemas.microsoft.com/office/drawing/2014/main"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2" name="Text Box 268">
          <a:extLst>
            <a:ext uri="{FF2B5EF4-FFF2-40B4-BE49-F238E27FC236}">
              <a16:creationId xmlns:a16="http://schemas.microsoft.com/office/drawing/2014/main"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3" name="Text Box 269">
          <a:extLst>
            <a:ext uri="{FF2B5EF4-FFF2-40B4-BE49-F238E27FC236}">
              <a16:creationId xmlns:a16="http://schemas.microsoft.com/office/drawing/2014/main"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64" name="Text Box 271">
          <a:extLst>
            <a:ext uri="{FF2B5EF4-FFF2-40B4-BE49-F238E27FC236}">
              <a16:creationId xmlns:a16="http://schemas.microsoft.com/office/drawing/2014/main"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65" name="Text Box 272">
          <a:extLst>
            <a:ext uri="{FF2B5EF4-FFF2-40B4-BE49-F238E27FC236}">
              <a16:creationId xmlns:a16="http://schemas.microsoft.com/office/drawing/2014/main"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6" name="Text Box 273">
          <a:extLst>
            <a:ext uri="{FF2B5EF4-FFF2-40B4-BE49-F238E27FC236}">
              <a16:creationId xmlns:a16="http://schemas.microsoft.com/office/drawing/2014/main"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67" name="Text Box 274">
          <a:extLst>
            <a:ext uri="{FF2B5EF4-FFF2-40B4-BE49-F238E27FC236}">
              <a16:creationId xmlns:a16="http://schemas.microsoft.com/office/drawing/2014/main"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8" name="Text Box 275">
          <a:extLst>
            <a:ext uri="{FF2B5EF4-FFF2-40B4-BE49-F238E27FC236}">
              <a16:creationId xmlns:a16="http://schemas.microsoft.com/office/drawing/2014/main"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9" name="Text Box 276">
          <a:extLst>
            <a:ext uri="{FF2B5EF4-FFF2-40B4-BE49-F238E27FC236}">
              <a16:creationId xmlns:a16="http://schemas.microsoft.com/office/drawing/2014/main"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0" name="Text Box 277">
          <a:extLst>
            <a:ext uri="{FF2B5EF4-FFF2-40B4-BE49-F238E27FC236}">
              <a16:creationId xmlns:a16="http://schemas.microsoft.com/office/drawing/2014/main"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1" name="Text Box 278">
          <a:extLst>
            <a:ext uri="{FF2B5EF4-FFF2-40B4-BE49-F238E27FC236}">
              <a16:creationId xmlns:a16="http://schemas.microsoft.com/office/drawing/2014/main"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72" name="Text Box 279">
          <a:extLst>
            <a:ext uri="{FF2B5EF4-FFF2-40B4-BE49-F238E27FC236}">
              <a16:creationId xmlns:a16="http://schemas.microsoft.com/office/drawing/2014/main"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73" name="Text Box 280">
          <a:extLst>
            <a:ext uri="{FF2B5EF4-FFF2-40B4-BE49-F238E27FC236}">
              <a16:creationId xmlns:a16="http://schemas.microsoft.com/office/drawing/2014/main"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4" name="Text Box 281">
          <a:extLst>
            <a:ext uri="{FF2B5EF4-FFF2-40B4-BE49-F238E27FC236}">
              <a16:creationId xmlns:a16="http://schemas.microsoft.com/office/drawing/2014/main"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75" name="Text Box 282">
          <a:extLst>
            <a:ext uri="{FF2B5EF4-FFF2-40B4-BE49-F238E27FC236}">
              <a16:creationId xmlns:a16="http://schemas.microsoft.com/office/drawing/2014/main"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6" name="Text Box 283">
          <a:extLst>
            <a:ext uri="{FF2B5EF4-FFF2-40B4-BE49-F238E27FC236}">
              <a16:creationId xmlns:a16="http://schemas.microsoft.com/office/drawing/2014/main"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77" name="Text Box 284">
          <a:extLst>
            <a:ext uri="{FF2B5EF4-FFF2-40B4-BE49-F238E27FC236}">
              <a16:creationId xmlns:a16="http://schemas.microsoft.com/office/drawing/2014/main"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8" name="Text Box 285">
          <a:extLst>
            <a:ext uri="{FF2B5EF4-FFF2-40B4-BE49-F238E27FC236}">
              <a16:creationId xmlns:a16="http://schemas.microsoft.com/office/drawing/2014/main"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9" name="Text Box 286">
          <a:extLst>
            <a:ext uri="{FF2B5EF4-FFF2-40B4-BE49-F238E27FC236}">
              <a16:creationId xmlns:a16="http://schemas.microsoft.com/office/drawing/2014/main"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73</xdr:row>
      <xdr:rowOff>0</xdr:rowOff>
    </xdr:from>
    <xdr:to>
      <xdr:col>19</xdr:col>
      <xdr:colOff>76200</xdr:colOff>
      <xdr:row>73</xdr:row>
      <xdr:rowOff>0</xdr:rowOff>
    </xdr:to>
    <xdr:sp macro="" textlink="">
      <xdr:nvSpPr>
        <xdr:cNvPr id="80" name="Text Box 295">
          <a:extLst>
            <a:ext uri="{FF2B5EF4-FFF2-40B4-BE49-F238E27FC236}">
              <a16:creationId xmlns:a16="http://schemas.microsoft.com/office/drawing/2014/main"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26</xdr:col>
      <xdr:colOff>0</xdr:colOff>
      <xdr:row>66</xdr:row>
      <xdr:rowOff>0</xdr:rowOff>
    </xdr:from>
    <xdr:to>
      <xdr:col>39</xdr:col>
      <xdr:colOff>38100</xdr:colOff>
      <xdr:row>66</xdr:row>
      <xdr:rowOff>0</xdr:rowOff>
    </xdr:to>
    <xdr:sp macro="" textlink="">
      <xdr:nvSpPr>
        <xdr:cNvPr id="81" name="Text Box 296">
          <a:extLst>
            <a:ext uri="{FF2B5EF4-FFF2-40B4-BE49-F238E27FC236}">
              <a16:creationId xmlns:a16="http://schemas.microsoft.com/office/drawing/2014/main"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xdr:nvSpPr>
        <xdr:cNvPr id="82" name="Text Box 311">
          <a:extLst>
            <a:ext uri="{FF2B5EF4-FFF2-40B4-BE49-F238E27FC236}">
              <a16:creationId xmlns:a16="http://schemas.microsoft.com/office/drawing/2014/main"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66</xdr:row>
      <xdr:rowOff>0</xdr:rowOff>
    </xdr:from>
    <xdr:to>
      <xdr:col>43</xdr:col>
      <xdr:colOff>0</xdr:colOff>
      <xdr:row>66</xdr:row>
      <xdr:rowOff>0</xdr:rowOff>
    </xdr:to>
    <xdr:sp macro="" textlink="">
      <xdr:nvSpPr>
        <xdr:cNvPr id="83" name="Text Box 312">
          <a:extLst>
            <a:ext uri="{FF2B5EF4-FFF2-40B4-BE49-F238E27FC236}">
              <a16:creationId xmlns:a16="http://schemas.microsoft.com/office/drawing/2014/main"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xdr:nvSpPr>
        <xdr:cNvPr id="84" name="Text Box 313">
          <a:extLst>
            <a:ext uri="{FF2B5EF4-FFF2-40B4-BE49-F238E27FC236}">
              <a16:creationId xmlns:a16="http://schemas.microsoft.com/office/drawing/2014/main"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66</xdr:row>
      <xdr:rowOff>0</xdr:rowOff>
    </xdr:from>
    <xdr:to>
      <xdr:col>43</xdr:col>
      <xdr:colOff>0</xdr:colOff>
      <xdr:row>66</xdr:row>
      <xdr:rowOff>0</xdr:rowOff>
    </xdr:to>
    <xdr:sp macro="" textlink="">
      <xdr:nvSpPr>
        <xdr:cNvPr id="85" name="Text Box 314">
          <a:extLst>
            <a:ext uri="{FF2B5EF4-FFF2-40B4-BE49-F238E27FC236}">
              <a16:creationId xmlns:a16="http://schemas.microsoft.com/office/drawing/2014/main"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xdr:nvSpPr>
        <xdr:cNvPr id="86" name="Text Box 315">
          <a:extLst>
            <a:ext uri="{FF2B5EF4-FFF2-40B4-BE49-F238E27FC236}">
              <a16:creationId xmlns:a16="http://schemas.microsoft.com/office/drawing/2014/main"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xdr:nvSpPr>
        <xdr:cNvPr id="87" name="Text Box 316">
          <a:extLst>
            <a:ext uri="{FF2B5EF4-FFF2-40B4-BE49-F238E27FC236}">
              <a16:creationId xmlns:a16="http://schemas.microsoft.com/office/drawing/2014/main"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88" name="Text Box 318">
          <a:extLst>
            <a:ext uri="{FF2B5EF4-FFF2-40B4-BE49-F238E27FC236}">
              <a16:creationId xmlns:a16="http://schemas.microsoft.com/office/drawing/2014/main"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66</xdr:row>
      <xdr:rowOff>0</xdr:rowOff>
    </xdr:from>
    <xdr:to>
      <xdr:col>43</xdr:col>
      <xdr:colOff>0</xdr:colOff>
      <xdr:row>66</xdr:row>
      <xdr:rowOff>0</xdr:rowOff>
    </xdr:to>
    <xdr:sp macro="" textlink="">
      <xdr:nvSpPr>
        <xdr:cNvPr id="89" name="Text Box 319">
          <a:extLst>
            <a:ext uri="{FF2B5EF4-FFF2-40B4-BE49-F238E27FC236}">
              <a16:creationId xmlns:a16="http://schemas.microsoft.com/office/drawing/2014/main"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90" name="Text Box 320">
          <a:extLst>
            <a:ext uri="{FF2B5EF4-FFF2-40B4-BE49-F238E27FC236}">
              <a16:creationId xmlns:a16="http://schemas.microsoft.com/office/drawing/2014/main"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66</xdr:row>
      <xdr:rowOff>0</xdr:rowOff>
    </xdr:from>
    <xdr:to>
      <xdr:col>43</xdr:col>
      <xdr:colOff>0</xdr:colOff>
      <xdr:row>66</xdr:row>
      <xdr:rowOff>0</xdr:rowOff>
    </xdr:to>
    <xdr:sp macro="" textlink="" fLocksText="0">
      <xdr:nvSpPr>
        <xdr:cNvPr id="91" name="Text Box 321">
          <a:extLst>
            <a:ext uri="{FF2B5EF4-FFF2-40B4-BE49-F238E27FC236}">
              <a16:creationId xmlns:a16="http://schemas.microsoft.com/office/drawing/2014/main"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92" name="Text Box 322">
          <a:extLst>
            <a:ext uri="{FF2B5EF4-FFF2-40B4-BE49-F238E27FC236}">
              <a16:creationId xmlns:a16="http://schemas.microsoft.com/office/drawing/2014/main"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93" name="Text Box 323">
          <a:extLst>
            <a:ext uri="{FF2B5EF4-FFF2-40B4-BE49-F238E27FC236}">
              <a16:creationId xmlns:a16="http://schemas.microsoft.com/office/drawing/2014/main"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73</xdr:row>
      <xdr:rowOff>0</xdr:rowOff>
    </xdr:from>
    <xdr:to>
      <xdr:col>18</xdr:col>
      <xdr:colOff>76200</xdr:colOff>
      <xdr:row>73</xdr:row>
      <xdr:rowOff>0</xdr:rowOff>
    </xdr:to>
    <xdr:sp macro="" textlink="">
      <xdr:nvSpPr>
        <xdr:cNvPr id="94" name="Text Box 326">
          <a:extLst>
            <a:ext uri="{FF2B5EF4-FFF2-40B4-BE49-F238E27FC236}">
              <a16:creationId xmlns:a16="http://schemas.microsoft.com/office/drawing/2014/main"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95" name="Text Box 327">
          <a:extLst>
            <a:ext uri="{FF2B5EF4-FFF2-40B4-BE49-F238E27FC236}">
              <a16:creationId xmlns:a16="http://schemas.microsoft.com/office/drawing/2014/main"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96" name="Text Box 339">
          <a:extLst>
            <a:ext uri="{FF2B5EF4-FFF2-40B4-BE49-F238E27FC236}">
              <a16:creationId xmlns:a16="http://schemas.microsoft.com/office/drawing/2014/main"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97" name="Text Box 340">
          <a:extLst>
            <a:ext uri="{FF2B5EF4-FFF2-40B4-BE49-F238E27FC236}">
              <a16:creationId xmlns:a16="http://schemas.microsoft.com/office/drawing/2014/main"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98" name="Text Box 352">
          <a:extLst>
            <a:ext uri="{FF2B5EF4-FFF2-40B4-BE49-F238E27FC236}">
              <a16:creationId xmlns:a16="http://schemas.microsoft.com/office/drawing/2014/main"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99" name="Text Box 353">
          <a:extLst>
            <a:ext uri="{FF2B5EF4-FFF2-40B4-BE49-F238E27FC236}">
              <a16:creationId xmlns:a16="http://schemas.microsoft.com/office/drawing/2014/main"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00" name="Text Box 366">
          <a:extLst>
            <a:ext uri="{FF2B5EF4-FFF2-40B4-BE49-F238E27FC236}">
              <a16:creationId xmlns:a16="http://schemas.microsoft.com/office/drawing/2014/main"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01" name="Text Box 367">
          <a:extLst>
            <a:ext uri="{FF2B5EF4-FFF2-40B4-BE49-F238E27FC236}">
              <a16:creationId xmlns:a16="http://schemas.microsoft.com/office/drawing/2014/main"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2" name="Text Box 383">
          <a:extLst>
            <a:ext uri="{FF2B5EF4-FFF2-40B4-BE49-F238E27FC236}">
              <a16:creationId xmlns:a16="http://schemas.microsoft.com/office/drawing/2014/main"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3" name="Text Box 384">
          <a:extLst>
            <a:ext uri="{FF2B5EF4-FFF2-40B4-BE49-F238E27FC236}">
              <a16:creationId xmlns:a16="http://schemas.microsoft.com/office/drawing/2014/main"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104" name="Text Box 397">
          <a:extLst>
            <a:ext uri="{FF2B5EF4-FFF2-40B4-BE49-F238E27FC236}">
              <a16:creationId xmlns:a16="http://schemas.microsoft.com/office/drawing/2014/main"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5" name="Text Box 398">
          <a:extLst>
            <a:ext uri="{FF2B5EF4-FFF2-40B4-BE49-F238E27FC236}">
              <a16:creationId xmlns:a16="http://schemas.microsoft.com/office/drawing/2014/main"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6" name="Text Box 439">
          <a:extLst>
            <a:ext uri="{FF2B5EF4-FFF2-40B4-BE49-F238E27FC236}">
              <a16:creationId xmlns:a16="http://schemas.microsoft.com/office/drawing/2014/main"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7" name="Text Box 440">
          <a:extLst>
            <a:ext uri="{FF2B5EF4-FFF2-40B4-BE49-F238E27FC236}">
              <a16:creationId xmlns:a16="http://schemas.microsoft.com/office/drawing/2014/main"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08" name="Text Box 453">
          <a:extLst>
            <a:ext uri="{FF2B5EF4-FFF2-40B4-BE49-F238E27FC236}">
              <a16:creationId xmlns:a16="http://schemas.microsoft.com/office/drawing/2014/main"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66</xdr:row>
      <xdr:rowOff>0</xdr:rowOff>
    </xdr:from>
    <xdr:to>
      <xdr:col>37</xdr:col>
      <xdr:colOff>152400</xdr:colOff>
      <xdr:row>66</xdr:row>
      <xdr:rowOff>0</xdr:rowOff>
    </xdr:to>
    <xdr:sp macro="" textlink="">
      <xdr:nvSpPr>
        <xdr:cNvPr id="109" name="Text Box 454">
          <a:extLst>
            <a:ext uri="{FF2B5EF4-FFF2-40B4-BE49-F238E27FC236}">
              <a16:creationId xmlns:a16="http://schemas.microsoft.com/office/drawing/2014/main"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10" name="Text Box 467">
          <a:extLst>
            <a:ext uri="{FF2B5EF4-FFF2-40B4-BE49-F238E27FC236}">
              <a16:creationId xmlns:a16="http://schemas.microsoft.com/office/drawing/2014/main"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66</xdr:row>
      <xdr:rowOff>0</xdr:rowOff>
    </xdr:from>
    <xdr:to>
      <xdr:col>37</xdr:col>
      <xdr:colOff>152400</xdr:colOff>
      <xdr:row>66</xdr:row>
      <xdr:rowOff>0</xdr:rowOff>
    </xdr:to>
    <xdr:sp macro="" textlink="">
      <xdr:nvSpPr>
        <xdr:cNvPr id="111" name="Text Box 468">
          <a:extLst>
            <a:ext uri="{FF2B5EF4-FFF2-40B4-BE49-F238E27FC236}">
              <a16:creationId xmlns:a16="http://schemas.microsoft.com/office/drawing/2014/main"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73</xdr:row>
      <xdr:rowOff>0</xdr:rowOff>
    </xdr:from>
    <xdr:to>
      <xdr:col>19</xdr:col>
      <xdr:colOff>76200</xdr:colOff>
      <xdr:row>73</xdr:row>
      <xdr:rowOff>0</xdr:rowOff>
    </xdr:to>
    <xdr:sp macro="" textlink="">
      <xdr:nvSpPr>
        <xdr:cNvPr id="112" name="Text Box 499">
          <a:extLst>
            <a:ext uri="{FF2B5EF4-FFF2-40B4-BE49-F238E27FC236}">
              <a16:creationId xmlns:a16="http://schemas.microsoft.com/office/drawing/2014/main"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26</xdr:col>
      <xdr:colOff>0</xdr:colOff>
      <xdr:row>66</xdr:row>
      <xdr:rowOff>0</xdr:rowOff>
    </xdr:from>
    <xdr:to>
      <xdr:col>39</xdr:col>
      <xdr:colOff>38100</xdr:colOff>
      <xdr:row>66</xdr:row>
      <xdr:rowOff>0</xdr:rowOff>
    </xdr:to>
    <xdr:sp macro="" textlink="">
      <xdr:nvSpPr>
        <xdr:cNvPr id="113" name="Text Box 500">
          <a:extLst>
            <a:ext uri="{FF2B5EF4-FFF2-40B4-BE49-F238E27FC236}">
              <a16:creationId xmlns:a16="http://schemas.microsoft.com/office/drawing/2014/main"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66</xdr:row>
      <xdr:rowOff>0</xdr:rowOff>
    </xdr:from>
    <xdr:to>
      <xdr:col>43</xdr:col>
      <xdr:colOff>0</xdr:colOff>
      <xdr:row>66</xdr:row>
      <xdr:rowOff>0</xdr:rowOff>
    </xdr:to>
    <xdr:sp macro="" textlink="">
      <xdr:nvSpPr>
        <xdr:cNvPr id="114" name="Text Box 504">
          <a:extLst>
            <a:ext uri="{FF2B5EF4-FFF2-40B4-BE49-F238E27FC236}">
              <a16:creationId xmlns:a16="http://schemas.microsoft.com/office/drawing/2014/main"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xdr:nvSpPr>
        <xdr:cNvPr id="115" name="Text Box 505">
          <a:extLst>
            <a:ext uri="{FF2B5EF4-FFF2-40B4-BE49-F238E27FC236}">
              <a16:creationId xmlns:a16="http://schemas.microsoft.com/office/drawing/2014/main"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66</xdr:row>
      <xdr:rowOff>0</xdr:rowOff>
    </xdr:from>
    <xdr:to>
      <xdr:col>43</xdr:col>
      <xdr:colOff>0</xdr:colOff>
      <xdr:row>66</xdr:row>
      <xdr:rowOff>0</xdr:rowOff>
    </xdr:to>
    <xdr:sp macro="" textlink="">
      <xdr:nvSpPr>
        <xdr:cNvPr id="116" name="Text Box 506">
          <a:extLst>
            <a:ext uri="{FF2B5EF4-FFF2-40B4-BE49-F238E27FC236}">
              <a16:creationId xmlns:a16="http://schemas.microsoft.com/office/drawing/2014/main"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xdr:nvSpPr>
        <xdr:cNvPr id="117" name="Text Box 507">
          <a:extLst>
            <a:ext uri="{FF2B5EF4-FFF2-40B4-BE49-F238E27FC236}">
              <a16:creationId xmlns:a16="http://schemas.microsoft.com/office/drawing/2014/main"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18" name="Text Box 508">
          <a:extLst>
            <a:ext uri="{FF2B5EF4-FFF2-40B4-BE49-F238E27FC236}">
              <a16:creationId xmlns:a16="http://schemas.microsoft.com/office/drawing/2014/main"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66</xdr:row>
      <xdr:rowOff>0</xdr:rowOff>
    </xdr:from>
    <xdr:to>
      <xdr:col>43</xdr:col>
      <xdr:colOff>0</xdr:colOff>
      <xdr:row>66</xdr:row>
      <xdr:rowOff>0</xdr:rowOff>
    </xdr:to>
    <xdr:sp macro="" textlink="">
      <xdr:nvSpPr>
        <xdr:cNvPr id="119" name="Text Box 509">
          <a:extLst>
            <a:ext uri="{FF2B5EF4-FFF2-40B4-BE49-F238E27FC236}">
              <a16:creationId xmlns:a16="http://schemas.microsoft.com/office/drawing/2014/main"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20" name="Text Box 510">
          <a:extLst>
            <a:ext uri="{FF2B5EF4-FFF2-40B4-BE49-F238E27FC236}">
              <a16:creationId xmlns:a16="http://schemas.microsoft.com/office/drawing/2014/main"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66</xdr:row>
      <xdr:rowOff>0</xdr:rowOff>
    </xdr:from>
    <xdr:to>
      <xdr:col>43</xdr:col>
      <xdr:colOff>0</xdr:colOff>
      <xdr:row>66</xdr:row>
      <xdr:rowOff>0</xdr:rowOff>
    </xdr:to>
    <xdr:sp macro="" textlink="" fLocksText="0">
      <xdr:nvSpPr>
        <xdr:cNvPr id="121" name="Text Box 511">
          <a:extLst>
            <a:ext uri="{FF2B5EF4-FFF2-40B4-BE49-F238E27FC236}">
              <a16:creationId xmlns:a16="http://schemas.microsoft.com/office/drawing/2014/main"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22" name="Text Box 512">
          <a:extLst>
            <a:ext uri="{FF2B5EF4-FFF2-40B4-BE49-F238E27FC236}">
              <a16:creationId xmlns:a16="http://schemas.microsoft.com/office/drawing/2014/main"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23" name="Text Box 513">
          <a:extLst>
            <a:ext uri="{FF2B5EF4-FFF2-40B4-BE49-F238E27FC236}">
              <a16:creationId xmlns:a16="http://schemas.microsoft.com/office/drawing/2014/main"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73</xdr:row>
      <xdr:rowOff>0</xdr:rowOff>
    </xdr:from>
    <xdr:to>
      <xdr:col>19</xdr:col>
      <xdr:colOff>76200</xdr:colOff>
      <xdr:row>73</xdr:row>
      <xdr:rowOff>0</xdr:rowOff>
    </xdr:to>
    <xdr:sp macro="" textlink="">
      <xdr:nvSpPr>
        <xdr:cNvPr id="124" name="Text Box 514">
          <a:extLst>
            <a:ext uri="{FF2B5EF4-FFF2-40B4-BE49-F238E27FC236}">
              <a16:creationId xmlns:a16="http://schemas.microsoft.com/office/drawing/2014/main"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66</xdr:row>
      <xdr:rowOff>0</xdr:rowOff>
    </xdr:from>
    <xdr:to>
      <xdr:col>43</xdr:col>
      <xdr:colOff>0</xdr:colOff>
      <xdr:row>66</xdr:row>
      <xdr:rowOff>0</xdr:rowOff>
    </xdr:to>
    <xdr:sp macro="" textlink="">
      <xdr:nvSpPr>
        <xdr:cNvPr id="125" name="Text Box 515">
          <a:extLst>
            <a:ext uri="{FF2B5EF4-FFF2-40B4-BE49-F238E27FC236}">
              <a16:creationId xmlns:a16="http://schemas.microsoft.com/office/drawing/2014/main"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26" name="Text Box 516">
          <a:extLst>
            <a:ext uri="{FF2B5EF4-FFF2-40B4-BE49-F238E27FC236}">
              <a16:creationId xmlns:a16="http://schemas.microsoft.com/office/drawing/2014/main"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66</xdr:row>
      <xdr:rowOff>0</xdr:rowOff>
    </xdr:from>
    <xdr:to>
      <xdr:col>43</xdr:col>
      <xdr:colOff>0</xdr:colOff>
      <xdr:row>66</xdr:row>
      <xdr:rowOff>0</xdr:rowOff>
    </xdr:to>
    <xdr:sp macro="" textlink="">
      <xdr:nvSpPr>
        <xdr:cNvPr id="127" name="Text Box 517">
          <a:extLst>
            <a:ext uri="{FF2B5EF4-FFF2-40B4-BE49-F238E27FC236}">
              <a16:creationId xmlns:a16="http://schemas.microsoft.com/office/drawing/2014/main"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28" name="Text Box 518">
          <a:extLst>
            <a:ext uri="{FF2B5EF4-FFF2-40B4-BE49-F238E27FC236}">
              <a16:creationId xmlns:a16="http://schemas.microsoft.com/office/drawing/2014/main"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66</xdr:row>
      <xdr:rowOff>0</xdr:rowOff>
    </xdr:from>
    <xdr:to>
      <xdr:col>43</xdr:col>
      <xdr:colOff>0</xdr:colOff>
      <xdr:row>66</xdr:row>
      <xdr:rowOff>0</xdr:rowOff>
    </xdr:to>
    <xdr:sp macro="" textlink="" fLocksText="0">
      <xdr:nvSpPr>
        <xdr:cNvPr id="129" name="Text Box 519">
          <a:extLst>
            <a:ext uri="{FF2B5EF4-FFF2-40B4-BE49-F238E27FC236}">
              <a16:creationId xmlns:a16="http://schemas.microsoft.com/office/drawing/2014/main"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30" name="Text Box 520">
          <a:extLst>
            <a:ext uri="{FF2B5EF4-FFF2-40B4-BE49-F238E27FC236}">
              <a16:creationId xmlns:a16="http://schemas.microsoft.com/office/drawing/2014/main"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31" name="Text Box 521">
          <a:extLst>
            <a:ext uri="{FF2B5EF4-FFF2-40B4-BE49-F238E27FC236}">
              <a16:creationId xmlns:a16="http://schemas.microsoft.com/office/drawing/2014/main"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73</xdr:row>
      <xdr:rowOff>0</xdr:rowOff>
    </xdr:from>
    <xdr:to>
      <xdr:col>19</xdr:col>
      <xdr:colOff>76200</xdr:colOff>
      <xdr:row>73</xdr:row>
      <xdr:rowOff>0</xdr:rowOff>
    </xdr:to>
    <xdr:sp macro="" textlink="">
      <xdr:nvSpPr>
        <xdr:cNvPr id="132" name="Text Box 522">
          <a:extLst>
            <a:ext uri="{FF2B5EF4-FFF2-40B4-BE49-F238E27FC236}">
              <a16:creationId xmlns:a16="http://schemas.microsoft.com/office/drawing/2014/main"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66</xdr:row>
      <xdr:rowOff>0</xdr:rowOff>
    </xdr:from>
    <xdr:to>
      <xdr:col>43</xdr:col>
      <xdr:colOff>0</xdr:colOff>
      <xdr:row>66</xdr:row>
      <xdr:rowOff>0</xdr:rowOff>
    </xdr:to>
    <xdr:sp macro="" textlink="">
      <xdr:nvSpPr>
        <xdr:cNvPr id="133" name="Text Box 523">
          <a:extLst>
            <a:ext uri="{FF2B5EF4-FFF2-40B4-BE49-F238E27FC236}">
              <a16:creationId xmlns:a16="http://schemas.microsoft.com/office/drawing/2014/main"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34" name="Text Box 524">
          <a:extLst>
            <a:ext uri="{FF2B5EF4-FFF2-40B4-BE49-F238E27FC236}">
              <a16:creationId xmlns:a16="http://schemas.microsoft.com/office/drawing/2014/main"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66</xdr:row>
      <xdr:rowOff>0</xdr:rowOff>
    </xdr:from>
    <xdr:to>
      <xdr:col>43</xdr:col>
      <xdr:colOff>0</xdr:colOff>
      <xdr:row>66</xdr:row>
      <xdr:rowOff>0</xdr:rowOff>
    </xdr:to>
    <xdr:sp macro="" textlink="">
      <xdr:nvSpPr>
        <xdr:cNvPr id="135" name="Text Box 525">
          <a:extLst>
            <a:ext uri="{FF2B5EF4-FFF2-40B4-BE49-F238E27FC236}">
              <a16:creationId xmlns:a16="http://schemas.microsoft.com/office/drawing/2014/main"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36" name="Text Box 526">
          <a:extLst>
            <a:ext uri="{FF2B5EF4-FFF2-40B4-BE49-F238E27FC236}">
              <a16:creationId xmlns:a16="http://schemas.microsoft.com/office/drawing/2014/main"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66</xdr:row>
      <xdr:rowOff>0</xdr:rowOff>
    </xdr:from>
    <xdr:to>
      <xdr:col>43</xdr:col>
      <xdr:colOff>0</xdr:colOff>
      <xdr:row>66</xdr:row>
      <xdr:rowOff>0</xdr:rowOff>
    </xdr:to>
    <xdr:sp macro="" textlink="" fLocksText="0">
      <xdr:nvSpPr>
        <xdr:cNvPr id="137" name="Text Box 527">
          <a:extLst>
            <a:ext uri="{FF2B5EF4-FFF2-40B4-BE49-F238E27FC236}">
              <a16:creationId xmlns:a16="http://schemas.microsoft.com/office/drawing/2014/main"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38" name="Text Box 528">
          <a:extLst>
            <a:ext uri="{FF2B5EF4-FFF2-40B4-BE49-F238E27FC236}">
              <a16:creationId xmlns:a16="http://schemas.microsoft.com/office/drawing/2014/main"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39" name="Text Box 529">
          <a:extLst>
            <a:ext uri="{FF2B5EF4-FFF2-40B4-BE49-F238E27FC236}">
              <a16:creationId xmlns:a16="http://schemas.microsoft.com/office/drawing/2014/main"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66</xdr:row>
      <xdr:rowOff>0</xdr:rowOff>
    </xdr:from>
    <xdr:to>
      <xdr:col>43</xdr:col>
      <xdr:colOff>0</xdr:colOff>
      <xdr:row>66</xdr:row>
      <xdr:rowOff>0</xdr:rowOff>
    </xdr:to>
    <xdr:sp macro="" textlink="">
      <xdr:nvSpPr>
        <xdr:cNvPr id="140" name="Text Box 530">
          <a:extLst>
            <a:ext uri="{FF2B5EF4-FFF2-40B4-BE49-F238E27FC236}">
              <a16:creationId xmlns:a16="http://schemas.microsoft.com/office/drawing/2014/main"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xdr:nvSpPr>
        <xdr:cNvPr id="141" name="Text Box 531">
          <a:extLst>
            <a:ext uri="{FF2B5EF4-FFF2-40B4-BE49-F238E27FC236}">
              <a16:creationId xmlns:a16="http://schemas.microsoft.com/office/drawing/2014/main"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66</xdr:row>
      <xdr:rowOff>0</xdr:rowOff>
    </xdr:from>
    <xdr:to>
      <xdr:col>43</xdr:col>
      <xdr:colOff>0</xdr:colOff>
      <xdr:row>66</xdr:row>
      <xdr:rowOff>0</xdr:rowOff>
    </xdr:to>
    <xdr:sp macro="" textlink="">
      <xdr:nvSpPr>
        <xdr:cNvPr id="142" name="Text Box 532">
          <a:extLst>
            <a:ext uri="{FF2B5EF4-FFF2-40B4-BE49-F238E27FC236}">
              <a16:creationId xmlns:a16="http://schemas.microsoft.com/office/drawing/2014/main"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xdr:nvSpPr>
        <xdr:cNvPr id="143" name="Text Box 533">
          <a:extLst>
            <a:ext uri="{FF2B5EF4-FFF2-40B4-BE49-F238E27FC236}">
              <a16:creationId xmlns:a16="http://schemas.microsoft.com/office/drawing/2014/main"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73</xdr:row>
      <xdr:rowOff>0</xdr:rowOff>
    </xdr:from>
    <xdr:to>
      <xdr:col>19</xdr:col>
      <xdr:colOff>76200</xdr:colOff>
      <xdr:row>73</xdr:row>
      <xdr:rowOff>0</xdr:rowOff>
    </xdr:to>
    <xdr:sp macro="" textlink="">
      <xdr:nvSpPr>
        <xdr:cNvPr id="144" name="Text Box 534">
          <a:extLst>
            <a:ext uri="{FF2B5EF4-FFF2-40B4-BE49-F238E27FC236}">
              <a16:creationId xmlns:a16="http://schemas.microsoft.com/office/drawing/2014/main"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66</xdr:row>
      <xdr:rowOff>0</xdr:rowOff>
    </xdr:from>
    <xdr:to>
      <xdr:col>43</xdr:col>
      <xdr:colOff>0</xdr:colOff>
      <xdr:row>66</xdr:row>
      <xdr:rowOff>0</xdr:rowOff>
    </xdr:to>
    <xdr:sp macro="" textlink="">
      <xdr:nvSpPr>
        <xdr:cNvPr id="145" name="Text Box 535">
          <a:extLst>
            <a:ext uri="{FF2B5EF4-FFF2-40B4-BE49-F238E27FC236}">
              <a16:creationId xmlns:a16="http://schemas.microsoft.com/office/drawing/2014/main"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46" name="Text Box 536">
          <a:extLst>
            <a:ext uri="{FF2B5EF4-FFF2-40B4-BE49-F238E27FC236}">
              <a16:creationId xmlns:a16="http://schemas.microsoft.com/office/drawing/2014/main"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66</xdr:row>
      <xdr:rowOff>0</xdr:rowOff>
    </xdr:from>
    <xdr:to>
      <xdr:col>43</xdr:col>
      <xdr:colOff>0</xdr:colOff>
      <xdr:row>66</xdr:row>
      <xdr:rowOff>0</xdr:rowOff>
    </xdr:to>
    <xdr:sp macro="" textlink="">
      <xdr:nvSpPr>
        <xdr:cNvPr id="147" name="Text Box 537">
          <a:extLst>
            <a:ext uri="{FF2B5EF4-FFF2-40B4-BE49-F238E27FC236}">
              <a16:creationId xmlns:a16="http://schemas.microsoft.com/office/drawing/2014/main"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48" name="Text Box 538">
          <a:extLst>
            <a:ext uri="{FF2B5EF4-FFF2-40B4-BE49-F238E27FC236}">
              <a16:creationId xmlns:a16="http://schemas.microsoft.com/office/drawing/2014/main"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66</xdr:row>
      <xdr:rowOff>0</xdr:rowOff>
    </xdr:from>
    <xdr:to>
      <xdr:col>43</xdr:col>
      <xdr:colOff>0</xdr:colOff>
      <xdr:row>66</xdr:row>
      <xdr:rowOff>0</xdr:rowOff>
    </xdr:to>
    <xdr:sp macro="" textlink="" fLocksText="0">
      <xdr:nvSpPr>
        <xdr:cNvPr id="149" name="Text Box 539">
          <a:extLst>
            <a:ext uri="{FF2B5EF4-FFF2-40B4-BE49-F238E27FC236}">
              <a16:creationId xmlns:a16="http://schemas.microsoft.com/office/drawing/2014/main"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50" name="Text Box 540">
          <a:extLst>
            <a:ext uri="{FF2B5EF4-FFF2-40B4-BE49-F238E27FC236}">
              <a16:creationId xmlns:a16="http://schemas.microsoft.com/office/drawing/2014/main"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51" name="Text Box 541">
          <a:extLst>
            <a:ext uri="{FF2B5EF4-FFF2-40B4-BE49-F238E27FC236}">
              <a16:creationId xmlns:a16="http://schemas.microsoft.com/office/drawing/2014/main"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152" name="Text Box 545">
          <a:extLst>
            <a:ext uri="{FF2B5EF4-FFF2-40B4-BE49-F238E27FC236}">
              <a16:creationId xmlns:a16="http://schemas.microsoft.com/office/drawing/2014/main"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3" name="Text Box 546">
          <a:extLst>
            <a:ext uri="{FF2B5EF4-FFF2-40B4-BE49-F238E27FC236}">
              <a16:creationId xmlns:a16="http://schemas.microsoft.com/office/drawing/2014/main"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4" name="Text Box 547">
          <a:extLst>
            <a:ext uri="{FF2B5EF4-FFF2-40B4-BE49-F238E27FC236}">
              <a16:creationId xmlns:a16="http://schemas.microsoft.com/office/drawing/2014/main"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5" name="Text Box 548">
          <a:extLst>
            <a:ext uri="{FF2B5EF4-FFF2-40B4-BE49-F238E27FC236}">
              <a16:creationId xmlns:a16="http://schemas.microsoft.com/office/drawing/2014/main"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6" name="Text Box 549">
          <a:extLst>
            <a:ext uri="{FF2B5EF4-FFF2-40B4-BE49-F238E27FC236}">
              <a16:creationId xmlns:a16="http://schemas.microsoft.com/office/drawing/2014/main"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7" name="Text Box 550">
          <a:extLst>
            <a:ext uri="{FF2B5EF4-FFF2-40B4-BE49-F238E27FC236}">
              <a16:creationId xmlns:a16="http://schemas.microsoft.com/office/drawing/2014/main"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8" name="Text Box 553">
          <a:extLst>
            <a:ext uri="{FF2B5EF4-FFF2-40B4-BE49-F238E27FC236}">
              <a16:creationId xmlns:a16="http://schemas.microsoft.com/office/drawing/2014/main"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59" name="Text Box 554">
          <a:extLst>
            <a:ext uri="{FF2B5EF4-FFF2-40B4-BE49-F238E27FC236}">
              <a16:creationId xmlns:a16="http://schemas.microsoft.com/office/drawing/2014/main"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0" name="Text Box 567">
          <a:extLst>
            <a:ext uri="{FF2B5EF4-FFF2-40B4-BE49-F238E27FC236}">
              <a16:creationId xmlns:a16="http://schemas.microsoft.com/office/drawing/2014/main"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1" name="Text Box 568">
          <a:extLst>
            <a:ext uri="{FF2B5EF4-FFF2-40B4-BE49-F238E27FC236}">
              <a16:creationId xmlns:a16="http://schemas.microsoft.com/office/drawing/2014/main"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2" name="Text Box 580">
          <a:extLst>
            <a:ext uri="{FF2B5EF4-FFF2-40B4-BE49-F238E27FC236}">
              <a16:creationId xmlns:a16="http://schemas.microsoft.com/office/drawing/2014/main"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3" name="Text Box 581">
          <a:extLst>
            <a:ext uri="{FF2B5EF4-FFF2-40B4-BE49-F238E27FC236}">
              <a16:creationId xmlns:a16="http://schemas.microsoft.com/office/drawing/2014/main"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4" name="Text Box 582">
          <a:extLst>
            <a:ext uri="{FF2B5EF4-FFF2-40B4-BE49-F238E27FC236}">
              <a16:creationId xmlns:a16="http://schemas.microsoft.com/office/drawing/2014/main"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5" name="Text Box 583">
          <a:extLst>
            <a:ext uri="{FF2B5EF4-FFF2-40B4-BE49-F238E27FC236}">
              <a16:creationId xmlns:a16="http://schemas.microsoft.com/office/drawing/2014/main"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6" name="Text Box 584">
          <a:extLst>
            <a:ext uri="{FF2B5EF4-FFF2-40B4-BE49-F238E27FC236}">
              <a16:creationId xmlns:a16="http://schemas.microsoft.com/office/drawing/2014/main"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7" name="Text Box 585">
          <a:extLst>
            <a:ext uri="{FF2B5EF4-FFF2-40B4-BE49-F238E27FC236}">
              <a16:creationId xmlns:a16="http://schemas.microsoft.com/office/drawing/2014/main"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8" name="Text Box 588">
          <a:extLst>
            <a:ext uri="{FF2B5EF4-FFF2-40B4-BE49-F238E27FC236}">
              <a16:creationId xmlns:a16="http://schemas.microsoft.com/office/drawing/2014/main"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9" name="Text Box 589">
          <a:extLst>
            <a:ext uri="{FF2B5EF4-FFF2-40B4-BE49-F238E27FC236}">
              <a16:creationId xmlns:a16="http://schemas.microsoft.com/office/drawing/2014/main"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87490</xdr:colOff>
      <xdr:row>13</xdr:row>
      <xdr:rowOff>91573</xdr:rowOff>
    </xdr:from>
    <xdr:to>
      <xdr:col>56</xdr:col>
      <xdr:colOff>8458</xdr:colOff>
      <xdr:row>81</xdr:row>
      <xdr:rowOff>20410</xdr:rowOff>
    </xdr:to>
    <xdr:sp macro="" textlink="">
      <xdr:nvSpPr>
        <xdr:cNvPr id="170" name="AutoShape 600">
          <a:extLst>
            <a:ext uri="{FF2B5EF4-FFF2-40B4-BE49-F238E27FC236}">
              <a16:creationId xmlns:a16="http://schemas.microsoft.com/office/drawing/2014/main" id="{DAA2DDA1-71F2-4C67-9466-922745DA0217}"/>
            </a:ext>
          </a:extLst>
        </xdr:cNvPr>
        <xdr:cNvSpPr>
          <a:spLocks noChangeArrowheads="1"/>
        </xdr:cNvSpPr>
      </xdr:nvSpPr>
      <xdr:spPr bwMode="auto">
        <a:xfrm>
          <a:off x="87490" y="2309537"/>
          <a:ext cx="32843451" cy="285106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71" name="Text Box 601">
          <a:extLst>
            <a:ext uri="{FF2B5EF4-FFF2-40B4-BE49-F238E27FC236}">
              <a16:creationId xmlns:a16="http://schemas.microsoft.com/office/drawing/2014/main"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72" name="Text Box 602">
          <a:extLst>
            <a:ext uri="{FF2B5EF4-FFF2-40B4-BE49-F238E27FC236}">
              <a16:creationId xmlns:a16="http://schemas.microsoft.com/office/drawing/2014/main"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73" name="Text Box 603">
          <a:extLst>
            <a:ext uri="{FF2B5EF4-FFF2-40B4-BE49-F238E27FC236}">
              <a16:creationId xmlns:a16="http://schemas.microsoft.com/office/drawing/2014/main"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74" name="Text Box 604">
          <a:extLst>
            <a:ext uri="{FF2B5EF4-FFF2-40B4-BE49-F238E27FC236}">
              <a16:creationId xmlns:a16="http://schemas.microsoft.com/office/drawing/2014/main"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75" name="Text Box 605">
          <a:extLst>
            <a:ext uri="{FF2B5EF4-FFF2-40B4-BE49-F238E27FC236}">
              <a16:creationId xmlns:a16="http://schemas.microsoft.com/office/drawing/2014/main"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76" name="Text Box 606">
          <a:extLst>
            <a:ext uri="{FF2B5EF4-FFF2-40B4-BE49-F238E27FC236}">
              <a16:creationId xmlns:a16="http://schemas.microsoft.com/office/drawing/2014/main"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77" name="Text Box 609">
          <a:extLst>
            <a:ext uri="{FF2B5EF4-FFF2-40B4-BE49-F238E27FC236}">
              <a16:creationId xmlns:a16="http://schemas.microsoft.com/office/drawing/2014/main"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66</xdr:row>
      <xdr:rowOff>0</xdr:rowOff>
    </xdr:from>
    <xdr:to>
      <xdr:col>37</xdr:col>
      <xdr:colOff>152400</xdr:colOff>
      <xdr:row>66</xdr:row>
      <xdr:rowOff>0</xdr:rowOff>
    </xdr:to>
    <xdr:sp macro="" textlink="">
      <xdr:nvSpPr>
        <xdr:cNvPr id="178" name="Text Box 610">
          <a:extLst>
            <a:ext uri="{FF2B5EF4-FFF2-40B4-BE49-F238E27FC236}">
              <a16:creationId xmlns:a16="http://schemas.microsoft.com/office/drawing/2014/main"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79" name="Text Box 621">
          <a:extLst>
            <a:ext uri="{FF2B5EF4-FFF2-40B4-BE49-F238E27FC236}">
              <a16:creationId xmlns:a16="http://schemas.microsoft.com/office/drawing/2014/main"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80" name="Text Box 622">
          <a:extLst>
            <a:ext uri="{FF2B5EF4-FFF2-40B4-BE49-F238E27FC236}">
              <a16:creationId xmlns:a16="http://schemas.microsoft.com/office/drawing/2014/main"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81" name="Text Box 623">
          <a:extLst>
            <a:ext uri="{FF2B5EF4-FFF2-40B4-BE49-F238E27FC236}">
              <a16:creationId xmlns:a16="http://schemas.microsoft.com/office/drawing/2014/main"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82" name="Text Box 624">
          <a:extLst>
            <a:ext uri="{FF2B5EF4-FFF2-40B4-BE49-F238E27FC236}">
              <a16:creationId xmlns:a16="http://schemas.microsoft.com/office/drawing/2014/main"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83" name="Text Box 625">
          <a:extLst>
            <a:ext uri="{FF2B5EF4-FFF2-40B4-BE49-F238E27FC236}">
              <a16:creationId xmlns:a16="http://schemas.microsoft.com/office/drawing/2014/main"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84" name="Text Box 626">
          <a:extLst>
            <a:ext uri="{FF2B5EF4-FFF2-40B4-BE49-F238E27FC236}">
              <a16:creationId xmlns:a16="http://schemas.microsoft.com/office/drawing/2014/main"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85" name="Text Box 629">
          <a:extLst>
            <a:ext uri="{FF2B5EF4-FFF2-40B4-BE49-F238E27FC236}">
              <a16:creationId xmlns:a16="http://schemas.microsoft.com/office/drawing/2014/main"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66</xdr:row>
      <xdr:rowOff>0</xdr:rowOff>
    </xdr:from>
    <xdr:to>
      <xdr:col>37</xdr:col>
      <xdr:colOff>152400</xdr:colOff>
      <xdr:row>66</xdr:row>
      <xdr:rowOff>0</xdr:rowOff>
    </xdr:to>
    <xdr:sp macro="" textlink="">
      <xdr:nvSpPr>
        <xdr:cNvPr id="186" name="Text Box 630">
          <a:extLst>
            <a:ext uri="{FF2B5EF4-FFF2-40B4-BE49-F238E27FC236}">
              <a16:creationId xmlns:a16="http://schemas.microsoft.com/office/drawing/2014/main"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87" name="Text Box 641">
          <a:extLst>
            <a:ext uri="{FF2B5EF4-FFF2-40B4-BE49-F238E27FC236}">
              <a16:creationId xmlns:a16="http://schemas.microsoft.com/office/drawing/2014/main"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88" name="Text Box 642">
          <a:extLst>
            <a:ext uri="{FF2B5EF4-FFF2-40B4-BE49-F238E27FC236}">
              <a16:creationId xmlns:a16="http://schemas.microsoft.com/office/drawing/2014/main"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89" name="Text Box 643">
          <a:extLst>
            <a:ext uri="{FF2B5EF4-FFF2-40B4-BE49-F238E27FC236}">
              <a16:creationId xmlns:a16="http://schemas.microsoft.com/office/drawing/2014/main"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90" name="Text Box 644">
          <a:extLst>
            <a:ext uri="{FF2B5EF4-FFF2-40B4-BE49-F238E27FC236}">
              <a16:creationId xmlns:a16="http://schemas.microsoft.com/office/drawing/2014/main"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91" name="Text Box 645">
          <a:extLst>
            <a:ext uri="{FF2B5EF4-FFF2-40B4-BE49-F238E27FC236}">
              <a16:creationId xmlns:a16="http://schemas.microsoft.com/office/drawing/2014/main"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92" name="Text Box 646">
          <a:extLst>
            <a:ext uri="{FF2B5EF4-FFF2-40B4-BE49-F238E27FC236}">
              <a16:creationId xmlns:a16="http://schemas.microsoft.com/office/drawing/2014/main"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93" name="Text Box 647">
          <a:extLst>
            <a:ext uri="{FF2B5EF4-FFF2-40B4-BE49-F238E27FC236}">
              <a16:creationId xmlns:a16="http://schemas.microsoft.com/office/drawing/2014/main"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94" name="Text Box 648">
          <a:extLst>
            <a:ext uri="{FF2B5EF4-FFF2-40B4-BE49-F238E27FC236}">
              <a16:creationId xmlns:a16="http://schemas.microsoft.com/office/drawing/2014/main"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95" name="Text Box 651">
          <a:extLst>
            <a:ext uri="{FF2B5EF4-FFF2-40B4-BE49-F238E27FC236}">
              <a16:creationId xmlns:a16="http://schemas.microsoft.com/office/drawing/2014/main"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66</xdr:row>
      <xdr:rowOff>0</xdr:rowOff>
    </xdr:from>
    <xdr:to>
      <xdr:col>37</xdr:col>
      <xdr:colOff>152400</xdr:colOff>
      <xdr:row>66</xdr:row>
      <xdr:rowOff>0</xdr:rowOff>
    </xdr:to>
    <xdr:sp macro="" textlink="">
      <xdr:nvSpPr>
        <xdr:cNvPr id="196" name="Text Box 652">
          <a:extLst>
            <a:ext uri="{FF2B5EF4-FFF2-40B4-BE49-F238E27FC236}">
              <a16:creationId xmlns:a16="http://schemas.microsoft.com/office/drawing/2014/main"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97" name="Text Box 665">
          <a:extLst>
            <a:ext uri="{FF2B5EF4-FFF2-40B4-BE49-F238E27FC236}">
              <a16:creationId xmlns:a16="http://schemas.microsoft.com/office/drawing/2014/main"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66</xdr:row>
      <xdr:rowOff>0</xdr:rowOff>
    </xdr:from>
    <xdr:to>
      <xdr:col>37</xdr:col>
      <xdr:colOff>152400</xdr:colOff>
      <xdr:row>66</xdr:row>
      <xdr:rowOff>0</xdr:rowOff>
    </xdr:to>
    <xdr:sp macro="" textlink="">
      <xdr:nvSpPr>
        <xdr:cNvPr id="198" name="Text Box 666">
          <a:extLst>
            <a:ext uri="{FF2B5EF4-FFF2-40B4-BE49-F238E27FC236}">
              <a16:creationId xmlns:a16="http://schemas.microsoft.com/office/drawing/2014/main"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99" name="Text Box 679">
          <a:extLst>
            <a:ext uri="{FF2B5EF4-FFF2-40B4-BE49-F238E27FC236}">
              <a16:creationId xmlns:a16="http://schemas.microsoft.com/office/drawing/2014/main"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66</xdr:row>
      <xdr:rowOff>0</xdr:rowOff>
    </xdr:from>
    <xdr:to>
      <xdr:col>37</xdr:col>
      <xdr:colOff>152400</xdr:colOff>
      <xdr:row>66</xdr:row>
      <xdr:rowOff>0</xdr:rowOff>
    </xdr:to>
    <xdr:sp macro="" textlink="">
      <xdr:nvSpPr>
        <xdr:cNvPr id="200" name="Text Box 680">
          <a:extLst>
            <a:ext uri="{FF2B5EF4-FFF2-40B4-BE49-F238E27FC236}">
              <a16:creationId xmlns:a16="http://schemas.microsoft.com/office/drawing/2014/main"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77</xdr:row>
      <xdr:rowOff>0</xdr:rowOff>
    </xdr:from>
    <xdr:to>
      <xdr:col>19</xdr:col>
      <xdr:colOff>76200</xdr:colOff>
      <xdr:row>77</xdr:row>
      <xdr:rowOff>0</xdr:rowOff>
    </xdr:to>
    <xdr:sp macro="" textlink="">
      <xdr:nvSpPr>
        <xdr:cNvPr id="201" name="Text Box 692">
          <a:extLst>
            <a:ext uri="{FF2B5EF4-FFF2-40B4-BE49-F238E27FC236}">
              <a16:creationId xmlns:a16="http://schemas.microsoft.com/office/drawing/2014/main"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26</xdr:col>
      <xdr:colOff>0</xdr:colOff>
      <xdr:row>70</xdr:row>
      <xdr:rowOff>0</xdr:rowOff>
    </xdr:from>
    <xdr:to>
      <xdr:col>39</xdr:col>
      <xdr:colOff>38100</xdr:colOff>
      <xdr:row>70</xdr:row>
      <xdr:rowOff>0</xdr:rowOff>
    </xdr:to>
    <xdr:sp macro="" textlink="">
      <xdr:nvSpPr>
        <xdr:cNvPr id="202" name="Text Box 693">
          <a:extLst>
            <a:ext uri="{FF2B5EF4-FFF2-40B4-BE49-F238E27FC236}">
              <a16:creationId xmlns:a16="http://schemas.microsoft.com/office/drawing/2014/main"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xdr:nvSpPr>
        <xdr:cNvPr id="203" name="Text Box 694">
          <a:extLst>
            <a:ext uri="{FF2B5EF4-FFF2-40B4-BE49-F238E27FC236}">
              <a16:creationId xmlns:a16="http://schemas.microsoft.com/office/drawing/2014/main"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70</xdr:row>
      <xdr:rowOff>0</xdr:rowOff>
    </xdr:from>
    <xdr:to>
      <xdr:col>43</xdr:col>
      <xdr:colOff>0</xdr:colOff>
      <xdr:row>70</xdr:row>
      <xdr:rowOff>0</xdr:rowOff>
    </xdr:to>
    <xdr:sp macro="" textlink="">
      <xdr:nvSpPr>
        <xdr:cNvPr id="204" name="Text Box 695">
          <a:extLst>
            <a:ext uri="{FF2B5EF4-FFF2-40B4-BE49-F238E27FC236}">
              <a16:creationId xmlns:a16="http://schemas.microsoft.com/office/drawing/2014/main"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xdr:nvSpPr>
        <xdr:cNvPr id="205" name="Text Box 696">
          <a:extLst>
            <a:ext uri="{FF2B5EF4-FFF2-40B4-BE49-F238E27FC236}">
              <a16:creationId xmlns:a16="http://schemas.microsoft.com/office/drawing/2014/main"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70</xdr:row>
      <xdr:rowOff>0</xdr:rowOff>
    </xdr:from>
    <xdr:to>
      <xdr:col>43</xdr:col>
      <xdr:colOff>0</xdr:colOff>
      <xdr:row>70</xdr:row>
      <xdr:rowOff>0</xdr:rowOff>
    </xdr:to>
    <xdr:sp macro="" textlink="">
      <xdr:nvSpPr>
        <xdr:cNvPr id="206" name="Text Box 697">
          <a:extLst>
            <a:ext uri="{FF2B5EF4-FFF2-40B4-BE49-F238E27FC236}">
              <a16:creationId xmlns:a16="http://schemas.microsoft.com/office/drawing/2014/main"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xdr:nvSpPr>
        <xdr:cNvPr id="207" name="Text Box 698">
          <a:extLst>
            <a:ext uri="{FF2B5EF4-FFF2-40B4-BE49-F238E27FC236}">
              <a16:creationId xmlns:a16="http://schemas.microsoft.com/office/drawing/2014/main"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xdr:nvSpPr>
        <xdr:cNvPr id="208" name="Text Box 699">
          <a:extLst>
            <a:ext uri="{FF2B5EF4-FFF2-40B4-BE49-F238E27FC236}">
              <a16:creationId xmlns:a16="http://schemas.microsoft.com/office/drawing/2014/main"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09" name="Text Box 700">
          <a:extLst>
            <a:ext uri="{FF2B5EF4-FFF2-40B4-BE49-F238E27FC236}">
              <a16:creationId xmlns:a16="http://schemas.microsoft.com/office/drawing/2014/main"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70</xdr:row>
      <xdr:rowOff>0</xdr:rowOff>
    </xdr:from>
    <xdr:to>
      <xdr:col>43</xdr:col>
      <xdr:colOff>0</xdr:colOff>
      <xdr:row>70</xdr:row>
      <xdr:rowOff>0</xdr:rowOff>
    </xdr:to>
    <xdr:sp macro="" textlink="">
      <xdr:nvSpPr>
        <xdr:cNvPr id="210" name="Text Box 701">
          <a:extLst>
            <a:ext uri="{FF2B5EF4-FFF2-40B4-BE49-F238E27FC236}">
              <a16:creationId xmlns:a16="http://schemas.microsoft.com/office/drawing/2014/main"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11" name="Text Box 702">
          <a:extLst>
            <a:ext uri="{FF2B5EF4-FFF2-40B4-BE49-F238E27FC236}">
              <a16:creationId xmlns:a16="http://schemas.microsoft.com/office/drawing/2014/main"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70</xdr:row>
      <xdr:rowOff>0</xdr:rowOff>
    </xdr:from>
    <xdr:to>
      <xdr:col>43</xdr:col>
      <xdr:colOff>0</xdr:colOff>
      <xdr:row>70</xdr:row>
      <xdr:rowOff>0</xdr:rowOff>
    </xdr:to>
    <xdr:sp macro="" textlink="" fLocksText="0">
      <xdr:nvSpPr>
        <xdr:cNvPr id="212" name="Text Box 703">
          <a:extLst>
            <a:ext uri="{FF2B5EF4-FFF2-40B4-BE49-F238E27FC236}">
              <a16:creationId xmlns:a16="http://schemas.microsoft.com/office/drawing/2014/main"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13" name="Text Box 704">
          <a:extLst>
            <a:ext uri="{FF2B5EF4-FFF2-40B4-BE49-F238E27FC236}">
              <a16:creationId xmlns:a16="http://schemas.microsoft.com/office/drawing/2014/main"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14" name="Text Box 705">
          <a:extLst>
            <a:ext uri="{FF2B5EF4-FFF2-40B4-BE49-F238E27FC236}">
              <a16:creationId xmlns:a16="http://schemas.microsoft.com/office/drawing/2014/main"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77</xdr:row>
      <xdr:rowOff>0</xdr:rowOff>
    </xdr:from>
    <xdr:to>
      <xdr:col>18</xdr:col>
      <xdr:colOff>76200</xdr:colOff>
      <xdr:row>77</xdr:row>
      <xdr:rowOff>0</xdr:rowOff>
    </xdr:to>
    <xdr:sp macro="" textlink="">
      <xdr:nvSpPr>
        <xdr:cNvPr id="215" name="Text Box 706">
          <a:extLst>
            <a:ext uri="{FF2B5EF4-FFF2-40B4-BE49-F238E27FC236}">
              <a16:creationId xmlns:a16="http://schemas.microsoft.com/office/drawing/2014/main"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16" name="Text Box 707">
          <a:extLst>
            <a:ext uri="{FF2B5EF4-FFF2-40B4-BE49-F238E27FC236}">
              <a16:creationId xmlns:a16="http://schemas.microsoft.com/office/drawing/2014/main"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17" name="Text Box 708">
          <a:extLst>
            <a:ext uri="{FF2B5EF4-FFF2-40B4-BE49-F238E27FC236}">
              <a16:creationId xmlns:a16="http://schemas.microsoft.com/office/drawing/2014/main"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18" name="Text Box 709">
          <a:extLst>
            <a:ext uri="{FF2B5EF4-FFF2-40B4-BE49-F238E27FC236}">
              <a16:creationId xmlns:a16="http://schemas.microsoft.com/office/drawing/2014/main"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19" name="Text Box 710">
          <a:extLst>
            <a:ext uri="{FF2B5EF4-FFF2-40B4-BE49-F238E27FC236}">
              <a16:creationId xmlns:a16="http://schemas.microsoft.com/office/drawing/2014/main"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20" name="Text Box 711">
          <a:extLst>
            <a:ext uri="{FF2B5EF4-FFF2-40B4-BE49-F238E27FC236}">
              <a16:creationId xmlns:a16="http://schemas.microsoft.com/office/drawing/2014/main"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21" name="Text Box 712">
          <a:extLst>
            <a:ext uri="{FF2B5EF4-FFF2-40B4-BE49-F238E27FC236}">
              <a16:creationId xmlns:a16="http://schemas.microsoft.com/office/drawing/2014/main"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22" name="Text Box 713">
          <a:extLst>
            <a:ext uri="{FF2B5EF4-FFF2-40B4-BE49-F238E27FC236}">
              <a16:creationId xmlns:a16="http://schemas.microsoft.com/office/drawing/2014/main"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23" name="Text Box 714">
          <a:extLst>
            <a:ext uri="{FF2B5EF4-FFF2-40B4-BE49-F238E27FC236}">
              <a16:creationId xmlns:a16="http://schemas.microsoft.com/office/drawing/2014/main"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70</xdr:row>
      <xdr:rowOff>0</xdr:rowOff>
    </xdr:from>
    <xdr:to>
      <xdr:col>37</xdr:col>
      <xdr:colOff>152400</xdr:colOff>
      <xdr:row>70</xdr:row>
      <xdr:rowOff>0</xdr:rowOff>
    </xdr:to>
    <xdr:sp macro="" textlink="">
      <xdr:nvSpPr>
        <xdr:cNvPr id="224" name="Text Box 715">
          <a:extLst>
            <a:ext uri="{FF2B5EF4-FFF2-40B4-BE49-F238E27FC236}">
              <a16:creationId xmlns:a16="http://schemas.microsoft.com/office/drawing/2014/main"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25" name="Text Box 716">
          <a:extLst>
            <a:ext uri="{FF2B5EF4-FFF2-40B4-BE49-F238E27FC236}">
              <a16:creationId xmlns:a16="http://schemas.microsoft.com/office/drawing/2014/main"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70</xdr:row>
      <xdr:rowOff>0</xdr:rowOff>
    </xdr:from>
    <xdr:to>
      <xdr:col>37</xdr:col>
      <xdr:colOff>152400</xdr:colOff>
      <xdr:row>70</xdr:row>
      <xdr:rowOff>0</xdr:rowOff>
    </xdr:to>
    <xdr:sp macro="" textlink="">
      <xdr:nvSpPr>
        <xdr:cNvPr id="226" name="Text Box 717">
          <a:extLst>
            <a:ext uri="{FF2B5EF4-FFF2-40B4-BE49-F238E27FC236}">
              <a16:creationId xmlns:a16="http://schemas.microsoft.com/office/drawing/2014/main"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77</xdr:row>
      <xdr:rowOff>0</xdr:rowOff>
    </xdr:from>
    <xdr:to>
      <xdr:col>19</xdr:col>
      <xdr:colOff>76200</xdr:colOff>
      <xdr:row>77</xdr:row>
      <xdr:rowOff>0</xdr:rowOff>
    </xdr:to>
    <xdr:sp macro="" textlink="">
      <xdr:nvSpPr>
        <xdr:cNvPr id="227" name="Text Box 718">
          <a:extLst>
            <a:ext uri="{FF2B5EF4-FFF2-40B4-BE49-F238E27FC236}">
              <a16:creationId xmlns:a16="http://schemas.microsoft.com/office/drawing/2014/main"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26</xdr:col>
      <xdr:colOff>0</xdr:colOff>
      <xdr:row>70</xdr:row>
      <xdr:rowOff>0</xdr:rowOff>
    </xdr:from>
    <xdr:to>
      <xdr:col>39</xdr:col>
      <xdr:colOff>38100</xdr:colOff>
      <xdr:row>70</xdr:row>
      <xdr:rowOff>0</xdr:rowOff>
    </xdr:to>
    <xdr:sp macro="" textlink="">
      <xdr:nvSpPr>
        <xdr:cNvPr id="228" name="Text Box 719">
          <a:extLst>
            <a:ext uri="{FF2B5EF4-FFF2-40B4-BE49-F238E27FC236}">
              <a16:creationId xmlns:a16="http://schemas.microsoft.com/office/drawing/2014/main"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70</xdr:row>
      <xdr:rowOff>0</xdr:rowOff>
    </xdr:from>
    <xdr:to>
      <xdr:col>43</xdr:col>
      <xdr:colOff>0</xdr:colOff>
      <xdr:row>70</xdr:row>
      <xdr:rowOff>0</xdr:rowOff>
    </xdr:to>
    <xdr:sp macro="" textlink="">
      <xdr:nvSpPr>
        <xdr:cNvPr id="229" name="Text Box 720">
          <a:extLst>
            <a:ext uri="{FF2B5EF4-FFF2-40B4-BE49-F238E27FC236}">
              <a16:creationId xmlns:a16="http://schemas.microsoft.com/office/drawing/2014/main"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xdr:nvSpPr>
        <xdr:cNvPr id="230" name="Text Box 721">
          <a:extLst>
            <a:ext uri="{FF2B5EF4-FFF2-40B4-BE49-F238E27FC236}">
              <a16:creationId xmlns:a16="http://schemas.microsoft.com/office/drawing/2014/main"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70</xdr:row>
      <xdr:rowOff>0</xdr:rowOff>
    </xdr:from>
    <xdr:to>
      <xdr:col>43</xdr:col>
      <xdr:colOff>0</xdr:colOff>
      <xdr:row>70</xdr:row>
      <xdr:rowOff>0</xdr:rowOff>
    </xdr:to>
    <xdr:sp macro="" textlink="">
      <xdr:nvSpPr>
        <xdr:cNvPr id="231" name="Text Box 722">
          <a:extLst>
            <a:ext uri="{FF2B5EF4-FFF2-40B4-BE49-F238E27FC236}">
              <a16:creationId xmlns:a16="http://schemas.microsoft.com/office/drawing/2014/main"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xdr:nvSpPr>
        <xdr:cNvPr id="232" name="Text Box 723">
          <a:extLst>
            <a:ext uri="{FF2B5EF4-FFF2-40B4-BE49-F238E27FC236}">
              <a16:creationId xmlns:a16="http://schemas.microsoft.com/office/drawing/2014/main"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33" name="Text Box 724">
          <a:extLst>
            <a:ext uri="{FF2B5EF4-FFF2-40B4-BE49-F238E27FC236}">
              <a16:creationId xmlns:a16="http://schemas.microsoft.com/office/drawing/2014/main"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70</xdr:row>
      <xdr:rowOff>0</xdr:rowOff>
    </xdr:from>
    <xdr:to>
      <xdr:col>43</xdr:col>
      <xdr:colOff>0</xdr:colOff>
      <xdr:row>70</xdr:row>
      <xdr:rowOff>0</xdr:rowOff>
    </xdr:to>
    <xdr:sp macro="" textlink="">
      <xdr:nvSpPr>
        <xdr:cNvPr id="234" name="Text Box 725">
          <a:extLst>
            <a:ext uri="{FF2B5EF4-FFF2-40B4-BE49-F238E27FC236}">
              <a16:creationId xmlns:a16="http://schemas.microsoft.com/office/drawing/2014/main"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35" name="Text Box 726">
          <a:extLst>
            <a:ext uri="{FF2B5EF4-FFF2-40B4-BE49-F238E27FC236}">
              <a16:creationId xmlns:a16="http://schemas.microsoft.com/office/drawing/2014/main"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70</xdr:row>
      <xdr:rowOff>0</xdr:rowOff>
    </xdr:from>
    <xdr:to>
      <xdr:col>43</xdr:col>
      <xdr:colOff>0</xdr:colOff>
      <xdr:row>70</xdr:row>
      <xdr:rowOff>0</xdr:rowOff>
    </xdr:to>
    <xdr:sp macro="" textlink="" fLocksText="0">
      <xdr:nvSpPr>
        <xdr:cNvPr id="236" name="Text Box 727">
          <a:extLst>
            <a:ext uri="{FF2B5EF4-FFF2-40B4-BE49-F238E27FC236}">
              <a16:creationId xmlns:a16="http://schemas.microsoft.com/office/drawing/2014/main"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37" name="Text Box 728">
          <a:extLst>
            <a:ext uri="{FF2B5EF4-FFF2-40B4-BE49-F238E27FC236}">
              <a16:creationId xmlns:a16="http://schemas.microsoft.com/office/drawing/2014/main"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38" name="Text Box 729">
          <a:extLst>
            <a:ext uri="{FF2B5EF4-FFF2-40B4-BE49-F238E27FC236}">
              <a16:creationId xmlns:a16="http://schemas.microsoft.com/office/drawing/2014/main"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77</xdr:row>
      <xdr:rowOff>0</xdr:rowOff>
    </xdr:from>
    <xdr:to>
      <xdr:col>19</xdr:col>
      <xdr:colOff>76200</xdr:colOff>
      <xdr:row>77</xdr:row>
      <xdr:rowOff>0</xdr:rowOff>
    </xdr:to>
    <xdr:sp macro="" textlink="">
      <xdr:nvSpPr>
        <xdr:cNvPr id="239" name="Text Box 730">
          <a:extLst>
            <a:ext uri="{FF2B5EF4-FFF2-40B4-BE49-F238E27FC236}">
              <a16:creationId xmlns:a16="http://schemas.microsoft.com/office/drawing/2014/main"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70</xdr:row>
      <xdr:rowOff>0</xdr:rowOff>
    </xdr:from>
    <xdr:to>
      <xdr:col>43</xdr:col>
      <xdr:colOff>0</xdr:colOff>
      <xdr:row>70</xdr:row>
      <xdr:rowOff>0</xdr:rowOff>
    </xdr:to>
    <xdr:sp macro="" textlink="">
      <xdr:nvSpPr>
        <xdr:cNvPr id="240" name="Text Box 731">
          <a:extLst>
            <a:ext uri="{FF2B5EF4-FFF2-40B4-BE49-F238E27FC236}">
              <a16:creationId xmlns:a16="http://schemas.microsoft.com/office/drawing/2014/main"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41" name="Text Box 732">
          <a:extLst>
            <a:ext uri="{FF2B5EF4-FFF2-40B4-BE49-F238E27FC236}">
              <a16:creationId xmlns:a16="http://schemas.microsoft.com/office/drawing/2014/main"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70</xdr:row>
      <xdr:rowOff>0</xdr:rowOff>
    </xdr:from>
    <xdr:to>
      <xdr:col>43</xdr:col>
      <xdr:colOff>0</xdr:colOff>
      <xdr:row>70</xdr:row>
      <xdr:rowOff>0</xdr:rowOff>
    </xdr:to>
    <xdr:sp macro="" textlink="">
      <xdr:nvSpPr>
        <xdr:cNvPr id="242" name="Text Box 733">
          <a:extLst>
            <a:ext uri="{FF2B5EF4-FFF2-40B4-BE49-F238E27FC236}">
              <a16:creationId xmlns:a16="http://schemas.microsoft.com/office/drawing/2014/main"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43" name="Text Box 734">
          <a:extLst>
            <a:ext uri="{FF2B5EF4-FFF2-40B4-BE49-F238E27FC236}">
              <a16:creationId xmlns:a16="http://schemas.microsoft.com/office/drawing/2014/main"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70</xdr:row>
      <xdr:rowOff>0</xdr:rowOff>
    </xdr:from>
    <xdr:to>
      <xdr:col>43</xdr:col>
      <xdr:colOff>0</xdr:colOff>
      <xdr:row>70</xdr:row>
      <xdr:rowOff>0</xdr:rowOff>
    </xdr:to>
    <xdr:sp macro="" textlink="" fLocksText="0">
      <xdr:nvSpPr>
        <xdr:cNvPr id="244" name="Text Box 735">
          <a:extLst>
            <a:ext uri="{FF2B5EF4-FFF2-40B4-BE49-F238E27FC236}">
              <a16:creationId xmlns:a16="http://schemas.microsoft.com/office/drawing/2014/main"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45" name="Text Box 736">
          <a:extLst>
            <a:ext uri="{FF2B5EF4-FFF2-40B4-BE49-F238E27FC236}">
              <a16:creationId xmlns:a16="http://schemas.microsoft.com/office/drawing/2014/main"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46" name="Text Box 737">
          <a:extLst>
            <a:ext uri="{FF2B5EF4-FFF2-40B4-BE49-F238E27FC236}">
              <a16:creationId xmlns:a16="http://schemas.microsoft.com/office/drawing/2014/main"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77</xdr:row>
      <xdr:rowOff>0</xdr:rowOff>
    </xdr:from>
    <xdr:to>
      <xdr:col>19</xdr:col>
      <xdr:colOff>76200</xdr:colOff>
      <xdr:row>77</xdr:row>
      <xdr:rowOff>0</xdr:rowOff>
    </xdr:to>
    <xdr:sp macro="" textlink="">
      <xdr:nvSpPr>
        <xdr:cNvPr id="247" name="Text Box 738">
          <a:extLst>
            <a:ext uri="{FF2B5EF4-FFF2-40B4-BE49-F238E27FC236}">
              <a16:creationId xmlns:a16="http://schemas.microsoft.com/office/drawing/2014/main"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70</xdr:row>
      <xdr:rowOff>0</xdr:rowOff>
    </xdr:from>
    <xdr:to>
      <xdr:col>43</xdr:col>
      <xdr:colOff>0</xdr:colOff>
      <xdr:row>70</xdr:row>
      <xdr:rowOff>0</xdr:rowOff>
    </xdr:to>
    <xdr:sp macro="" textlink="">
      <xdr:nvSpPr>
        <xdr:cNvPr id="248" name="Text Box 739">
          <a:extLst>
            <a:ext uri="{FF2B5EF4-FFF2-40B4-BE49-F238E27FC236}">
              <a16:creationId xmlns:a16="http://schemas.microsoft.com/office/drawing/2014/main"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49" name="Text Box 740">
          <a:extLst>
            <a:ext uri="{FF2B5EF4-FFF2-40B4-BE49-F238E27FC236}">
              <a16:creationId xmlns:a16="http://schemas.microsoft.com/office/drawing/2014/main"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70</xdr:row>
      <xdr:rowOff>0</xdr:rowOff>
    </xdr:from>
    <xdr:to>
      <xdr:col>43</xdr:col>
      <xdr:colOff>0</xdr:colOff>
      <xdr:row>70</xdr:row>
      <xdr:rowOff>0</xdr:rowOff>
    </xdr:to>
    <xdr:sp macro="" textlink="">
      <xdr:nvSpPr>
        <xdr:cNvPr id="250" name="Text Box 741">
          <a:extLst>
            <a:ext uri="{FF2B5EF4-FFF2-40B4-BE49-F238E27FC236}">
              <a16:creationId xmlns:a16="http://schemas.microsoft.com/office/drawing/2014/main"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51" name="Text Box 742">
          <a:extLst>
            <a:ext uri="{FF2B5EF4-FFF2-40B4-BE49-F238E27FC236}">
              <a16:creationId xmlns:a16="http://schemas.microsoft.com/office/drawing/2014/main"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70</xdr:row>
      <xdr:rowOff>0</xdr:rowOff>
    </xdr:from>
    <xdr:to>
      <xdr:col>43</xdr:col>
      <xdr:colOff>0</xdr:colOff>
      <xdr:row>70</xdr:row>
      <xdr:rowOff>0</xdr:rowOff>
    </xdr:to>
    <xdr:sp macro="" textlink="" fLocksText="0">
      <xdr:nvSpPr>
        <xdr:cNvPr id="252" name="Text Box 743">
          <a:extLst>
            <a:ext uri="{FF2B5EF4-FFF2-40B4-BE49-F238E27FC236}">
              <a16:creationId xmlns:a16="http://schemas.microsoft.com/office/drawing/2014/main"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53" name="Text Box 744">
          <a:extLst>
            <a:ext uri="{FF2B5EF4-FFF2-40B4-BE49-F238E27FC236}">
              <a16:creationId xmlns:a16="http://schemas.microsoft.com/office/drawing/2014/main"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54" name="Text Box 745">
          <a:extLst>
            <a:ext uri="{FF2B5EF4-FFF2-40B4-BE49-F238E27FC236}">
              <a16:creationId xmlns:a16="http://schemas.microsoft.com/office/drawing/2014/main"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70</xdr:row>
      <xdr:rowOff>0</xdr:rowOff>
    </xdr:from>
    <xdr:to>
      <xdr:col>43</xdr:col>
      <xdr:colOff>0</xdr:colOff>
      <xdr:row>70</xdr:row>
      <xdr:rowOff>0</xdr:rowOff>
    </xdr:to>
    <xdr:sp macro="" textlink="">
      <xdr:nvSpPr>
        <xdr:cNvPr id="255" name="Text Box 746">
          <a:extLst>
            <a:ext uri="{FF2B5EF4-FFF2-40B4-BE49-F238E27FC236}">
              <a16:creationId xmlns:a16="http://schemas.microsoft.com/office/drawing/2014/main"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xdr:nvSpPr>
        <xdr:cNvPr id="256" name="Text Box 747">
          <a:extLst>
            <a:ext uri="{FF2B5EF4-FFF2-40B4-BE49-F238E27FC236}">
              <a16:creationId xmlns:a16="http://schemas.microsoft.com/office/drawing/2014/main"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70</xdr:row>
      <xdr:rowOff>0</xdr:rowOff>
    </xdr:from>
    <xdr:to>
      <xdr:col>43</xdr:col>
      <xdr:colOff>0</xdr:colOff>
      <xdr:row>70</xdr:row>
      <xdr:rowOff>0</xdr:rowOff>
    </xdr:to>
    <xdr:sp macro="" textlink="">
      <xdr:nvSpPr>
        <xdr:cNvPr id="257" name="Text Box 748">
          <a:extLst>
            <a:ext uri="{FF2B5EF4-FFF2-40B4-BE49-F238E27FC236}">
              <a16:creationId xmlns:a16="http://schemas.microsoft.com/office/drawing/2014/main"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xdr:nvSpPr>
        <xdr:cNvPr id="258" name="Text Box 749">
          <a:extLst>
            <a:ext uri="{FF2B5EF4-FFF2-40B4-BE49-F238E27FC236}">
              <a16:creationId xmlns:a16="http://schemas.microsoft.com/office/drawing/2014/main"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77</xdr:row>
      <xdr:rowOff>0</xdr:rowOff>
    </xdr:from>
    <xdr:to>
      <xdr:col>19</xdr:col>
      <xdr:colOff>76200</xdr:colOff>
      <xdr:row>77</xdr:row>
      <xdr:rowOff>0</xdr:rowOff>
    </xdr:to>
    <xdr:sp macro="" textlink="">
      <xdr:nvSpPr>
        <xdr:cNvPr id="259" name="Text Box 750">
          <a:extLst>
            <a:ext uri="{FF2B5EF4-FFF2-40B4-BE49-F238E27FC236}">
              <a16:creationId xmlns:a16="http://schemas.microsoft.com/office/drawing/2014/main"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70</xdr:row>
      <xdr:rowOff>0</xdr:rowOff>
    </xdr:from>
    <xdr:to>
      <xdr:col>43</xdr:col>
      <xdr:colOff>0</xdr:colOff>
      <xdr:row>70</xdr:row>
      <xdr:rowOff>0</xdr:rowOff>
    </xdr:to>
    <xdr:sp macro="" textlink="">
      <xdr:nvSpPr>
        <xdr:cNvPr id="260" name="Text Box 751">
          <a:extLst>
            <a:ext uri="{FF2B5EF4-FFF2-40B4-BE49-F238E27FC236}">
              <a16:creationId xmlns:a16="http://schemas.microsoft.com/office/drawing/2014/main"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61" name="Text Box 752">
          <a:extLst>
            <a:ext uri="{FF2B5EF4-FFF2-40B4-BE49-F238E27FC236}">
              <a16:creationId xmlns:a16="http://schemas.microsoft.com/office/drawing/2014/main"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70</xdr:row>
      <xdr:rowOff>0</xdr:rowOff>
    </xdr:from>
    <xdr:to>
      <xdr:col>43</xdr:col>
      <xdr:colOff>0</xdr:colOff>
      <xdr:row>70</xdr:row>
      <xdr:rowOff>0</xdr:rowOff>
    </xdr:to>
    <xdr:sp macro="" textlink="">
      <xdr:nvSpPr>
        <xdr:cNvPr id="262" name="Text Box 753">
          <a:extLst>
            <a:ext uri="{FF2B5EF4-FFF2-40B4-BE49-F238E27FC236}">
              <a16:creationId xmlns:a16="http://schemas.microsoft.com/office/drawing/2014/main"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63" name="Text Box 754">
          <a:extLst>
            <a:ext uri="{FF2B5EF4-FFF2-40B4-BE49-F238E27FC236}">
              <a16:creationId xmlns:a16="http://schemas.microsoft.com/office/drawing/2014/main"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70</xdr:row>
      <xdr:rowOff>0</xdr:rowOff>
    </xdr:from>
    <xdr:to>
      <xdr:col>43</xdr:col>
      <xdr:colOff>0</xdr:colOff>
      <xdr:row>70</xdr:row>
      <xdr:rowOff>0</xdr:rowOff>
    </xdr:to>
    <xdr:sp macro="" textlink="" fLocksText="0">
      <xdr:nvSpPr>
        <xdr:cNvPr id="264" name="Text Box 755">
          <a:extLst>
            <a:ext uri="{FF2B5EF4-FFF2-40B4-BE49-F238E27FC236}">
              <a16:creationId xmlns:a16="http://schemas.microsoft.com/office/drawing/2014/main"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65" name="Text Box 756">
          <a:extLst>
            <a:ext uri="{FF2B5EF4-FFF2-40B4-BE49-F238E27FC236}">
              <a16:creationId xmlns:a16="http://schemas.microsoft.com/office/drawing/2014/main"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66" name="Text Box 757">
          <a:extLst>
            <a:ext uri="{FF2B5EF4-FFF2-40B4-BE49-F238E27FC236}">
              <a16:creationId xmlns:a16="http://schemas.microsoft.com/office/drawing/2014/main"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74</xdr:row>
      <xdr:rowOff>0</xdr:rowOff>
    </xdr:from>
    <xdr:to>
      <xdr:col>18</xdr:col>
      <xdr:colOff>76200</xdr:colOff>
      <xdr:row>74</xdr:row>
      <xdr:rowOff>0</xdr:rowOff>
    </xdr:to>
    <xdr:sp macro="" textlink="">
      <xdr:nvSpPr>
        <xdr:cNvPr id="267" name="Text Box 758">
          <a:extLst>
            <a:ext uri="{FF2B5EF4-FFF2-40B4-BE49-F238E27FC236}">
              <a16:creationId xmlns:a16="http://schemas.microsoft.com/office/drawing/2014/main"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67</xdr:row>
      <xdr:rowOff>0</xdr:rowOff>
    </xdr:from>
    <xdr:to>
      <xdr:col>38</xdr:col>
      <xdr:colOff>38100</xdr:colOff>
      <xdr:row>67</xdr:row>
      <xdr:rowOff>0</xdr:rowOff>
    </xdr:to>
    <xdr:sp macro="" textlink="">
      <xdr:nvSpPr>
        <xdr:cNvPr id="268" name="Text Box 759">
          <a:extLst>
            <a:ext uri="{FF2B5EF4-FFF2-40B4-BE49-F238E27FC236}">
              <a16:creationId xmlns:a16="http://schemas.microsoft.com/office/drawing/2014/main"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74</xdr:row>
      <xdr:rowOff>0</xdr:rowOff>
    </xdr:from>
    <xdr:to>
      <xdr:col>18</xdr:col>
      <xdr:colOff>76200</xdr:colOff>
      <xdr:row>74</xdr:row>
      <xdr:rowOff>0</xdr:rowOff>
    </xdr:to>
    <xdr:sp macro="" textlink="">
      <xdr:nvSpPr>
        <xdr:cNvPr id="269" name="Text Box 760">
          <a:extLst>
            <a:ext uri="{FF2B5EF4-FFF2-40B4-BE49-F238E27FC236}">
              <a16:creationId xmlns:a16="http://schemas.microsoft.com/office/drawing/2014/main"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67</xdr:row>
      <xdr:rowOff>0</xdr:rowOff>
    </xdr:from>
    <xdr:to>
      <xdr:col>38</xdr:col>
      <xdr:colOff>38100</xdr:colOff>
      <xdr:row>67</xdr:row>
      <xdr:rowOff>0</xdr:rowOff>
    </xdr:to>
    <xdr:sp macro="" textlink="">
      <xdr:nvSpPr>
        <xdr:cNvPr id="270" name="Text Box 761">
          <a:extLst>
            <a:ext uri="{FF2B5EF4-FFF2-40B4-BE49-F238E27FC236}">
              <a16:creationId xmlns:a16="http://schemas.microsoft.com/office/drawing/2014/main"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74</xdr:row>
      <xdr:rowOff>0</xdr:rowOff>
    </xdr:from>
    <xdr:to>
      <xdr:col>18</xdr:col>
      <xdr:colOff>76200</xdr:colOff>
      <xdr:row>74</xdr:row>
      <xdr:rowOff>0</xdr:rowOff>
    </xdr:to>
    <xdr:sp macro="" textlink="">
      <xdr:nvSpPr>
        <xdr:cNvPr id="271" name="Text Box 762">
          <a:extLst>
            <a:ext uri="{FF2B5EF4-FFF2-40B4-BE49-F238E27FC236}">
              <a16:creationId xmlns:a16="http://schemas.microsoft.com/office/drawing/2014/main"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67</xdr:row>
      <xdr:rowOff>0</xdr:rowOff>
    </xdr:from>
    <xdr:to>
      <xdr:col>38</xdr:col>
      <xdr:colOff>38100</xdr:colOff>
      <xdr:row>67</xdr:row>
      <xdr:rowOff>0</xdr:rowOff>
    </xdr:to>
    <xdr:sp macro="" textlink="">
      <xdr:nvSpPr>
        <xdr:cNvPr id="272" name="Text Box 763">
          <a:extLst>
            <a:ext uri="{FF2B5EF4-FFF2-40B4-BE49-F238E27FC236}">
              <a16:creationId xmlns:a16="http://schemas.microsoft.com/office/drawing/2014/main"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73</xdr:row>
      <xdr:rowOff>152400</xdr:rowOff>
    </xdr:from>
    <xdr:to>
      <xdr:col>18</xdr:col>
      <xdr:colOff>95250</xdr:colOff>
      <xdr:row>76</xdr:row>
      <xdr:rowOff>104775</xdr:rowOff>
    </xdr:to>
    <xdr:sp macro="" textlink="">
      <xdr:nvSpPr>
        <xdr:cNvPr id="273" name="AutoShape 765">
          <a:extLst>
            <a:ext uri="{FF2B5EF4-FFF2-40B4-BE49-F238E27FC236}">
              <a16:creationId xmlns:a16="http://schemas.microsoft.com/office/drawing/2014/main"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75" name="Text Box 776">
          <a:extLst>
            <a:ext uri="{FF2B5EF4-FFF2-40B4-BE49-F238E27FC236}">
              <a16:creationId xmlns:a16="http://schemas.microsoft.com/office/drawing/2014/main"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76" name="Text Box 777">
          <a:extLst>
            <a:ext uri="{FF2B5EF4-FFF2-40B4-BE49-F238E27FC236}">
              <a16:creationId xmlns:a16="http://schemas.microsoft.com/office/drawing/2014/main"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77" name="Text Box 778">
          <a:extLst>
            <a:ext uri="{FF2B5EF4-FFF2-40B4-BE49-F238E27FC236}">
              <a16:creationId xmlns:a16="http://schemas.microsoft.com/office/drawing/2014/main"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78" name="Text Box 779">
          <a:extLst>
            <a:ext uri="{FF2B5EF4-FFF2-40B4-BE49-F238E27FC236}">
              <a16:creationId xmlns:a16="http://schemas.microsoft.com/office/drawing/2014/main"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79" name="Text Box 780">
          <a:extLst>
            <a:ext uri="{FF2B5EF4-FFF2-40B4-BE49-F238E27FC236}">
              <a16:creationId xmlns:a16="http://schemas.microsoft.com/office/drawing/2014/main"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80" name="Text Box 781">
          <a:extLst>
            <a:ext uri="{FF2B5EF4-FFF2-40B4-BE49-F238E27FC236}">
              <a16:creationId xmlns:a16="http://schemas.microsoft.com/office/drawing/2014/main"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81" name="Text Box 782">
          <a:extLst>
            <a:ext uri="{FF2B5EF4-FFF2-40B4-BE49-F238E27FC236}">
              <a16:creationId xmlns:a16="http://schemas.microsoft.com/office/drawing/2014/main"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70</xdr:row>
      <xdr:rowOff>0</xdr:rowOff>
    </xdr:from>
    <xdr:to>
      <xdr:col>37</xdr:col>
      <xdr:colOff>152400</xdr:colOff>
      <xdr:row>70</xdr:row>
      <xdr:rowOff>0</xdr:rowOff>
    </xdr:to>
    <xdr:sp macro="" textlink="">
      <xdr:nvSpPr>
        <xdr:cNvPr id="282" name="Text Box 783">
          <a:extLst>
            <a:ext uri="{FF2B5EF4-FFF2-40B4-BE49-F238E27FC236}">
              <a16:creationId xmlns:a16="http://schemas.microsoft.com/office/drawing/2014/main"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83" name="Text Box 784">
          <a:extLst>
            <a:ext uri="{FF2B5EF4-FFF2-40B4-BE49-F238E27FC236}">
              <a16:creationId xmlns:a16="http://schemas.microsoft.com/office/drawing/2014/main"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84" name="Text Box 785">
          <a:extLst>
            <a:ext uri="{FF2B5EF4-FFF2-40B4-BE49-F238E27FC236}">
              <a16:creationId xmlns:a16="http://schemas.microsoft.com/office/drawing/2014/main"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85" name="Text Box 786">
          <a:extLst>
            <a:ext uri="{FF2B5EF4-FFF2-40B4-BE49-F238E27FC236}">
              <a16:creationId xmlns:a16="http://schemas.microsoft.com/office/drawing/2014/main"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86" name="Text Box 787">
          <a:extLst>
            <a:ext uri="{FF2B5EF4-FFF2-40B4-BE49-F238E27FC236}">
              <a16:creationId xmlns:a16="http://schemas.microsoft.com/office/drawing/2014/main"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87" name="Text Box 788">
          <a:extLst>
            <a:ext uri="{FF2B5EF4-FFF2-40B4-BE49-F238E27FC236}">
              <a16:creationId xmlns:a16="http://schemas.microsoft.com/office/drawing/2014/main"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88" name="Text Box 789">
          <a:extLst>
            <a:ext uri="{FF2B5EF4-FFF2-40B4-BE49-F238E27FC236}">
              <a16:creationId xmlns:a16="http://schemas.microsoft.com/office/drawing/2014/main"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89" name="Text Box 790">
          <a:extLst>
            <a:ext uri="{FF2B5EF4-FFF2-40B4-BE49-F238E27FC236}">
              <a16:creationId xmlns:a16="http://schemas.microsoft.com/office/drawing/2014/main"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90" name="Text Box 791">
          <a:extLst>
            <a:ext uri="{FF2B5EF4-FFF2-40B4-BE49-F238E27FC236}">
              <a16:creationId xmlns:a16="http://schemas.microsoft.com/office/drawing/2014/main"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91" name="Text Box 792">
          <a:extLst>
            <a:ext uri="{FF2B5EF4-FFF2-40B4-BE49-F238E27FC236}">
              <a16:creationId xmlns:a16="http://schemas.microsoft.com/office/drawing/2014/main"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70</xdr:row>
      <xdr:rowOff>0</xdr:rowOff>
    </xdr:from>
    <xdr:to>
      <xdr:col>37</xdr:col>
      <xdr:colOff>152400</xdr:colOff>
      <xdr:row>70</xdr:row>
      <xdr:rowOff>0</xdr:rowOff>
    </xdr:to>
    <xdr:sp macro="" textlink="">
      <xdr:nvSpPr>
        <xdr:cNvPr id="292" name="Text Box 793">
          <a:extLst>
            <a:ext uri="{FF2B5EF4-FFF2-40B4-BE49-F238E27FC236}">
              <a16:creationId xmlns:a16="http://schemas.microsoft.com/office/drawing/2014/main"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93" name="Text Box 794">
          <a:extLst>
            <a:ext uri="{FF2B5EF4-FFF2-40B4-BE49-F238E27FC236}">
              <a16:creationId xmlns:a16="http://schemas.microsoft.com/office/drawing/2014/main"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70</xdr:row>
      <xdr:rowOff>0</xdr:rowOff>
    </xdr:from>
    <xdr:to>
      <xdr:col>37</xdr:col>
      <xdr:colOff>152400</xdr:colOff>
      <xdr:row>70</xdr:row>
      <xdr:rowOff>0</xdr:rowOff>
    </xdr:to>
    <xdr:sp macro="" textlink="">
      <xdr:nvSpPr>
        <xdr:cNvPr id="294" name="Text Box 795">
          <a:extLst>
            <a:ext uri="{FF2B5EF4-FFF2-40B4-BE49-F238E27FC236}">
              <a16:creationId xmlns:a16="http://schemas.microsoft.com/office/drawing/2014/main"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95" name="Text Box 796">
          <a:extLst>
            <a:ext uri="{FF2B5EF4-FFF2-40B4-BE49-F238E27FC236}">
              <a16:creationId xmlns:a16="http://schemas.microsoft.com/office/drawing/2014/main"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70</xdr:row>
      <xdr:rowOff>0</xdr:rowOff>
    </xdr:from>
    <xdr:to>
      <xdr:col>37</xdr:col>
      <xdr:colOff>152400</xdr:colOff>
      <xdr:row>70</xdr:row>
      <xdr:rowOff>0</xdr:rowOff>
    </xdr:to>
    <xdr:sp macro="" textlink="">
      <xdr:nvSpPr>
        <xdr:cNvPr id="296" name="Text Box 797">
          <a:extLst>
            <a:ext uri="{FF2B5EF4-FFF2-40B4-BE49-F238E27FC236}">
              <a16:creationId xmlns:a16="http://schemas.microsoft.com/office/drawing/2014/main"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76</xdr:row>
      <xdr:rowOff>38100</xdr:rowOff>
    </xdr:from>
    <xdr:to>
      <xdr:col>17</xdr:col>
      <xdr:colOff>200025</xdr:colOff>
      <xdr:row>76</xdr:row>
      <xdr:rowOff>38100</xdr:rowOff>
    </xdr:to>
    <xdr:sp macro="" textlink="">
      <xdr:nvSpPr>
        <xdr:cNvPr id="297" name="AutoShape 607">
          <a:extLst>
            <a:ext uri="{FF2B5EF4-FFF2-40B4-BE49-F238E27FC236}">
              <a16:creationId xmlns:a16="http://schemas.microsoft.com/office/drawing/2014/main"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54</xdr:row>
      <xdr:rowOff>38100</xdr:rowOff>
    </xdr:from>
    <xdr:to>
      <xdr:col>41</xdr:col>
      <xdr:colOff>209550</xdr:colOff>
      <xdr:row>69</xdr:row>
      <xdr:rowOff>95250</xdr:rowOff>
    </xdr:to>
    <xdr:sp macro="" textlink="">
      <xdr:nvSpPr>
        <xdr:cNvPr id="298" name="AutoShape 765">
          <a:extLst>
            <a:ext uri="{FF2B5EF4-FFF2-40B4-BE49-F238E27FC236}">
              <a16:creationId xmlns:a16="http://schemas.microsoft.com/office/drawing/2014/main"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7</xdr:col>
      <xdr:colOff>17529</xdr:colOff>
      <xdr:row>4</xdr:row>
      <xdr:rowOff>60433</xdr:rowOff>
    </xdr:to>
    <xdr:pic>
      <xdr:nvPicPr>
        <xdr:cNvPr id="300" name="2 Imagen">
          <a:extLst>
            <a:ext uri="{FF2B5EF4-FFF2-40B4-BE49-F238E27FC236}">
              <a16:creationId xmlns:a16="http://schemas.microsoft.com/office/drawing/2014/main"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37</xdr:col>
      <xdr:colOff>19050</xdr:colOff>
      <xdr:row>76</xdr:row>
      <xdr:rowOff>9525</xdr:rowOff>
    </xdr:from>
    <xdr:to>
      <xdr:col>46</xdr:col>
      <xdr:colOff>0</xdr:colOff>
      <xdr:row>79</xdr:row>
      <xdr:rowOff>104775</xdr:rowOff>
    </xdr:to>
    <xdr:sp macro="" textlink="">
      <xdr:nvSpPr>
        <xdr:cNvPr id="303" name="AutoShape 774">
          <a:extLst>
            <a:ext uri="{FF2B5EF4-FFF2-40B4-BE49-F238E27FC236}">
              <a16:creationId xmlns:a16="http://schemas.microsoft.com/office/drawing/2014/main"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xdr:from>
      <xdr:col>42</xdr:col>
      <xdr:colOff>76200</xdr:colOff>
      <xdr:row>77</xdr:row>
      <xdr:rowOff>866</xdr:rowOff>
    </xdr:from>
    <xdr:to>
      <xdr:col>46</xdr:col>
      <xdr:colOff>0</xdr:colOff>
      <xdr:row>78</xdr:row>
      <xdr:rowOff>19916</xdr:rowOff>
    </xdr:to>
    <xdr:sp macro="" textlink="">
      <xdr:nvSpPr>
        <xdr:cNvPr id="304" name="Text Box 775">
          <a:extLst>
            <a:ext uri="{FF2B5EF4-FFF2-40B4-BE49-F238E27FC236}">
              <a16:creationId xmlns:a16="http://schemas.microsoft.com/office/drawing/2014/main" id="{325EA5E0-98FC-453E-83F7-35F0ADDDE986}"/>
            </a:ext>
          </a:extLst>
        </xdr:cNvPr>
        <xdr:cNvSpPr txBox="1">
          <a:spLocks noChangeArrowheads="1"/>
        </xdr:cNvSpPr>
      </xdr:nvSpPr>
      <xdr:spPr bwMode="auto">
        <a:xfrm>
          <a:off x="14554200" y="30117184"/>
          <a:ext cx="5820642" cy="183574"/>
        </a:xfrm>
        <a:prstGeom prst="rect">
          <a:avLst/>
        </a:prstGeom>
        <a:noFill/>
        <a:ln w="9525">
          <a:no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43</xdr:col>
      <xdr:colOff>0</xdr:colOff>
      <xdr:row>4</xdr:row>
      <xdr:rowOff>95250</xdr:rowOff>
    </xdr:to>
    <xdr:sp macro="" textlink="">
      <xdr:nvSpPr>
        <xdr:cNvPr id="2" name="AutoShape 1">
          <a:extLst>
            <a:ext uri="{FF2B5EF4-FFF2-40B4-BE49-F238E27FC236}">
              <a16:creationId xmlns:a16="http://schemas.microsoft.com/office/drawing/2014/main" id="{F3CFB90F-FF0F-4A67-BF67-86BE8964497C}"/>
            </a:ext>
          </a:extLst>
        </xdr:cNvPr>
        <xdr:cNvSpPr>
          <a:spLocks noChangeArrowheads="1"/>
        </xdr:cNvSpPr>
      </xdr:nvSpPr>
      <xdr:spPr bwMode="auto">
        <a:xfrm>
          <a:off x="114300" y="171450"/>
          <a:ext cx="1536382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13</xdr:row>
      <xdr:rowOff>0</xdr:rowOff>
    </xdr:from>
    <xdr:to>
      <xdr:col>17</xdr:col>
      <xdr:colOff>133350</xdr:colOff>
      <xdr:row>13</xdr:row>
      <xdr:rowOff>0</xdr:rowOff>
    </xdr:to>
    <xdr:sp macro="" textlink="">
      <xdr:nvSpPr>
        <xdr:cNvPr id="3" name="Text Box 7">
          <a:extLst>
            <a:ext uri="{FF2B5EF4-FFF2-40B4-BE49-F238E27FC236}">
              <a16:creationId xmlns:a16="http://schemas.microsoft.com/office/drawing/2014/main" id="{402A14E2-6837-49EB-9A69-58B3908F7094}"/>
            </a:ext>
            <a:ext uri="{147F2762-F138-4A5C-976F-8EAC2B608ADB}">
              <a16:predDERef xmlns:a16="http://schemas.microsoft.com/office/drawing/2014/main" pred="{F3CFB90F-FF0F-4A67-BF67-86BE8964497C}"/>
            </a:ext>
          </a:extLst>
        </xdr:cNvPr>
        <xdr:cNvSpPr txBox="1">
          <a:spLocks noChangeArrowheads="1"/>
        </xdr:cNvSpPr>
      </xdr:nvSpPr>
      <xdr:spPr bwMode="auto">
        <a:xfrm>
          <a:off x="390525" y="2209800"/>
          <a:ext cx="6257925" cy="0"/>
        </a:xfrm>
        <a:prstGeom prst="rect">
          <a:avLst/>
        </a:prstGeom>
        <a:noFill/>
        <a:ln w="9525">
          <a:noFill/>
          <a:miter lim="800000"/>
          <a:headEnd/>
          <a:tailEnd/>
        </a:ln>
      </xdr:spPr>
    </xdr:sp>
    <xdr:clientData/>
  </xdr:twoCellAnchor>
  <xdr:twoCellAnchor>
    <xdr:from>
      <xdr:col>18</xdr:col>
      <xdr:colOff>0</xdr:colOff>
      <xdr:row>13</xdr:row>
      <xdr:rowOff>0</xdr:rowOff>
    </xdr:from>
    <xdr:to>
      <xdr:col>31</xdr:col>
      <xdr:colOff>85725</xdr:colOff>
      <xdr:row>13</xdr:row>
      <xdr:rowOff>0</xdr:rowOff>
    </xdr:to>
    <xdr:sp macro="" textlink="">
      <xdr:nvSpPr>
        <xdr:cNvPr id="4" name="Text Box 8">
          <a:extLst>
            <a:ext uri="{FF2B5EF4-FFF2-40B4-BE49-F238E27FC236}">
              <a16:creationId xmlns:a16="http://schemas.microsoft.com/office/drawing/2014/main" id="{4DA6CAAC-5CB5-4D49-8188-4B34B6F01CE0}"/>
            </a:ext>
            <a:ext uri="{147F2762-F138-4A5C-976F-8EAC2B608ADB}">
              <a16:predDERef xmlns:a16="http://schemas.microsoft.com/office/drawing/2014/main" pred="{402A14E2-6837-49EB-9A69-58B3908F7094}"/>
            </a:ext>
          </a:extLst>
        </xdr:cNvPr>
        <xdr:cNvSpPr txBox="1">
          <a:spLocks noChangeArrowheads="1"/>
        </xdr:cNvSpPr>
      </xdr:nvSpPr>
      <xdr:spPr bwMode="auto">
        <a:xfrm>
          <a:off x="7334250" y="2209800"/>
          <a:ext cx="4552950" cy="0"/>
        </a:xfrm>
        <a:prstGeom prst="rect">
          <a:avLst/>
        </a:prstGeom>
        <a:noFill/>
        <a:ln w="9525">
          <a:noFill/>
          <a:miter lim="800000"/>
          <a:headEnd/>
          <a:tailEnd/>
        </a:ln>
      </xdr:spPr>
    </xdr:sp>
    <xdr:clientData/>
  </xdr:twoCellAnchor>
  <xdr:twoCellAnchor>
    <xdr:from>
      <xdr:col>31</xdr:col>
      <xdr:colOff>95250</xdr:colOff>
      <xdr:row>13</xdr:row>
      <xdr:rowOff>0</xdr:rowOff>
    </xdr:from>
    <xdr:to>
      <xdr:col>39</xdr:col>
      <xdr:colOff>57150</xdr:colOff>
      <xdr:row>13</xdr:row>
      <xdr:rowOff>0</xdr:rowOff>
    </xdr:to>
    <xdr:sp macro="" textlink="">
      <xdr:nvSpPr>
        <xdr:cNvPr id="5" name="Text Box 9">
          <a:extLst>
            <a:ext uri="{FF2B5EF4-FFF2-40B4-BE49-F238E27FC236}">
              <a16:creationId xmlns:a16="http://schemas.microsoft.com/office/drawing/2014/main" id="{AC32FF34-2D94-4D4B-A0BE-02886889720D}"/>
            </a:ext>
            <a:ext uri="{147F2762-F138-4A5C-976F-8EAC2B608ADB}">
              <a16:predDERef xmlns:a16="http://schemas.microsoft.com/office/drawing/2014/main" pred="{4DA6CAAC-5CB5-4D49-8188-4B34B6F01CE0}"/>
            </a:ext>
          </a:extLst>
        </xdr:cNvPr>
        <xdr:cNvSpPr txBox="1">
          <a:spLocks noChangeArrowheads="1"/>
        </xdr:cNvSpPr>
      </xdr:nvSpPr>
      <xdr:spPr bwMode="auto">
        <a:xfrm>
          <a:off x="11896725" y="2209800"/>
          <a:ext cx="2095500" cy="0"/>
        </a:xfrm>
        <a:prstGeom prst="rect">
          <a:avLst/>
        </a:prstGeom>
        <a:noFill/>
        <a:ln w="9525">
          <a:noFill/>
          <a:miter lim="800000"/>
          <a:headEnd/>
          <a:tailEnd/>
        </a:ln>
      </xdr:spPr>
    </xdr:sp>
    <xdr:clientData/>
  </xdr:twoCellAnchor>
  <xdr:twoCellAnchor>
    <xdr:from>
      <xdr:col>39</xdr:col>
      <xdr:colOff>85725</xdr:colOff>
      <xdr:row>13</xdr:row>
      <xdr:rowOff>0</xdr:rowOff>
    </xdr:from>
    <xdr:to>
      <xdr:col>43</xdr:col>
      <xdr:colOff>0</xdr:colOff>
      <xdr:row>13</xdr:row>
      <xdr:rowOff>0</xdr:rowOff>
    </xdr:to>
    <xdr:sp macro="" textlink="">
      <xdr:nvSpPr>
        <xdr:cNvPr id="6" name="Text Box 10">
          <a:extLst>
            <a:ext uri="{FF2B5EF4-FFF2-40B4-BE49-F238E27FC236}">
              <a16:creationId xmlns:a16="http://schemas.microsoft.com/office/drawing/2014/main" id="{BFB16D55-B594-4601-8C96-2C10DBFE31B2}"/>
            </a:ext>
            <a:ext uri="{147F2762-F138-4A5C-976F-8EAC2B608ADB}">
              <a16:predDERef xmlns:a16="http://schemas.microsoft.com/office/drawing/2014/main" pred="{AC32FF34-2D94-4D4B-A0BE-02886889720D}"/>
            </a:ext>
          </a:extLst>
        </xdr:cNvPr>
        <xdr:cNvSpPr txBox="1">
          <a:spLocks noChangeArrowheads="1"/>
        </xdr:cNvSpPr>
      </xdr:nvSpPr>
      <xdr:spPr bwMode="auto">
        <a:xfrm>
          <a:off x="14020800" y="2209800"/>
          <a:ext cx="1457325" cy="0"/>
        </a:xfrm>
        <a:prstGeom prst="rect">
          <a:avLst/>
        </a:prstGeom>
        <a:noFill/>
        <a:ln w="9525">
          <a:noFill/>
          <a:miter lim="800000"/>
          <a:headEnd/>
          <a:tailEnd/>
        </a:ln>
      </xdr:spPr>
    </xdr:sp>
    <xdr:clientData/>
  </xdr:twoCellAnchor>
  <xdr:twoCellAnchor>
    <xdr:from>
      <xdr:col>11</xdr:col>
      <xdr:colOff>19050</xdr:colOff>
      <xdr:row>13</xdr:row>
      <xdr:rowOff>0</xdr:rowOff>
    </xdr:from>
    <xdr:to>
      <xdr:col>18</xdr:col>
      <xdr:colOff>133350</xdr:colOff>
      <xdr:row>13</xdr:row>
      <xdr:rowOff>0</xdr:rowOff>
    </xdr:to>
    <xdr:sp macro="" textlink="">
      <xdr:nvSpPr>
        <xdr:cNvPr id="7" name="Text Box 18">
          <a:extLst>
            <a:ext uri="{FF2B5EF4-FFF2-40B4-BE49-F238E27FC236}">
              <a16:creationId xmlns:a16="http://schemas.microsoft.com/office/drawing/2014/main" id="{51A67D85-41A3-4DB5-BBDE-CEBE4FAD981C}"/>
            </a:ext>
            <a:ext uri="{147F2762-F138-4A5C-976F-8EAC2B608ADB}">
              <a16:predDERef xmlns:a16="http://schemas.microsoft.com/office/drawing/2014/main" pred="{BFB16D55-B594-4601-8C96-2C10DBFE31B2}"/>
            </a:ext>
          </a:extLst>
        </xdr:cNvPr>
        <xdr:cNvSpPr txBox="1">
          <a:spLocks noChangeArrowheads="1"/>
        </xdr:cNvSpPr>
      </xdr:nvSpPr>
      <xdr:spPr bwMode="auto">
        <a:xfrm>
          <a:off x="4476750" y="2209800"/>
          <a:ext cx="2990850" cy="0"/>
        </a:xfrm>
        <a:prstGeom prst="rect">
          <a:avLst/>
        </a:prstGeom>
        <a:noFill/>
        <a:ln w="9525">
          <a:noFill/>
          <a:miter lim="800000"/>
          <a:headEnd/>
          <a:tailEnd/>
        </a:ln>
      </xdr:spPr>
    </xdr:sp>
    <xdr:clientData/>
  </xdr:twoCellAnchor>
  <xdr:twoCellAnchor>
    <xdr:from>
      <xdr:col>28</xdr:col>
      <xdr:colOff>104775</xdr:colOff>
      <xdr:row>13</xdr:row>
      <xdr:rowOff>0</xdr:rowOff>
    </xdr:from>
    <xdr:to>
      <xdr:col>37</xdr:col>
      <xdr:colOff>133350</xdr:colOff>
      <xdr:row>13</xdr:row>
      <xdr:rowOff>0</xdr:rowOff>
    </xdr:to>
    <xdr:sp macro="" textlink="">
      <xdr:nvSpPr>
        <xdr:cNvPr id="8" name="Text Box 19">
          <a:extLst>
            <a:ext uri="{FF2B5EF4-FFF2-40B4-BE49-F238E27FC236}">
              <a16:creationId xmlns:a16="http://schemas.microsoft.com/office/drawing/2014/main" id="{68DC58E4-E3C7-41A4-AD6E-FF99DEF3AEC4}"/>
            </a:ext>
            <a:ext uri="{147F2762-F138-4A5C-976F-8EAC2B608ADB}">
              <a16:predDERef xmlns:a16="http://schemas.microsoft.com/office/drawing/2014/main" pred="{51A67D85-41A3-4DB5-BBDE-CEBE4FAD981C}"/>
            </a:ext>
          </a:extLst>
        </xdr:cNvPr>
        <xdr:cNvSpPr txBox="1">
          <a:spLocks noChangeArrowheads="1"/>
        </xdr:cNvSpPr>
      </xdr:nvSpPr>
      <xdr:spPr bwMode="auto">
        <a:xfrm>
          <a:off x="10963275" y="2209800"/>
          <a:ext cx="2571750" cy="0"/>
        </a:xfrm>
        <a:prstGeom prst="rect">
          <a:avLst/>
        </a:prstGeom>
        <a:noFill/>
        <a:ln w="9525">
          <a:noFill/>
          <a:miter lim="800000"/>
          <a:headEnd/>
          <a:tailEnd/>
        </a:ln>
      </xdr:spPr>
    </xdr:sp>
    <xdr:clientData/>
  </xdr:twoCellAnchor>
  <xdr:twoCellAnchor>
    <xdr:from>
      <xdr:col>40</xdr:col>
      <xdr:colOff>133350</xdr:colOff>
      <xdr:row>13</xdr:row>
      <xdr:rowOff>0</xdr:rowOff>
    </xdr:from>
    <xdr:to>
      <xdr:col>43</xdr:col>
      <xdr:colOff>0</xdr:colOff>
      <xdr:row>13</xdr:row>
      <xdr:rowOff>0</xdr:rowOff>
    </xdr:to>
    <xdr:sp macro="" textlink="">
      <xdr:nvSpPr>
        <xdr:cNvPr id="9" name="Text Box 20">
          <a:extLst>
            <a:ext uri="{FF2B5EF4-FFF2-40B4-BE49-F238E27FC236}">
              <a16:creationId xmlns:a16="http://schemas.microsoft.com/office/drawing/2014/main" id="{350926AF-0996-45B0-BBA3-C75569AC8F27}"/>
            </a:ext>
            <a:ext uri="{147F2762-F138-4A5C-976F-8EAC2B608ADB}">
              <a16:predDERef xmlns:a16="http://schemas.microsoft.com/office/drawing/2014/main" pred="{68DC58E4-E3C7-41A4-AD6E-FF99DEF3AEC4}"/>
            </a:ext>
          </a:extLst>
        </xdr:cNvPr>
        <xdr:cNvSpPr txBox="1">
          <a:spLocks noChangeArrowheads="1"/>
        </xdr:cNvSpPr>
      </xdr:nvSpPr>
      <xdr:spPr bwMode="auto">
        <a:xfrm>
          <a:off x="14335125" y="2209800"/>
          <a:ext cx="11430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0" name="Text Box 42">
          <a:extLst>
            <a:ext uri="{FF2B5EF4-FFF2-40B4-BE49-F238E27FC236}">
              <a16:creationId xmlns:a16="http://schemas.microsoft.com/office/drawing/2014/main" id="{3081DECD-89DA-40D2-BA9E-47190858BEE3}"/>
            </a:ext>
            <a:ext uri="{147F2762-F138-4A5C-976F-8EAC2B608ADB}">
              <a16:predDERef xmlns:a16="http://schemas.microsoft.com/office/drawing/2014/main" pred="{350926AF-0996-45B0-BBA3-C75569AC8F27}"/>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1" name="Text Box 61">
          <a:extLst>
            <a:ext uri="{FF2B5EF4-FFF2-40B4-BE49-F238E27FC236}">
              <a16:creationId xmlns:a16="http://schemas.microsoft.com/office/drawing/2014/main" id="{88BA6592-723C-4C55-B4AD-81B887EDF141}"/>
            </a:ext>
            <a:ext uri="{147F2762-F138-4A5C-976F-8EAC2B608ADB}">
              <a16:predDERef xmlns:a16="http://schemas.microsoft.com/office/drawing/2014/main" pred="{3081DECD-89DA-40D2-BA9E-47190858BEE3}"/>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2" name="Text Box 62">
          <a:extLst>
            <a:ext uri="{FF2B5EF4-FFF2-40B4-BE49-F238E27FC236}">
              <a16:creationId xmlns:a16="http://schemas.microsoft.com/office/drawing/2014/main" id="{A93B20DC-D77C-43B7-A506-10BAF43D0898}"/>
            </a:ext>
            <a:ext uri="{147F2762-F138-4A5C-976F-8EAC2B608ADB}">
              <a16:predDERef xmlns:a16="http://schemas.microsoft.com/office/drawing/2014/main" pred="{88BA6592-723C-4C55-B4AD-81B887EDF141}"/>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3" name="Text Box 63">
          <a:extLst>
            <a:ext uri="{FF2B5EF4-FFF2-40B4-BE49-F238E27FC236}">
              <a16:creationId xmlns:a16="http://schemas.microsoft.com/office/drawing/2014/main" id="{3A5B653F-6C72-4FE2-A0E3-2F2B352C9F8C}"/>
            </a:ext>
            <a:ext uri="{147F2762-F138-4A5C-976F-8EAC2B608ADB}">
              <a16:predDERef xmlns:a16="http://schemas.microsoft.com/office/drawing/2014/main" pred="{A93B20DC-D77C-43B7-A506-10BAF43D0898}"/>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14" name="Text Box 76">
          <a:extLst>
            <a:ext uri="{FF2B5EF4-FFF2-40B4-BE49-F238E27FC236}">
              <a16:creationId xmlns:a16="http://schemas.microsoft.com/office/drawing/2014/main" id="{8A62D0FA-E8EE-4B47-BAE3-573DF44FE7E2}"/>
            </a:ext>
            <a:ext uri="{147F2762-F138-4A5C-976F-8EAC2B608ADB}">
              <a16:predDERef xmlns:a16="http://schemas.microsoft.com/office/drawing/2014/main" pred="{3A5B653F-6C72-4FE2-A0E3-2F2B352C9F8C}"/>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15" name="Text Box 77">
          <a:extLst>
            <a:ext uri="{FF2B5EF4-FFF2-40B4-BE49-F238E27FC236}">
              <a16:creationId xmlns:a16="http://schemas.microsoft.com/office/drawing/2014/main" id="{2E4DD0CB-4F12-470F-8FF3-83219458294C}"/>
            </a:ext>
            <a:ext uri="{147F2762-F138-4A5C-976F-8EAC2B608ADB}">
              <a16:predDERef xmlns:a16="http://schemas.microsoft.com/office/drawing/2014/main" pred="{8A62D0FA-E8EE-4B47-BAE3-573DF44FE7E2}"/>
            </a:ext>
          </a:extLst>
        </xdr:cNvPr>
        <xdr:cNvSpPr txBox="1">
          <a:spLocks noChangeArrowheads="1"/>
        </xdr:cNvSpPr>
      </xdr:nvSpPr>
      <xdr:spPr bwMode="auto">
        <a:xfrm>
          <a:off x="10325100" y="2209800"/>
          <a:ext cx="364807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 name="Text Box 80">
          <a:extLst>
            <a:ext uri="{FF2B5EF4-FFF2-40B4-BE49-F238E27FC236}">
              <a16:creationId xmlns:a16="http://schemas.microsoft.com/office/drawing/2014/main" id="{F84EDE56-259A-4B4E-9490-44080B6F6DBB}"/>
            </a:ext>
            <a:ext uri="{147F2762-F138-4A5C-976F-8EAC2B608ADB}">
              <a16:predDERef xmlns:a16="http://schemas.microsoft.com/office/drawing/2014/main" pred="{2E4DD0CB-4F12-470F-8FF3-83219458294C}"/>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7" name="Text Box 81">
          <a:extLst>
            <a:ext uri="{FF2B5EF4-FFF2-40B4-BE49-F238E27FC236}">
              <a16:creationId xmlns:a16="http://schemas.microsoft.com/office/drawing/2014/main" id="{75EA7D8A-23C1-45EA-A5B1-FCFEF270A18A}"/>
            </a:ext>
            <a:ext uri="{147F2762-F138-4A5C-976F-8EAC2B608ADB}">
              <a16:predDERef xmlns:a16="http://schemas.microsoft.com/office/drawing/2014/main" pred="{F84EDE56-259A-4B4E-9490-44080B6F6DBB}"/>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8" name="Text Box 106">
          <a:extLst>
            <a:ext uri="{FF2B5EF4-FFF2-40B4-BE49-F238E27FC236}">
              <a16:creationId xmlns:a16="http://schemas.microsoft.com/office/drawing/2014/main" id="{CC18A1F6-E3DF-4E2A-A845-726361855600}"/>
            </a:ext>
            <a:ext uri="{147F2762-F138-4A5C-976F-8EAC2B608ADB}">
              <a16:predDERef xmlns:a16="http://schemas.microsoft.com/office/drawing/2014/main" pred="{75EA7D8A-23C1-45EA-A5B1-FCFEF270A18A}"/>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9" name="Text Box 108">
          <a:extLst>
            <a:ext uri="{FF2B5EF4-FFF2-40B4-BE49-F238E27FC236}">
              <a16:creationId xmlns:a16="http://schemas.microsoft.com/office/drawing/2014/main" id="{C0A7DF26-EC95-4BAC-B521-E7AC9E679E78}"/>
            </a:ext>
            <a:ext uri="{147F2762-F138-4A5C-976F-8EAC2B608ADB}">
              <a16:predDERef xmlns:a16="http://schemas.microsoft.com/office/drawing/2014/main" pred="{CC18A1F6-E3DF-4E2A-A845-726361855600}"/>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0" name="Text Box 109">
          <a:extLst>
            <a:ext uri="{FF2B5EF4-FFF2-40B4-BE49-F238E27FC236}">
              <a16:creationId xmlns:a16="http://schemas.microsoft.com/office/drawing/2014/main" id="{3B7E6A62-2D60-4E4B-94F7-3F12083CDD5F}"/>
            </a:ext>
            <a:ext uri="{147F2762-F138-4A5C-976F-8EAC2B608ADB}">
              <a16:predDERef xmlns:a16="http://schemas.microsoft.com/office/drawing/2014/main" pred="{C0A7DF26-EC95-4BAC-B521-E7AC9E679E78}"/>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1" name="Text Box 111">
          <a:extLst>
            <a:ext uri="{FF2B5EF4-FFF2-40B4-BE49-F238E27FC236}">
              <a16:creationId xmlns:a16="http://schemas.microsoft.com/office/drawing/2014/main" id="{F07D42B1-2249-4C0B-BA5F-3FAB37CA8D7F}"/>
            </a:ext>
            <a:ext uri="{147F2762-F138-4A5C-976F-8EAC2B608ADB}">
              <a16:predDERef xmlns:a16="http://schemas.microsoft.com/office/drawing/2014/main" pred="{3B7E6A62-2D60-4E4B-94F7-3F12083CDD5F}"/>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22" name="Text Box 121">
          <a:extLst>
            <a:ext uri="{FF2B5EF4-FFF2-40B4-BE49-F238E27FC236}">
              <a16:creationId xmlns:a16="http://schemas.microsoft.com/office/drawing/2014/main" id="{C83C4107-41CF-463C-A1F5-9FAB28E36E2C}"/>
            </a:ext>
            <a:ext uri="{147F2762-F138-4A5C-976F-8EAC2B608ADB}">
              <a16:predDERef xmlns:a16="http://schemas.microsoft.com/office/drawing/2014/main" pred="{F07D42B1-2249-4C0B-BA5F-3FAB37CA8D7F}"/>
            </a:ext>
          </a:extLst>
        </xdr:cNvPr>
        <xdr:cNvSpPr txBox="1">
          <a:spLocks noChangeArrowheads="1"/>
        </xdr:cNvSpPr>
      </xdr:nvSpPr>
      <xdr:spPr bwMode="auto">
        <a:xfrm>
          <a:off x="361950" y="2209800"/>
          <a:ext cx="7058025" cy="0"/>
        </a:xfrm>
        <a:prstGeom prst="rect">
          <a:avLst/>
        </a:prstGeom>
        <a:noFill/>
        <a:ln w="9525">
          <a:noFill/>
          <a:miter lim="800000"/>
          <a:headEnd/>
          <a:tailEnd/>
        </a:ln>
      </xdr:spPr>
    </xdr:sp>
    <xdr:clientData/>
  </xdr:twoCellAnchor>
  <xdr:twoCellAnchor>
    <xdr:from>
      <xdr:col>18</xdr:col>
      <xdr:colOff>104775</xdr:colOff>
      <xdr:row>13</xdr:row>
      <xdr:rowOff>0</xdr:rowOff>
    </xdr:from>
    <xdr:to>
      <xdr:col>37</xdr:col>
      <xdr:colOff>142875</xdr:colOff>
      <xdr:row>13</xdr:row>
      <xdr:rowOff>0</xdr:rowOff>
    </xdr:to>
    <xdr:sp macro="" textlink="">
      <xdr:nvSpPr>
        <xdr:cNvPr id="23" name="Text Box 122">
          <a:extLst>
            <a:ext uri="{FF2B5EF4-FFF2-40B4-BE49-F238E27FC236}">
              <a16:creationId xmlns:a16="http://schemas.microsoft.com/office/drawing/2014/main" id="{05C95C65-61D8-441A-9E5C-0FB3688CBC19}"/>
            </a:ext>
            <a:ext uri="{147F2762-F138-4A5C-976F-8EAC2B608ADB}">
              <a16:predDERef xmlns:a16="http://schemas.microsoft.com/office/drawing/2014/main" pred="{C83C4107-41CF-463C-A1F5-9FAB28E36E2C}"/>
            </a:ext>
          </a:extLst>
        </xdr:cNvPr>
        <xdr:cNvSpPr txBox="1">
          <a:spLocks noChangeArrowheads="1"/>
        </xdr:cNvSpPr>
      </xdr:nvSpPr>
      <xdr:spPr bwMode="auto">
        <a:xfrm>
          <a:off x="7439025"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24" name="Text Box 140">
          <a:extLst>
            <a:ext uri="{FF2B5EF4-FFF2-40B4-BE49-F238E27FC236}">
              <a16:creationId xmlns:a16="http://schemas.microsoft.com/office/drawing/2014/main" id="{FBF67EC4-267D-4A70-964B-DD7B608260B4}"/>
            </a:ext>
            <a:ext uri="{147F2762-F138-4A5C-976F-8EAC2B608ADB}">
              <a16:predDERef xmlns:a16="http://schemas.microsoft.com/office/drawing/2014/main" pred="{05C95C65-61D8-441A-9E5C-0FB3688CBC19}"/>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25" name="Text Box 141">
          <a:extLst>
            <a:ext uri="{FF2B5EF4-FFF2-40B4-BE49-F238E27FC236}">
              <a16:creationId xmlns:a16="http://schemas.microsoft.com/office/drawing/2014/main" id="{45FA8B9E-2438-4959-A312-7C99B8CFE716}"/>
            </a:ext>
            <a:ext uri="{147F2762-F138-4A5C-976F-8EAC2B608ADB}">
              <a16:predDERef xmlns:a16="http://schemas.microsoft.com/office/drawing/2014/main" pred="{FBF67EC4-267D-4A70-964B-DD7B608260B4}"/>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26" name="Text Box 157">
          <a:extLst>
            <a:ext uri="{FF2B5EF4-FFF2-40B4-BE49-F238E27FC236}">
              <a16:creationId xmlns:a16="http://schemas.microsoft.com/office/drawing/2014/main" id="{13FF7474-0337-4E02-8034-A22EF84EC65A}"/>
            </a:ext>
            <a:ext uri="{147F2762-F138-4A5C-976F-8EAC2B608ADB}">
              <a16:predDERef xmlns:a16="http://schemas.microsoft.com/office/drawing/2014/main" pred="{45FA8B9E-2438-4959-A312-7C99B8CFE71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7" name="Text Box 158">
          <a:extLst>
            <a:ext uri="{FF2B5EF4-FFF2-40B4-BE49-F238E27FC236}">
              <a16:creationId xmlns:a16="http://schemas.microsoft.com/office/drawing/2014/main" id="{E7837B99-4F1E-4303-A726-9EA855967F34}"/>
            </a:ext>
            <a:ext uri="{147F2762-F138-4A5C-976F-8EAC2B608ADB}">
              <a16:predDERef xmlns:a16="http://schemas.microsoft.com/office/drawing/2014/main" pred="{13FF7474-0337-4E02-8034-A22EF84EC65A}"/>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8" name="Text Box 159">
          <a:extLst>
            <a:ext uri="{FF2B5EF4-FFF2-40B4-BE49-F238E27FC236}">
              <a16:creationId xmlns:a16="http://schemas.microsoft.com/office/drawing/2014/main" id="{AC0DFBF5-AA91-4C83-BE88-340FD6D828AF}"/>
            </a:ext>
            <a:ext uri="{147F2762-F138-4A5C-976F-8EAC2B608ADB}">
              <a16:predDERef xmlns:a16="http://schemas.microsoft.com/office/drawing/2014/main" pred="{E7837B99-4F1E-4303-A726-9EA855967F34}"/>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9" name="Text Box 161">
          <a:extLst>
            <a:ext uri="{FF2B5EF4-FFF2-40B4-BE49-F238E27FC236}">
              <a16:creationId xmlns:a16="http://schemas.microsoft.com/office/drawing/2014/main" id="{2AFC92B3-0F93-47FC-B88B-C24E893E16FD}"/>
            </a:ext>
            <a:ext uri="{147F2762-F138-4A5C-976F-8EAC2B608ADB}">
              <a16:predDERef xmlns:a16="http://schemas.microsoft.com/office/drawing/2014/main" pred="{AC0DFBF5-AA91-4C83-BE88-340FD6D828AF}"/>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0" name="Text Box 163">
          <a:extLst>
            <a:ext uri="{FF2B5EF4-FFF2-40B4-BE49-F238E27FC236}">
              <a16:creationId xmlns:a16="http://schemas.microsoft.com/office/drawing/2014/main" id="{17881CFF-E0D8-41F0-9F68-8235C6DDEC11}"/>
            </a:ext>
            <a:ext uri="{147F2762-F138-4A5C-976F-8EAC2B608ADB}">
              <a16:predDERef xmlns:a16="http://schemas.microsoft.com/office/drawing/2014/main" pred="{2AFC92B3-0F93-47FC-B88B-C24E893E16FD}"/>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31" name="Text Box 164">
          <a:extLst>
            <a:ext uri="{FF2B5EF4-FFF2-40B4-BE49-F238E27FC236}">
              <a16:creationId xmlns:a16="http://schemas.microsoft.com/office/drawing/2014/main" id="{DC73EF0A-6AA9-4E68-B36B-A9974F46B573}"/>
            </a:ext>
            <a:ext uri="{147F2762-F138-4A5C-976F-8EAC2B608ADB}">
              <a16:predDERef xmlns:a16="http://schemas.microsoft.com/office/drawing/2014/main" pred="{17881CFF-E0D8-41F0-9F68-8235C6DDEC11}"/>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2" name="Text Box 165">
          <a:extLst>
            <a:ext uri="{FF2B5EF4-FFF2-40B4-BE49-F238E27FC236}">
              <a16:creationId xmlns:a16="http://schemas.microsoft.com/office/drawing/2014/main" id="{A85321B5-87BF-4E0C-9E94-441D1CAA2D2C}"/>
            </a:ext>
            <a:ext uri="{147F2762-F138-4A5C-976F-8EAC2B608ADB}">
              <a16:predDERef xmlns:a16="http://schemas.microsoft.com/office/drawing/2014/main" pred="{DC73EF0A-6AA9-4E68-B36B-A9974F46B57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33" name="Text Box 166">
          <a:extLst>
            <a:ext uri="{FF2B5EF4-FFF2-40B4-BE49-F238E27FC236}">
              <a16:creationId xmlns:a16="http://schemas.microsoft.com/office/drawing/2014/main" id="{76B64CBB-8D07-47C6-983C-055B5EB69267}"/>
            </a:ext>
            <a:ext uri="{147F2762-F138-4A5C-976F-8EAC2B608ADB}">
              <a16:predDERef xmlns:a16="http://schemas.microsoft.com/office/drawing/2014/main" pred="{A85321B5-87BF-4E0C-9E94-441D1CAA2D2C}"/>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4" name="Text Box 167">
          <a:extLst>
            <a:ext uri="{FF2B5EF4-FFF2-40B4-BE49-F238E27FC236}">
              <a16:creationId xmlns:a16="http://schemas.microsoft.com/office/drawing/2014/main" id="{0B252C66-EB57-46B2-913B-1B355DA4D8F1}"/>
            </a:ext>
            <a:ext uri="{147F2762-F138-4A5C-976F-8EAC2B608ADB}">
              <a16:predDERef xmlns:a16="http://schemas.microsoft.com/office/drawing/2014/main" pred="{76B64CBB-8D07-47C6-983C-055B5EB69267}"/>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5" name="Text Box 168">
          <a:extLst>
            <a:ext uri="{FF2B5EF4-FFF2-40B4-BE49-F238E27FC236}">
              <a16:creationId xmlns:a16="http://schemas.microsoft.com/office/drawing/2014/main" id="{BAC13DED-08A7-4C56-8615-0BA945A4EECA}"/>
            </a:ext>
            <a:ext uri="{147F2762-F138-4A5C-976F-8EAC2B608ADB}">
              <a16:predDERef xmlns:a16="http://schemas.microsoft.com/office/drawing/2014/main" pred="{0B252C66-EB57-46B2-913B-1B355DA4D8F1}"/>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36" name="Text Box 171">
          <a:extLst>
            <a:ext uri="{FF2B5EF4-FFF2-40B4-BE49-F238E27FC236}">
              <a16:creationId xmlns:a16="http://schemas.microsoft.com/office/drawing/2014/main" id="{769DFF35-F35D-4CBE-BDC7-631411515C9A}"/>
            </a:ext>
            <a:ext uri="{147F2762-F138-4A5C-976F-8EAC2B608ADB}">
              <a16:predDERef xmlns:a16="http://schemas.microsoft.com/office/drawing/2014/main" pred="{BAC13DED-08A7-4C56-8615-0BA945A4EECA}"/>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37" name="Text Box 172">
          <a:extLst>
            <a:ext uri="{FF2B5EF4-FFF2-40B4-BE49-F238E27FC236}">
              <a16:creationId xmlns:a16="http://schemas.microsoft.com/office/drawing/2014/main" id="{70868D57-84FD-401B-BE93-A87B29A772AF}"/>
            </a:ext>
            <a:ext uri="{147F2762-F138-4A5C-976F-8EAC2B608ADB}">
              <a16:predDERef xmlns:a16="http://schemas.microsoft.com/office/drawing/2014/main" pred="{769DFF35-F35D-4CBE-BDC7-631411515C9A}"/>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38" name="Text Box 183">
          <a:extLst>
            <a:ext uri="{FF2B5EF4-FFF2-40B4-BE49-F238E27FC236}">
              <a16:creationId xmlns:a16="http://schemas.microsoft.com/office/drawing/2014/main" id="{0F0169FE-5CE9-4DF6-9607-A43687C070DE}"/>
            </a:ext>
            <a:ext uri="{147F2762-F138-4A5C-976F-8EAC2B608ADB}">
              <a16:predDERef xmlns:a16="http://schemas.microsoft.com/office/drawing/2014/main" pred="{70868D57-84FD-401B-BE93-A87B29A772AF}"/>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39" name="Text Box 184">
          <a:extLst>
            <a:ext uri="{FF2B5EF4-FFF2-40B4-BE49-F238E27FC236}">
              <a16:creationId xmlns:a16="http://schemas.microsoft.com/office/drawing/2014/main" id="{FC4F8AD5-B342-414D-BF55-8956833CD158}"/>
            </a:ext>
            <a:ext uri="{147F2762-F138-4A5C-976F-8EAC2B608ADB}">
              <a16:predDERef xmlns:a16="http://schemas.microsoft.com/office/drawing/2014/main" pred="{0F0169FE-5CE9-4DF6-9607-A43687C070DE}"/>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40" name="Text Box 187">
          <a:extLst>
            <a:ext uri="{FF2B5EF4-FFF2-40B4-BE49-F238E27FC236}">
              <a16:creationId xmlns:a16="http://schemas.microsoft.com/office/drawing/2014/main" id="{7B26EB96-0BE7-4120-914D-00057E4E09E9}"/>
            </a:ext>
            <a:ext uri="{147F2762-F138-4A5C-976F-8EAC2B608ADB}">
              <a16:predDERef xmlns:a16="http://schemas.microsoft.com/office/drawing/2014/main" pred="{FC4F8AD5-B342-414D-BF55-8956833CD158}"/>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1" name="Text Box 188">
          <a:extLst>
            <a:ext uri="{FF2B5EF4-FFF2-40B4-BE49-F238E27FC236}">
              <a16:creationId xmlns:a16="http://schemas.microsoft.com/office/drawing/2014/main" id="{2063F7A6-ECA5-42D5-A8A4-821C0F5CC2DD}"/>
            </a:ext>
            <a:ext uri="{147F2762-F138-4A5C-976F-8EAC2B608ADB}">
              <a16:predDERef xmlns:a16="http://schemas.microsoft.com/office/drawing/2014/main" pred="{7B26EB96-0BE7-4120-914D-00057E4E09E9}"/>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42" name="Text Box 189">
          <a:extLst>
            <a:ext uri="{FF2B5EF4-FFF2-40B4-BE49-F238E27FC236}">
              <a16:creationId xmlns:a16="http://schemas.microsoft.com/office/drawing/2014/main" id="{3E7E8F88-11A5-44FF-9FBA-9F323209FAA3}"/>
            </a:ext>
            <a:ext uri="{147F2762-F138-4A5C-976F-8EAC2B608ADB}">
              <a16:predDERef xmlns:a16="http://schemas.microsoft.com/office/drawing/2014/main" pred="{2063F7A6-ECA5-42D5-A8A4-821C0F5CC2DD}"/>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3" name="Text Box 191">
          <a:extLst>
            <a:ext uri="{FF2B5EF4-FFF2-40B4-BE49-F238E27FC236}">
              <a16:creationId xmlns:a16="http://schemas.microsoft.com/office/drawing/2014/main" id="{EEA855ED-F429-44B7-8289-728A6BB5D412}"/>
            </a:ext>
            <a:ext uri="{147F2762-F138-4A5C-976F-8EAC2B608ADB}">
              <a16:predDERef xmlns:a16="http://schemas.microsoft.com/office/drawing/2014/main" pred="{3E7E8F88-11A5-44FF-9FBA-9F323209FAA3}"/>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4" name="Text Box 192">
          <a:extLst>
            <a:ext uri="{FF2B5EF4-FFF2-40B4-BE49-F238E27FC236}">
              <a16:creationId xmlns:a16="http://schemas.microsoft.com/office/drawing/2014/main" id="{FD0EF293-5A4F-4570-9862-732A7EEC53E4}"/>
            </a:ext>
            <a:ext uri="{147F2762-F138-4A5C-976F-8EAC2B608ADB}">
              <a16:predDERef xmlns:a16="http://schemas.microsoft.com/office/drawing/2014/main" pred="{EEA855ED-F429-44B7-8289-728A6BB5D41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45" name="Text Box 193">
          <a:extLst>
            <a:ext uri="{FF2B5EF4-FFF2-40B4-BE49-F238E27FC236}">
              <a16:creationId xmlns:a16="http://schemas.microsoft.com/office/drawing/2014/main" id="{75F3E70C-5C4B-40EB-81B2-38BF3831A8E4}"/>
            </a:ext>
            <a:ext uri="{147F2762-F138-4A5C-976F-8EAC2B608ADB}">
              <a16:predDERef xmlns:a16="http://schemas.microsoft.com/office/drawing/2014/main" pred="{FD0EF293-5A4F-4570-9862-732A7EEC53E4}"/>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6" name="Text Box 194">
          <a:extLst>
            <a:ext uri="{FF2B5EF4-FFF2-40B4-BE49-F238E27FC236}">
              <a16:creationId xmlns:a16="http://schemas.microsoft.com/office/drawing/2014/main" id="{64172399-7CFD-4740-AF60-30FF92485AAD}"/>
            </a:ext>
            <a:ext uri="{147F2762-F138-4A5C-976F-8EAC2B608ADB}">
              <a16:predDERef xmlns:a16="http://schemas.microsoft.com/office/drawing/2014/main" pred="{75F3E70C-5C4B-40EB-81B2-38BF3831A8E4}"/>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47" name="Text Box 195">
          <a:extLst>
            <a:ext uri="{FF2B5EF4-FFF2-40B4-BE49-F238E27FC236}">
              <a16:creationId xmlns:a16="http://schemas.microsoft.com/office/drawing/2014/main" id="{E9C16651-6DAA-4520-96A0-FF9354162ADA}"/>
            </a:ext>
            <a:ext uri="{147F2762-F138-4A5C-976F-8EAC2B608ADB}">
              <a16:predDERef xmlns:a16="http://schemas.microsoft.com/office/drawing/2014/main" pred="{64172399-7CFD-4740-AF60-30FF92485AAD}"/>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8" name="Text Box 196">
          <a:extLst>
            <a:ext uri="{FF2B5EF4-FFF2-40B4-BE49-F238E27FC236}">
              <a16:creationId xmlns:a16="http://schemas.microsoft.com/office/drawing/2014/main" id="{424E5996-4EC7-444E-848E-F6B90CECF2F2}"/>
            </a:ext>
            <a:ext uri="{147F2762-F138-4A5C-976F-8EAC2B608ADB}">
              <a16:predDERef xmlns:a16="http://schemas.microsoft.com/office/drawing/2014/main" pred="{E9C16651-6DAA-4520-96A0-FF9354162ADA}"/>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9" name="Text Box 197">
          <a:extLst>
            <a:ext uri="{FF2B5EF4-FFF2-40B4-BE49-F238E27FC236}">
              <a16:creationId xmlns:a16="http://schemas.microsoft.com/office/drawing/2014/main" id="{398F52CC-246F-40B0-8716-7D4D74595B82}"/>
            </a:ext>
            <a:ext uri="{147F2762-F138-4A5C-976F-8EAC2B608ADB}">
              <a16:predDERef xmlns:a16="http://schemas.microsoft.com/office/drawing/2014/main" pred="{424E5996-4EC7-444E-848E-F6B90CECF2F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50" name="Text Box 200">
          <a:extLst>
            <a:ext uri="{FF2B5EF4-FFF2-40B4-BE49-F238E27FC236}">
              <a16:creationId xmlns:a16="http://schemas.microsoft.com/office/drawing/2014/main" id="{A342EE9F-7B7F-4809-A98F-25E69C2B95AE}"/>
            </a:ext>
            <a:ext uri="{147F2762-F138-4A5C-976F-8EAC2B608ADB}">
              <a16:predDERef xmlns:a16="http://schemas.microsoft.com/office/drawing/2014/main" pred="{398F52CC-246F-40B0-8716-7D4D74595B82}"/>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51" name="Text Box 201">
          <a:extLst>
            <a:ext uri="{FF2B5EF4-FFF2-40B4-BE49-F238E27FC236}">
              <a16:creationId xmlns:a16="http://schemas.microsoft.com/office/drawing/2014/main" id="{1E6CF0DF-4B2E-4224-86F0-A3509D56DD06}"/>
            </a:ext>
            <a:ext uri="{147F2762-F138-4A5C-976F-8EAC2B608ADB}">
              <a16:predDERef xmlns:a16="http://schemas.microsoft.com/office/drawing/2014/main" pred="{A342EE9F-7B7F-4809-A98F-25E69C2B95AE}"/>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52" name="Text Box 241">
          <a:extLst>
            <a:ext uri="{FF2B5EF4-FFF2-40B4-BE49-F238E27FC236}">
              <a16:creationId xmlns:a16="http://schemas.microsoft.com/office/drawing/2014/main" id="{3BDA97D3-06ED-4682-8A31-24C595D35AD6}"/>
            </a:ext>
            <a:ext uri="{147F2762-F138-4A5C-976F-8EAC2B608ADB}">
              <a16:predDERef xmlns:a16="http://schemas.microsoft.com/office/drawing/2014/main" pred="{1E6CF0DF-4B2E-4224-86F0-A3509D56DD06}"/>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53" name="Text Box 242">
          <a:extLst>
            <a:ext uri="{FF2B5EF4-FFF2-40B4-BE49-F238E27FC236}">
              <a16:creationId xmlns:a16="http://schemas.microsoft.com/office/drawing/2014/main" id="{0F306BC7-017B-413C-846B-68E848AEFB06}"/>
            </a:ext>
            <a:ext uri="{147F2762-F138-4A5C-976F-8EAC2B608ADB}">
              <a16:predDERef xmlns:a16="http://schemas.microsoft.com/office/drawing/2014/main" pred="{3BDA97D3-06ED-4682-8A31-24C595D35AD6}"/>
            </a:ext>
          </a:extLst>
        </xdr:cNvPr>
        <xdr:cNvSpPr txBox="1">
          <a:spLocks noChangeArrowheads="1"/>
        </xdr:cNvSpPr>
      </xdr:nvSpPr>
      <xdr:spPr bwMode="auto">
        <a:xfrm>
          <a:off x="10325100" y="2209800"/>
          <a:ext cx="364807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54" name="Text Box 258">
          <a:extLst>
            <a:ext uri="{FF2B5EF4-FFF2-40B4-BE49-F238E27FC236}">
              <a16:creationId xmlns:a16="http://schemas.microsoft.com/office/drawing/2014/main" id="{7D071293-9C7E-44BF-8B96-B1037A88E637}"/>
            </a:ext>
            <a:ext uri="{147F2762-F138-4A5C-976F-8EAC2B608ADB}">
              <a16:predDERef xmlns:a16="http://schemas.microsoft.com/office/drawing/2014/main" pred="{0F306BC7-017B-413C-846B-68E848AEFB0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5" name="Text Box 259">
          <a:extLst>
            <a:ext uri="{FF2B5EF4-FFF2-40B4-BE49-F238E27FC236}">
              <a16:creationId xmlns:a16="http://schemas.microsoft.com/office/drawing/2014/main" id="{DA5C6C00-5409-4876-B8A7-2E6D5ED34A02}"/>
            </a:ext>
            <a:ext uri="{147F2762-F138-4A5C-976F-8EAC2B608ADB}">
              <a16:predDERef xmlns:a16="http://schemas.microsoft.com/office/drawing/2014/main" pred="{7D071293-9C7E-44BF-8B96-B1037A88E637}"/>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56" name="Text Box 260">
          <a:extLst>
            <a:ext uri="{FF2B5EF4-FFF2-40B4-BE49-F238E27FC236}">
              <a16:creationId xmlns:a16="http://schemas.microsoft.com/office/drawing/2014/main" id="{0C450D98-F660-4662-B9DE-2FF66E708D3C}"/>
            </a:ext>
            <a:ext uri="{147F2762-F138-4A5C-976F-8EAC2B608ADB}">
              <a16:predDERef xmlns:a16="http://schemas.microsoft.com/office/drawing/2014/main" pred="{DA5C6C00-5409-4876-B8A7-2E6D5ED34A02}"/>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7" name="Text Box 262">
          <a:extLst>
            <a:ext uri="{FF2B5EF4-FFF2-40B4-BE49-F238E27FC236}">
              <a16:creationId xmlns:a16="http://schemas.microsoft.com/office/drawing/2014/main" id="{64A9DA2D-A8BF-4A7A-A780-31DBB7720C76}"/>
            </a:ext>
            <a:ext uri="{147F2762-F138-4A5C-976F-8EAC2B608ADB}">
              <a16:predDERef xmlns:a16="http://schemas.microsoft.com/office/drawing/2014/main" pred="{0C450D98-F660-4662-B9DE-2FF66E708D3C}"/>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58" name="Text Box 264">
          <a:extLst>
            <a:ext uri="{FF2B5EF4-FFF2-40B4-BE49-F238E27FC236}">
              <a16:creationId xmlns:a16="http://schemas.microsoft.com/office/drawing/2014/main" id="{3112B9C7-EE38-43A2-B31F-430C568131D4}"/>
            </a:ext>
            <a:ext uri="{147F2762-F138-4A5C-976F-8EAC2B608ADB}">
              <a16:predDERef xmlns:a16="http://schemas.microsoft.com/office/drawing/2014/main" pred="{64A9DA2D-A8BF-4A7A-A780-31DBB7720C76}"/>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59" name="Text Box 265">
          <a:extLst>
            <a:ext uri="{FF2B5EF4-FFF2-40B4-BE49-F238E27FC236}">
              <a16:creationId xmlns:a16="http://schemas.microsoft.com/office/drawing/2014/main" id="{807828CD-471D-4DEB-997F-3C2E5FA35F4B}"/>
            </a:ext>
            <a:ext uri="{147F2762-F138-4A5C-976F-8EAC2B608ADB}">
              <a16:predDERef xmlns:a16="http://schemas.microsoft.com/office/drawing/2014/main" pred="{3112B9C7-EE38-43A2-B31F-430C568131D4}"/>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0" name="Text Box 266">
          <a:extLst>
            <a:ext uri="{FF2B5EF4-FFF2-40B4-BE49-F238E27FC236}">
              <a16:creationId xmlns:a16="http://schemas.microsoft.com/office/drawing/2014/main" id="{EF8086BB-2903-4780-BB78-1861BF969299}"/>
            </a:ext>
            <a:ext uri="{147F2762-F138-4A5C-976F-8EAC2B608ADB}">
              <a16:predDERef xmlns:a16="http://schemas.microsoft.com/office/drawing/2014/main" pred="{807828CD-471D-4DEB-997F-3C2E5FA35F4B}"/>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1" name="Text Box 267">
          <a:extLst>
            <a:ext uri="{FF2B5EF4-FFF2-40B4-BE49-F238E27FC236}">
              <a16:creationId xmlns:a16="http://schemas.microsoft.com/office/drawing/2014/main" id="{2D0DCB9D-7A5D-4F3E-B947-632EC3A5858D}"/>
            </a:ext>
            <a:ext uri="{147F2762-F138-4A5C-976F-8EAC2B608ADB}">
              <a16:predDERef xmlns:a16="http://schemas.microsoft.com/office/drawing/2014/main" pred="{EF8086BB-2903-4780-BB78-1861BF969299}"/>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2" name="Text Box 268">
          <a:extLst>
            <a:ext uri="{FF2B5EF4-FFF2-40B4-BE49-F238E27FC236}">
              <a16:creationId xmlns:a16="http://schemas.microsoft.com/office/drawing/2014/main" id="{217EA73A-97DB-4427-B121-CA50EBF25BCA}"/>
            </a:ext>
            <a:ext uri="{147F2762-F138-4A5C-976F-8EAC2B608ADB}">
              <a16:predDERef xmlns:a16="http://schemas.microsoft.com/office/drawing/2014/main" pred="{2D0DCB9D-7A5D-4F3E-B947-632EC3A5858D}"/>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3" name="Text Box 269">
          <a:extLst>
            <a:ext uri="{FF2B5EF4-FFF2-40B4-BE49-F238E27FC236}">
              <a16:creationId xmlns:a16="http://schemas.microsoft.com/office/drawing/2014/main" id="{3920A49D-F237-46E2-A5A4-7E46302AC036}"/>
            </a:ext>
            <a:ext uri="{147F2762-F138-4A5C-976F-8EAC2B608ADB}">
              <a16:predDERef xmlns:a16="http://schemas.microsoft.com/office/drawing/2014/main" pred="{217EA73A-97DB-4427-B121-CA50EBF25BCA}"/>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64" name="Text Box 271">
          <a:extLst>
            <a:ext uri="{FF2B5EF4-FFF2-40B4-BE49-F238E27FC236}">
              <a16:creationId xmlns:a16="http://schemas.microsoft.com/office/drawing/2014/main" id="{45AD68FF-5B04-4C6D-8B77-9AD65E50C424}"/>
            </a:ext>
            <a:ext uri="{147F2762-F138-4A5C-976F-8EAC2B608ADB}">
              <a16:predDERef xmlns:a16="http://schemas.microsoft.com/office/drawing/2014/main" pred="{3920A49D-F237-46E2-A5A4-7E46302AC036}"/>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65" name="Text Box 272">
          <a:extLst>
            <a:ext uri="{FF2B5EF4-FFF2-40B4-BE49-F238E27FC236}">
              <a16:creationId xmlns:a16="http://schemas.microsoft.com/office/drawing/2014/main" id="{0AC41C47-6D83-421A-81EC-1DADC9DE6F46}"/>
            </a:ext>
            <a:ext uri="{147F2762-F138-4A5C-976F-8EAC2B608ADB}">
              <a16:predDERef xmlns:a16="http://schemas.microsoft.com/office/drawing/2014/main" pred="{45AD68FF-5B04-4C6D-8B77-9AD65E50C424}"/>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6" name="Text Box 273">
          <a:extLst>
            <a:ext uri="{FF2B5EF4-FFF2-40B4-BE49-F238E27FC236}">
              <a16:creationId xmlns:a16="http://schemas.microsoft.com/office/drawing/2014/main" id="{F5F41174-0B6C-4B26-BD63-4F1A9780FC27}"/>
            </a:ext>
            <a:ext uri="{147F2762-F138-4A5C-976F-8EAC2B608ADB}">
              <a16:predDERef xmlns:a16="http://schemas.microsoft.com/office/drawing/2014/main" pred="{0AC41C47-6D83-421A-81EC-1DADC9DE6F46}"/>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67" name="Text Box 274">
          <a:extLst>
            <a:ext uri="{FF2B5EF4-FFF2-40B4-BE49-F238E27FC236}">
              <a16:creationId xmlns:a16="http://schemas.microsoft.com/office/drawing/2014/main" id="{BDC2ADF7-E412-490B-833D-DED89A0A15F4}"/>
            </a:ext>
            <a:ext uri="{147F2762-F138-4A5C-976F-8EAC2B608ADB}">
              <a16:predDERef xmlns:a16="http://schemas.microsoft.com/office/drawing/2014/main" pred="{F5F41174-0B6C-4B26-BD63-4F1A9780FC27}"/>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8" name="Text Box 275">
          <a:extLst>
            <a:ext uri="{FF2B5EF4-FFF2-40B4-BE49-F238E27FC236}">
              <a16:creationId xmlns:a16="http://schemas.microsoft.com/office/drawing/2014/main" id="{AADB91F1-3178-49E5-8AF1-505D554E5F78}"/>
            </a:ext>
            <a:ext uri="{147F2762-F138-4A5C-976F-8EAC2B608ADB}">
              <a16:predDERef xmlns:a16="http://schemas.microsoft.com/office/drawing/2014/main" pred="{BDC2ADF7-E412-490B-833D-DED89A0A15F4}"/>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9" name="Text Box 276">
          <a:extLst>
            <a:ext uri="{FF2B5EF4-FFF2-40B4-BE49-F238E27FC236}">
              <a16:creationId xmlns:a16="http://schemas.microsoft.com/office/drawing/2014/main" id="{CBE3EC1F-B332-4B44-9BFD-43303F052343}"/>
            </a:ext>
            <a:ext uri="{147F2762-F138-4A5C-976F-8EAC2B608ADB}">
              <a16:predDERef xmlns:a16="http://schemas.microsoft.com/office/drawing/2014/main" pred="{AADB91F1-3178-49E5-8AF1-505D554E5F78}"/>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0" name="Text Box 277">
          <a:extLst>
            <a:ext uri="{FF2B5EF4-FFF2-40B4-BE49-F238E27FC236}">
              <a16:creationId xmlns:a16="http://schemas.microsoft.com/office/drawing/2014/main" id="{A310162D-F403-454F-933A-7C772FF27902}"/>
            </a:ext>
            <a:ext uri="{147F2762-F138-4A5C-976F-8EAC2B608ADB}">
              <a16:predDERef xmlns:a16="http://schemas.microsoft.com/office/drawing/2014/main" pred="{CBE3EC1F-B332-4B44-9BFD-43303F05234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1" name="Text Box 278">
          <a:extLst>
            <a:ext uri="{FF2B5EF4-FFF2-40B4-BE49-F238E27FC236}">
              <a16:creationId xmlns:a16="http://schemas.microsoft.com/office/drawing/2014/main" id="{9EE7E4C7-361C-405D-AB66-BEBC2A0A3D72}"/>
            </a:ext>
            <a:ext uri="{147F2762-F138-4A5C-976F-8EAC2B608ADB}">
              <a16:predDERef xmlns:a16="http://schemas.microsoft.com/office/drawing/2014/main" pred="{A310162D-F403-454F-933A-7C772FF2790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72" name="Text Box 279">
          <a:extLst>
            <a:ext uri="{FF2B5EF4-FFF2-40B4-BE49-F238E27FC236}">
              <a16:creationId xmlns:a16="http://schemas.microsoft.com/office/drawing/2014/main" id="{D0E943F2-3CEE-401A-BE38-C99F8DAD096A}"/>
            </a:ext>
            <a:ext uri="{147F2762-F138-4A5C-976F-8EAC2B608ADB}">
              <a16:predDERef xmlns:a16="http://schemas.microsoft.com/office/drawing/2014/main" pred="{9EE7E4C7-361C-405D-AB66-BEBC2A0A3D72}"/>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73" name="Text Box 280">
          <a:extLst>
            <a:ext uri="{FF2B5EF4-FFF2-40B4-BE49-F238E27FC236}">
              <a16:creationId xmlns:a16="http://schemas.microsoft.com/office/drawing/2014/main" id="{DC159A47-A6FA-48C2-B35D-78FE27BAC47B}"/>
            </a:ext>
            <a:ext uri="{147F2762-F138-4A5C-976F-8EAC2B608ADB}">
              <a16:predDERef xmlns:a16="http://schemas.microsoft.com/office/drawing/2014/main" pred="{D0E943F2-3CEE-401A-BE38-C99F8DAD096A}"/>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4" name="Text Box 281">
          <a:extLst>
            <a:ext uri="{FF2B5EF4-FFF2-40B4-BE49-F238E27FC236}">
              <a16:creationId xmlns:a16="http://schemas.microsoft.com/office/drawing/2014/main" id="{A172980B-3A10-4C6F-9072-AB89637BA6D6}"/>
            </a:ext>
            <a:ext uri="{147F2762-F138-4A5C-976F-8EAC2B608ADB}">
              <a16:predDERef xmlns:a16="http://schemas.microsoft.com/office/drawing/2014/main" pred="{DC159A47-A6FA-48C2-B35D-78FE27BAC47B}"/>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75" name="Text Box 282">
          <a:extLst>
            <a:ext uri="{FF2B5EF4-FFF2-40B4-BE49-F238E27FC236}">
              <a16:creationId xmlns:a16="http://schemas.microsoft.com/office/drawing/2014/main" id="{E47FEC3C-DEDE-4A3C-B954-8058B9091A33}"/>
            </a:ext>
            <a:ext uri="{147F2762-F138-4A5C-976F-8EAC2B608ADB}">
              <a16:predDERef xmlns:a16="http://schemas.microsoft.com/office/drawing/2014/main" pred="{A172980B-3A10-4C6F-9072-AB89637BA6D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6" name="Text Box 283">
          <a:extLst>
            <a:ext uri="{FF2B5EF4-FFF2-40B4-BE49-F238E27FC236}">
              <a16:creationId xmlns:a16="http://schemas.microsoft.com/office/drawing/2014/main" id="{090FEDB1-9019-417F-8AB2-8C3A7D84444E}"/>
            </a:ext>
            <a:ext uri="{147F2762-F138-4A5C-976F-8EAC2B608ADB}">
              <a16:predDERef xmlns:a16="http://schemas.microsoft.com/office/drawing/2014/main" pred="{E47FEC3C-DEDE-4A3C-B954-8058B9091A3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77" name="Text Box 284">
          <a:extLst>
            <a:ext uri="{FF2B5EF4-FFF2-40B4-BE49-F238E27FC236}">
              <a16:creationId xmlns:a16="http://schemas.microsoft.com/office/drawing/2014/main" id="{2D301983-7FC0-41E9-87FD-B873AE307990}"/>
            </a:ext>
            <a:ext uri="{147F2762-F138-4A5C-976F-8EAC2B608ADB}">
              <a16:predDERef xmlns:a16="http://schemas.microsoft.com/office/drawing/2014/main" pred="{090FEDB1-9019-417F-8AB2-8C3A7D84444E}"/>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8" name="Text Box 285">
          <a:extLst>
            <a:ext uri="{FF2B5EF4-FFF2-40B4-BE49-F238E27FC236}">
              <a16:creationId xmlns:a16="http://schemas.microsoft.com/office/drawing/2014/main" id="{7FBF4949-C994-4D77-83D0-93530FDE1E03}"/>
            </a:ext>
            <a:ext uri="{147F2762-F138-4A5C-976F-8EAC2B608ADB}">
              <a16:predDERef xmlns:a16="http://schemas.microsoft.com/office/drawing/2014/main" pred="{2D301983-7FC0-41E9-87FD-B873AE307990}"/>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9" name="Text Box 286">
          <a:extLst>
            <a:ext uri="{FF2B5EF4-FFF2-40B4-BE49-F238E27FC236}">
              <a16:creationId xmlns:a16="http://schemas.microsoft.com/office/drawing/2014/main" id="{D91E2F6C-D660-4A48-8A5E-D38FF2B43186}"/>
            </a:ext>
            <a:ext uri="{147F2762-F138-4A5C-976F-8EAC2B608ADB}">
              <a16:predDERef xmlns:a16="http://schemas.microsoft.com/office/drawing/2014/main" pred="{7FBF4949-C994-4D77-83D0-93530FDE1E0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87</xdr:row>
      <xdr:rowOff>0</xdr:rowOff>
    </xdr:from>
    <xdr:to>
      <xdr:col>19</xdr:col>
      <xdr:colOff>76200</xdr:colOff>
      <xdr:row>87</xdr:row>
      <xdr:rowOff>0</xdr:rowOff>
    </xdr:to>
    <xdr:sp macro="" textlink="">
      <xdr:nvSpPr>
        <xdr:cNvPr id="80" name="Text Box 295">
          <a:extLst>
            <a:ext uri="{FF2B5EF4-FFF2-40B4-BE49-F238E27FC236}">
              <a16:creationId xmlns:a16="http://schemas.microsoft.com/office/drawing/2014/main" id="{03E510C5-DB4B-4737-8031-3944FBF972DB}"/>
            </a:ext>
            <a:ext uri="{147F2762-F138-4A5C-976F-8EAC2B608ADB}">
              <a16:predDERef xmlns:a16="http://schemas.microsoft.com/office/drawing/2014/main" pred="{D91E2F6C-D660-4A48-8A5E-D38FF2B43186}"/>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26</xdr:col>
      <xdr:colOff>0</xdr:colOff>
      <xdr:row>80</xdr:row>
      <xdr:rowOff>0</xdr:rowOff>
    </xdr:from>
    <xdr:to>
      <xdr:col>39</xdr:col>
      <xdr:colOff>38100</xdr:colOff>
      <xdr:row>80</xdr:row>
      <xdr:rowOff>0</xdr:rowOff>
    </xdr:to>
    <xdr:sp macro="" textlink="">
      <xdr:nvSpPr>
        <xdr:cNvPr id="81" name="Text Box 296">
          <a:extLst>
            <a:ext uri="{FF2B5EF4-FFF2-40B4-BE49-F238E27FC236}">
              <a16:creationId xmlns:a16="http://schemas.microsoft.com/office/drawing/2014/main" id="{3C7B012D-F39F-4545-8FF6-CF670647E61E}"/>
            </a:ext>
            <a:ext uri="{147F2762-F138-4A5C-976F-8EAC2B608ADB}">
              <a16:predDERef xmlns:a16="http://schemas.microsoft.com/office/drawing/2014/main" pred="{03E510C5-DB4B-4737-8031-3944FBF972DB}"/>
            </a:ext>
          </a:extLst>
        </xdr:cNvPr>
        <xdr:cNvSpPr txBox="1">
          <a:spLocks noChangeArrowheads="1"/>
        </xdr:cNvSpPr>
      </xdr:nvSpPr>
      <xdr:spPr bwMode="auto">
        <a:xfrm>
          <a:off x="10325100" y="27593925"/>
          <a:ext cx="3648075" cy="0"/>
        </a:xfrm>
        <a:prstGeom prst="rect">
          <a:avLst/>
        </a:prstGeom>
        <a:noFill/>
        <a:ln w="9525">
          <a:noFill/>
          <a:miter lim="800000"/>
          <a:headEnd/>
          <a:tailEnd/>
        </a:ln>
      </xdr:spPr>
    </xdr:sp>
    <xdr:clientData/>
  </xdr:twoCellAnchor>
  <xdr:twoCellAnchor>
    <xdr:from>
      <xdr:col>1</xdr:col>
      <xdr:colOff>9525</xdr:colOff>
      <xdr:row>80</xdr:row>
      <xdr:rowOff>0</xdr:rowOff>
    </xdr:from>
    <xdr:to>
      <xdr:col>43</xdr:col>
      <xdr:colOff>0</xdr:colOff>
      <xdr:row>80</xdr:row>
      <xdr:rowOff>0</xdr:rowOff>
    </xdr:to>
    <xdr:sp macro="" textlink="">
      <xdr:nvSpPr>
        <xdr:cNvPr id="82" name="Text Box 311">
          <a:extLst>
            <a:ext uri="{FF2B5EF4-FFF2-40B4-BE49-F238E27FC236}">
              <a16:creationId xmlns:a16="http://schemas.microsoft.com/office/drawing/2014/main" id="{3631FAFB-D217-48C1-BCFC-E2EDFECF8A5B}"/>
            </a:ext>
            <a:ext uri="{147F2762-F138-4A5C-976F-8EAC2B608ADB}">
              <a16:predDERef xmlns:a16="http://schemas.microsoft.com/office/drawing/2014/main" pred="{3C7B012D-F39F-4545-8FF6-CF670647E61E}"/>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19050</xdr:colOff>
      <xdr:row>80</xdr:row>
      <xdr:rowOff>0</xdr:rowOff>
    </xdr:from>
    <xdr:to>
      <xdr:col>43</xdr:col>
      <xdr:colOff>0</xdr:colOff>
      <xdr:row>80</xdr:row>
      <xdr:rowOff>0</xdr:rowOff>
    </xdr:to>
    <xdr:sp macro="" textlink="">
      <xdr:nvSpPr>
        <xdr:cNvPr id="83" name="Text Box 312">
          <a:extLst>
            <a:ext uri="{FF2B5EF4-FFF2-40B4-BE49-F238E27FC236}">
              <a16:creationId xmlns:a16="http://schemas.microsoft.com/office/drawing/2014/main" id="{092A1209-6C34-4E66-A34B-C9DC15321B73}"/>
            </a:ext>
            <a:ext uri="{147F2762-F138-4A5C-976F-8EAC2B608ADB}">
              <a16:predDERef xmlns:a16="http://schemas.microsoft.com/office/drawing/2014/main" pred="{3631FAFB-D217-48C1-BCFC-E2EDFECF8A5B}"/>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80</xdr:row>
      <xdr:rowOff>0</xdr:rowOff>
    </xdr:from>
    <xdr:to>
      <xdr:col>43</xdr:col>
      <xdr:colOff>0</xdr:colOff>
      <xdr:row>80</xdr:row>
      <xdr:rowOff>0</xdr:rowOff>
    </xdr:to>
    <xdr:sp macro="" textlink="">
      <xdr:nvSpPr>
        <xdr:cNvPr id="84" name="Text Box 313">
          <a:extLst>
            <a:ext uri="{FF2B5EF4-FFF2-40B4-BE49-F238E27FC236}">
              <a16:creationId xmlns:a16="http://schemas.microsoft.com/office/drawing/2014/main" id="{32F1346A-F917-479E-93C7-6ABC5A7B714A}"/>
            </a:ext>
            <a:ext uri="{147F2762-F138-4A5C-976F-8EAC2B608ADB}">
              <a16:predDERef xmlns:a16="http://schemas.microsoft.com/office/drawing/2014/main" pred="{092A1209-6C34-4E66-A34B-C9DC15321B73}"/>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80</xdr:row>
      <xdr:rowOff>0</xdr:rowOff>
    </xdr:from>
    <xdr:to>
      <xdr:col>43</xdr:col>
      <xdr:colOff>0</xdr:colOff>
      <xdr:row>80</xdr:row>
      <xdr:rowOff>0</xdr:rowOff>
    </xdr:to>
    <xdr:sp macro="" textlink="">
      <xdr:nvSpPr>
        <xdr:cNvPr id="85" name="Text Box 314">
          <a:extLst>
            <a:ext uri="{FF2B5EF4-FFF2-40B4-BE49-F238E27FC236}">
              <a16:creationId xmlns:a16="http://schemas.microsoft.com/office/drawing/2014/main" id="{8823431B-79E5-45AC-9EA5-E8A8C31EC421}"/>
            </a:ext>
            <a:ext uri="{147F2762-F138-4A5C-976F-8EAC2B608ADB}">
              <a16:predDERef xmlns:a16="http://schemas.microsoft.com/office/drawing/2014/main" pred="{32F1346A-F917-479E-93C7-6ABC5A7B714A}"/>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80</xdr:row>
      <xdr:rowOff>0</xdr:rowOff>
    </xdr:from>
    <xdr:to>
      <xdr:col>43</xdr:col>
      <xdr:colOff>0</xdr:colOff>
      <xdr:row>80</xdr:row>
      <xdr:rowOff>0</xdr:rowOff>
    </xdr:to>
    <xdr:sp macro="" textlink="">
      <xdr:nvSpPr>
        <xdr:cNvPr id="86" name="Text Box 315">
          <a:extLst>
            <a:ext uri="{FF2B5EF4-FFF2-40B4-BE49-F238E27FC236}">
              <a16:creationId xmlns:a16="http://schemas.microsoft.com/office/drawing/2014/main" id="{D749497E-6BE4-4E69-9AC0-CB59FC22D3BC}"/>
            </a:ext>
            <a:ext uri="{147F2762-F138-4A5C-976F-8EAC2B608ADB}">
              <a16:predDERef xmlns:a16="http://schemas.microsoft.com/office/drawing/2014/main" pred="{8823431B-79E5-45AC-9EA5-E8A8C31EC421}"/>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80</xdr:row>
      <xdr:rowOff>0</xdr:rowOff>
    </xdr:from>
    <xdr:to>
      <xdr:col>43</xdr:col>
      <xdr:colOff>0</xdr:colOff>
      <xdr:row>80</xdr:row>
      <xdr:rowOff>0</xdr:rowOff>
    </xdr:to>
    <xdr:sp macro="" textlink="">
      <xdr:nvSpPr>
        <xdr:cNvPr id="87" name="Text Box 316">
          <a:extLst>
            <a:ext uri="{FF2B5EF4-FFF2-40B4-BE49-F238E27FC236}">
              <a16:creationId xmlns:a16="http://schemas.microsoft.com/office/drawing/2014/main" id="{14236ECA-25B2-4251-B7E8-91FF44342548}"/>
            </a:ext>
            <a:ext uri="{147F2762-F138-4A5C-976F-8EAC2B608ADB}">
              <a16:predDERef xmlns:a16="http://schemas.microsoft.com/office/drawing/2014/main" pred="{D749497E-6BE4-4E69-9AC0-CB59FC22D3BC}"/>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80</xdr:row>
      <xdr:rowOff>0</xdr:rowOff>
    </xdr:from>
    <xdr:to>
      <xdr:col>43</xdr:col>
      <xdr:colOff>0</xdr:colOff>
      <xdr:row>80</xdr:row>
      <xdr:rowOff>0</xdr:rowOff>
    </xdr:to>
    <xdr:sp macro="" textlink="" fLocksText="0">
      <xdr:nvSpPr>
        <xdr:cNvPr id="88" name="Text Box 318">
          <a:extLst>
            <a:ext uri="{FF2B5EF4-FFF2-40B4-BE49-F238E27FC236}">
              <a16:creationId xmlns:a16="http://schemas.microsoft.com/office/drawing/2014/main" id="{1B8030AE-EC19-4FFC-8834-DFBFCCDED7ED}"/>
            </a:ext>
            <a:ext uri="{147F2762-F138-4A5C-976F-8EAC2B608ADB}">
              <a16:predDERef xmlns:a16="http://schemas.microsoft.com/office/drawing/2014/main" pred="{14236ECA-25B2-4251-B7E8-91FF44342548}"/>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80</xdr:row>
      <xdr:rowOff>0</xdr:rowOff>
    </xdr:from>
    <xdr:to>
      <xdr:col>43</xdr:col>
      <xdr:colOff>0</xdr:colOff>
      <xdr:row>80</xdr:row>
      <xdr:rowOff>0</xdr:rowOff>
    </xdr:to>
    <xdr:sp macro="" textlink="">
      <xdr:nvSpPr>
        <xdr:cNvPr id="89" name="Text Box 319">
          <a:extLst>
            <a:ext uri="{FF2B5EF4-FFF2-40B4-BE49-F238E27FC236}">
              <a16:creationId xmlns:a16="http://schemas.microsoft.com/office/drawing/2014/main" id="{12E24D1A-7DBC-402D-A439-4A492623005D}"/>
            </a:ext>
            <a:ext uri="{147F2762-F138-4A5C-976F-8EAC2B608ADB}">
              <a16:predDERef xmlns:a16="http://schemas.microsoft.com/office/drawing/2014/main" pred="{1B8030AE-EC19-4FFC-8834-DFBFCCDED7ED}"/>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80</xdr:row>
      <xdr:rowOff>0</xdr:rowOff>
    </xdr:from>
    <xdr:to>
      <xdr:col>43</xdr:col>
      <xdr:colOff>0</xdr:colOff>
      <xdr:row>80</xdr:row>
      <xdr:rowOff>0</xdr:rowOff>
    </xdr:to>
    <xdr:sp macro="" textlink="" fLocksText="0">
      <xdr:nvSpPr>
        <xdr:cNvPr id="90" name="Text Box 320">
          <a:extLst>
            <a:ext uri="{FF2B5EF4-FFF2-40B4-BE49-F238E27FC236}">
              <a16:creationId xmlns:a16="http://schemas.microsoft.com/office/drawing/2014/main" id="{70A156E1-0394-4121-A17E-07D51EBA1DE8}"/>
            </a:ext>
            <a:ext uri="{147F2762-F138-4A5C-976F-8EAC2B608ADB}">
              <a16:predDERef xmlns:a16="http://schemas.microsoft.com/office/drawing/2014/main" pred="{12E24D1A-7DBC-402D-A439-4A492623005D}"/>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80</xdr:row>
      <xdr:rowOff>0</xdr:rowOff>
    </xdr:from>
    <xdr:to>
      <xdr:col>43</xdr:col>
      <xdr:colOff>0</xdr:colOff>
      <xdr:row>80</xdr:row>
      <xdr:rowOff>0</xdr:rowOff>
    </xdr:to>
    <xdr:sp macro="" textlink="" fLocksText="0">
      <xdr:nvSpPr>
        <xdr:cNvPr id="91" name="Text Box 321">
          <a:extLst>
            <a:ext uri="{FF2B5EF4-FFF2-40B4-BE49-F238E27FC236}">
              <a16:creationId xmlns:a16="http://schemas.microsoft.com/office/drawing/2014/main" id="{F9B1C6AD-9253-4E34-8EAE-91F718FC580A}"/>
            </a:ext>
            <a:ext uri="{147F2762-F138-4A5C-976F-8EAC2B608ADB}">
              <a16:predDERef xmlns:a16="http://schemas.microsoft.com/office/drawing/2014/main" pred="{70A156E1-0394-4121-A17E-07D51EBA1DE8}"/>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80</xdr:row>
      <xdr:rowOff>0</xdr:rowOff>
    </xdr:from>
    <xdr:to>
      <xdr:col>43</xdr:col>
      <xdr:colOff>0</xdr:colOff>
      <xdr:row>80</xdr:row>
      <xdr:rowOff>0</xdr:rowOff>
    </xdr:to>
    <xdr:sp macro="" textlink="" fLocksText="0">
      <xdr:nvSpPr>
        <xdr:cNvPr id="92" name="Text Box 322">
          <a:extLst>
            <a:ext uri="{FF2B5EF4-FFF2-40B4-BE49-F238E27FC236}">
              <a16:creationId xmlns:a16="http://schemas.microsoft.com/office/drawing/2014/main" id="{3ECB0B6D-7510-42CB-B416-9E1175AF57CF}"/>
            </a:ext>
            <a:ext uri="{147F2762-F138-4A5C-976F-8EAC2B608ADB}">
              <a16:predDERef xmlns:a16="http://schemas.microsoft.com/office/drawing/2014/main" pred="{F9B1C6AD-9253-4E34-8EAE-91F718FC580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80</xdr:row>
      <xdr:rowOff>0</xdr:rowOff>
    </xdr:from>
    <xdr:to>
      <xdr:col>43</xdr:col>
      <xdr:colOff>0</xdr:colOff>
      <xdr:row>80</xdr:row>
      <xdr:rowOff>0</xdr:rowOff>
    </xdr:to>
    <xdr:sp macro="" textlink="" fLocksText="0">
      <xdr:nvSpPr>
        <xdr:cNvPr id="93" name="Text Box 323">
          <a:extLst>
            <a:ext uri="{FF2B5EF4-FFF2-40B4-BE49-F238E27FC236}">
              <a16:creationId xmlns:a16="http://schemas.microsoft.com/office/drawing/2014/main" id="{B3596CDA-8A9F-4806-B3BF-C55F8E445DE4}"/>
            </a:ext>
            <a:ext uri="{147F2762-F138-4A5C-976F-8EAC2B608ADB}">
              <a16:predDERef xmlns:a16="http://schemas.microsoft.com/office/drawing/2014/main" pred="{3ECB0B6D-7510-42CB-B416-9E1175AF57CF}"/>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87</xdr:row>
      <xdr:rowOff>0</xdr:rowOff>
    </xdr:from>
    <xdr:to>
      <xdr:col>18</xdr:col>
      <xdr:colOff>76200</xdr:colOff>
      <xdr:row>87</xdr:row>
      <xdr:rowOff>0</xdr:rowOff>
    </xdr:to>
    <xdr:sp macro="" textlink="">
      <xdr:nvSpPr>
        <xdr:cNvPr id="94" name="Text Box 326">
          <a:extLst>
            <a:ext uri="{FF2B5EF4-FFF2-40B4-BE49-F238E27FC236}">
              <a16:creationId xmlns:a16="http://schemas.microsoft.com/office/drawing/2014/main" id="{741B6C02-7340-4782-9FF0-5A821D7FA0F8}"/>
            </a:ext>
            <a:ext uri="{147F2762-F138-4A5C-976F-8EAC2B608ADB}">
              <a16:predDERef xmlns:a16="http://schemas.microsoft.com/office/drawing/2014/main" pred="{B3596CDA-8A9F-4806-B3BF-C55F8E445DE4}"/>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80</xdr:row>
      <xdr:rowOff>0</xdr:rowOff>
    </xdr:from>
    <xdr:to>
      <xdr:col>38</xdr:col>
      <xdr:colOff>38100</xdr:colOff>
      <xdr:row>80</xdr:row>
      <xdr:rowOff>0</xdr:rowOff>
    </xdr:to>
    <xdr:sp macro="" textlink="">
      <xdr:nvSpPr>
        <xdr:cNvPr id="95" name="Text Box 327">
          <a:extLst>
            <a:ext uri="{FF2B5EF4-FFF2-40B4-BE49-F238E27FC236}">
              <a16:creationId xmlns:a16="http://schemas.microsoft.com/office/drawing/2014/main" id="{E468A267-A9CE-4490-A019-043576A03DCC}"/>
            </a:ext>
            <a:ext uri="{147F2762-F138-4A5C-976F-8EAC2B608ADB}">
              <a16:predDERef xmlns:a16="http://schemas.microsoft.com/office/drawing/2014/main" pred="{741B6C02-7340-4782-9FF0-5A821D7FA0F8}"/>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87</xdr:row>
      <xdr:rowOff>0</xdr:rowOff>
    </xdr:from>
    <xdr:to>
      <xdr:col>18</xdr:col>
      <xdr:colOff>76200</xdr:colOff>
      <xdr:row>87</xdr:row>
      <xdr:rowOff>0</xdr:rowOff>
    </xdr:to>
    <xdr:sp macro="" textlink="">
      <xdr:nvSpPr>
        <xdr:cNvPr id="96" name="Text Box 339">
          <a:extLst>
            <a:ext uri="{FF2B5EF4-FFF2-40B4-BE49-F238E27FC236}">
              <a16:creationId xmlns:a16="http://schemas.microsoft.com/office/drawing/2014/main" id="{4D719FF5-4941-424D-BCA3-60B6BE444210}"/>
            </a:ext>
            <a:ext uri="{147F2762-F138-4A5C-976F-8EAC2B608ADB}">
              <a16:predDERef xmlns:a16="http://schemas.microsoft.com/office/drawing/2014/main" pred="{E468A267-A9CE-4490-A019-043576A03DC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80</xdr:row>
      <xdr:rowOff>0</xdr:rowOff>
    </xdr:from>
    <xdr:to>
      <xdr:col>38</xdr:col>
      <xdr:colOff>38100</xdr:colOff>
      <xdr:row>80</xdr:row>
      <xdr:rowOff>0</xdr:rowOff>
    </xdr:to>
    <xdr:sp macro="" textlink="">
      <xdr:nvSpPr>
        <xdr:cNvPr id="97" name="Text Box 340">
          <a:extLst>
            <a:ext uri="{FF2B5EF4-FFF2-40B4-BE49-F238E27FC236}">
              <a16:creationId xmlns:a16="http://schemas.microsoft.com/office/drawing/2014/main" id="{37646080-BC25-4BE3-8E4D-56D2225B2FA7}"/>
            </a:ext>
            <a:ext uri="{147F2762-F138-4A5C-976F-8EAC2B608ADB}">
              <a16:predDERef xmlns:a16="http://schemas.microsoft.com/office/drawing/2014/main" pred="{4D719FF5-4941-424D-BCA3-60B6BE444210}"/>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87</xdr:row>
      <xdr:rowOff>0</xdr:rowOff>
    </xdr:from>
    <xdr:to>
      <xdr:col>18</xdr:col>
      <xdr:colOff>76200</xdr:colOff>
      <xdr:row>87</xdr:row>
      <xdr:rowOff>0</xdr:rowOff>
    </xdr:to>
    <xdr:sp macro="" textlink="">
      <xdr:nvSpPr>
        <xdr:cNvPr id="98" name="Text Box 352">
          <a:extLst>
            <a:ext uri="{FF2B5EF4-FFF2-40B4-BE49-F238E27FC236}">
              <a16:creationId xmlns:a16="http://schemas.microsoft.com/office/drawing/2014/main" id="{AE4BC0E0-6FF9-4320-BE4E-3F32A1B8B155}"/>
            </a:ext>
            <a:ext uri="{147F2762-F138-4A5C-976F-8EAC2B608ADB}">
              <a16:predDERef xmlns:a16="http://schemas.microsoft.com/office/drawing/2014/main" pred="{37646080-BC25-4BE3-8E4D-56D2225B2FA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80</xdr:row>
      <xdr:rowOff>0</xdr:rowOff>
    </xdr:from>
    <xdr:to>
      <xdr:col>38</xdr:col>
      <xdr:colOff>38100</xdr:colOff>
      <xdr:row>80</xdr:row>
      <xdr:rowOff>0</xdr:rowOff>
    </xdr:to>
    <xdr:sp macro="" textlink="">
      <xdr:nvSpPr>
        <xdr:cNvPr id="99" name="Text Box 353">
          <a:extLst>
            <a:ext uri="{FF2B5EF4-FFF2-40B4-BE49-F238E27FC236}">
              <a16:creationId xmlns:a16="http://schemas.microsoft.com/office/drawing/2014/main" id="{A7051604-85C0-4D63-8783-5DAB5612121C}"/>
            </a:ext>
            <a:ext uri="{147F2762-F138-4A5C-976F-8EAC2B608ADB}">
              <a16:predDERef xmlns:a16="http://schemas.microsoft.com/office/drawing/2014/main" pred="{AE4BC0E0-6FF9-4320-BE4E-3F32A1B8B155}"/>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87</xdr:row>
      <xdr:rowOff>0</xdr:rowOff>
    </xdr:from>
    <xdr:to>
      <xdr:col>18</xdr:col>
      <xdr:colOff>76200</xdr:colOff>
      <xdr:row>87</xdr:row>
      <xdr:rowOff>0</xdr:rowOff>
    </xdr:to>
    <xdr:sp macro="" textlink="">
      <xdr:nvSpPr>
        <xdr:cNvPr id="100" name="Text Box 366">
          <a:extLst>
            <a:ext uri="{FF2B5EF4-FFF2-40B4-BE49-F238E27FC236}">
              <a16:creationId xmlns:a16="http://schemas.microsoft.com/office/drawing/2014/main" id="{CF56A62F-1153-41A6-AB85-FDA58DAD7947}"/>
            </a:ext>
            <a:ext uri="{147F2762-F138-4A5C-976F-8EAC2B608ADB}">
              <a16:predDERef xmlns:a16="http://schemas.microsoft.com/office/drawing/2014/main" pred="{A7051604-85C0-4D63-8783-5DAB5612121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80</xdr:row>
      <xdr:rowOff>0</xdr:rowOff>
    </xdr:from>
    <xdr:to>
      <xdr:col>38</xdr:col>
      <xdr:colOff>38100</xdr:colOff>
      <xdr:row>80</xdr:row>
      <xdr:rowOff>0</xdr:rowOff>
    </xdr:to>
    <xdr:sp macro="" textlink="">
      <xdr:nvSpPr>
        <xdr:cNvPr id="101" name="Text Box 367">
          <a:extLst>
            <a:ext uri="{FF2B5EF4-FFF2-40B4-BE49-F238E27FC236}">
              <a16:creationId xmlns:a16="http://schemas.microsoft.com/office/drawing/2014/main" id="{A61DBD21-57E7-4DD7-ACF2-5595AB947401}"/>
            </a:ext>
            <a:ext uri="{147F2762-F138-4A5C-976F-8EAC2B608ADB}">
              <a16:predDERef xmlns:a16="http://schemas.microsoft.com/office/drawing/2014/main" pred="{CF56A62F-1153-41A6-AB85-FDA58DAD7947}"/>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2" name="Text Box 383">
          <a:extLst>
            <a:ext uri="{FF2B5EF4-FFF2-40B4-BE49-F238E27FC236}">
              <a16:creationId xmlns:a16="http://schemas.microsoft.com/office/drawing/2014/main" id="{92AF0B90-F195-42ED-8614-7C81568DA3E3}"/>
            </a:ext>
            <a:ext uri="{147F2762-F138-4A5C-976F-8EAC2B608ADB}">
              <a16:predDERef xmlns:a16="http://schemas.microsoft.com/office/drawing/2014/main" pred="{A61DBD21-57E7-4DD7-ACF2-5595AB94740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3" name="Text Box 384">
          <a:extLst>
            <a:ext uri="{FF2B5EF4-FFF2-40B4-BE49-F238E27FC236}">
              <a16:creationId xmlns:a16="http://schemas.microsoft.com/office/drawing/2014/main" id="{C98CCF72-5905-467A-965D-F7437ADF936B}"/>
            </a:ext>
            <a:ext uri="{147F2762-F138-4A5C-976F-8EAC2B608ADB}">
              <a16:predDERef xmlns:a16="http://schemas.microsoft.com/office/drawing/2014/main" pred="{92AF0B90-F195-42ED-8614-7C81568DA3E3}"/>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104" name="Text Box 397">
          <a:extLst>
            <a:ext uri="{FF2B5EF4-FFF2-40B4-BE49-F238E27FC236}">
              <a16:creationId xmlns:a16="http://schemas.microsoft.com/office/drawing/2014/main" id="{BC77BD51-D4CF-4BE3-BC2B-FAADB0F1E657}"/>
            </a:ext>
            <a:ext uri="{147F2762-F138-4A5C-976F-8EAC2B608ADB}">
              <a16:predDERef xmlns:a16="http://schemas.microsoft.com/office/drawing/2014/main" pred="{C98CCF72-5905-467A-965D-F7437ADF936B}"/>
            </a:ext>
          </a:extLst>
        </xdr:cNvPr>
        <xdr:cNvSpPr txBox="1">
          <a:spLocks noChangeArrowheads="1"/>
        </xdr:cNvSpPr>
      </xdr:nvSpPr>
      <xdr:spPr bwMode="auto">
        <a:xfrm>
          <a:off x="361950"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5" name="Text Box 398">
          <a:extLst>
            <a:ext uri="{FF2B5EF4-FFF2-40B4-BE49-F238E27FC236}">
              <a16:creationId xmlns:a16="http://schemas.microsoft.com/office/drawing/2014/main" id="{9747BA58-37B3-4D42-B805-0CE0ECA9F501}"/>
            </a:ext>
            <a:ext uri="{147F2762-F138-4A5C-976F-8EAC2B608ADB}">
              <a16:predDERef xmlns:a16="http://schemas.microsoft.com/office/drawing/2014/main" pred="{BC77BD51-D4CF-4BE3-BC2B-FAADB0F1E657}"/>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6" name="Text Box 439">
          <a:extLst>
            <a:ext uri="{FF2B5EF4-FFF2-40B4-BE49-F238E27FC236}">
              <a16:creationId xmlns:a16="http://schemas.microsoft.com/office/drawing/2014/main" id="{2A167735-0925-4750-8175-C00482C977A6}"/>
            </a:ext>
            <a:ext uri="{147F2762-F138-4A5C-976F-8EAC2B608ADB}">
              <a16:predDERef xmlns:a16="http://schemas.microsoft.com/office/drawing/2014/main" pred="{9747BA58-37B3-4D42-B805-0CE0ECA9F50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7" name="Text Box 440">
          <a:extLst>
            <a:ext uri="{FF2B5EF4-FFF2-40B4-BE49-F238E27FC236}">
              <a16:creationId xmlns:a16="http://schemas.microsoft.com/office/drawing/2014/main" id="{061D9EBD-B77C-481D-BBAB-53036DA79020}"/>
            </a:ext>
            <a:ext uri="{147F2762-F138-4A5C-976F-8EAC2B608ADB}">
              <a16:predDERef xmlns:a16="http://schemas.microsoft.com/office/drawing/2014/main" pred="{2A167735-0925-4750-8175-C00482C977A6}"/>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87</xdr:row>
      <xdr:rowOff>0</xdr:rowOff>
    </xdr:from>
    <xdr:to>
      <xdr:col>18</xdr:col>
      <xdr:colOff>76200</xdr:colOff>
      <xdr:row>87</xdr:row>
      <xdr:rowOff>0</xdr:rowOff>
    </xdr:to>
    <xdr:sp macro="" textlink="">
      <xdr:nvSpPr>
        <xdr:cNvPr id="108" name="Text Box 453">
          <a:extLst>
            <a:ext uri="{FF2B5EF4-FFF2-40B4-BE49-F238E27FC236}">
              <a16:creationId xmlns:a16="http://schemas.microsoft.com/office/drawing/2014/main" id="{024A501F-82AF-430A-8440-04C76DB0BB64}"/>
            </a:ext>
            <a:ext uri="{147F2762-F138-4A5C-976F-8EAC2B608ADB}">
              <a16:predDERef xmlns:a16="http://schemas.microsoft.com/office/drawing/2014/main" pred="{061D9EBD-B77C-481D-BBAB-53036DA79020}"/>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80</xdr:row>
      <xdr:rowOff>0</xdr:rowOff>
    </xdr:from>
    <xdr:to>
      <xdr:col>37</xdr:col>
      <xdr:colOff>152400</xdr:colOff>
      <xdr:row>80</xdr:row>
      <xdr:rowOff>0</xdr:rowOff>
    </xdr:to>
    <xdr:sp macro="" textlink="">
      <xdr:nvSpPr>
        <xdr:cNvPr id="109" name="Text Box 454">
          <a:extLst>
            <a:ext uri="{FF2B5EF4-FFF2-40B4-BE49-F238E27FC236}">
              <a16:creationId xmlns:a16="http://schemas.microsoft.com/office/drawing/2014/main" id="{F5A5DD99-1A2F-4868-80E0-43D3629A57F1}"/>
            </a:ext>
            <a:ext uri="{147F2762-F138-4A5C-976F-8EAC2B608ADB}">
              <a16:predDERef xmlns:a16="http://schemas.microsoft.com/office/drawing/2014/main" pred="{024A501F-82AF-430A-8440-04C76DB0BB64}"/>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87</xdr:row>
      <xdr:rowOff>0</xdr:rowOff>
    </xdr:from>
    <xdr:to>
      <xdr:col>18</xdr:col>
      <xdr:colOff>76200</xdr:colOff>
      <xdr:row>87</xdr:row>
      <xdr:rowOff>0</xdr:rowOff>
    </xdr:to>
    <xdr:sp macro="" textlink="">
      <xdr:nvSpPr>
        <xdr:cNvPr id="110" name="Text Box 467">
          <a:extLst>
            <a:ext uri="{FF2B5EF4-FFF2-40B4-BE49-F238E27FC236}">
              <a16:creationId xmlns:a16="http://schemas.microsoft.com/office/drawing/2014/main" id="{9FE0306E-2735-4F6C-BA47-F05164B0A02B}"/>
            </a:ext>
            <a:ext uri="{147F2762-F138-4A5C-976F-8EAC2B608ADB}">
              <a16:predDERef xmlns:a16="http://schemas.microsoft.com/office/drawing/2014/main" pred="{F5A5DD99-1A2F-4868-80E0-43D3629A57F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80</xdr:row>
      <xdr:rowOff>0</xdr:rowOff>
    </xdr:from>
    <xdr:to>
      <xdr:col>37</xdr:col>
      <xdr:colOff>152400</xdr:colOff>
      <xdr:row>80</xdr:row>
      <xdr:rowOff>0</xdr:rowOff>
    </xdr:to>
    <xdr:sp macro="" textlink="">
      <xdr:nvSpPr>
        <xdr:cNvPr id="111" name="Text Box 468">
          <a:extLst>
            <a:ext uri="{FF2B5EF4-FFF2-40B4-BE49-F238E27FC236}">
              <a16:creationId xmlns:a16="http://schemas.microsoft.com/office/drawing/2014/main" id="{2082A17A-9A1A-43DD-838C-32024F41F474}"/>
            </a:ext>
            <a:ext uri="{147F2762-F138-4A5C-976F-8EAC2B608ADB}">
              <a16:predDERef xmlns:a16="http://schemas.microsoft.com/office/drawing/2014/main" pred="{9FE0306E-2735-4F6C-BA47-F05164B0A02B}"/>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2</xdr:col>
      <xdr:colOff>9525</xdr:colOff>
      <xdr:row>87</xdr:row>
      <xdr:rowOff>0</xdr:rowOff>
    </xdr:from>
    <xdr:to>
      <xdr:col>19</xdr:col>
      <xdr:colOff>76200</xdr:colOff>
      <xdr:row>87</xdr:row>
      <xdr:rowOff>0</xdr:rowOff>
    </xdr:to>
    <xdr:sp macro="" textlink="">
      <xdr:nvSpPr>
        <xdr:cNvPr id="112" name="Text Box 499">
          <a:extLst>
            <a:ext uri="{FF2B5EF4-FFF2-40B4-BE49-F238E27FC236}">
              <a16:creationId xmlns:a16="http://schemas.microsoft.com/office/drawing/2014/main" id="{44C9F8F0-4B95-4BB5-88EC-F0303A426ED5}"/>
            </a:ext>
            <a:ext uri="{147F2762-F138-4A5C-976F-8EAC2B608ADB}">
              <a16:predDERef xmlns:a16="http://schemas.microsoft.com/office/drawing/2014/main" pred="{2082A17A-9A1A-43DD-838C-32024F41F474}"/>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26</xdr:col>
      <xdr:colOff>0</xdr:colOff>
      <xdr:row>80</xdr:row>
      <xdr:rowOff>0</xdr:rowOff>
    </xdr:from>
    <xdr:to>
      <xdr:col>39</xdr:col>
      <xdr:colOff>38100</xdr:colOff>
      <xdr:row>80</xdr:row>
      <xdr:rowOff>0</xdr:rowOff>
    </xdr:to>
    <xdr:sp macro="" textlink="">
      <xdr:nvSpPr>
        <xdr:cNvPr id="113" name="Text Box 500">
          <a:extLst>
            <a:ext uri="{FF2B5EF4-FFF2-40B4-BE49-F238E27FC236}">
              <a16:creationId xmlns:a16="http://schemas.microsoft.com/office/drawing/2014/main" id="{35FCA8ED-49C6-4B65-A70A-948F429E2AE6}"/>
            </a:ext>
            <a:ext uri="{147F2762-F138-4A5C-976F-8EAC2B608ADB}">
              <a16:predDERef xmlns:a16="http://schemas.microsoft.com/office/drawing/2014/main" pred="{44C9F8F0-4B95-4BB5-88EC-F0303A426ED5}"/>
            </a:ext>
          </a:extLst>
        </xdr:cNvPr>
        <xdr:cNvSpPr txBox="1">
          <a:spLocks noChangeArrowheads="1"/>
        </xdr:cNvSpPr>
      </xdr:nvSpPr>
      <xdr:spPr bwMode="auto">
        <a:xfrm>
          <a:off x="10325100" y="27593925"/>
          <a:ext cx="3648075" cy="0"/>
        </a:xfrm>
        <a:prstGeom prst="rect">
          <a:avLst/>
        </a:prstGeom>
        <a:noFill/>
        <a:ln w="9525">
          <a:noFill/>
          <a:miter lim="800000"/>
          <a:headEnd/>
          <a:tailEnd/>
        </a:ln>
      </xdr:spPr>
    </xdr:sp>
    <xdr:clientData/>
  </xdr:twoCellAnchor>
  <xdr:twoCellAnchor>
    <xdr:from>
      <xdr:col>1</xdr:col>
      <xdr:colOff>19050</xdr:colOff>
      <xdr:row>80</xdr:row>
      <xdr:rowOff>0</xdr:rowOff>
    </xdr:from>
    <xdr:to>
      <xdr:col>43</xdr:col>
      <xdr:colOff>0</xdr:colOff>
      <xdr:row>80</xdr:row>
      <xdr:rowOff>0</xdr:rowOff>
    </xdr:to>
    <xdr:sp macro="" textlink="">
      <xdr:nvSpPr>
        <xdr:cNvPr id="114" name="Text Box 504">
          <a:extLst>
            <a:ext uri="{FF2B5EF4-FFF2-40B4-BE49-F238E27FC236}">
              <a16:creationId xmlns:a16="http://schemas.microsoft.com/office/drawing/2014/main" id="{55948141-7F10-431B-BADF-1F8E81073578}"/>
            </a:ext>
            <a:ext uri="{147F2762-F138-4A5C-976F-8EAC2B608ADB}">
              <a16:predDERef xmlns:a16="http://schemas.microsoft.com/office/drawing/2014/main" pred="{35FCA8ED-49C6-4B65-A70A-948F429E2AE6}"/>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80</xdr:row>
      <xdr:rowOff>0</xdr:rowOff>
    </xdr:from>
    <xdr:to>
      <xdr:col>43</xdr:col>
      <xdr:colOff>0</xdr:colOff>
      <xdr:row>80</xdr:row>
      <xdr:rowOff>0</xdr:rowOff>
    </xdr:to>
    <xdr:sp macro="" textlink="">
      <xdr:nvSpPr>
        <xdr:cNvPr id="115" name="Text Box 505">
          <a:extLst>
            <a:ext uri="{FF2B5EF4-FFF2-40B4-BE49-F238E27FC236}">
              <a16:creationId xmlns:a16="http://schemas.microsoft.com/office/drawing/2014/main" id="{00EAF3E5-6107-4757-9D72-64D33DD78F1A}"/>
            </a:ext>
            <a:ext uri="{147F2762-F138-4A5C-976F-8EAC2B608ADB}">
              <a16:predDERef xmlns:a16="http://schemas.microsoft.com/office/drawing/2014/main" pred="{55948141-7F10-431B-BADF-1F8E81073578}"/>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80</xdr:row>
      <xdr:rowOff>0</xdr:rowOff>
    </xdr:from>
    <xdr:to>
      <xdr:col>43</xdr:col>
      <xdr:colOff>0</xdr:colOff>
      <xdr:row>80</xdr:row>
      <xdr:rowOff>0</xdr:rowOff>
    </xdr:to>
    <xdr:sp macro="" textlink="">
      <xdr:nvSpPr>
        <xdr:cNvPr id="116" name="Text Box 506">
          <a:extLst>
            <a:ext uri="{FF2B5EF4-FFF2-40B4-BE49-F238E27FC236}">
              <a16:creationId xmlns:a16="http://schemas.microsoft.com/office/drawing/2014/main" id="{AF39EF86-F593-4262-B0A4-CB2A44E94C64}"/>
            </a:ext>
            <a:ext uri="{147F2762-F138-4A5C-976F-8EAC2B608ADB}">
              <a16:predDERef xmlns:a16="http://schemas.microsoft.com/office/drawing/2014/main" pred="{00EAF3E5-6107-4757-9D72-64D33DD78F1A}"/>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80</xdr:row>
      <xdr:rowOff>0</xdr:rowOff>
    </xdr:from>
    <xdr:to>
      <xdr:col>43</xdr:col>
      <xdr:colOff>0</xdr:colOff>
      <xdr:row>80</xdr:row>
      <xdr:rowOff>0</xdr:rowOff>
    </xdr:to>
    <xdr:sp macro="" textlink="">
      <xdr:nvSpPr>
        <xdr:cNvPr id="117" name="Text Box 507">
          <a:extLst>
            <a:ext uri="{FF2B5EF4-FFF2-40B4-BE49-F238E27FC236}">
              <a16:creationId xmlns:a16="http://schemas.microsoft.com/office/drawing/2014/main" id="{198ED9F8-1DCB-44A7-B04C-E218FE2FCA7A}"/>
            </a:ext>
            <a:ext uri="{147F2762-F138-4A5C-976F-8EAC2B608ADB}">
              <a16:predDERef xmlns:a16="http://schemas.microsoft.com/office/drawing/2014/main" pred="{AF39EF86-F593-4262-B0A4-CB2A44E94C64}"/>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80</xdr:row>
      <xdr:rowOff>0</xdr:rowOff>
    </xdr:from>
    <xdr:to>
      <xdr:col>43</xdr:col>
      <xdr:colOff>0</xdr:colOff>
      <xdr:row>80</xdr:row>
      <xdr:rowOff>0</xdr:rowOff>
    </xdr:to>
    <xdr:sp macro="" textlink="" fLocksText="0">
      <xdr:nvSpPr>
        <xdr:cNvPr id="118" name="Text Box 508">
          <a:extLst>
            <a:ext uri="{FF2B5EF4-FFF2-40B4-BE49-F238E27FC236}">
              <a16:creationId xmlns:a16="http://schemas.microsoft.com/office/drawing/2014/main" id="{DE17029F-5CE2-414C-9A86-A7D728D2D805}"/>
            </a:ext>
            <a:ext uri="{147F2762-F138-4A5C-976F-8EAC2B608ADB}">
              <a16:predDERef xmlns:a16="http://schemas.microsoft.com/office/drawing/2014/main" pred="{198ED9F8-1DCB-44A7-B04C-E218FE2FCA7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80</xdr:row>
      <xdr:rowOff>0</xdr:rowOff>
    </xdr:from>
    <xdr:to>
      <xdr:col>43</xdr:col>
      <xdr:colOff>0</xdr:colOff>
      <xdr:row>80</xdr:row>
      <xdr:rowOff>0</xdr:rowOff>
    </xdr:to>
    <xdr:sp macro="" textlink="">
      <xdr:nvSpPr>
        <xdr:cNvPr id="119" name="Text Box 509">
          <a:extLst>
            <a:ext uri="{FF2B5EF4-FFF2-40B4-BE49-F238E27FC236}">
              <a16:creationId xmlns:a16="http://schemas.microsoft.com/office/drawing/2014/main" id="{8D8BF26F-A5BB-4DED-B8B6-F8547B95B6D6}"/>
            </a:ext>
            <a:ext uri="{147F2762-F138-4A5C-976F-8EAC2B608ADB}">
              <a16:predDERef xmlns:a16="http://schemas.microsoft.com/office/drawing/2014/main" pred="{DE17029F-5CE2-414C-9A86-A7D728D2D805}"/>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80</xdr:row>
      <xdr:rowOff>0</xdr:rowOff>
    </xdr:from>
    <xdr:to>
      <xdr:col>43</xdr:col>
      <xdr:colOff>0</xdr:colOff>
      <xdr:row>80</xdr:row>
      <xdr:rowOff>0</xdr:rowOff>
    </xdr:to>
    <xdr:sp macro="" textlink="" fLocksText="0">
      <xdr:nvSpPr>
        <xdr:cNvPr id="120" name="Text Box 510">
          <a:extLst>
            <a:ext uri="{FF2B5EF4-FFF2-40B4-BE49-F238E27FC236}">
              <a16:creationId xmlns:a16="http://schemas.microsoft.com/office/drawing/2014/main" id="{B2280CE2-AF5D-410A-8942-9DE45F8009E7}"/>
            </a:ext>
            <a:ext uri="{147F2762-F138-4A5C-976F-8EAC2B608ADB}">
              <a16:predDERef xmlns:a16="http://schemas.microsoft.com/office/drawing/2014/main" pred="{8D8BF26F-A5BB-4DED-B8B6-F8547B95B6D6}"/>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80</xdr:row>
      <xdr:rowOff>0</xdr:rowOff>
    </xdr:from>
    <xdr:to>
      <xdr:col>43</xdr:col>
      <xdr:colOff>0</xdr:colOff>
      <xdr:row>80</xdr:row>
      <xdr:rowOff>0</xdr:rowOff>
    </xdr:to>
    <xdr:sp macro="" textlink="" fLocksText="0">
      <xdr:nvSpPr>
        <xdr:cNvPr id="121" name="Text Box 511">
          <a:extLst>
            <a:ext uri="{FF2B5EF4-FFF2-40B4-BE49-F238E27FC236}">
              <a16:creationId xmlns:a16="http://schemas.microsoft.com/office/drawing/2014/main" id="{F40DEA8E-44C9-4E97-A421-969438DA78A7}"/>
            </a:ext>
            <a:ext uri="{147F2762-F138-4A5C-976F-8EAC2B608ADB}">
              <a16:predDERef xmlns:a16="http://schemas.microsoft.com/office/drawing/2014/main" pred="{B2280CE2-AF5D-410A-8942-9DE45F8009E7}"/>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80</xdr:row>
      <xdr:rowOff>0</xdr:rowOff>
    </xdr:from>
    <xdr:to>
      <xdr:col>43</xdr:col>
      <xdr:colOff>0</xdr:colOff>
      <xdr:row>80</xdr:row>
      <xdr:rowOff>0</xdr:rowOff>
    </xdr:to>
    <xdr:sp macro="" textlink="" fLocksText="0">
      <xdr:nvSpPr>
        <xdr:cNvPr id="122" name="Text Box 512">
          <a:extLst>
            <a:ext uri="{FF2B5EF4-FFF2-40B4-BE49-F238E27FC236}">
              <a16:creationId xmlns:a16="http://schemas.microsoft.com/office/drawing/2014/main" id="{511F5992-0085-42CE-AA68-59BCB1813DC2}"/>
            </a:ext>
            <a:ext uri="{147F2762-F138-4A5C-976F-8EAC2B608ADB}">
              <a16:predDERef xmlns:a16="http://schemas.microsoft.com/office/drawing/2014/main" pred="{F40DEA8E-44C9-4E97-A421-969438DA78A7}"/>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80</xdr:row>
      <xdr:rowOff>0</xdr:rowOff>
    </xdr:from>
    <xdr:to>
      <xdr:col>43</xdr:col>
      <xdr:colOff>0</xdr:colOff>
      <xdr:row>80</xdr:row>
      <xdr:rowOff>0</xdr:rowOff>
    </xdr:to>
    <xdr:sp macro="" textlink="" fLocksText="0">
      <xdr:nvSpPr>
        <xdr:cNvPr id="123" name="Text Box 513">
          <a:extLst>
            <a:ext uri="{FF2B5EF4-FFF2-40B4-BE49-F238E27FC236}">
              <a16:creationId xmlns:a16="http://schemas.microsoft.com/office/drawing/2014/main" id="{27EF107E-9079-43F2-909A-9B4FD9A4A1BA}"/>
            </a:ext>
            <a:ext uri="{147F2762-F138-4A5C-976F-8EAC2B608ADB}">
              <a16:predDERef xmlns:a16="http://schemas.microsoft.com/office/drawing/2014/main" pred="{511F5992-0085-42CE-AA68-59BCB1813DC2}"/>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87</xdr:row>
      <xdr:rowOff>0</xdr:rowOff>
    </xdr:from>
    <xdr:to>
      <xdr:col>19</xdr:col>
      <xdr:colOff>76200</xdr:colOff>
      <xdr:row>87</xdr:row>
      <xdr:rowOff>0</xdr:rowOff>
    </xdr:to>
    <xdr:sp macro="" textlink="">
      <xdr:nvSpPr>
        <xdr:cNvPr id="124" name="Text Box 514">
          <a:extLst>
            <a:ext uri="{FF2B5EF4-FFF2-40B4-BE49-F238E27FC236}">
              <a16:creationId xmlns:a16="http://schemas.microsoft.com/office/drawing/2014/main" id="{54AE1D1D-2A47-4649-A304-2BB5CB214234}"/>
            </a:ext>
            <a:ext uri="{147F2762-F138-4A5C-976F-8EAC2B608ADB}">
              <a16:predDERef xmlns:a16="http://schemas.microsoft.com/office/drawing/2014/main" pred="{27EF107E-9079-43F2-909A-9B4FD9A4A1BA}"/>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80</xdr:row>
      <xdr:rowOff>0</xdr:rowOff>
    </xdr:from>
    <xdr:to>
      <xdr:col>43</xdr:col>
      <xdr:colOff>0</xdr:colOff>
      <xdr:row>80</xdr:row>
      <xdr:rowOff>0</xdr:rowOff>
    </xdr:to>
    <xdr:sp macro="" textlink="">
      <xdr:nvSpPr>
        <xdr:cNvPr id="125" name="Text Box 515">
          <a:extLst>
            <a:ext uri="{FF2B5EF4-FFF2-40B4-BE49-F238E27FC236}">
              <a16:creationId xmlns:a16="http://schemas.microsoft.com/office/drawing/2014/main" id="{38208CB9-ECA8-4CDC-B6E8-206CC9FBBD45}"/>
            </a:ext>
            <a:ext uri="{147F2762-F138-4A5C-976F-8EAC2B608ADB}">
              <a16:predDERef xmlns:a16="http://schemas.microsoft.com/office/drawing/2014/main" pred="{54AE1D1D-2A47-4649-A304-2BB5CB214234}"/>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80</xdr:row>
      <xdr:rowOff>0</xdr:rowOff>
    </xdr:from>
    <xdr:to>
      <xdr:col>43</xdr:col>
      <xdr:colOff>0</xdr:colOff>
      <xdr:row>80</xdr:row>
      <xdr:rowOff>0</xdr:rowOff>
    </xdr:to>
    <xdr:sp macro="" textlink="" fLocksText="0">
      <xdr:nvSpPr>
        <xdr:cNvPr id="126" name="Text Box 516">
          <a:extLst>
            <a:ext uri="{FF2B5EF4-FFF2-40B4-BE49-F238E27FC236}">
              <a16:creationId xmlns:a16="http://schemas.microsoft.com/office/drawing/2014/main" id="{E05E3775-D8ED-441A-9AAE-2816B2DC9619}"/>
            </a:ext>
            <a:ext uri="{147F2762-F138-4A5C-976F-8EAC2B608ADB}">
              <a16:predDERef xmlns:a16="http://schemas.microsoft.com/office/drawing/2014/main" pred="{38208CB9-ECA8-4CDC-B6E8-206CC9FBBD45}"/>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80</xdr:row>
      <xdr:rowOff>0</xdr:rowOff>
    </xdr:from>
    <xdr:to>
      <xdr:col>43</xdr:col>
      <xdr:colOff>0</xdr:colOff>
      <xdr:row>80</xdr:row>
      <xdr:rowOff>0</xdr:rowOff>
    </xdr:to>
    <xdr:sp macro="" textlink="">
      <xdr:nvSpPr>
        <xdr:cNvPr id="127" name="Text Box 517">
          <a:extLst>
            <a:ext uri="{FF2B5EF4-FFF2-40B4-BE49-F238E27FC236}">
              <a16:creationId xmlns:a16="http://schemas.microsoft.com/office/drawing/2014/main" id="{FDF50BCB-443C-455C-BB08-026DF135EEDD}"/>
            </a:ext>
            <a:ext uri="{147F2762-F138-4A5C-976F-8EAC2B608ADB}">
              <a16:predDERef xmlns:a16="http://schemas.microsoft.com/office/drawing/2014/main" pred="{E05E3775-D8ED-441A-9AAE-2816B2DC9619}"/>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80</xdr:row>
      <xdr:rowOff>0</xdr:rowOff>
    </xdr:from>
    <xdr:to>
      <xdr:col>43</xdr:col>
      <xdr:colOff>0</xdr:colOff>
      <xdr:row>80</xdr:row>
      <xdr:rowOff>0</xdr:rowOff>
    </xdr:to>
    <xdr:sp macro="" textlink="" fLocksText="0">
      <xdr:nvSpPr>
        <xdr:cNvPr id="128" name="Text Box 518">
          <a:extLst>
            <a:ext uri="{FF2B5EF4-FFF2-40B4-BE49-F238E27FC236}">
              <a16:creationId xmlns:a16="http://schemas.microsoft.com/office/drawing/2014/main" id="{78EC3195-6F1E-42EE-B89B-D00CC7078658}"/>
            </a:ext>
            <a:ext uri="{147F2762-F138-4A5C-976F-8EAC2B608ADB}">
              <a16:predDERef xmlns:a16="http://schemas.microsoft.com/office/drawing/2014/main" pred="{FDF50BCB-443C-455C-BB08-026DF135EEDD}"/>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80</xdr:row>
      <xdr:rowOff>0</xdr:rowOff>
    </xdr:from>
    <xdr:to>
      <xdr:col>43</xdr:col>
      <xdr:colOff>0</xdr:colOff>
      <xdr:row>80</xdr:row>
      <xdr:rowOff>0</xdr:rowOff>
    </xdr:to>
    <xdr:sp macro="" textlink="" fLocksText="0">
      <xdr:nvSpPr>
        <xdr:cNvPr id="129" name="Text Box 519">
          <a:extLst>
            <a:ext uri="{FF2B5EF4-FFF2-40B4-BE49-F238E27FC236}">
              <a16:creationId xmlns:a16="http://schemas.microsoft.com/office/drawing/2014/main" id="{8B18F6C6-0F75-4C9C-A95C-CE1B986DD8F0}"/>
            </a:ext>
            <a:ext uri="{147F2762-F138-4A5C-976F-8EAC2B608ADB}">
              <a16:predDERef xmlns:a16="http://schemas.microsoft.com/office/drawing/2014/main" pred="{78EC3195-6F1E-42EE-B89B-D00CC7078658}"/>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80</xdr:row>
      <xdr:rowOff>0</xdr:rowOff>
    </xdr:from>
    <xdr:to>
      <xdr:col>43</xdr:col>
      <xdr:colOff>0</xdr:colOff>
      <xdr:row>80</xdr:row>
      <xdr:rowOff>0</xdr:rowOff>
    </xdr:to>
    <xdr:sp macro="" textlink="" fLocksText="0">
      <xdr:nvSpPr>
        <xdr:cNvPr id="130" name="Text Box 520">
          <a:extLst>
            <a:ext uri="{FF2B5EF4-FFF2-40B4-BE49-F238E27FC236}">
              <a16:creationId xmlns:a16="http://schemas.microsoft.com/office/drawing/2014/main" id="{A97938C4-DD4E-494E-BA82-7F9B76D86836}"/>
            </a:ext>
            <a:ext uri="{147F2762-F138-4A5C-976F-8EAC2B608ADB}">
              <a16:predDERef xmlns:a16="http://schemas.microsoft.com/office/drawing/2014/main" pred="{8B18F6C6-0F75-4C9C-A95C-CE1B986DD8F0}"/>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80</xdr:row>
      <xdr:rowOff>0</xdr:rowOff>
    </xdr:from>
    <xdr:to>
      <xdr:col>43</xdr:col>
      <xdr:colOff>0</xdr:colOff>
      <xdr:row>80</xdr:row>
      <xdr:rowOff>0</xdr:rowOff>
    </xdr:to>
    <xdr:sp macro="" textlink="" fLocksText="0">
      <xdr:nvSpPr>
        <xdr:cNvPr id="131" name="Text Box 521">
          <a:extLst>
            <a:ext uri="{FF2B5EF4-FFF2-40B4-BE49-F238E27FC236}">
              <a16:creationId xmlns:a16="http://schemas.microsoft.com/office/drawing/2014/main" id="{E3C5740E-0935-43DE-A0F8-662DA331D08B}"/>
            </a:ext>
            <a:ext uri="{147F2762-F138-4A5C-976F-8EAC2B608ADB}">
              <a16:predDERef xmlns:a16="http://schemas.microsoft.com/office/drawing/2014/main" pred="{A97938C4-DD4E-494E-BA82-7F9B76D86836}"/>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87</xdr:row>
      <xdr:rowOff>0</xdr:rowOff>
    </xdr:from>
    <xdr:to>
      <xdr:col>19</xdr:col>
      <xdr:colOff>76200</xdr:colOff>
      <xdr:row>87</xdr:row>
      <xdr:rowOff>0</xdr:rowOff>
    </xdr:to>
    <xdr:sp macro="" textlink="">
      <xdr:nvSpPr>
        <xdr:cNvPr id="132" name="Text Box 522">
          <a:extLst>
            <a:ext uri="{FF2B5EF4-FFF2-40B4-BE49-F238E27FC236}">
              <a16:creationId xmlns:a16="http://schemas.microsoft.com/office/drawing/2014/main" id="{78DB583A-6668-4580-88BE-7B6C77D4DCC7}"/>
            </a:ext>
            <a:ext uri="{147F2762-F138-4A5C-976F-8EAC2B608ADB}">
              <a16:predDERef xmlns:a16="http://schemas.microsoft.com/office/drawing/2014/main" pred="{E3C5740E-0935-43DE-A0F8-662DA331D08B}"/>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80</xdr:row>
      <xdr:rowOff>0</xdr:rowOff>
    </xdr:from>
    <xdr:to>
      <xdr:col>43</xdr:col>
      <xdr:colOff>0</xdr:colOff>
      <xdr:row>80</xdr:row>
      <xdr:rowOff>0</xdr:rowOff>
    </xdr:to>
    <xdr:sp macro="" textlink="">
      <xdr:nvSpPr>
        <xdr:cNvPr id="133" name="Text Box 523">
          <a:extLst>
            <a:ext uri="{FF2B5EF4-FFF2-40B4-BE49-F238E27FC236}">
              <a16:creationId xmlns:a16="http://schemas.microsoft.com/office/drawing/2014/main" id="{2F86B66F-6B14-452A-9EBD-32DC83925741}"/>
            </a:ext>
            <a:ext uri="{147F2762-F138-4A5C-976F-8EAC2B608ADB}">
              <a16:predDERef xmlns:a16="http://schemas.microsoft.com/office/drawing/2014/main" pred="{78DB583A-6668-4580-88BE-7B6C77D4DCC7}"/>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80</xdr:row>
      <xdr:rowOff>0</xdr:rowOff>
    </xdr:from>
    <xdr:to>
      <xdr:col>43</xdr:col>
      <xdr:colOff>0</xdr:colOff>
      <xdr:row>80</xdr:row>
      <xdr:rowOff>0</xdr:rowOff>
    </xdr:to>
    <xdr:sp macro="" textlink="" fLocksText="0">
      <xdr:nvSpPr>
        <xdr:cNvPr id="134" name="Text Box 524">
          <a:extLst>
            <a:ext uri="{FF2B5EF4-FFF2-40B4-BE49-F238E27FC236}">
              <a16:creationId xmlns:a16="http://schemas.microsoft.com/office/drawing/2014/main" id="{61F0249A-EADE-4B11-B1D6-BCF19DB7E548}"/>
            </a:ext>
            <a:ext uri="{147F2762-F138-4A5C-976F-8EAC2B608ADB}">
              <a16:predDERef xmlns:a16="http://schemas.microsoft.com/office/drawing/2014/main" pred="{2F86B66F-6B14-452A-9EBD-32DC83925741}"/>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80</xdr:row>
      <xdr:rowOff>0</xdr:rowOff>
    </xdr:from>
    <xdr:to>
      <xdr:col>43</xdr:col>
      <xdr:colOff>0</xdr:colOff>
      <xdr:row>80</xdr:row>
      <xdr:rowOff>0</xdr:rowOff>
    </xdr:to>
    <xdr:sp macro="" textlink="">
      <xdr:nvSpPr>
        <xdr:cNvPr id="135" name="Text Box 525">
          <a:extLst>
            <a:ext uri="{FF2B5EF4-FFF2-40B4-BE49-F238E27FC236}">
              <a16:creationId xmlns:a16="http://schemas.microsoft.com/office/drawing/2014/main" id="{0B06E281-2B32-4FCA-9B3E-A2578924DD35}"/>
            </a:ext>
            <a:ext uri="{147F2762-F138-4A5C-976F-8EAC2B608ADB}">
              <a16:predDERef xmlns:a16="http://schemas.microsoft.com/office/drawing/2014/main" pred="{61F0249A-EADE-4B11-B1D6-BCF19DB7E548}"/>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80</xdr:row>
      <xdr:rowOff>0</xdr:rowOff>
    </xdr:from>
    <xdr:to>
      <xdr:col>43</xdr:col>
      <xdr:colOff>0</xdr:colOff>
      <xdr:row>80</xdr:row>
      <xdr:rowOff>0</xdr:rowOff>
    </xdr:to>
    <xdr:sp macro="" textlink="" fLocksText="0">
      <xdr:nvSpPr>
        <xdr:cNvPr id="136" name="Text Box 526">
          <a:extLst>
            <a:ext uri="{FF2B5EF4-FFF2-40B4-BE49-F238E27FC236}">
              <a16:creationId xmlns:a16="http://schemas.microsoft.com/office/drawing/2014/main" id="{CB53D451-7D96-4C7A-87C3-47245EA3EE91}"/>
            </a:ext>
            <a:ext uri="{147F2762-F138-4A5C-976F-8EAC2B608ADB}">
              <a16:predDERef xmlns:a16="http://schemas.microsoft.com/office/drawing/2014/main" pred="{0B06E281-2B32-4FCA-9B3E-A2578924DD35}"/>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80</xdr:row>
      <xdr:rowOff>0</xdr:rowOff>
    </xdr:from>
    <xdr:to>
      <xdr:col>43</xdr:col>
      <xdr:colOff>0</xdr:colOff>
      <xdr:row>80</xdr:row>
      <xdr:rowOff>0</xdr:rowOff>
    </xdr:to>
    <xdr:sp macro="" textlink="" fLocksText="0">
      <xdr:nvSpPr>
        <xdr:cNvPr id="137" name="Text Box 527">
          <a:extLst>
            <a:ext uri="{FF2B5EF4-FFF2-40B4-BE49-F238E27FC236}">
              <a16:creationId xmlns:a16="http://schemas.microsoft.com/office/drawing/2014/main" id="{D18D83FF-5892-4799-B2C2-5D46390F948E}"/>
            </a:ext>
            <a:ext uri="{147F2762-F138-4A5C-976F-8EAC2B608ADB}">
              <a16:predDERef xmlns:a16="http://schemas.microsoft.com/office/drawing/2014/main" pred="{CB53D451-7D96-4C7A-87C3-47245EA3EE91}"/>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80</xdr:row>
      <xdr:rowOff>0</xdr:rowOff>
    </xdr:from>
    <xdr:to>
      <xdr:col>43</xdr:col>
      <xdr:colOff>0</xdr:colOff>
      <xdr:row>80</xdr:row>
      <xdr:rowOff>0</xdr:rowOff>
    </xdr:to>
    <xdr:sp macro="" textlink="" fLocksText="0">
      <xdr:nvSpPr>
        <xdr:cNvPr id="138" name="Text Box 528">
          <a:extLst>
            <a:ext uri="{FF2B5EF4-FFF2-40B4-BE49-F238E27FC236}">
              <a16:creationId xmlns:a16="http://schemas.microsoft.com/office/drawing/2014/main" id="{D16F2965-9918-4160-B332-5F5C2010B524}"/>
            </a:ext>
            <a:ext uri="{147F2762-F138-4A5C-976F-8EAC2B608ADB}">
              <a16:predDERef xmlns:a16="http://schemas.microsoft.com/office/drawing/2014/main" pred="{D18D83FF-5892-4799-B2C2-5D46390F948E}"/>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80</xdr:row>
      <xdr:rowOff>0</xdr:rowOff>
    </xdr:from>
    <xdr:to>
      <xdr:col>43</xdr:col>
      <xdr:colOff>0</xdr:colOff>
      <xdr:row>80</xdr:row>
      <xdr:rowOff>0</xdr:rowOff>
    </xdr:to>
    <xdr:sp macro="" textlink="" fLocksText="0">
      <xdr:nvSpPr>
        <xdr:cNvPr id="139" name="Text Box 529">
          <a:extLst>
            <a:ext uri="{FF2B5EF4-FFF2-40B4-BE49-F238E27FC236}">
              <a16:creationId xmlns:a16="http://schemas.microsoft.com/office/drawing/2014/main" id="{94EE6001-3131-41A2-A186-C9A4E3FE432A}"/>
            </a:ext>
            <a:ext uri="{147F2762-F138-4A5C-976F-8EAC2B608ADB}">
              <a16:predDERef xmlns:a16="http://schemas.microsoft.com/office/drawing/2014/main" pred="{D16F2965-9918-4160-B332-5F5C2010B524}"/>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80</xdr:row>
      <xdr:rowOff>0</xdr:rowOff>
    </xdr:from>
    <xdr:to>
      <xdr:col>43</xdr:col>
      <xdr:colOff>0</xdr:colOff>
      <xdr:row>80</xdr:row>
      <xdr:rowOff>0</xdr:rowOff>
    </xdr:to>
    <xdr:sp macro="" textlink="">
      <xdr:nvSpPr>
        <xdr:cNvPr id="140" name="Text Box 530">
          <a:extLst>
            <a:ext uri="{FF2B5EF4-FFF2-40B4-BE49-F238E27FC236}">
              <a16:creationId xmlns:a16="http://schemas.microsoft.com/office/drawing/2014/main" id="{DCD4CEB5-0D3F-4E6B-AE7F-6FBFDB382B49}"/>
            </a:ext>
            <a:ext uri="{147F2762-F138-4A5C-976F-8EAC2B608ADB}">
              <a16:predDERef xmlns:a16="http://schemas.microsoft.com/office/drawing/2014/main" pred="{94EE6001-3131-41A2-A186-C9A4E3FE432A}"/>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80</xdr:row>
      <xdr:rowOff>0</xdr:rowOff>
    </xdr:from>
    <xdr:to>
      <xdr:col>43</xdr:col>
      <xdr:colOff>0</xdr:colOff>
      <xdr:row>80</xdr:row>
      <xdr:rowOff>0</xdr:rowOff>
    </xdr:to>
    <xdr:sp macro="" textlink="">
      <xdr:nvSpPr>
        <xdr:cNvPr id="141" name="Text Box 531">
          <a:extLst>
            <a:ext uri="{FF2B5EF4-FFF2-40B4-BE49-F238E27FC236}">
              <a16:creationId xmlns:a16="http://schemas.microsoft.com/office/drawing/2014/main" id="{994E2D87-B3DD-4D3C-94A3-FE720F764F12}"/>
            </a:ext>
            <a:ext uri="{147F2762-F138-4A5C-976F-8EAC2B608ADB}">
              <a16:predDERef xmlns:a16="http://schemas.microsoft.com/office/drawing/2014/main" pred="{DCD4CEB5-0D3F-4E6B-AE7F-6FBFDB382B49}"/>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80</xdr:row>
      <xdr:rowOff>0</xdr:rowOff>
    </xdr:from>
    <xdr:to>
      <xdr:col>43</xdr:col>
      <xdr:colOff>0</xdr:colOff>
      <xdr:row>80</xdr:row>
      <xdr:rowOff>0</xdr:rowOff>
    </xdr:to>
    <xdr:sp macro="" textlink="">
      <xdr:nvSpPr>
        <xdr:cNvPr id="142" name="Text Box 532">
          <a:extLst>
            <a:ext uri="{FF2B5EF4-FFF2-40B4-BE49-F238E27FC236}">
              <a16:creationId xmlns:a16="http://schemas.microsoft.com/office/drawing/2014/main" id="{AFB727BD-9946-4C38-8460-D7B92D58CC23}"/>
            </a:ext>
            <a:ext uri="{147F2762-F138-4A5C-976F-8EAC2B608ADB}">
              <a16:predDERef xmlns:a16="http://schemas.microsoft.com/office/drawing/2014/main" pred="{994E2D87-B3DD-4D3C-94A3-FE720F764F12}"/>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80</xdr:row>
      <xdr:rowOff>0</xdr:rowOff>
    </xdr:from>
    <xdr:to>
      <xdr:col>43</xdr:col>
      <xdr:colOff>0</xdr:colOff>
      <xdr:row>80</xdr:row>
      <xdr:rowOff>0</xdr:rowOff>
    </xdr:to>
    <xdr:sp macro="" textlink="">
      <xdr:nvSpPr>
        <xdr:cNvPr id="143" name="Text Box 533">
          <a:extLst>
            <a:ext uri="{FF2B5EF4-FFF2-40B4-BE49-F238E27FC236}">
              <a16:creationId xmlns:a16="http://schemas.microsoft.com/office/drawing/2014/main" id="{C9E657CB-91D1-43B7-8786-9B1E6F074FC1}"/>
            </a:ext>
            <a:ext uri="{147F2762-F138-4A5C-976F-8EAC2B608ADB}">
              <a16:predDERef xmlns:a16="http://schemas.microsoft.com/office/drawing/2014/main" pred="{AFB727BD-9946-4C38-8460-D7B92D58CC23}"/>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2</xdr:col>
      <xdr:colOff>9525</xdr:colOff>
      <xdr:row>87</xdr:row>
      <xdr:rowOff>0</xdr:rowOff>
    </xdr:from>
    <xdr:to>
      <xdr:col>19</xdr:col>
      <xdr:colOff>76200</xdr:colOff>
      <xdr:row>87</xdr:row>
      <xdr:rowOff>0</xdr:rowOff>
    </xdr:to>
    <xdr:sp macro="" textlink="">
      <xdr:nvSpPr>
        <xdr:cNvPr id="144" name="Text Box 534">
          <a:extLst>
            <a:ext uri="{FF2B5EF4-FFF2-40B4-BE49-F238E27FC236}">
              <a16:creationId xmlns:a16="http://schemas.microsoft.com/office/drawing/2014/main" id="{E53BFDA8-0EAE-49A1-A9B8-C539A066AB4F}"/>
            </a:ext>
            <a:ext uri="{147F2762-F138-4A5C-976F-8EAC2B608ADB}">
              <a16:predDERef xmlns:a16="http://schemas.microsoft.com/office/drawing/2014/main" pred="{C9E657CB-91D1-43B7-8786-9B1E6F074FC1}"/>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80</xdr:row>
      <xdr:rowOff>0</xdr:rowOff>
    </xdr:from>
    <xdr:to>
      <xdr:col>43</xdr:col>
      <xdr:colOff>0</xdr:colOff>
      <xdr:row>80</xdr:row>
      <xdr:rowOff>0</xdr:rowOff>
    </xdr:to>
    <xdr:sp macro="" textlink="">
      <xdr:nvSpPr>
        <xdr:cNvPr id="145" name="Text Box 535">
          <a:extLst>
            <a:ext uri="{FF2B5EF4-FFF2-40B4-BE49-F238E27FC236}">
              <a16:creationId xmlns:a16="http://schemas.microsoft.com/office/drawing/2014/main" id="{59E2C8C0-5D85-4DF9-B999-190FB5B981AA}"/>
            </a:ext>
            <a:ext uri="{147F2762-F138-4A5C-976F-8EAC2B608ADB}">
              <a16:predDERef xmlns:a16="http://schemas.microsoft.com/office/drawing/2014/main" pred="{E53BFDA8-0EAE-49A1-A9B8-C539A066AB4F}"/>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80</xdr:row>
      <xdr:rowOff>0</xdr:rowOff>
    </xdr:from>
    <xdr:to>
      <xdr:col>43</xdr:col>
      <xdr:colOff>0</xdr:colOff>
      <xdr:row>80</xdr:row>
      <xdr:rowOff>0</xdr:rowOff>
    </xdr:to>
    <xdr:sp macro="" textlink="" fLocksText="0">
      <xdr:nvSpPr>
        <xdr:cNvPr id="146" name="Text Box 536">
          <a:extLst>
            <a:ext uri="{FF2B5EF4-FFF2-40B4-BE49-F238E27FC236}">
              <a16:creationId xmlns:a16="http://schemas.microsoft.com/office/drawing/2014/main" id="{DCDBF9CE-4F3E-4F66-90C4-50E1EAF667A7}"/>
            </a:ext>
            <a:ext uri="{147F2762-F138-4A5C-976F-8EAC2B608ADB}">
              <a16:predDERef xmlns:a16="http://schemas.microsoft.com/office/drawing/2014/main" pred="{59E2C8C0-5D85-4DF9-B999-190FB5B981A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80</xdr:row>
      <xdr:rowOff>0</xdr:rowOff>
    </xdr:from>
    <xdr:to>
      <xdr:col>43</xdr:col>
      <xdr:colOff>0</xdr:colOff>
      <xdr:row>80</xdr:row>
      <xdr:rowOff>0</xdr:rowOff>
    </xdr:to>
    <xdr:sp macro="" textlink="">
      <xdr:nvSpPr>
        <xdr:cNvPr id="147" name="Text Box 537">
          <a:extLst>
            <a:ext uri="{FF2B5EF4-FFF2-40B4-BE49-F238E27FC236}">
              <a16:creationId xmlns:a16="http://schemas.microsoft.com/office/drawing/2014/main" id="{603817BA-E63C-4512-8FA0-3A446FAB5684}"/>
            </a:ext>
            <a:ext uri="{147F2762-F138-4A5C-976F-8EAC2B608ADB}">
              <a16:predDERef xmlns:a16="http://schemas.microsoft.com/office/drawing/2014/main" pred="{DCDBF9CE-4F3E-4F66-90C4-50E1EAF667A7}"/>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80</xdr:row>
      <xdr:rowOff>0</xdr:rowOff>
    </xdr:from>
    <xdr:to>
      <xdr:col>43</xdr:col>
      <xdr:colOff>0</xdr:colOff>
      <xdr:row>80</xdr:row>
      <xdr:rowOff>0</xdr:rowOff>
    </xdr:to>
    <xdr:sp macro="" textlink="" fLocksText="0">
      <xdr:nvSpPr>
        <xdr:cNvPr id="148" name="Text Box 538">
          <a:extLst>
            <a:ext uri="{FF2B5EF4-FFF2-40B4-BE49-F238E27FC236}">
              <a16:creationId xmlns:a16="http://schemas.microsoft.com/office/drawing/2014/main" id="{4DBA27C9-BD72-4EB0-B998-4291D499BC50}"/>
            </a:ext>
            <a:ext uri="{147F2762-F138-4A5C-976F-8EAC2B608ADB}">
              <a16:predDERef xmlns:a16="http://schemas.microsoft.com/office/drawing/2014/main" pred="{603817BA-E63C-4512-8FA0-3A446FAB5684}"/>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80</xdr:row>
      <xdr:rowOff>0</xdr:rowOff>
    </xdr:from>
    <xdr:to>
      <xdr:col>43</xdr:col>
      <xdr:colOff>0</xdr:colOff>
      <xdr:row>80</xdr:row>
      <xdr:rowOff>0</xdr:rowOff>
    </xdr:to>
    <xdr:sp macro="" textlink="" fLocksText="0">
      <xdr:nvSpPr>
        <xdr:cNvPr id="149" name="Text Box 539">
          <a:extLst>
            <a:ext uri="{FF2B5EF4-FFF2-40B4-BE49-F238E27FC236}">
              <a16:creationId xmlns:a16="http://schemas.microsoft.com/office/drawing/2014/main" id="{A134CD95-FB12-4DF2-8322-FBF059EEEBCE}"/>
            </a:ext>
            <a:ext uri="{147F2762-F138-4A5C-976F-8EAC2B608ADB}">
              <a16:predDERef xmlns:a16="http://schemas.microsoft.com/office/drawing/2014/main" pred="{4DBA27C9-BD72-4EB0-B998-4291D499BC50}"/>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80</xdr:row>
      <xdr:rowOff>0</xdr:rowOff>
    </xdr:from>
    <xdr:to>
      <xdr:col>43</xdr:col>
      <xdr:colOff>0</xdr:colOff>
      <xdr:row>80</xdr:row>
      <xdr:rowOff>0</xdr:rowOff>
    </xdr:to>
    <xdr:sp macro="" textlink="" fLocksText="0">
      <xdr:nvSpPr>
        <xdr:cNvPr id="150" name="Text Box 540">
          <a:extLst>
            <a:ext uri="{FF2B5EF4-FFF2-40B4-BE49-F238E27FC236}">
              <a16:creationId xmlns:a16="http://schemas.microsoft.com/office/drawing/2014/main" id="{BBE8A487-6F84-460F-8409-61FB9091F817}"/>
            </a:ext>
            <a:ext uri="{147F2762-F138-4A5C-976F-8EAC2B608ADB}">
              <a16:predDERef xmlns:a16="http://schemas.microsoft.com/office/drawing/2014/main" pred="{A134CD95-FB12-4DF2-8322-FBF059EEEBCE}"/>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80</xdr:row>
      <xdr:rowOff>0</xdr:rowOff>
    </xdr:from>
    <xdr:to>
      <xdr:col>43</xdr:col>
      <xdr:colOff>0</xdr:colOff>
      <xdr:row>80</xdr:row>
      <xdr:rowOff>0</xdr:rowOff>
    </xdr:to>
    <xdr:sp macro="" textlink="" fLocksText="0">
      <xdr:nvSpPr>
        <xdr:cNvPr id="151" name="Text Box 541">
          <a:extLst>
            <a:ext uri="{FF2B5EF4-FFF2-40B4-BE49-F238E27FC236}">
              <a16:creationId xmlns:a16="http://schemas.microsoft.com/office/drawing/2014/main" id="{143E7C59-6D47-4EBA-9B69-AF732C0736A8}"/>
            </a:ext>
            <a:ext uri="{147F2762-F138-4A5C-976F-8EAC2B608ADB}">
              <a16:predDERef xmlns:a16="http://schemas.microsoft.com/office/drawing/2014/main" pred="{BBE8A487-6F84-460F-8409-61FB9091F817}"/>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152" name="Text Box 545">
          <a:extLst>
            <a:ext uri="{FF2B5EF4-FFF2-40B4-BE49-F238E27FC236}">
              <a16:creationId xmlns:a16="http://schemas.microsoft.com/office/drawing/2014/main" id="{70941D04-0011-46A9-8F6B-FA55DC17DB08}"/>
            </a:ext>
            <a:ext uri="{147F2762-F138-4A5C-976F-8EAC2B608ADB}">
              <a16:predDERef xmlns:a16="http://schemas.microsoft.com/office/drawing/2014/main" pred="{143E7C59-6D47-4EBA-9B69-AF732C0736A8}"/>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3" name="Text Box 546">
          <a:extLst>
            <a:ext uri="{FF2B5EF4-FFF2-40B4-BE49-F238E27FC236}">
              <a16:creationId xmlns:a16="http://schemas.microsoft.com/office/drawing/2014/main" id="{E9E1BD50-9BF2-4501-AA1B-E846AAE7FC92}"/>
            </a:ext>
            <a:ext uri="{147F2762-F138-4A5C-976F-8EAC2B608ADB}">
              <a16:predDERef xmlns:a16="http://schemas.microsoft.com/office/drawing/2014/main" pred="{70941D04-0011-46A9-8F6B-FA55DC17DB08}"/>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4" name="Text Box 547">
          <a:extLst>
            <a:ext uri="{FF2B5EF4-FFF2-40B4-BE49-F238E27FC236}">
              <a16:creationId xmlns:a16="http://schemas.microsoft.com/office/drawing/2014/main" id="{99736D41-C6FA-4D7F-98BB-0DDA32F9F00A}"/>
            </a:ext>
            <a:ext uri="{147F2762-F138-4A5C-976F-8EAC2B608ADB}">
              <a16:predDERef xmlns:a16="http://schemas.microsoft.com/office/drawing/2014/main" pred="{E9E1BD50-9BF2-4501-AA1B-E846AAE7FC92}"/>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5" name="Text Box 548">
          <a:extLst>
            <a:ext uri="{FF2B5EF4-FFF2-40B4-BE49-F238E27FC236}">
              <a16:creationId xmlns:a16="http://schemas.microsoft.com/office/drawing/2014/main" id="{8DD35A2B-5658-4334-817A-D6B6935A2C79}"/>
            </a:ext>
            <a:ext uri="{147F2762-F138-4A5C-976F-8EAC2B608ADB}">
              <a16:predDERef xmlns:a16="http://schemas.microsoft.com/office/drawing/2014/main" pred="{99736D41-C6FA-4D7F-98BB-0DDA32F9F00A}"/>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6" name="Text Box 549">
          <a:extLst>
            <a:ext uri="{FF2B5EF4-FFF2-40B4-BE49-F238E27FC236}">
              <a16:creationId xmlns:a16="http://schemas.microsoft.com/office/drawing/2014/main" id="{F038E84B-3BF6-415D-9148-6177DE694C14}"/>
            </a:ext>
            <a:ext uri="{147F2762-F138-4A5C-976F-8EAC2B608ADB}">
              <a16:predDERef xmlns:a16="http://schemas.microsoft.com/office/drawing/2014/main" pred="{8DD35A2B-5658-4334-817A-D6B6935A2C79}"/>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7" name="Text Box 550">
          <a:extLst>
            <a:ext uri="{FF2B5EF4-FFF2-40B4-BE49-F238E27FC236}">
              <a16:creationId xmlns:a16="http://schemas.microsoft.com/office/drawing/2014/main" id="{85F22305-B329-4682-AE71-B48EC5CB6ED3}"/>
            </a:ext>
            <a:ext uri="{147F2762-F138-4A5C-976F-8EAC2B608ADB}">
              <a16:predDERef xmlns:a16="http://schemas.microsoft.com/office/drawing/2014/main" pred="{F038E84B-3BF6-415D-9148-6177DE694C14}"/>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8" name="Text Box 553">
          <a:extLst>
            <a:ext uri="{FF2B5EF4-FFF2-40B4-BE49-F238E27FC236}">
              <a16:creationId xmlns:a16="http://schemas.microsoft.com/office/drawing/2014/main" id="{E2D94112-815B-48B3-8471-34001748727E}"/>
            </a:ext>
            <a:ext uri="{147F2762-F138-4A5C-976F-8EAC2B608ADB}">
              <a16:predDERef xmlns:a16="http://schemas.microsoft.com/office/drawing/2014/main" pred="{85F22305-B329-4682-AE71-B48EC5CB6ED3}"/>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59" name="Text Box 554">
          <a:extLst>
            <a:ext uri="{FF2B5EF4-FFF2-40B4-BE49-F238E27FC236}">
              <a16:creationId xmlns:a16="http://schemas.microsoft.com/office/drawing/2014/main" id="{5598F87A-2D9A-405B-AF83-47949A663191}"/>
            </a:ext>
            <a:ext uri="{147F2762-F138-4A5C-976F-8EAC2B608ADB}">
              <a16:predDERef xmlns:a16="http://schemas.microsoft.com/office/drawing/2014/main" pred="{E2D94112-815B-48B3-8471-34001748727E}"/>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0" name="Text Box 567">
          <a:extLst>
            <a:ext uri="{FF2B5EF4-FFF2-40B4-BE49-F238E27FC236}">
              <a16:creationId xmlns:a16="http://schemas.microsoft.com/office/drawing/2014/main" id="{8D442350-4D4A-4767-8AAD-1D0AB089419E}"/>
            </a:ext>
            <a:ext uri="{147F2762-F138-4A5C-976F-8EAC2B608ADB}">
              <a16:predDERef xmlns:a16="http://schemas.microsoft.com/office/drawing/2014/main" pred="{5598F87A-2D9A-405B-AF83-47949A66319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1" name="Text Box 568">
          <a:extLst>
            <a:ext uri="{FF2B5EF4-FFF2-40B4-BE49-F238E27FC236}">
              <a16:creationId xmlns:a16="http://schemas.microsoft.com/office/drawing/2014/main" id="{38B1EF67-007B-4C4B-B152-47D231BA2535}"/>
            </a:ext>
            <a:ext uri="{147F2762-F138-4A5C-976F-8EAC2B608ADB}">
              <a16:predDERef xmlns:a16="http://schemas.microsoft.com/office/drawing/2014/main" pred="{8D442350-4D4A-4767-8AAD-1D0AB089419E}"/>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2" name="Text Box 580">
          <a:extLst>
            <a:ext uri="{FF2B5EF4-FFF2-40B4-BE49-F238E27FC236}">
              <a16:creationId xmlns:a16="http://schemas.microsoft.com/office/drawing/2014/main" id="{F11DFBC8-4E4D-42C5-8650-45F6D469273C}"/>
            </a:ext>
            <a:ext uri="{147F2762-F138-4A5C-976F-8EAC2B608ADB}">
              <a16:predDERef xmlns:a16="http://schemas.microsoft.com/office/drawing/2014/main" pred="{38B1EF67-007B-4C4B-B152-47D231BA2535}"/>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3" name="Text Box 581">
          <a:extLst>
            <a:ext uri="{FF2B5EF4-FFF2-40B4-BE49-F238E27FC236}">
              <a16:creationId xmlns:a16="http://schemas.microsoft.com/office/drawing/2014/main" id="{52DB8F34-A422-414D-9BA1-AFBAE80815E6}"/>
            </a:ext>
            <a:ext uri="{147F2762-F138-4A5C-976F-8EAC2B608ADB}">
              <a16:predDERef xmlns:a16="http://schemas.microsoft.com/office/drawing/2014/main" pred="{F11DFBC8-4E4D-42C5-8650-45F6D469273C}"/>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4" name="Text Box 582">
          <a:extLst>
            <a:ext uri="{FF2B5EF4-FFF2-40B4-BE49-F238E27FC236}">
              <a16:creationId xmlns:a16="http://schemas.microsoft.com/office/drawing/2014/main" id="{75AE1F49-6906-4B74-AFF3-F27ED97B67F5}"/>
            </a:ext>
            <a:ext uri="{147F2762-F138-4A5C-976F-8EAC2B608ADB}">
              <a16:predDERef xmlns:a16="http://schemas.microsoft.com/office/drawing/2014/main" pred="{52DB8F34-A422-414D-9BA1-AFBAE80815E6}"/>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5" name="Text Box 583">
          <a:extLst>
            <a:ext uri="{FF2B5EF4-FFF2-40B4-BE49-F238E27FC236}">
              <a16:creationId xmlns:a16="http://schemas.microsoft.com/office/drawing/2014/main" id="{FD3C5B44-5C6A-44BA-BBC5-34D3570E16EF}"/>
            </a:ext>
            <a:ext uri="{147F2762-F138-4A5C-976F-8EAC2B608ADB}">
              <a16:predDERef xmlns:a16="http://schemas.microsoft.com/office/drawing/2014/main" pred="{75AE1F49-6906-4B74-AFF3-F27ED97B67F5}"/>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6" name="Text Box 584">
          <a:extLst>
            <a:ext uri="{FF2B5EF4-FFF2-40B4-BE49-F238E27FC236}">
              <a16:creationId xmlns:a16="http://schemas.microsoft.com/office/drawing/2014/main" id="{B3B50556-C395-42B3-9FEF-1C5481E25DD5}"/>
            </a:ext>
            <a:ext uri="{147F2762-F138-4A5C-976F-8EAC2B608ADB}">
              <a16:predDERef xmlns:a16="http://schemas.microsoft.com/office/drawing/2014/main" pred="{FD3C5B44-5C6A-44BA-BBC5-34D3570E16EF}"/>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7" name="Text Box 585">
          <a:extLst>
            <a:ext uri="{FF2B5EF4-FFF2-40B4-BE49-F238E27FC236}">
              <a16:creationId xmlns:a16="http://schemas.microsoft.com/office/drawing/2014/main" id="{44FBCE59-D643-4020-8329-85E11C1FE20F}"/>
            </a:ext>
            <a:ext uri="{147F2762-F138-4A5C-976F-8EAC2B608ADB}">
              <a16:predDERef xmlns:a16="http://schemas.microsoft.com/office/drawing/2014/main" pred="{B3B50556-C395-42B3-9FEF-1C5481E25DD5}"/>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8" name="Text Box 588">
          <a:extLst>
            <a:ext uri="{FF2B5EF4-FFF2-40B4-BE49-F238E27FC236}">
              <a16:creationId xmlns:a16="http://schemas.microsoft.com/office/drawing/2014/main" id="{802CCFD1-5E52-43BF-A748-2AA7D51D64FC}"/>
            </a:ext>
            <a:ext uri="{147F2762-F138-4A5C-976F-8EAC2B608ADB}">
              <a16:predDERef xmlns:a16="http://schemas.microsoft.com/office/drawing/2014/main" pred="{44FBCE59-D643-4020-8329-85E11C1FE20F}"/>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9" name="Text Box 589">
          <a:extLst>
            <a:ext uri="{FF2B5EF4-FFF2-40B4-BE49-F238E27FC236}">
              <a16:creationId xmlns:a16="http://schemas.microsoft.com/office/drawing/2014/main" id="{251CCC05-6D2D-4599-9DF1-B201109E26AE}"/>
            </a:ext>
            <a:ext uri="{147F2762-F138-4A5C-976F-8EAC2B608ADB}">
              <a16:predDERef xmlns:a16="http://schemas.microsoft.com/office/drawing/2014/main" pred="{802CCFD1-5E52-43BF-A748-2AA7D51D64FC}"/>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0</xdr:col>
      <xdr:colOff>87490</xdr:colOff>
      <xdr:row>13</xdr:row>
      <xdr:rowOff>91573</xdr:rowOff>
    </xdr:from>
    <xdr:to>
      <xdr:col>58</xdr:col>
      <xdr:colOff>8458</xdr:colOff>
      <xdr:row>95</xdr:row>
      <xdr:rowOff>20410</xdr:rowOff>
    </xdr:to>
    <xdr:sp macro="" textlink="">
      <xdr:nvSpPr>
        <xdr:cNvPr id="170" name="AutoShape 600">
          <a:extLst>
            <a:ext uri="{FF2B5EF4-FFF2-40B4-BE49-F238E27FC236}">
              <a16:creationId xmlns:a16="http://schemas.microsoft.com/office/drawing/2014/main" id="{AEEB22CA-E50C-4362-B34B-8D3AC59178CC}"/>
            </a:ext>
            <a:ext uri="{147F2762-F138-4A5C-976F-8EAC2B608ADB}">
              <a16:predDERef xmlns:a16="http://schemas.microsoft.com/office/drawing/2014/main" pred="{251CCC05-6D2D-4599-9DF1-B201109E26AE}"/>
            </a:ext>
          </a:extLst>
        </xdr:cNvPr>
        <xdr:cNvSpPr>
          <a:spLocks noChangeArrowheads="1"/>
        </xdr:cNvSpPr>
      </xdr:nvSpPr>
      <xdr:spPr bwMode="auto">
        <a:xfrm>
          <a:off x="87490" y="2301373"/>
          <a:ext cx="31801143" cy="27703737"/>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87</xdr:row>
      <xdr:rowOff>0</xdr:rowOff>
    </xdr:from>
    <xdr:to>
      <xdr:col>18</xdr:col>
      <xdr:colOff>76200</xdr:colOff>
      <xdr:row>87</xdr:row>
      <xdr:rowOff>0</xdr:rowOff>
    </xdr:to>
    <xdr:sp macro="" textlink="">
      <xdr:nvSpPr>
        <xdr:cNvPr id="171" name="Text Box 601">
          <a:extLst>
            <a:ext uri="{FF2B5EF4-FFF2-40B4-BE49-F238E27FC236}">
              <a16:creationId xmlns:a16="http://schemas.microsoft.com/office/drawing/2014/main" id="{00BF23A2-51B4-4CB5-86BB-444D389F154D}"/>
            </a:ext>
            <a:ext uri="{147F2762-F138-4A5C-976F-8EAC2B608ADB}">
              <a16:predDERef xmlns:a16="http://schemas.microsoft.com/office/drawing/2014/main" pred="{AEEB22CA-E50C-4362-B34B-8D3AC59178C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80</xdr:row>
      <xdr:rowOff>0</xdr:rowOff>
    </xdr:from>
    <xdr:to>
      <xdr:col>38</xdr:col>
      <xdr:colOff>38100</xdr:colOff>
      <xdr:row>80</xdr:row>
      <xdr:rowOff>0</xdr:rowOff>
    </xdr:to>
    <xdr:sp macro="" textlink="">
      <xdr:nvSpPr>
        <xdr:cNvPr id="172" name="Text Box 602">
          <a:extLst>
            <a:ext uri="{FF2B5EF4-FFF2-40B4-BE49-F238E27FC236}">
              <a16:creationId xmlns:a16="http://schemas.microsoft.com/office/drawing/2014/main" id="{74F76BC9-E683-4B11-B3D8-04CA24C93A89}"/>
            </a:ext>
            <a:ext uri="{147F2762-F138-4A5C-976F-8EAC2B608ADB}">
              <a16:predDERef xmlns:a16="http://schemas.microsoft.com/office/drawing/2014/main" pred="{00BF23A2-51B4-4CB5-86BB-444D389F154D}"/>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87</xdr:row>
      <xdr:rowOff>0</xdr:rowOff>
    </xdr:from>
    <xdr:to>
      <xdr:col>18</xdr:col>
      <xdr:colOff>76200</xdr:colOff>
      <xdr:row>87</xdr:row>
      <xdr:rowOff>0</xdr:rowOff>
    </xdr:to>
    <xdr:sp macro="" textlink="">
      <xdr:nvSpPr>
        <xdr:cNvPr id="173" name="Text Box 603">
          <a:extLst>
            <a:ext uri="{FF2B5EF4-FFF2-40B4-BE49-F238E27FC236}">
              <a16:creationId xmlns:a16="http://schemas.microsoft.com/office/drawing/2014/main" id="{779E76BA-4BF4-40B0-9B2C-A430CC01DBA6}"/>
            </a:ext>
            <a:ext uri="{147F2762-F138-4A5C-976F-8EAC2B608ADB}">
              <a16:predDERef xmlns:a16="http://schemas.microsoft.com/office/drawing/2014/main" pred="{74F76BC9-E683-4B11-B3D8-04CA24C93A89}"/>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80</xdr:row>
      <xdr:rowOff>0</xdr:rowOff>
    </xdr:from>
    <xdr:to>
      <xdr:col>38</xdr:col>
      <xdr:colOff>38100</xdr:colOff>
      <xdr:row>80</xdr:row>
      <xdr:rowOff>0</xdr:rowOff>
    </xdr:to>
    <xdr:sp macro="" textlink="">
      <xdr:nvSpPr>
        <xdr:cNvPr id="174" name="Text Box 604">
          <a:extLst>
            <a:ext uri="{FF2B5EF4-FFF2-40B4-BE49-F238E27FC236}">
              <a16:creationId xmlns:a16="http://schemas.microsoft.com/office/drawing/2014/main" id="{01931193-724A-4224-9F32-8B76DD7B0537}"/>
            </a:ext>
            <a:ext uri="{147F2762-F138-4A5C-976F-8EAC2B608ADB}">
              <a16:predDERef xmlns:a16="http://schemas.microsoft.com/office/drawing/2014/main" pred="{779E76BA-4BF4-40B0-9B2C-A430CC01DBA6}"/>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87</xdr:row>
      <xdr:rowOff>0</xdr:rowOff>
    </xdr:from>
    <xdr:to>
      <xdr:col>18</xdr:col>
      <xdr:colOff>76200</xdr:colOff>
      <xdr:row>87</xdr:row>
      <xdr:rowOff>0</xdr:rowOff>
    </xdr:to>
    <xdr:sp macro="" textlink="">
      <xdr:nvSpPr>
        <xdr:cNvPr id="175" name="Text Box 605">
          <a:extLst>
            <a:ext uri="{FF2B5EF4-FFF2-40B4-BE49-F238E27FC236}">
              <a16:creationId xmlns:a16="http://schemas.microsoft.com/office/drawing/2014/main" id="{78B0F999-01DD-482A-B131-24359A0EC4BB}"/>
            </a:ext>
            <a:ext uri="{147F2762-F138-4A5C-976F-8EAC2B608ADB}">
              <a16:predDERef xmlns:a16="http://schemas.microsoft.com/office/drawing/2014/main" pred="{01931193-724A-4224-9F32-8B76DD7B053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80</xdr:row>
      <xdr:rowOff>0</xdr:rowOff>
    </xdr:from>
    <xdr:to>
      <xdr:col>38</xdr:col>
      <xdr:colOff>38100</xdr:colOff>
      <xdr:row>80</xdr:row>
      <xdr:rowOff>0</xdr:rowOff>
    </xdr:to>
    <xdr:sp macro="" textlink="">
      <xdr:nvSpPr>
        <xdr:cNvPr id="176" name="Text Box 606">
          <a:extLst>
            <a:ext uri="{FF2B5EF4-FFF2-40B4-BE49-F238E27FC236}">
              <a16:creationId xmlns:a16="http://schemas.microsoft.com/office/drawing/2014/main" id="{484E022C-52A3-4660-B612-8AFC13644251}"/>
            </a:ext>
            <a:ext uri="{147F2762-F138-4A5C-976F-8EAC2B608ADB}">
              <a16:predDERef xmlns:a16="http://schemas.microsoft.com/office/drawing/2014/main" pred="{78B0F999-01DD-482A-B131-24359A0EC4BB}"/>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87</xdr:row>
      <xdr:rowOff>0</xdr:rowOff>
    </xdr:from>
    <xdr:to>
      <xdr:col>18</xdr:col>
      <xdr:colOff>76200</xdr:colOff>
      <xdr:row>87</xdr:row>
      <xdr:rowOff>0</xdr:rowOff>
    </xdr:to>
    <xdr:sp macro="" textlink="">
      <xdr:nvSpPr>
        <xdr:cNvPr id="177" name="Text Box 609">
          <a:extLst>
            <a:ext uri="{FF2B5EF4-FFF2-40B4-BE49-F238E27FC236}">
              <a16:creationId xmlns:a16="http://schemas.microsoft.com/office/drawing/2014/main" id="{AE2146AA-5A5B-4C67-968E-E4D3E9DEADB9}"/>
            </a:ext>
            <a:ext uri="{147F2762-F138-4A5C-976F-8EAC2B608ADB}">
              <a16:predDERef xmlns:a16="http://schemas.microsoft.com/office/drawing/2014/main" pred="{484E022C-52A3-4660-B612-8AFC1364425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80</xdr:row>
      <xdr:rowOff>0</xdr:rowOff>
    </xdr:from>
    <xdr:to>
      <xdr:col>37</xdr:col>
      <xdr:colOff>152400</xdr:colOff>
      <xdr:row>80</xdr:row>
      <xdr:rowOff>0</xdr:rowOff>
    </xdr:to>
    <xdr:sp macro="" textlink="">
      <xdr:nvSpPr>
        <xdr:cNvPr id="178" name="Text Box 610">
          <a:extLst>
            <a:ext uri="{FF2B5EF4-FFF2-40B4-BE49-F238E27FC236}">
              <a16:creationId xmlns:a16="http://schemas.microsoft.com/office/drawing/2014/main" id="{8C2334C2-2329-4171-973E-09AF6676699B}"/>
            </a:ext>
            <a:ext uri="{147F2762-F138-4A5C-976F-8EAC2B608ADB}">
              <a16:predDERef xmlns:a16="http://schemas.microsoft.com/office/drawing/2014/main" pred="{AE2146AA-5A5B-4C67-968E-E4D3E9DEADB9}"/>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87</xdr:row>
      <xdr:rowOff>0</xdr:rowOff>
    </xdr:from>
    <xdr:to>
      <xdr:col>18</xdr:col>
      <xdr:colOff>76200</xdr:colOff>
      <xdr:row>87</xdr:row>
      <xdr:rowOff>0</xdr:rowOff>
    </xdr:to>
    <xdr:sp macro="" textlink="">
      <xdr:nvSpPr>
        <xdr:cNvPr id="179" name="Text Box 621">
          <a:extLst>
            <a:ext uri="{FF2B5EF4-FFF2-40B4-BE49-F238E27FC236}">
              <a16:creationId xmlns:a16="http://schemas.microsoft.com/office/drawing/2014/main" id="{29FDDE18-16E1-4932-879A-06EE74C26771}"/>
            </a:ext>
            <a:ext uri="{147F2762-F138-4A5C-976F-8EAC2B608ADB}">
              <a16:predDERef xmlns:a16="http://schemas.microsoft.com/office/drawing/2014/main" pred="{8C2334C2-2329-4171-973E-09AF6676699B}"/>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80</xdr:row>
      <xdr:rowOff>0</xdr:rowOff>
    </xdr:from>
    <xdr:to>
      <xdr:col>38</xdr:col>
      <xdr:colOff>38100</xdr:colOff>
      <xdr:row>80</xdr:row>
      <xdr:rowOff>0</xdr:rowOff>
    </xdr:to>
    <xdr:sp macro="" textlink="">
      <xdr:nvSpPr>
        <xdr:cNvPr id="180" name="Text Box 622">
          <a:extLst>
            <a:ext uri="{FF2B5EF4-FFF2-40B4-BE49-F238E27FC236}">
              <a16:creationId xmlns:a16="http://schemas.microsoft.com/office/drawing/2014/main" id="{97AAEC14-159C-49BE-90E3-A627C9CA7B88}"/>
            </a:ext>
            <a:ext uri="{147F2762-F138-4A5C-976F-8EAC2B608ADB}">
              <a16:predDERef xmlns:a16="http://schemas.microsoft.com/office/drawing/2014/main" pred="{29FDDE18-16E1-4932-879A-06EE74C26771}"/>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87</xdr:row>
      <xdr:rowOff>0</xdr:rowOff>
    </xdr:from>
    <xdr:to>
      <xdr:col>18</xdr:col>
      <xdr:colOff>76200</xdr:colOff>
      <xdr:row>87</xdr:row>
      <xdr:rowOff>0</xdr:rowOff>
    </xdr:to>
    <xdr:sp macro="" textlink="">
      <xdr:nvSpPr>
        <xdr:cNvPr id="181" name="Text Box 623">
          <a:extLst>
            <a:ext uri="{FF2B5EF4-FFF2-40B4-BE49-F238E27FC236}">
              <a16:creationId xmlns:a16="http://schemas.microsoft.com/office/drawing/2014/main" id="{86DE06C8-8DC2-4F6A-9309-FE59DA3A251C}"/>
            </a:ext>
            <a:ext uri="{147F2762-F138-4A5C-976F-8EAC2B608ADB}">
              <a16:predDERef xmlns:a16="http://schemas.microsoft.com/office/drawing/2014/main" pred="{97AAEC14-159C-49BE-90E3-A627C9CA7B88}"/>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80</xdr:row>
      <xdr:rowOff>0</xdr:rowOff>
    </xdr:from>
    <xdr:to>
      <xdr:col>38</xdr:col>
      <xdr:colOff>38100</xdr:colOff>
      <xdr:row>80</xdr:row>
      <xdr:rowOff>0</xdr:rowOff>
    </xdr:to>
    <xdr:sp macro="" textlink="">
      <xdr:nvSpPr>
        <xdr:cNvPr id="182" name="Text Box 624">
          <a:extLst>
            <a:ext uri="{FF2B5EF4-FFF2-40B4-BE49-F238E27FC236}">
              <a16:creationId xmlns:a16="http://schemas.microsoft.com/office/drawing/2014/main" id="{AE6F8866-C1A2-4EBD-8D00-44A323B4888D}"/>
            </a:ext>
            <a:ext uri="{147F2762-F138-4A5C-976F-8EAC2B608ADB}">
              <a16:predDERef xmlns:a16="http://schemas.microsoft.com/office/drawing/2014/main" pred="{86DE06C8-8DC2-4F6A-9309-FE59DA3A251C}"/>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87</xdr:row>
      <xdr:rowOff>0</xdr:rowOff>
    </xdr:from>
    <xdr:to>
      <xdr:col>18</xdr:col>
      <xdr:colOff>76200</xdr:colOff>
      <xdr:row>87</xdr:row>
      <xdr:rowOff>0</xdr:rowOff>
    </xdr:to>
    <xdr:sp macro="" textlink="">
      <xdr:nvSpPr>
        <xdr:cNvPr id="183" name="Text Box 625">
          <a:extLst>
            <a:ext uri="{FF2B5EF4-FFF2-40B4-BE49-F238E27FC236}">
              <a16:creationId xmlns:a16="http://schemas.microsoft.com/office/drawing/2014/main" id="{8377BB2A-4BB9-41EC-9D50-B420328F4F8F}"/>
            </a:ext>
            <a:ext uri="{147F2762-F138-4A5C-976F-8EAC2B608ADB}">
              <a16:predDERef xmlns:a16="http://schemas.microsoft.com/office/drawing/2014/main" pred="{AE6F8866-C1A2-4EBD-8D00-44A323B4888D}"/>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80</xdr:row>
      <xdr:rowOff>0</xdr:rowOff>
    </xdr:from>
    <xdr:to>
      <xdr:col>38</xdr:col>
      <xdr:colOff>38100</xdr:colOff>
      <xdr:row>80</xdr:row>
      <xdr:rowOff>0</xdr:rowOff>
    </xdr:to>
    <xdr:sp macro="" textlink="">
      <xdr:nvSpPr>
        <xdr:cNvPr id="184" name="Text Box 626">
          <a:extLst>
            <a:ext uri="{FF2B5EF4-FFF2-40B4-BE49-F238E27FC236}">
              <a16:creationId xmlns:a16="http://schemas.microsoft.com/office/drawing/2014/main" id="{AA8B226E-CA73-429A-BF29-38D62CA446C7}"/>
            </a:ext>
            <a:ext uri="{147F2762-F138-4A5C-976F-8EAC2B608ADB}">
              <a16:predDERef xmlns:a16="http://schemas.microsoft.com/office/drawing/2014/main" pred="{8377BB2A-4BB9-41EC-9D50-B420328F4F8F}"/>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87</xdr:row>
      <xdr:rowOff>0</xdr:rowOff>
    </xdr:from>
    <xdr:to>
      <xdr:col>18</xdr:col>
      <xdr:colOff>76200</xdr:colOff>
      <xdr:row>87</xdr:row>
      <xdr:rowOff>0</xdr:rowOff>
    </xdr:to>
    <xdr:sp macro="" textlink="">
      <xdr:nvSpPr>
        <xdr:cNvPr id="185" name="Text Box 629">
          <a:extLst>
            <a:ext uri="{FF2B5EF4-FFF2-40B4-BE49-F238E27FC236}">
              <a16:creationId xmlns:a16="http://schemas.microsoft.com/office/drawing/2014/main" id="{6D46E22E-92F1-40B3-8F7B-CCD8077EE94C}"/>
            </a:ext>
            <a:ext uri="{147F2762-F138-4A5C-976F-8EAC2B608ADB}">
              <a16:predDERef xmlns:a16="http://schemas.microsoft.com/office/drawing/2014/main" pred="{AA8B226E-CA73-429A-BF29-38D62CA446C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80</xdr:row>
      <xdr:rowOff>0</xdr:rowOff>
    </xdr:from>
    <xdr:to>
      <xdr:col>37</xdr:col>
      <xdr:colOff>152400</xdr:colOff>
      <xdr:row>80</xdr:row>
      <xdr:rowOff>0</xdr:rowOff>
    </xdr:to>
    <xdr:sp macro="" textlink="">
      <xdr:nvSpPr>
        <xdr:cNvPr id="186" name="Text Box 630">
          <a:extLst>
            <a:ext uri="{FF2B5EF4-FFF2-40B4-BE49-F238E27FC236}">
              <a16:creationId xmlns:a16="http://schemas.microsoft.com/office/drawing/2014/main" id="{F4E04B46-10E9-4440-AE88-D8A8D012ADA1}"/>
            </a:ext>
            <a:ext uri="{147F2762-F138-4A5C-976F-8EAC2B608ADB}">
              <a16:predDERef xmlns:a16="http://schemas.microsoft.com/office/drawing/2014/main" pred="{6D46E22E-92F1-40B3-8F7B-CCD8077EE94C}"/>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87</xdr:row>
      <xdr:rowOff>0</xdr:rowOff>
    </xdr:from>
    <xdr:to>
      <xdr:col>18</xdr:col>
      <xdr:colOff>76200</xdr:colOff>
      <xdr:row>87</xdr:row>
      <xdr:rowOff>0</xdr:rowOff>
    </xdr:to>
    <xdr:sp macro="" textlink="">
      <xdr:nvSpPr>
        <xdr:cNvPr id="187" name="Text Box 641">
          <a:extLst>
            <a:ext uri="{FF2B5EF4-FFF2-40B4-BE49-F238E27FC236}">
              <a16:creationId xmlns:a16="http://schemas.microsoft.com/office/drawing/2014/main" id="{838DC486-6C5C-4306-9E6C-8F572AC1D480}"/>
            </a:ext>
            <a:ext uri="{147F2762-F138-4A5C-976F-8EAC2B608ADB}">
              <a16:predDERef xmlns:a16="http://schemas.microsoft.com/office/drawing/2014/main" pred="{F4E04B46-10E9-4440-AE88-D8A8D012ADA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80</xdr:row>
      <xdr:rowOff>0</xdr:rowOff>
    </xdr:from>
    <xdr:to>
      <xdr:col>38</xdr:col>
      <xdr:colOff>38100</xdr:colOff>
      <xdr:row>80</xdr:row>
      <xdr:rowOff>0</xdr:rowOff>
    </xdr:to>
    <xdr:sp macro="" textlink="">
      <xdr:nvSpPr>
        <xdr:cNvPr id="188" name="Text Box 642">
          <a:extLst>
            <a:ext uri="{FF2B5EF4-FFF2-40B4-BE49-F238E27FC236}">
              <a16:creationId xmlns:a16="http://schemas.microsoft.com/office/drawing/2014/main" id="{01DBD432-4904-4539-9345-E9CE6698777D}"/>
            </a:ext>
            <a:ext uri="{147F2762-F138-4A5C-976F-8EAC2B608ADB}">
              <a16:predDERef xmlns:a16="http://schemas.microsoft.com/office/drawing/2014/main" pred="{838DC486-6C5C-4306-9E6C-8F572AC1D480}"/>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87</xdr:row>
      <xdr:rowOff>0</xdr:rowOff>
    </xdr:from>
    <xdr:to>
      <xdr:col>18</xdr:col>
      <xdr:colOff>76200</xdr:colOff>
      <xdr:row>87</xdr:row>
      <xdr:rowOff>0</xdr:rowOff>
    </xdr:to>
    <xdr:sp macro="" textlink="">
      <xdr:nvSpPr>
        <xdr:cNvPr id="189" name="Text Box 643">
          <a:extLst>
            <a:ext uri="{FF2B5EF4-FFF2-40B4-BE49-F238E27FC236}">
              <a16:creationId xmlns:a16="http://schemas.microsoft.com/office/drawing/2014/main" id="{5EC51D03-C0FA-4896-85F1-A03F39BA22C4}"/>
            </a:ext>
            <a:ext uri="{147F2762-F138-4A5C-976F-8EAC2B608ADB}">
              <a16:predDERef xmlns:a16="http://schemas.microsoft.com/office/drawing/2014/main" pred="{01DBD432-4904-4539-9345-E9CE6698777D}"/>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80</xdr:row>
      <xdr:rowOff>0</xdr:rowOff>
    </xdr:from>
    <xdr:to>
      <xdr:col>38</xdr:col>
      <xdr:colOff>38100</xdr:colOff>
      <xdr:row>80</xdr:row>
      <xdr:rowOff>0</xdr:rowOff>
    </xdr:to>
    <xdr:sp macro="" textlink="">
      <xdr:nvSpPr>
        <xdr:cNvPr id="190" name="Text Box 644">
          <a:extLst>
            <a:ext uri="{FF2B5EF4-FFF2-40B4-BE49-F238E27FC236}">
              <a16:creationId xmlns:a16="http://schemas.microsoft.com/office/drawing/2014/main" id="{A5B9BE47-18DC-4A7E-ACC4-9CA89B48C2F6}"/>
            </a:ext>
            <a:ext uri="{147F2762-F138-4A5C-976F-8EAC2B608ADB}">
              <a16:predDERef xmlns:a16="http://schemas.microsoft.com/office/drawing/2014/main" pred="{5EC51D03-C0FA-4896-85F1-A03F39BA22C4}"/>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87</xdr:row>
      <xdr:rowOff>0</xdr:rowOff>
    </xdr:from>
    <xdr:to>
      <xdr:col>18</xdr:col>
      <xdr:colOff>76200</xdr:colOff>
      <xdr:row>87</xdr:row>
      <xdr:rowOff>0</xdr:rowOff>
    </xdr:to>
    <xdr:sp macro="" textlink="">
      <xdr:nvSpPr>
        <xdr:cNvPr id="191" name="Text Box 645">
          <a:extLst>
            <a:ext uri="{FF2B5EF4-FFF2-40B4-BE49-F238E27FC236}">
              <a16:creationId xmlns:a16="http://schemas.microsoft.com/office/drawing/2014/main" id="{D3023D1A-B854-4E19-B1BA-734D456CEEE5}"/>
            </a:ext>
            <a:ext uri="{147F2762-F138-4A5C-976F-8EAC2B608ADB}">
              <a16:predDERef xmlns:a16="http://schemas.microsoft.com/office/drawing/2014/main" pred="{A5B9BE47-18DC-4A7E-ACC4-9CA89B48C2F6}"/>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80</xdr:row>
      <xdr:rowOff>0</xdr:rowOff>
    </xdr:from>
    <xdr:to>
      <xdr:col>38</xdr:col>
      <xdr:colOff>38100</xdr:colOff>
      <xdr:row>80</xdr:row>
      <xdr:rowOff>0</xdr:rowOff>
    </xdr:to>
    <xdr:sp macro="" textlink="">
      <xdr:nvSpPr>
        <xdr:cNvPr id="192" name="Text Box 646">
          <a:extLst>
            <a:ext uri="{FF2B5EF4-FFF2-40B4-BE49-F238E27FC236}">
              <a16:creationId xmlns:a16="http://schemas.microsoft.com/office/drawing/2014/main" id="{BB67A989-A241-4498-87DE-5CEDE7DF5523}"/>
            </a:ext>
            <a:ext uri="{147F2762-F138-4A5C-976F-8EAC2B608ADB}">
              <a16:predDERef xmlns:a16="http://schemas.microsoft.com/office/drawing/2014/main" pred="{D3023D1A-B854-4E19-B1BA-734D456CEEE5}"/>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87</xdr:row>
      <xdr:rowOff>0</xdr:rowOff>
    </xdr:from>
    <xdr:to>
      <xdr:col>18</xdr:col>
      <xdr:colOff>76200</xdr:colOff>
      <xdr:row>87</xdr:row>
      <xdr:rowOff>0</xdr:rowOff>
    </xdr:to>
    <xdr:sp macro="" textlink="">
      <xdr:nvSpPr>
        <xdr:cNvPr id="193" name="Text Box 647">
          <a:extLst>
            <a:ext uri="{FF2B5EF4-FFF2-40B4-BE49-F238E27FC236}">
              <a16:creationId xmlns:a16="http://schemas.microsoft.com/office/drawing/2014/main" id="{6DF59DBC-7344-41F6-80AC-4FA33F146452}"/>
            </a:ext>
            <a:ext uri="{147F2762-F138-4A5C-976F-8EAC2B608ADB}">
              <a16:predDERef xmlns:a16="http://schemas.microsoft.com/office/drawing/2014/main" pred="{BB67A989-A241-4498-87DE-5CEDE7DF5523}"/>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80</xdr:row>
      <xdr:rowOff>0</xdr:rowOff>
    </xdr:from>
    <xdr:to>
      <xdr:col>38</xdr:col>
      <xdr:colOff>38100</xdr:colOff>
      <xdr:row>80</xdr:row>
      <xdr:rowOff>0</xdr:rowOff>
    </xdr:to>
    <xdr:sp macro="" textlink="">
      <xdr:nvSpPr>
        <xdr:cNvPr id="194" name="Text Box 648">
          <a:extLst>
            <a:ext uri="{FF2B5EF4-FFF2-40B4-BE49-F238E27FC236}">
              <a16:creationId xmlns:a16="http://schemas.microsoft.com/office/drawing/2014/main" id="{D64293AC-8694-41C1-B58F-210746CB6993}"/>
            </a:ext>
            <a:ext uri="{147F2762-F138-4A5C-976F-8EAC2B608ADB}">
              <a16:predDERef xmlns:a16="http://schemas.microsoft.com/office/drawing/2014/main" pred="{6DF59DBC-7344-41F6-80AC-4FA33F146452}"/>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87</xdr:row>
      <xdr:rowOff>0</xdr:rowOff>
    </xdr:from>
    <xdr:to>
      <xdr:col>18</xdr:col>
      <xdr:colOff>76200</xdr:colOff>
      <xdr:row>87</xdr:row>
      <xdr:rowOff>0</xdr:rowOff>
    </xdr:to>
    <xdr:sp macro="" textlink="">
      <xdr:nvSpPr>
        <xdr:cNvPr id="195" name="Text Box 651">
          <a:extLst>
            <a:ext uri="{FF2B5EF4-FFF2-40B4-BE49-F238E27FC236}">
              <a16:creationId xmlns:a16="http://schemas.microsoft.com/office/drawing/2014/main" id="{42BBFF78-2C1B-4E2A-80A8-070AF806A1A3}"/>
            </a:ext>
            <a:ext uri="{147F2762-F138-4A5C-976F-8EAC2B608ADB}">
              <a16:predDERef xmlns:a16="http://schemas.microsoft.com/office/drawing/2014/main" pred="{D64293AC-8694-41C1-B58F-210746CB6993}"/>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80</xdr:row>
      <xdr:rowOff>0</xdr:rowOff>
    </xdr:from>
    <xdr:to>
      <xdr:col>37</xdr:col>
      <xdr:colOff>152400</xdr:colOff>
      <xdr:row>80</xdr:row>
      <xdr:rowOff>0</xdr:rowOff>
    </xdr:to>
    <xdr:sp macro="" textlink="">
      <xdr:nvSpPr>
        <xdr:cNvPr id="196" name="Text Box 652">
          <a:extLst>
            <a:ext uri="{FF2B5EF4-FFF2-40B4-BE49-F238E27FC236}">
              <a16:creationId xmlns:a16="http://schemas.microsoft.com/office/drawing/2014/main" id="{871B15D2-BC5C-4048-B957-9FBB951921D1}"/>
            </a:ext>
            <a:ext uri="{147F2762-F138-4A5C-976F-8EAC2B608ADB}">
              <a16:predDERef xmlns:a16="http://schemas.microsoft.com/office/drawing/2014/main" pred="{42BBFF78-2C1B-4E2A-80A8-070AF806A1A3}"/>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87</xdr:row>
      <xdr:rowOff>0</xdr:rowOff>
    </xdr:from>
    <xdr:to>
      <xdr:col>18</xdr:col>
      <xdr:colOff>76200</xdr:colOff>
      <xdr:row>87</xdr:row>
      <xdr:rowOff>0</xdr:rowOff>
    </xdr:to>
    <xdr:sp macro="" textlink="">
      <xdr:nvSpPr>
        <xdr:cNvPr id="197" name="Text Box 665">
          <a:extLst>
            <a:ext uri="{FF2B5EF4-FFF2-40B4-BE49-F238E27FC236}">
              <a16:creationId xmlns:a16="http://schemas.microsoft.com/office/drawing/2014/main" id="{2F4CD368-F75D-41BA-BD31-2E622EF360E6}"/>
            </a:ext>
            <a:ext uri="{147F2762-F138-4A5C-976F-8EAC2B608ADB}">
              <a16:predDERef xmlns:a16="http://schemas.microsoft.com/office/drawing/2014/main" pred="{871B15D2-BC5C-4048-B957-9FBB951921D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80</xdr:row>
      <xdr:rowOff>0</xdr:rowOff>
    </xdr:from>
    <xdr:to>
      <xdr:col>37</xdr:col>
      <xdr:colOff>152400</xdr:colOff>
      <xdr:row>80</xdr:row>
      <xdr:rowOff>0</xdr:rowOff>
    </xdr:to>
    <xdr:sp macro="" textlink="">
      <xdr:nvSpPr>
        <xdr:cNvPr id="198" name="Text Box 666">
          <a:extLst>
            <a:ext uri="{FF2B5EF4-FFF2-40B4-BE49-F238E27FC236}">
              <a16:creationId xmlns:a16="http://schemas.microsoft.com/office/drawing/2014/main" id="{0E87A965-023C-46BA-BFB8-4782AA9A3ECF}"/>
            </a:ext>
            <a:ext uri="{147F2762-F138-4A5C-976F-8EAC2B608ADB}">
              <a16:predDERef xmlns:a16="http://schemas.microsoft.com/office/drawing/2014/main" pred="{2F4CD368-F75D-41BA-BD31-2E622EF360E6}"/>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87</xdr:row>
      <xdr:rowOff>0</xdr:rowOff>
    </xdr:from>
    <xdr:to>
      <xdr:col>18</xdr:col>
      <xdr:colOff>76200</xdr:colOff>
      <xdr:row>87</xdr:row>
      <xdr:rowOff>0</xdr:rowOff>
    </xdr:to>
    <xdr:sp macro="" textlink="">
      <xdr:nvSpPr>
        <xdr:cNvPr id="199" name="Text Box 679">
          <a:extLst>
            <a:ext uri="{FF2B5EF4-FFF2-40B4-BE49-F238E27FC236}">
              <a16:creationId xmlns:a16="http://schemas.microsoft.com/office/drawing/2014/main" id="{43D4DE4A-DC2B-4762-8C31-454A327E98BB}"/>
            </a:ext>
            <a:ext uri="{147F2762-F138-4A5C-976F-8EAC2B608ADB}">
              <a16:predDERef xmlns:a16="http://schemas.microsoft.com/office/drawing/2014/main" pred="{0E87A965-023C-46BA-BFB8-4782AA9A3ECF}"/>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80</xdr:row>
      <xdr:rowOff>0</xdr:rowOff>
    </xdr:from>
    <xdr:to>
      <xdr:col>37</xdr:col>
      <xdr:colOff>152400</xdr:colOff>
      <xdr:row>80</xdr:row>
      <xdr:rowOff>0</xdr:rowOff>
    </xdr:to>
    <xdr:sp macro="" textlink="">
      <xdr:nvSpPr>
        <xdr:cNvPr id="200" name="Text Box 680">
          <a:extLst>
            <a:ext uri="{FF2B5EF4-FFF2-40B4-BE49-F238E27FC236}">
              <a16:creationId xmlns:a16="http://schemas.microsoft.com/office/drawing/2014/main" id="{6C0D4F9A-990C-41E9-A848-918DE0B062F1}"/>
            </a:ext>
            <a:ext uri="{147F2762-F138-4A5C-976F-8EAC2B608ADB}">
              <a16:predDERef xmlns:a16="http://schemas.microsoft.com/office/drawing/2014/main" pred="{43D4DE4A-DC2B-4762-8C31-454A327E98BB}"/>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2</xdr:col>
      <xdr:colOff>9525</xdr:colOff>
      <xdr:row>91</xdr:row>
      <xdr:rowOff>0</xdr:rowOff>
    </xdr:from>
    <xdr:to>
      <xdr:col>19</xdr:col>
      <xdr:colOff>76200</xdr:colOff>
      <xdr:row>91</xdr:row>
      <xdr:rowOff>0</xdr:rowOff>
    </xdr:to>
    <xdr:sp macro="" textlink="">
      <xdr:nvSpPr>
        <xdr:cNvPr id="201" name="Text Box 692">
          <a:extLst>
            <a:ext uri="{FF2B5EF4-FFF2-40B4-BE49-F238E27FC236}">
              <a16:creationId xmlns:a16="http://schemas.microsoft.com/office/drawing/2014/main" id="{44CC0A92-C90C-43D5-AC7A-667007EEA111}"/>
            </a:ext>
            <a:ext uri="{147F2762-F138-4A5C-976F-8EAC2B608ADB}">
              <a16:predDERef xmlns:a16="http://schemas.microsoft.com/office/drawing/2014/main" pred="{6C0D4F9A-990C-41E9-A848-918DE0B062F1}"/>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26</xdr:col>
      <xdr:colOff>0</xdr:colOff>
      <xdr:row>84</xdr:row>
      <xdr:rowOff>0</xdr:rowOff>
    </xdr:from>
    <xdr:to>
      <xdr:col>39</xdr:col>
      <xdr:colOff>38100</xdr:colOff>
      <xdr:row>84</xdr:row>
      <xdr:rowOff>0</xdr:rowOff>
    </xdr:to>
    <xdr:sp macro="" textlink="">
      <xdr:nvSpPr>
        <xdr:cNvPr id="202" name="Text Box 693">
          <a:extLst>
            <a:ext uri="{FF2B5EF4-FFF2-40B4-BE49-F238E27FC236}">
              <a16:creationId xmlns:a16="http://schemas.microsoft.com/office/drawing/2014/main" id="{8F0CC26C-2765-492C-A448-88E281649C68}"/>
            </a:ext>
            <a:ext uri="{147F2762-F138-4A5C-976F-8EAC2B608ADB}">
              <a16:predDERef xmlns:a16="http://schemas.microsoft.com/office/drawing/2014/main" pred="{44CC0A92-C90C-43D5-AC7A-667007EEA111}"/>
            </a:ext>
          </a:extLst>
        </xdr:cNvPr>
        <xdr:cNvSpPr txBox="1">
          <a:spLocks noChangeArrowheads="1"/>
        </xdr:cNvSpPr>
      </xdr:nvSpPr>
      <xdr:spPr bwMode="auto">
        <a:xfrm>
          <a:off x="10325100" y="28203525"/>
          <a:ext cx="3648075" cy="0"/>
        </a:xfrm>
        <a:prstGeom prst="rect">
          <a:avLst/>
        </a:prstGeom>
        <a:noFill/>
        <a:ln w="9525">
          <a:noFill/>
          <a:miter lim="800000"/>
          <a:headEnd/>
          <a:tailEnd/>
        </a:ln>
      </xdr:spPr>
    </xdr:sp>
    <xdr:clientData/>
  </xdr:twoCellAnchor>
  <xdr:twoCellAnchor>
    <xdr:from>
      <xdr:col>1</xdr:col>
      <xdr:colOff>9525</xdr:colOff>
      <xdr:row>84</xdr:row>
      <xdr:rowOff>0</xdr:rowOff>
    </xdr:from>
    <xdr:to>
      <xdr:col>43</xdr:col>
      <xdr:colOff>0</xdr:colOff>
      <xdr:row>84</xdr:row>
      <xdr:rowOff>0</xdr:rowOff>
    </xdr:to>
    <xdr:sp macro="" textlink="">
      <xdr:nvSpPr>
        <xdr:cNvPr id="203" name="Text Box 694">
          <a:extLst>
            <a:ext uri="{FF2B5EF4-FFF2-40B4-BE49-F238E27FC236}">
              <a16:creationId xmlns:a16="http://schemas.microsoft.com/office/drawing/2014/main" id="{01F415A2-8D97-4605-9B44-A9DB33CA75E1}"/>
            </a:ext>
            <a:ext uri="{147F2762-F138-4A5C-976F-8EAC2B608ADB}">
              <a16:predDERef xmlns:a16="http://schemas.microsoft.com/office/drawing/2014/main" pred="{8F0CC26C-2765-492C-A448-88E281649C68}"/>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19050</xdr:colOff>
      <xdr:row>84</xdr:row>
      <xdr:rowOff>0</xdr:rowOff>
    </xdr:from>
    <xdr:to>
      <xdr:col>43</xdr:col>
      <xdr:colOff>0</xdr:colOff>
      <xdr:row>84</xdr:row>
      <xdr:rowOff>0</xdr:rowOff>
    </xdr:to>
    <xdr:sp macro="" textlink="">
      <xdr:nvSpPr>
        <xdr:cNvPr id="204" name="Text Box 695">
          <a:extLst>
            <a:ext uri="{FF2B5EF4-FFF2-40B4-BE49-F238E27FC236}">
              <a16:creationId xmlns:a16="http://schemas.microsoft.com/office/drawing/2014/main" id="{67149EB2-11E4-4819-A754-195746EAB661}"/>
            </a:ext>
            <a:ext uri="{147F2762-F138-4A5C-976F-8EAC2B608ADB}">
              <a16:predDERef xmlns:a16="http://schemas.microsoft.com/office/drawing/2014/main" pred="{01F415A2-8D97-4605-9B44-A9DB33CA75E1}"/>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84</xdr:row>
      <xdr:rowOff>0</xdr:rowOff>
    </xdr:from>
    <xdr:to>
      <xdr:col>43</xdr:col>
      <xdr:colOff>0</xdr:colOff>
      <xdr:row>84</xdr:row>
      <xdr:rowOff>0</xdr:rowOff>
    </xdr:to>
    <xdr:sp macro="" textlink="">
      <xdr:nvSpPr>
        <xdr:cNvPr id="205" name="Text Box 696">
          <a:extLst>
            <a:ext uri="{FF2B5EF4-FFF2-40B4-BE49-F238E27FC236}">
              <a16:creationId xmlns:a16="http://schemas.microsoft.com/office/drawing/2014/main" id="{0F513B5D-4594-4217-A0C0-6362FF7286F0}"/>
            </a:ext>
            <a:ext uri="{147F2762-F138-4A5C-976F-8EAC2B608ADB}">
              <a16:predDERef xmlns:a16="http://schemas.microsoft.com/office/drawing/2014/main" pred="{67149EB2-11E4-4819-A754-195746EAB661}"/>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84</xdr:row>
      <xdr:rowOff>0</xdr:rowOff>
    </xdr:from>
    <xdr:to>
      <xdr:col>43</xdr:col>
      <xdr:colOff>0</xdr:colOff>
      <xdr:row>84</xdr:row>
      <xdr:rowOff>0</xdr:rowOff>
    </xdr:to>
    <xdr:sp macro="" textlink="">
      <xdr:nvSpPr>
        <xdr:cNvPr id="206" name="Text Box 697">
          <a:extLst>
            <a:ext uri="{FF2B5EF4-FFF2-40B4-BE49-F238E27FC236}">
              <a16:creationId xmlns:a16="http://schemas.microsoft.com/office/drawing/2014/main" id="{6C564293-FAFC-4713-8ECE-ACE3D39607F9}"/>
            </a:ext>
            <a:ext uri="{147F2762-F138-4A5C-976F-8EAC2B608ADB}">
              <a16:predDERef xmlns:a16="http://schemas.microsoft.com/office/drawing/2014/main" pred="{0F513B5D-4594-4217-A0C0-6362FF7286F0}"/>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84</xdr:row>
      <xdr:rowOff>0</xdr:rowOff>
    </xdr:from>
    <xdr:to>
      <xdr:col>43</xdr:col>
      <xdr:colOff>0</xdr:colOff>
      <xdr:row>84</xdr:row>
      <xdr:rowOff>0</xdr:rowOff>
    </xdr:to>
    <xdr:sp macro="" textlink="">
      <xdr:nvSpPr>
        <xdr:cNvPr id="207" name="Text Box 698">
          <a:extLst>
            <a:ext uri="{FF2B5EF4-FFF2-40B4-BE49-F238E27FC236}">
              <a16:creationId xmlns:a16="http://schemas.microsoft.com/office/drawing/2014/main" id="{3FAC625C-8F29-4C9D-BEFF-974251FE443A}"/>
            </a:ext>
            <a:ext uri="{147F2762-F138-4A5C-976F-8EAC2B608ADB}">
              <a16:predDERef xmlns:a16="http://schemas.microsoft.com/office/drawing/2014/main" pred="{6C564293-FAFC-4713-8ECE-ACE3D39607F9}"/>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84</xdr:row>
      <xdr:rowOff>0</xdr:rowOff>
    </xdr:from>
    <xdr:to>
      <xdr:col>43</xdr:col>
      <xdr:colOff>0</xdr:colOff>
      <xdr:row>84</xdr:row>
      <xdr:rowOff>0</xdr:rowOff>
    </xdr:to>
    <xdr:sp macro="" textlink="">
      <xdr:nvSpPr>
        <xdr:cNvPr id="208" name="Text Box 699">
          <a:extLst>
            <a:ext uri="{FF2B5EF4-FFF2-40B4-BE49-F238E27FC236}">
              <a16:creationId xmlns:a16="http://schemas.microsoft.com/office/drawing/2014/main" id="{1EA88FBD-7E83-484D-88A7-0570E22500F3}"/>
            </a:ext>
            <a:ext uri="{147F2762-F138-4A5C-976F-8EAC2B608ADB}">
              <a16:predDERef xmlns:a16="http://schemas.microsoft.com/office/drawing/2014/main" pred="{3FAC625C-8F29-4C9D-BEFF-974251FE443A}"/>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84</xdr:row>
      <xdr:rowOff>0</xdr:rowOff>
    </xdr:from>
    <xdr:to>
      <xdr:col>43</xdr:col>
      <xdr:colOff>0</xdr:colOff>
      <xdr:row>84</xdr:row>
      <xdr:rowOff>0</xdr:rowOff>
    </xdr:to>
    <xdr:sp macro="" textlink="" fLocksText="0">
      <xdr:nvSpPr>
        <xdr:cNvPr id="209" name="Text Box 700">
          <a:extLst>
            <a:ext uri="{FF2B5EF4-FFF2-40B4-BE49-F238E27FC236}">
              <a16:creationId xmlns:a16="http://schemas.microsoft.com/office/drawing/2014/main" id="{5A0EEECB-C42B-447C-AAD5-8ABC51AD307A}"/>
            </a:ext>
            <a:ext uri="{147F2762-F138-4A5C-976F-8EAC2B608ADB}">
              <a16:predDERef xmlns:a16="http://schemas.microsoft.com/office/drawing/2014/main" pred="{1EA88FBD-7E83-484D-88A7-0570E22500F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84</xdr:row>
      <xdr:rowOff>0</xdr:rowOff>
    </xdr:from>
    <xdr:to>
      <xdr:col>43</xdr:col>
      <xdr:colOff>0</xdr:colOff>
      <xdr:row>84</xdr:row>
      <xdr:rowOff>0</xdr:rowOff>
    </xdr:to>
    <xdr:sp macro="" textlink="">
      <xdr:nvSpPr>
        <xdr:cNvPr id="210" name="Text Box 701">
          <a:extLst>
            <a:ext uri="{FF2B5EF4-FFF2-40B4-BE49-F238E27FC236}">
              <a16:creationId xmlns:a16="http://schemas.microsoft.com/office/drawing/2014/main" id="{A508C544-A1E0-4BC2-B023-175EF3553863}"/>
            </a:ext>
            <a:ext uri="{147F2762-F138-4A5C-976F-8EAC2B608ADB}">
              <a16:predDERef xmlns:a16="http://schemas.microsoft.com/office/drawing/2014/main" pred="{5A0EEECB-C42B-447C-AAD5-8ABC51AD307A}"/>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84</xdr:row>
      <xdr:rowOff>0</xdr:rowOff>
    </xdr:from>
    <xdr:to>
      <xdr:col>43</xdr:col>
      <xdr:colOff>0</xdr:colOff>
      <xdr:row>84</xdr:row>
      <xdr:rowOff>0</xdr:rowOff>
    </xdr:to>
    <xdr:sp macro="" textlink="" fLocksText="0">
      <xdr:nvSpPr>
        <xdr:cNvPr id="211" name="Text Box 702">
          <a:extLst>
            <a:ext uri="{FF2B5EF4-FFF2-40B4-BE49-F238E27FC236}">
              <a16:creationId xmlns:a16="http://schemas.microsoft.com/office/drawing/2014/main" id="{64FB0DF6-7C2A-45D9-A948-2250D55849C0}"/>
            </a:ext>
            <a:ext uri="{147F2762-F138-4A5C-976F-8EAC2B608ADB}">
              <a16:predDERef xmlns:a16="http://schemas.microsoft.com/office/drawing/2014/main" pred="{A508C544-A1E0-4BC2-B023-175EF355386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84</xdr:row>
      <xdr:rowOff>0</xdr:rowOff>
    </xdr:from>
    <xdr:to>
      <xdr:col>43</xdr:col>
      <xdr:colOff>0</xdr:colOff>
      <xdr:row>84</xdr:row>
      <xdr:rowOff>0</xdr:rowOff>
    </xdr:to>
    <xdr:sp macro="" textlink="" fLocksText="0">
      <xdr:nvSpPr>
        <xdr:cNvPr id="212" name="Text Box 703">
          <a:extLst>
            <a:ext uri="{FF2B5EF4-FFF2-40B4-BE49-F238E27FC236}">
              <a16:creationId xmlns:a16="http://schemas.microsoft.com/office/drawing/2014/main" id="{C984E3EC-F0F1-44C1-827D-3051D05EEC85}"/>
            </a:ext>
            <a:ext uri="{147F2762-F138-4A5C-976F-8EAC2B608ADB}">
              <a16:predDERef xmlns:a16="http://schemas.microsoft.com/office/drawing/2014/main" pred="{64FB0DF6-7C2A-45D9-A948-2250D55849C0}"/>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84</xdr:row>
      <xdr:rowOff>0</xdr:rowOff>
    </xdr:from>
    <xdr:to>
      <xdr:col>43</xdr:col>
      <xdr:colOff>0</xdr:colOff>
      <xdr:row>84</xdr:row>
      <xdr:rowOff>0</xdr:rowOff>
    </xdr:to>
    <xdr:sp macro="" textlink="" fLocksText="0">
      <xdr:nvSpPr>
        <xdr:cNvPr id="213" name="Text Box 704">
          <a:extLst>
            <a:ext uri="{FF2B5EF4-FFF2-40B4-BE49-F238E27FC236}">
              <a16:creationId xmlns:a16="http://schemas.microsoft.com/office/drawing/2014/main" id="{A2F2A530-1CB9-449D-BC2D-C1C16CED75F4}"/>
            </a:ext>
            <a:ext uri="{147F2762-F138-4A5C-976F-8EAC2B608ADB}">
              <a16:predDERef xmlns:a16="http://schemas.microsoft.com/office/drawing/2014/main" pred="{C984E3EC-F0F1-44C1-827D-3051D05EEC85}"/>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84</xdr:row>
      <xdr:rowOff>0</xdr:rowOff>
    </xdr:from>
    <xdr:to>
      <xdr:col>43</xdr:col>
      <xdr:colOff>0</xdr:colOff>
      <xdr:row>84</xdr:row>
      <xdr:rowOff>0</xdr:rowOff>
    </xdr:to>
    <xdr:sp macro="" textlink="" fLocksText="0">
      <xdr:nvSpPr>
        <xdr:cNvPr id="214" name="Text Box 705">
          <a:extLst>
            <a:ext uri="{FF2B5EF4-FFF2-40B4-BE49-F238E27FC236}">
              <a16:creationId xmlns:a16="http://schemas.microsoft.com/office/drawing/2014/main" id="{EABAAFCD-31DA-42CD-9726-2E1182AD6D28}"/>
            </a:ext>
            <a:ext uri="{147F2762-F138-4A5C-976F-8EAC2B608ADB}">
              <a16:predDERef xmlns:a16="http://schemas.microsoft.com/office/drawing/2014/main" pred="{A2F2A530-1CB9-449D-BC2D-C1C16CED75F4}"/>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91</xdr:row>
      <xdr:rowOff>0</xdr:rowOff>
    </xdr:from>
    <xdr:to>
      <xdr:col>18</xdr:col>
      <xdr:colOff>76200</xdr:colOff>
      <xdr:row>91</xdr:row>
      <xdr:rowOff>0</xdr:rowOff>
    </xdr:to>
    <xdr:sp macro="" textlink="">
      <xdr:nvSpPr>
        <xdr:cNvPr id="215" name="Text Box 706">
          <a:extLst>
            <a:ext uri="{FF2B5EF4-FFF2-40B4-BE49-F238E27FC236}">
              <a16:creationId xmlns:a16="http://schemas.microsoft.com/office/drawing/2014/main" id="{9285287D-A0BF-4AB0-BECE-83B9EFCE5655}"/>
            </a:ext>
            <a:ext uri="{147F2762-F138-4A5C-976F-8EAC2B608ADB}">
              <a16:predDERef xmlns:a16="http://schemas.microsoft.com/office/drawing/2014/main" pred="{EABAAFCD-31DA-42CD-9726-2E1182AD6D2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84</xdr:row>
      <xdr:rowOff>0</xdr:rowOff>
    </xdr:from>
    <xdr:to>
      <xdr:col>38</xdr:col>
      <xdr:colOff>38100</xdr:colOff>
      <xdr:row>84</xdr:row>
      <xdr:rowOff>0</xdr:rowOff>
    </xdr:to>
    <xdr:sp macro="" textlink="">
      <xdr:nvSpPr>
        <xdr:cNvPr id="216" name="Text Box 707">
          <a:extLst>
            <a:ext uri="{FF2B5EF4-FFF2-40B4-BE49-F238E27FC236}">
              <a16:creationId xmlns:a16="http://schemas.microsoft.com/office/drawing/2014/main" id="{404A37BC-7AD3-4950-90C6-D48A05504E06}"/>
            </a:ext>
            <a:ext uri="{147F2762-F138-4A5C-976F-8EAC2B608ADB}">
              <a16:predDERef xmlns:a16="http://schemas.microsoft.com/office/drawing/2014/main" pred="{9285287D-A0BF-4AB0-BECE-83B9EFCE5655}"/>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91</xdr:row>
      <xdr:rowOff>0</xdr:rowOff>
    </xdr:from>
    <xdr:to>
      <xdr:col>18</xdr:col>
      <xdr:colOff>76200</xdr:colOff>
      <xdr:row>91</xdr:row>
      <xdr:rowOff>0</xdr:rowOff>
    </xdr:to>
    <xdr:sp macro="" textlink="">
      <xdr:nvSpPr>
        <xdr:cNvPr id="217" name="Text Box 708">
          <a:extLst>
            <a:ext uri="{FF2B5EF4-FFF2-40B4-BE49-F238E27FC236}">
              <a16:creationId xmlns:a16="http://schemas.microsoft.com/office/drawing/2014/main" id="{2CCAE1AA-7681-4035-9F15-852B1BB61047}"/>
            </a:ext>
            <a:ext uri="{147F2762-F138-4A5C-976F-8EAC2B608ADB}">
              <a16:predDERef xmlns:a16="http://schemas.microsoft.com/office/drawing/2014/main" pred="{404A37BC-7AD3-4950-90C6-D48A05504E06}"/>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84</xdr:row>
      <xdr:rowOff>0</xdr:rowOff>
    </xdr:from>
    <xdr:to>
      <xdr:col>38</xdr:col>
      <xdr:colOff>38100</xdr:colOff>
      <xdr:row>84</xdr:row>
      <xdr:rowOff>0</xdr:rowOff>
    </xdr:to>
    <xdr:sp macro="" textlink="">
      <xdr:nvSpPr>
        <xdr:cNvPr id="218" name="Text Box 709">
          <a:extLst>
            <a:ext uri="{FF2B5EF4-FFF2-40B4-BE49-F238E27FC236}">
              <a16:creationId xmlns:a16="http://schemas.microsoft.com/office/drawing/2014/main" id="{D67BD109-069A-45A8-968F-56FF41A8FFBD}"/>
            </a:ext>
            <a:ext uri="{147F2762-F138-4A5C-976F-8EAC2B608ADB}">
              <a16:predDERef xmlns:a16="http://schemas.microsoft.com/office/drawing/2014/main" pred="{2CCAE1AA-7681-4035-9F15-852B1BB61047}"/>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91</xdr:row>
      <xdr:rowOff>0</xdr:rowOff>
    </xdr:from>
    <xdr:to>
      <xdr:col>18</xdr:col>
      <xdr:colOff>76200</xdr:colOff>
      <xdr:row>91</xdr:row>
      <xdr:rowOff>0</xdr:rowOff>
    </xdr:to>
    <xdr:sp macro="" textlink="">
      <xdr:nvSpPr>
        <xdr:cNvPr id="219" name="Text Box 710">
          <a:extLst>
            <a:ext uri="{FF2B5EF4-FFF2-40B4-BE49-F238E27FC236}">
              <a16:creationId xmlns:a16="http://schemas.microsoft.com/office/drawing/2014/main" id="{1E3AA58D-94E9-4035-9FE7-4B2DBA33D80B}"/>
            </a:ext>
            <a:ext uri="{147F2762-F138-4A5C-976F-8EAC2B608ADB}">
              <a16:predDERef xmlns:a16="http://schemas.microsoft.com/office/drawing/2014/main" pred="{D67BD109-069A-45A8-968F-56FF41A8FFB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84</xdr:row>
      <xdr:rowOff>0</xdr:rowOff>
    </xdr:from>
    <xdr:to>
      <xdr:col>38</xdr:col>
      <xdr:colOff>38100</xdr:colOff>
      <xdr:row>84</xdr:row>
      <xdr:rowOff>0</xdr:rowOff>
    </xdr:to>
    <xdr:sp macro="" textlink="">
      <xdr:nvSpPr>
        <xdr:cNvPr id="220" name="Text Box 711">
          <a:extLst>
            <a:ext uri="{FF2B5EF4-FFF2-40B4-BE49-F238E27FC236}">
              <a16:creationId xmlns:a16="http://schemas.microsoft.com/office/drawing/2014/main" id="{6066E911-169E-45E2-BB7E-B3E2A4767DF1}"/>
            </a:ext>
            <a:ext uri="{147F2762-F138-4A5C-976F-8EAC2B608ADB}">
              <a16:predDERef xmlns:a16="http://schemas.microsoft.com/office/drawing/2014/main" pred="{1E3AA58D-94E9-4035-9FE7-4B2DBA33D80B}"/>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91</xdr:row>
      <xdr:rowOff>0</xdr:rowOff>
    </xdr:from>
    <xdr:to>
      <xdr:col>18</xdr:col>
      <xdr:colOff>76200</xdr:colOff>
      <xdr:row>91</xdr:row>
      <xdr:rowOff>0</xdr:rowOff>
    </xdr:to>
    <xdr:sp macro="" textlink="">
      <xdr:nvSpPr>
        <xdr:cNvPr id="221" name="Text Box 712">
          <a:extLst>
            <a:ext uri="{FF2B5EF4-FFF2-40B4-BE49-F238E27FC236}">
              <a16:creationId xmlns:a16="http://schemas.microsoft.com/office/drawing/2014/main" id="{6C9264C8-04B8-4A0A-BA74-28D1D4B74AF1}"/>
            </a:ext>
            <a:ext uri="{147F2762-F138-4A5C-976F-8EAC2B608ADB}">
              <a16:predDERef xmlns:a16="http://schemas.microsoft.com/office/drawing/2014/main" pred="{6066E911-169E-45E2-BB7E-B3E2A4767DF1}"/>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84</xdr:row>
      <xdr:rowOff>0</xdr:rowOff>
    </xdr:from>
    <xdr:to>
      <xdr:col>38</xdr:col>
      <xdr:colOff>38100</xdr:colOff>
      <xdr:row>84</xdr:row>
      <xdr:rowOff>0</xdr:rowOff>
    </xdr:to>
    <xdr:sp macro="" textlink="">
      <xdr:nvSpPr>
        <xdr:cNvPr id="222" name="Text Box 713">
          <a:extLst>
            <a:ext uri="{FF2B5EF4-FFF2-40B4-BE49-F238E27FC236}">
              <a16:creationId xmlns:a16="http://schemas.microsoft.com/office/drawing/2014/main" id="{DBA93CF3-1EE5-45E0-B5D9-BAC34B61646E}"/>
            </a:ext>
            <a:ext uri="{147F2762-F138-4A5C-976F-8EAC2B608ADB}">
              <a16:predDERef xmlns:a16="http://schemas.microsoft.com/office/drawing/2014/main" pred="{6C9264C8-04B8-4A0A-BA74-28D1D4B74AF1}"/>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91</xdr:row>
      <xdr:rowOff>0</xdr:rowOff>
    </xdr:from>
    <xdr:to>
      <xdr:col>18</xdr:col>
      <xdr:colOff>76200</xdr:colOff>
      <xdr:row>91</xdr:row>
      <xdr:rowOff>0</xdr:rowOff>
    </xdr:to>
    <xdr:sp macro="" textlink="">
      <xdr:nvSpPr>
        <xdr:cNvPr id="223" name="Text Box 714">
          <a:extLst>
            <a:ext uri="{FF2B5EF4-FFF2-40B4-BE49-F238E27FC236}">
              <a16:creationId xmlns:a16="http://schemas.microsoft.com/office/drawing/2014/main" id="{F13CE73D-11B1-46C3-BDF4-054FFDE7BD66}"/>
            </a:ext>
            <a:ext uri="{147F2762-F138-4A5C-976F-8EAC2B608ADB}">
              <a16:predDERef xmlns:a16="http://schemas.microsoft.com/office/drawing/2014/main" pred="{DBA93CF3-1EE5-45E0-B5D9-BAC34B61646E}"/>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84</xdr:row>
      <xdr:rowOff>0</xdr:rowOff>
    </xdr:from>
    <xdr:to>
      <xdr:col>37</xdr:col>
      <xdr:colOff>152400</xdr:colOff>
      <xdr:row>84</xdr:row>
      <xdr:rowOff>0</xdr:rowOff>
    </xdr:to>
    <xdr:sp macro="" textlink="">
      <xdr:nvSpPr>
        <xdr:cNvPr id="224" name="Text Box 715">
          <a:extLst>
            <a:ext uri="{FF2B5EF4-FFF2-40B4-BE49-F238E27FC236}">
              <a16:creationId xmlns:a16="http://schemas.microsoft.com/office/drawing/2014/main" id="{304F314E-BAE8-4ECD-B873-07ACA891B8DC}"/>
            </a:ext>
            <a:ext uri="{147F2762-F138-4A5C-976F-8EAC2B608ADB}">
              <a16:predDERef xmlns:a16="http://schemas.microsoft.com/office/drawing/2014/main" pred="{F13CE73D-11B1-46C3-BDF4-054FFDE7BD66}"/>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91</xdr:row>
      <xdr:rowOff>0</xdr:rowOff>
    </xdr:from>
    <xdr:to>
      <xdr:col>18</xdr:col>
      <xdr:colOff>76200</xdr:colOff>
      <xdr:row>91</xdr:row>
      <xdr:rowOff>0</xdr:rowOff>
    </xdr:to>
    <xdr:sp macro="" textlink="">
      <xdr:nvSpPr>
        <xdr:cNvPr id="225" name="Text Box 716">
          <a:extLst>
            <a:ext uri="{FF2B5EF4-FFF2-40B4-BE49-F238E27FC236}">
              <a16:creationId xmlns:a16="http://schemas.microsoft.com/office/drawing/2014/main" id="{C1D6EC26-7201-4A0D-A4D5-AB3133401708}"/>
            </a:ext>
            <a:ext uri="{147F2762-F138-4A5C-976F-8EAC2B608ADB}">
              <a16:predDERef xmlns:a16="http://schemas.microsoft.com/office/drawing/2014/main" pred="{304F314E-BAE8-4ECD-B873-07ACA891B8DC}"/>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84</xdr:row>
      <xdr:rowOff>0</xdr:rowOff>
    </xdr:from>
    <xdr:to>
      <xdr:col>37</xdr:col>
      <xdr:colOff>152400</xdr:colOff>
      <xdr:row>84</xdr:row>
      <xdr:rowOff>0</xdr:rowOff>
    </xdr:to>
    <xdr:sp macro="" textlink="">
      <xdr:nvSpPr>
        <xdr:cNvPr id="226" name="Text Box 717">
          <a:extLst>
            <a:ext uri="{FF2B5EF4-FFF2-40B4-BE49-F238E27FC236}">
              <a16:creationId xmlns:a16="http://schemas.microsoft.com/office/drawing/2014/main" id="{E20D65BB-11F2-4346-A724-AE394C53245D}"/>
            </a:ext>
            <a:ext uri="{147F2762-F138-4A5C-976F-8EAC2B608ADB}">
              <a16:predDERef xmlns:a16="http://schemas.microsoft.com/office/drawing/2014/main" pred="{C1D6EC26-7201-4A0D-A4D5-AB313340170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2</xdr:col>
      <xdr:colOff>9525</xdr:colOff>
      <xdr:row>91</xdr:row>
      <xdr:rowOff>0</xdr:rowOff>
    </xdr:from>
    <xdr:to>
      <xdr:col>19</xdr:col>
      <xdr:colOff>76200</xdr:colOff>
      <xdr:row>91</xdr:row>
      <xdr:rowOff>0</xdr:rowOff>
    </xdr:to>
    <xdr:sp macro="" textlink="">
      <xdr:nvSpPr>
        <xdr:cNvPr id="227" name="Text Box 718">
          <a:extLst>
            <a:ext uri="{FF2B5EF4-FFF2-40B4-BE49-F238E27FC236}">
              <a16:creationId xmlns:a16="http://schemas.microsoft.com/office/drawing/2014/main" id="{58C87395-FD2B-4CE2-8D58-C05A7AEF163D}"/>
            </a:ext>
            <a:ext uri="{147F2762-F138-4A5C-976F-8EAC2B608ADB}">
              <a16:predDERef xmlns:a16="http://schemas.microsoft.com/office/drawing/2014/main" pred="{E20D65BB-11F2-4346-A724-AE394C53245D}"/>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26</xdr:col>
      <xdr:colOff>0</xdr:colOff>
      <xdr:row>84</xdr:row>
      <xdr:rowOff>0</xdr:rowOff>
    </xdr:from>
    <xdr:to>
      <xdr:col>39</xdr:col>
      <xdr:colOff>38100</xdr:colOff>
      <xdr:row>84</xdr:row>
      <xdr:rowOff>0</xdr:rowOff>
    </xdr:to>
    <xdr:sp macro="" textlink="">
      <xdr:nvSpPr>
        <xdr:cNvPr id="228" name="Text Box 719">
          <a:extLst>
            <a:ext uri="{FF2B5EF4-FFF2-40B4-BE49-F238E27FC236}">
              <a16:creationId xmlns:a16="http://schemas.microsoft.com/office/drawing/2014/main" id="{CFF7396B-E6B5-46E6-9479-602550E8C9B1}"/>
            </a:ext>
            <a:ext uri="{147F2762-F138-4A5C-976F-8EAC2B608ADB}">
              <a16:predDERef xmlns:a16="http://schemas.microsoft.com/office/drawing/2014/main" pred="{58C87395-FD2B-4CE2-8D58-C05A7AEF163D}"/>
            </a:ext>
          </a:extLst>
        </xdr:cNvPr>
        <xdr:cNvSpPr txBox="1">
          <a:spLocks noChangeArrowheads="1"/>
        </xdr:cNvSpPr>
      </xdr:nvSpPr>
      <xdr:spPr bwMode="auto">
        <a:xfrm>
          <a:off x="10325100" y="28203525"/>
          <a:ext cx="3648075" cy="0"/>
        </a:xfrm>
        <a:prstGeom prst="rect">
          <a:avLst/>
        </a:prstGeom>
        <a:noFill/>
        <a:ln w="9525">
          <a:noFill/>
          <a:miter lim="800000"/>
          <a:headEnd/>
          <a:tailEnd/>
        </a:ln>
      </xdr:spPr>
    </xdr:sp>
    <xdr:clientData/>
  </xdr:twoCellAnchor>
  <xdr:twoCellAnchor>
    <xdr:from>
      <xdr:col>1</xdr:col>
      <xdr:colOff>19050</xdr:colOff>
      <xdr:row>84</xdr:row>
      <xdr:rowOff>0</xdr:rowOff>
    </xdr:from>
    <xdr:to>
      <xdr:col>43</xdr:col>
      <xdr:colOff>0</xdr:colOff>
      <xdr:row>84</xdr:row>
      <xdr:rowOff>0</xdr:rowOff>
    </xdr:to>
    <xdr:sp macro="" textlink="">
      <xdr:nvSpPr>
        <xdr:cNvPr id="229" name="Text Box 720">
          <a:extLst>
            <a:ext uri="{FF2B5EF4-FFF2-40B4-BE49-F238E27FC236}">
              <a16:creationId xmlns:a16="http://schemas.microsoft.com/office/drawing/2014/main" id="{A276EF82-751B-4B25-9CEC-2F805A005DC4}"/>
            </a:ext>
            <a:ext uri="{147F2762-F138-4A5C-976F-8EAC2B608ADB}">
              <a16:predDERef xmlns:a16="http://schemas.microsoft.com/office/drawing/2014/main" pred="{CFF7396B-E6B5-46E6-9479-602550E8C9B1}"/>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84</xdr:row>
      <xdr:rowOff>0</xdr:rowOff>
    </xdr:from>
    <xdr:to>
      <xdr:col>43</xdr:col>
      <xdr:colOff>0</xdr:colOff>
      <xdr:row>84</xdr:row>
      <xdr:rowOff>0</xdr:rowOff>
    </xdr:to>
    <xdr:sp macro="" textlink="">
      <xdr:nvSpPr>
        <xdr:cNvPr id="230" name="Text Box 721">
          <a:extLst>
            <a:ext uri="{FF2B5EF4-FFF2-40B4-BE49-F238E27FC236}">
              <a16:creationId xmlns:a16="http://schemas.microsoft.com/office/drawing/2014/main" id="{395A624D-1A40-42E2-A030-39E6AA954781}"/>
            </a:ext>
            <a:ext uri="{147F2762-F138-4A5C-976F-8EAC2B608ADB}">
              <a16:predDERef xmlns:a16="http://schemas.microsoft.com/office/drawing/2014/main" pred="{A276EF82-751B-4B25-9CEC-2F805A005DC4}"/>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84</xdr:row>
      <xdr:rowOff>0</xdr:rowOff>
    </xdr:from>
    <xdr:to>
      <xdr:col>43</xdr:col>
      <xdr:colOff>0</xdr:colOff>
      <xdr:row>84</xdr:row>
      <xdr:rowOff>0</xdr:rowOff>
    </xdr:to>
    <xdr:sp macro="" textlink="">
      <xdr:nvSpPr>
        <xdr:cNvPr id="231" name="Text Box 722">
          <a:extLst>
            <a:ext uri="{FF2B5EF4-FFF2-40B4-BE49-F238E27FC236}">
              <a16:creationId xmlns:a16="http://schemas.microsoft.com/office/drawing/2014/main" id="{B4D3FEAA-5C7B-4749-857C-24267FFBB451}"/>
            </a:ext>
            <a:ext uri="{147F2762-F138-4A5C-976F-8EAC2B608ADB}">
              <a16:predDERef xmlns:a16="http://schemas.microsoft.com/office/drawing/2014/main" pred="{395A624D-1A40-42E2-A030-39E6AA954781}"/>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84</xdr:row>
      <xdr:rowOff>0</xdr:rowOff>
    </xdr:from>
    <xdr:to>
      <xdr:col>43</xdr:col>
      <xdr:colOff>0</xdr:colOff>
      <xdr:row>84</xdr:row>
      <xdr:rowOff>0</xdr:rowOff>
    </xdr:to>
    <xdr:sp macro="" textlink="">
      <xdr:nvSpPr>
        <xdr:cNvPr id="232" name="Text Box 723">
          <a:extLst>
            <a:ext uri="{FF2B5EF4-FFF2-40B4-BE49-F238E27FC236}">
              <a16:creationId xmlns:a16="http://schemas.microsoft.com/office/drawing/2014/main" id="{A7401F52-0545-4547-84E2-FECCA73C1243}"/>
            </a:ext>
            <a:ext uri="{147F2762-F138-4A5C-976F-8EAC2B608ADB}">
              <a16:predDERef xmlns:a16="http://schemas.microsoft.com/office/drawing/2014/main" pred="{B4D3FEAA-5C7B-4749-857C-24267FFBB451}"/>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84</xdr:row>
      <xdr:rowOff>0</xdr:rowOff>
    </xdr:from>
    <xdr:to>
      <xdr:col>43</xdr:col>
      <xdr:colOff>0</xdr:colOff>
      <xdr:row>84</xdr:row>
      <xdr:rowOff>0</xdr:rowOff>
    </xdr:to>
    <xdr:sp macro="" textlink="" fLocksText="0">
      <xdr:nvSpPr>
        <xdr:cNvPr id="233" name="Text Box 724">
          <a:extLst>
            <a:ext uri="{FF2B5EF4-FFF2-40B4-BE49-F238E27FC236}">
              <a16:creationId xmlns:a16="http://schemas.microsoft.com/office/drawing/2014/main" id="{BEEF71F9-9D8F-406A-AA63-86AF0B3723FB}"/>
            </a:ext>
            <a:ext uri="{147F2762-F138-4A5C-976F-8EAC2B608ADB}">
              <a16:predDERef xmlns:a16="http://schemas.microsoft.com/office/drawing/2014/main" pred="{A7401F52-0545-4547-84E2-FECCA73C124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84</xdr:row>
      <xdr:rowOff>0</xdr:rowOff>
    </xdr:from>
    <xdr:to>
      <xdr:col>43</xdr:col>
      <xdr:colOff>0</xdr:colOff>
      <xdr:row>84</xdr:row>
      <xdr:rowOff>0</xdr:rowOff>
    </xdr:to>
    <xdr:sp macro="" textlink="">
      <xdr:nvSpPr>
        <xdr:cNvPr id="234" name="Text Box 725">
          <a:extLst>
            <a:ext uri="{FF2B5EF4-FFF2-40B4-BE49-F238E27FC236}">
              <a16:creationId xmlns:a16="http://schemas.microsoft.com/office/drawing/2014/main" id="{6FCA1265-3F86-4F64-937E-A076ADAA4CB6}"/>
            </a:ext>
            <a:ext uri="{147F2762-F138-4A5C-976F-8EAC2B608ADB}">
              <a16:predDERef xmlns:a16="http://schemas.microsoft.com/office/drawing/2014/main" pred="{BEEF71F9-9D8F-406A-AA63-86AF0B3723FB}"/>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84</xdr:row>
      <xdr:rowOff>0</xdr:rowOff>
    </xdr:from>
    <xdr:to>
      <xdr:col>43</xdr:col>
      <xdr:colOff>0</xdr:colOff>
      <xdr:row>84</xdr:row>
      <xdr:rowOff>0</xdr:rowOff>
    </xdr:to>
    <xdr:sp macro="" textlink="" fLocksText="0">
      <xdr:nvSpPr>
        <xdr:cNvPr id="235" name="Text Box 726">
          <a:extLst>
            <a:ext uri="{FF2B5EF4-FFF2-40B4-BE49-F238E27FC236}">
              <a16:creationId xmlns:a16="http://schemas.microsoft.com/office/drawing/2014/main" id="{7F3118DE-0CBF-4255-888B-B19101F0A22A}"/>
            </a:ext>
            <a:ext uri="{147F2762-F138-4A5C-976F-8EAC2B608ADB}">
              <a16:predDERef xmlns:a16="http://schemas.microsoft.com/office/drawing/2014/main" pred="{6FCA1265-3F86-4F64-937E-A076ADAA4CB6}"/>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84</xdr:row>
      <xdr:rowOff>0</xdr:rowOff>
    </xdr:from>
    <xdr:to>
      <xdr:col>43</xdr:col>
      <xdr:colOff>0</xdr:colOff>
      <xdr:row>84</xdr:row>
      <xdr:rowOff>0</xdr:rowOff>
    </xdr:to>
    <xdr:sp macro="" textlink="" fLocksText="0">
      <xdr:nvSpPr>
        <xdr:cNvPr id="236" name="Text Box 727">
          <a:extLst>
            <a:ext uri="{FF2B5EF4-FFF2-40B4-BE49-F238E27FC236}">
              <a16:creationId xmlns:a16="http://schemas.microsoft.com/office/drawing/2014/main" id="{B8CF3C14-9FE0-461C-89E3-8B0C64E4C75D}"/>
            </a:ext>
            <a:ext uri="{147F2762-F138-4A5C-976F-8EAC2B608ADB}">
              <a16:predDERef xmlns:a16="http://schemas.microsoft.com/office/drawing/2014/main" pred="{7F3118DE-0CBF-4255-888B-B19101F0A22A}"/>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84</xdr:row>
      <xdr:rowOff>0</xdr:rowOff>
    </xdr:from>
    <xdr:to>
      <xdr:col>43</xdr:col>
      <xdr:colOff>0</xdr:colOff>
      <xdr:row>84</xdr:row>
      <xdr:rowOff>0</xdr:rowOff>
    </xdr:to>
    <xdr:sp macro="" textlink="" fLocksText="0">
      <xdr:nvSpPr>
        <xdr:cNvPr id="237" name="Text Box 728">
          <a:extLst>
            <a:ext uri="{FF2B5EF4-FFF2-40B4-BE49-F238E27FC236}">
              <a16:creationId xmlns:a16="http://schemas.microsoft.com/office/drawing/2014/main" id="{FF1F616E-430B-405E-A790-9604CA4F3EDB}"/>
            </a:ext>
            <a:ext uri="{147F2762-F138-4A5C-976F-8EAC2B608ADB}">
              <a16:predDERef xmlns:a16="http://schemas.microsoft.com/office/drawing/2014/main" pred="{B8CF3C14-9FE0-461C-89E3-8B0C64E4C75D}"/>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84</xdr:row>
      <xdr:rowOff>0</xdr:rowOff>
    </xdr:from>
    <xdr:to>
      <xdr:col>43</xdr:col>
      <xdr:colOff>0</xdr:colOff>
      <xdr:row>84</xdr:row>
      <xdr:rowOff>0</xdr:rowOff>
    </xdr:to>
    <xdr:sp macro="" textlink="" fLocksText="0">
      <xdr:nvSpPr>
        <xdr:cNvPr id="238" name="Text Box 729">
          <a:extLst>
            <a:ext uri="{FF2B5EF4-FFF2-40B4-BE49-F238E27FC236}">
              <a16:creationId xmlns:a16="http://schemas.microsoft.com/office/drawing/2014/main" id="{2ABB8D5C-5F6A-46FA-B2AE-B9A8D6C7B735}"/>
            </a:ext>
            <a:ext uri="{147F2762-F138-4A5C-976F-8EAC2B608ADB}">
              <a16:predDERef xmlns:a16="http://schemas.microsoft.com/office/drawing/2014/main" pred="{FF1F616E-430B-405E-A790-9604CA4F3EDB}"/>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91</xdr:row>
      <xdr:rowOff>0</xdr:rowOff>
    </xdr:from>
    <xdr:to>
      <xdr:col>19</xdr:col>
      <xdr:colOff>76200</xdr:colOff>
      <xdr:row>91</xdr:row>
      <xdr:rowOff>0</xdr:rowOff>
    </xdr:to>
    <xdr:sp macro="" textlink="">
      <xdr:nvSpPr>
        <xdr:cNvPr id="239" name="Text Box 730">
          <a:extLst>
            <a:ext uri="{FF2B5EF4-FFF2-40B4-BE49-F238E27FC236}">
              <a16:creationId xmlns:a16="http://schemas.microsoft.com/office/drawing/2014/main" id="{2D4542E8-9328-4403-90D3-4C420617319F}"/>
            </a:ext>
            <a:ext uri="{147F2762-F138-4A5C-976F-8EAC2B608ADB}">
              <a16:predDERef xmlns:a16="http://schemas.microsoft.com/office/drawing/2014/main" pred="{2ABB8D5C-5F6A-46FA-B2AE-B9A8D6C7B735}"/>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84</xdr:row>
      <xdr:rowOff>0</xdr:rowOff>
    </xdr:from>
    <xdr:to>
      <xdr:col>43</xdr:col>
      <xdr:colOff>0</xdr:colOff>
      <xdr:row>84</xdr:row>
      <xdr:rowOff>0</xdr:rowOff>
    </xdr:to>
    <xdr:sp macro="" textlink="">
      <xdr:nvSpPr>
        <xdr:cNvPr id="240" name="Text Box 731">
          <a:extLst>
            <a:ext uri="{FF2B5EF4-FFF2-40B4-BE49-F238E27FC236}">
              <a16:creationId xmlns:a16="http://schemas.microsoft.com/office/drawing/2014/main" id="{9AE6EE2D-20F4-4431-B6B5-4496FCDA5541}"/>
            </a:ext>
            <a:ext uri="{147F2762-F138-4A5C-976F-8EAC2B608ADB}">
              <a16:predDERef xmlns:a16="http://schemas.microsoft.com/office/drawing/2014/main" pred="{2D4542E8-9328-4403-90D3-4C420617319F}"/>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84</xdr:row>
      <xdr:rowOff>0</xdr:rowOff>
    </xdr:from>
    <xdr:to>
      <xdr:col>43</xdr:col>
      <xdr:colOff>0</xdr:colOff>
      <xdr:row>84</xdr:row>
      <xdr:rowOff>0</xdr:rowOff>
    </xdr:to>
    <xdr:sp macro="" textlink="" fLocksText="0">
      <xdr:nvSpPr>
        <xdr:cNvPr id="241" name="Text Box 732">
          <a:extLst>
            <a:ext uri="{FF2B5EF4-FFF2-40B4-BE49-F238E27FC236}">
              <a16:creationId xmlns:a16="http://schemas.microsoft.com/office/drawing/2014/main" id="{5F371E31-72EF-469E-AE82-1A01E17CDCEE}"/>
            </a:ext>
            <a:ext uri="{147F2762-F138-4A5C-976F-8EAC2B608ADB}">
              <a16:predDERef xmlns:a16="http://schemas.microsoft.com/office/drawing/2014/main" pred="{9AE6EE2D-20F4-4431-B6B5-4496FCDA554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84</xdr:row>
      <xdr:rowOff>0</xdr:rowOff>
    </xdr:from>
    <xdr:to>
      <xdr:col>43</xdr:col>
      <xdr:colOff>0</xdr:colOff>
      <xdr:row>84</xdr:row>
      <xdr:rowOff>0</xdr:rowOff>
    </xdr:to>
    <xdr:sp macro="" textlink="">
      <xdr:nvSpPr>
        <xdr:cNvPr id="242" name="Text Box 733">
          <a:extLst>
            <a:ext uri="{FF2B5EF4-FFF2-40B4-BE49-F238E27FC236}">
              <a16:creationId xmlns:a16="http://schemas.microsoft.com/office/drawing/2014/main" id="{48EBDFC6-019A-4301-A47A-035CE9A9A438}"/>
            </a:ext>
            <a:ext uri="{147F2762-F138-4A5C-976F-8EAC2B608ADB}">
              <a16:predDERef xmlns:a16="http://schemas.microsoft.com/office/drawing/2014/main" pred="{5F371E31-72EF-469E-AE82-1A01E17CDCEE}"/>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84</xdr:row>
      <xdr:rowOff>0</xdr:rowOff>
    </xdr:from>
    <xdr:to>
      <xdr:col>43</xdr:col>
      <xdr:colOff>0</xdr:colOff>
      <xdr:row>84</xdr:row>
      <xdr:rowOff>0</xdr:rowOff>
    </xdr:to>
    <xdr:sp macro="" textlink="" fLocksText="0">
      <xdr:nvSpPr>
        <xdr:cNvPr id="243" name="Text Box 734">
          <a:extLst>
            <a:ext uri="{FF2B5EF4-FFF2-40B4-BE49-F238E27FC236}">
              <a16:creationId xmlns:a16="http://schemas.microsoft.com/office/drawing/2014/main" id="{C041B7DC-F0D5-4256-9958-787C36C644CE}"/>
            </a:ext>
            <a:ext uri="{147F2762-F138-4A5C-976F-8EAC2B608ADB}">
              <a16:predDERef xmlns:a16="http://schemas.microsoft.com/office/drawing/2014/main" pred="{48EBDFC6-019A-4301-A47A-035CE9A9A438}"/>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84</xdr:row>
      <xdr:rowOff>0</xdr:rowOff>
    </xdr:from>
    <xdr:to>
      <xdr:col>43</xdr:col>
      <xdr:colOff>0</xdr:colOff>
      <xdr:row>84</xdr:row>
      <xdr:rowOff>0</xdr:rowOff>
    </xdr:to>
    <xdr:sp macro="" textlink="" fLocksText="0">
      <xdr:nvSpPr>
        <xdr:cNvPr id="244" name="Text Box 735">
          <a:extLst>
            <a:ext uri="{FF2B5EF4-FFF2-40B4-BE49-F238E27FC236}">
              <a16:creationId xmlns:a16="http://schemas.microsoft.com/office/drawing/2014/main" id="{B2090852-5800-4672-BEA2-4318D7239C22}"/>
            </a:ext>
            <a:ext uri="{147F2762-F138-4A5C-976F-8EAC2B608ADB}">
              <a16:predDERef xmlns:a16="http://schemas.microsoft.com/office/drawing/2014/main" pred="{C041B7DC-F0D5-4256-9958-787C36C644CE}"/>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84</xdr:row>
      <xdr:rowOff>0</xdr:rowOff>
    </xdr:from>
    <xdr:to>
      <xdr:col>43</xdr:col>
      <xdr:colOff>0</xdr:colOff>
      <xdr:row>84</xdr:row>
      <xdr:rowOff>0</xdr:rowOff>
    </xdr:to>
    <xdr:sp macro="" textlink="" fLocksText="0">
      <xdr:nvSpPr>
        <xdr:cNvPr id="245" name="Text Box 736">
          <a:extLst>
            <a:ext uri="{FF2B5EF4-FFF2-40B4-BE49-F238E27FC236}">
              <a16:creationId xmlns:a16="http://schemas.microsoft.com/office/drawing/2014/main" id="{9D9D2D27-D505-46CD-91EF-E4BD285E0184}"/>
            </a:ext>
            <a:ext uri="{147F2762-F138-4A5C-976F-8EAC2B608ADB}">
              <a16:predDERef xmlns:a16="http://schemas.microsoft.com/office/drawing/2014/main" pred="{B2090852-5800-4672-BEA2-4318D7239C22}"/>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84</xdr:row>
      <xdr:rowOff>0</xdr:rowOff>
    </xdr:from>
    <xdr:to>
      <xdr:col>43</xdr:col>
      <xdr:colOff>0</xdr:colOff>
      <xdr:row>84</xdr:row>
      <xdr:rowOff>0</xdr:rowOff>
    </xdr:to>
    <xdr:sp macro="" textlink="" fLocksText="0">
      <xdr:nvSpPr>
        <xdr:cNvPr id="246" name="Text Box 737">
          <a:extLst>
            <a:ext uri="{FF2B5EF4-FFF2-40B4-BE49-F238E27FC236}">
              <a16:creationId xmlns:a16="http://schemas.microsoft.com/office/drawing/2014/main" id="{8A738E19-77A3-40A1-BF3D-A2B2C6504BCF}"/>
            </a:ext>
            <a:ext uri="{147F2762-F138-4A5C-976F-8EAC2B608ADB}">
              <a16:predDERef xmlns:a16="http://schemas.microsoft.com/office/drawing/2014/main" pred="{9D9D2D27-D505-46CD-91EF-E4BD285E0184}"/>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91</xdr:row>
      <xdr:rowOff>0</xdr:rowOff>
    </xdr:from>
    <xdr:to>
      <xdr:col>19</xdr:col>
      <xdr:colOff>76200</xdr:colOff>
      <xdr:row>91</xdr:row>
      <xdr:rowOff>0</xdr:rowOff>
    </xdr:to>
    <xdr:sp macro="" textlink="">
      <xdr:nvSpPr>
        <xdr:cNvPr id="247" name="Text Box 738">
          <a:extLst>
            <a:ext uri="{FF2B5EF4-FFF2-40B4-BE49-F238E27FC236}">
              <a16:creationId xmlns:a16="http://schemas.microsoft.com/office/drawing/2014/main" id="{C07DDDE0-2877-436A-BED4-1F0D3795F4FF}"/>
            </a:ext>
            <a:ext uri="{147F2762-F138-4A5C-976F-8EAC2B608ADB}">
              <a16:predDERef xmlns:a16="http://schemas.microsoft.com/office/drawing/2014/main" pred="{8A738E19-77A3-40A1-BF3D-A2B2C6504BCF}"/>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84</xdr:row>
      <xdr:rowOff>0</xdr:rowOff>
    </xdr:from>
    <xdr:to>
      <xdr:col>43</xdr:col>
      <xdr:colOff>0</xdr:colOff>
      <xdr:row>84</xdr:row>
      <xdr:rowOff>0</xdr:rowOff>
    </xdr:to>
    <xdr:sp macro="" textlink="">
      <xdr:nvSpPr>
        <xdr:cNvPr id="248" name="Text Box 739">
          <a:extLst>
            <a:ext uri="{FF2B5EF4-FFF2-40B4-BE49-F238E27FC236}">
              <a16:creationId xmlns:a16="http://schemas.microsoft.com/office/drawing/2014/main" id="{6AE4B3D3-533A-4B71-AED6-7D80FE20DADC}"/>
            </a:ext>
            <a:ext uri="{147F2762-F138-4A5C-976F-8EAC2B608ADB}">
              <a16:predDERef xmlns:a16="http://schemas.microsoft.com/office/drawing/2014/main" pred="{C07DDDE0-2877-436A-BED4-1F0D3795F4FF}"/>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84</xdr:row>
      <xdr:rowOff>0</xdr:rowOff>
    </xdr:from>
    <xdr:to>
      <xdr:col>43</xdr:col>
      <xdr:colOff>0</xdr:colOff>
      <xdr:row>84</xdr:row>
      <xdr:rowOff>0</xdr:rowOff>
    </xdr:to>
    <xdr:sp macro="" textlink="" fLocksText="0">
      <xdr:nvSpPr>
        <xdr:cNvPr id="249" name="Text Box 740">
          <a:extLst>
            <a:ext uri="{FF2B5EF4-FFF2-40B4-BE49-F238E27FC236}">
              <a16:creationId xmlns:a16="http://schemas.microsoft.com/office/drawing/2014/main" id="{0E3E4ABA-407C-4771-A77D-013D82C2BEDA}"/>
            </a:ext>
            <a:ext uri="{147F2762-F138-4A5C-976F-8EAC2B608ADB}">
              <a16:predDERef xmlns:a16="http://schemas.microsoft.com/office/drawing/2014/main" pred="{6AE4B3D3-533A-4B71-AED6-7D80FE20DADC}"/>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84</xdr:row>
      <xdr:rowOff>0</xdr:rowOff>
    </xdr:from>
    <xdr:to>
      <xdr:col>43</xdr:col>
      <xdr:colOff>0</xdr:colOff>
      <xdr:row>84</xdr:row>
      <xdr:rowOff>0</xdr:rowOff>
    </xdr:to>
    <xdr:sp macro="" textlink="">
      <xdr:nvSpPr>
        <xdr:cNvPr id="250" name="Text Box 741">
          <a:extLst>
            <a:ext uri="{FF2B5EF4-FFF2-40B4-BE49-F238E27FC236}">
              <a16:creationId xmlns:a16="http://schemas.microsoft.com/office/drawing/2014/main" id="{EDCB1285-14E0-43D4-938F-945BFCC73762}"/>
            </a:ext>
            <a:ext uri="{147F2762-F138-4A5C-976F-8EAC2B608ADB}">
              <a16:predDERef xmlns:a16="http://schemas.microsoft.com/office/drawing/2014/main" pred="{0E3E4ABA-407C-4771-A77D-013D82C2BEDA}"/>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84</xdr:row>
      <xdr:rowOff>0</xdr:rowOff>
    </xdr:from>
    <xdr:to>
      <xdr:col>43</xdr:col>
      <xdr:colOff>0</xdr:colOff>
      <xdr:row>84</xdr:row>
      <xdr:rowOff>0</xdr:rowOff>
    </xdr:to>
    <xdr:sp macro="" textlink="" fLocksText="0">
      <xdr:nvSpPr>
        <xdr:cNvPr id="251" name="Text Box 742">
          <a:extLst>
            <a:ext uri="{FF2B5EF4-FFF2-40B4-BE49-F238E27FC236}">
              <a16:creationId xmlns:a16="http://schemas.microsoft.com/office/drawing/2014/main" id="{7E724D2D-FBBE-48A0-9B58-3A32CD80DEC0}"/>
            </a:ext>
            <a:ext uri="{147F2762-F138-4A5C-976F-8EAC2B608ADB}">
              <a16:predDERef xmlns:a16="http://schemas.microsoft.com/office/drawing/2014/main" pred="{EDCB1285-14E0-43D4-938F-945BFCC73762}"/>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84</xdr:row>
      <xdr:rowOff>0</xdr:rowOff>
    </xdr:from>
    <xdr:to>
      <xdr:col>43</xdr:col>
      <xdr:colOff>0</xdr:colOff>
      <xdr:row>84</xdr:row>
      <xdr:rowOff>0</xdr:rowOff>
    </xdr:to>
    <xdr:sp macro="" textlink="" fLocksText="0">
      <xdr:nvSpPr>
        <xdr:cNvPr id="252" name="Text Box 743">
          <a:extLst>
            <a:ext uri="{FF2B5EF4-FFF2-40B4-BE49-F238E27FC236}">
              <a16:creationId xmlns:a16="http://schemas.microsoft.com/office/drawing/2014/main" id="{0F9F11F9-EB0C-40F8-9E83-1057BC5221B0}"/>
            </a:ext>
            <a:ext uri="{147F2762-F138-4A5C-976F-8EAC2B608ADB}">
              <a16:predDERef xmlns:a16="http://schemas.microsoft.com/office/drawing/2014/main" pred="{7E724D2D-FBBE-48A0-9B58-3A32CD80DEC0}"/>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84</xdr:row>
      <xdr:rowOff>0</xdr:rowOff>
    </xdr:from>
    <xdr:to>
      <xdr:col>43</xdr:col>
      <xdr:colOff>0</xdr:colOff>
      <xdr:row>84</xdr:row>
      <xdr:rowOff>0</xdr:rowOff>
    </xdr:to>
    <xdr:sp macro="" textlink="" fLocksText="0">
      <xdr:nvSpPr>
        <xdr:cNvPr id="253" name="Text Box 744">
          <a:extLst>
            <a:ext uri="{FF2B5EF4-FFF2-40B4-BE49-F238E27FC236}">
              <a16:creationId xmlns:a16="http://schemas.microsoft.com/office/drawing/2014/main" id="{66279300-F5B0-476B-95CA-53DEC9791BBD}"/>
            </a:ext>
            <a:ext uri="{147F2762-F138-4A5C-976F-8EAC2B608ADB}">
              <a16:predDERef xmlns:a16="http://schemas.microsoft.com/office/drawing/2014/main" pred="{0F9F11F9-EB0C-40F8-9E83-1057BC5221B0}"/>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84</xdr:row>
      <xdr:rowOff>0</xdr:rowOff>
    </xdr:from>
    <xdr:to>
      <xdr:col>43</xdr:col>
      <xdr:colOff>0</xdr:colOff>
      <xdr:row>84</xdr:row>
      <xdr:rowOff>0</xdr:rowOff>
    </xdr:to>
    <xdr:sp macro="" textlink="" fLocksText="0">
      <xdr:nvSpPr>
        <xdr:cNvPr id="254" name="Text Box 745">
          <a:extLst>
            <a:ext uri="{FF2B5EF4-FFF2-40B4-BE49-F238E27FC236}">
              <a16:creationId xmlns:a16="http://schemas.microsoft.com/office/drawing/2014/main" id="{E0C287BC-7036-4015-AAF3-D7E6D84AF0B4}"/>
            </a:ext>
            <a:ext uri="{147F2762-F138-4A5C-976F-8EAC2B608ADB}">
              <a16:predDERef xmlns:a16="http://schemas.microsoft.com/office/drawing/2014/main" pred="{66279300-F5B0-476B-95CA-53DEC9791BBD}"/>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84</xdr:row>
      <xdr:rowOff>0</xdr:rowOff>
    </xdr:from>
    <xdr:to>
      <xdr:col>43</xdr:col>
      <xdr:colOff>0</xdr:colOff>
      <xdr:row>84</xdr:row>
      <xdr:rowOff>0</xdr:rowOff>
    </xdr:to>
    <xdr:sp macro="" textlink="">
      <xdr:nvSpPr>
        <xdr:cNvPr id="255" name="Text Box 746">
          <a:extLst>
            <a:ext uri="{FF2B5EF4-FFF2-40B4-BE49-F238E27FC236}">
              <a16:creationId xmlns:a16="http://schemas.microsoft.com/office/drawing/2014/main" id="{40D64B10-0CD4-401F-8DFA-EC2848AC049D}"/>
            </a:ext>
            <a:ext uri="{147F2762-F138-4A5C-976F-8EAC2B608ADB}">
              <a16:predDERef xmlns:a16="http://schemas.microsoft.com/office/drawing/2014/main" pred="{E0C287BC-7036-4015-AAF3-D7E6D84AF0B4}"/>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84</xdr:row>
      <xdr:rowOff>0</xdr:rowOff>
    </xdr:from>
    <xdr:to>
      <xdr:col>43</xdr:col>
      <xdr:colOff>0</xdr:colOff>
      <xdr:row>84</xdr:row>
      <xdr:rowOff>0</xdr:rowOff>
    </xdr:to>
    <xdr:sp macro="" textlink="">
      <xdr:nvSpPr>
        <xdr:cNvPr id="256" name="Text Box 747">
          <a:extLst>
            <a:ext uri="{FF2B5EF4-FFF2-40B4-BE49-F238E27FC236}">
              <a16:creationId xmlns:a16="http://schemas.microsoft.com/office/drawing/2014/main" id="{50AAEDF2-F859-4051-8A45-6E7357765067}"/>
            </a:ext>
            <a:ext uri="{147F2762-F138-4A5C-976F-8EAC2B608ADB}">
              <a16:predDERef xmlns:a16="http://schemas.microsoft.com/office/drawing/2014/main" pred="{40D64B10-0CD4-401F-8DFA-EC2848AC049D}"/>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84</xdr:row>
      <xdr:rowOff>0</xdr:rowOff>
    </xdr:from>
    <xdr:to>
      <xdr:col>43</xdr:col>
      <xdr:colOff>0</xdr:colOff>
      <xdr:row>84</xdr:row>
      <xdr:rowOff>0</xdr:rowOff>
    </xdr:to>
    <xdr:sp macro="" textlink="">
      <xdr:nvSpPr>
        <xdr:cNvPr id="257" name="Text Box 748">
          <a:extLst>
            <a:ext uri="{FF2B5EF4-FFF2-40B4-BE49-F238E27FC236}">
              <a16:creationId xmlns:a16="http://schemas.microsoft.com/office/drawing/2014/main" id="{75CE3028-ACBE-4078-B466-F8253DE64EAF}"/>
            </a:ext>
            <a:ext uri="{147F2762-F138-4A5C-976F-8EAC2B608ADB}">
              <a16:predDERef xmlns:a16="http://schemas.microsoft.com/office/drawing/2014/main" pred="{50AAEDF2-F859-4051-8A45-6E7357765067}"/>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84</xdr:row>
      <xdr:rowOff>0</xdr:rowOff>
    </xdr:from>
    <xdr:to>
      <xdr:col>43</xdr:col>
      <xdr:colOff>0</xdr:colOff>
      <xdr:row>84</xdr:row>
      <xdr:rowOff>0</xdr:rowOff>
    </xdr:to>
    <xdr:sp macro="" textlink="">
      <xdr:nvSpPr>
        <xdr:cNvPr id="258" name="Text Box 749">
          <a:extLst>
            <a:ext uri="{FF2B5EF4-FFF2-40B4-BE49-F238E27FC236}">
              <a16:creationId xmlns:a16="http://schemas.microsoft.com/office/drawing/2014/main" id="{5270E05E-BB85-483F-AA49-C763EEA19697}"/>
            </a:ext>
            <a:ext uri="{147F2762-F138-4A5C-976F-8EAC2B608ADB}">
              <a16:predDERef xmlns:a16="http://schemas.microsoft.com/office/drawing/2014/main" pred="{75CE3028-ACBE-4078-B466-F8253DE64EAF}"/>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2</xdr:col>
      <xdr:colOff>9525</xdr:colOff>
      <xdr:row>91</xdr:row>
      <xdr:rowOff>0</xdr:rowOff>
    </xdr:from>
    <xdr:to>
      <xdr:col>19</xdr:col>
      <xdr:colOff>76200</xdr:colOff>
      <xdr:row>91</xdr:row>
      <xdr:rowOff>0</xdr:rowOff>
    </xdr:to>
    <xdr:sp macro="" textlink="">
      <xdr:nvSpPr>
        <xdr:cNvPr id="259" name="Text Box 750">
          <a:extLst>
            <a:ext uri="{FF2B5EF4-FFF2-40B4-BE49-F238E27FC236}">
              <a16:creationId xmlns:a16="http://schemas.microsoft.com/office/drawing/2014/main" id="{285D8FEA-526A-4EBC-A8A5-26202B43F7D5}"/>
            </a:ext>
            <a:ext uri="{147F2762-F138-4A5C-976F-8EAC2B608ADB}">
              <a16:predDERef xmlns:a16="http://schemas.microsoft.com/office/drawing/2014/main" pred="{5270E05E-BB85-483F-AA49-C763EEA19697}"/>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84</xdr:row>
      <xdr:rowOff>0</xdr:rowOff>
    </xdr:from>
    <xdr:to>
      <xdr:col>43</xdr:col>
      <xdr:colOff>0</xdr:colOff>
      <xdr:row>84</xdr:row>
      <xdr:rowOff>0</xdr:rowOff>
    </xdr:to>
    <xdr:sp macro="" textlink="">
      <xdr:nvSpPr>
        <xdr:cNvPr id="260" name="Text Box 751">
          <a:extLst>
            <a:ext uri="{FF2B5EF4-FFF2-40B4-BE49-F238E27FC236}">
              <a16:creationId xmlns:a16="http://schemas.microsoft.com/office/drawing/2014/main" id="{ADF519C7-286F-44A2-A96C-D65390152CF1}"/>
            </a:ext>
            <a:ext uri="{147F2762-F138-4A5C-976F-8EAC2B608ADB}">
              <a16:predDERef xmlns:a16="http://schemas.microsoft.com/office/drawing/2014/main" pred="{285D8FEA-526A-4EBC-A8A5-26202B43F7D5}"/>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84</xdr:row>
      <xdr:rowOff>0</xdr:rowOff>
    </xdr:from>
    <xdr:to>
      <xdr:col>43</xdr:col>
      <xdr:colOff>0</xdr:colOff>
      <xdr:row>84</xdr:row>
      <xdr:rowOff>0</xdr:rowOff>
    </xdr:to>
    <xdr:sp macro="" textlink="" fLocksText="0">
      <xdr:nvSpPr>
        <xdr:cNvPr id="261" name="Text Box 752">
          <a:extLst>
            <a:ext uri="{FF2B5EF4-FFF2-40B4-BE49-F238E27FC236}">
              <a16:creationId xmlns:a16="http://schemas.microsoft.com/office/drawing/2014/main" id="{BEC2ABDC-F4C5-4081-A0AA-EA3BA309FA89}"/>
            </a:ext>
            <a:ext uri="{147F2762-F138-4A5C-976F-8EAC2B608ADB}">
              <a16:predDERef xmlns:a16="http://schemas.microsoft.com/office/drawing/2014/main" pred="{ADF519C7-286F-44A2-A96C-D65390152CF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84</xdr:row>
      <xdr:rowOff>0</xdr:rowOff>
    </xdr:from>
    <xdr:to>
      <xdr:col>43</xdr:col>
      <xdr:colOff>0</xdr:colOff>
      <xdr:row>84</xdr:row>
      <xdr:rowOff>0</xdr:rowOff>
    </xdr:to>
    <xdr:sp macro="" textlink="">
      <xdr:nvSpPr>
        <xdr:cNvPr id="262" name="Text Box 753">
          <a:extLst>
            <a:ext uri="{FF2B5EF4-FFF2-40B4-BE49-F238E27FC236}">
              <a16:creationId xmlns:a16="http://schemas.microsoft.com/office/drawing/2014/main" id="{F6D44DDA-0377-42D9-ADC1-2C8149C3D1B3}"/>
            </a:ext>
            <a:ext uri="{147F2762-F138-4A5C-976F-8EAC2B608ADB}">
              <a16:predDERef xmlns:a16="http://schemas.microsoft.com/office/drawing/2014/main" pred="{BEC2ABDC-F4C5-4081-A0AA-EA3BA309FA89}"/>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84</xdr:row>
      <xdr:rowOff>0</xdr:rowOff>
    </xdr:from>
    <xdr:to>
      <xdr:col>43</xdr:col>
      <xdr:colOff>0</xdr:colOff>
      <xdr:row>84</xdr:row>
      <xdr:rowOff>0</xdr:rowOff>
    </xdr:to>
    <xdr:sp macro="" textlink="" fLocksText="0">
      <xdr:nvSpPr>
        <xdr:cNvPr id="263" name="Text Box 754">
          <a:extLst>
            <a:ext uri="{FF2B5EF4-FFF2-40B4-BE49-F238E27FC236}">
              <a16:creationId xmlns:a16="http://schemas.microsoft.com/office/drawing/2014/main" id="{B380E5A3-0952-455E-BBC0-03F3BD123AA9}"/>
            </a:ext>
            <a:ext uri="{147F2762-F138-4A5C-976F-8EAC2B608ADB}">
              <a16:predDERef xmlns:a16="http://schemas.microsoft.com/office/drawing/2014/main" pred="{F6D44DDA-0377-42D9-ADC1-2C8149C3D1B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84</xdr:row>
      <xdr:rowOff>0</xdr:rowOff>
    </xdr:from>
    <xdr:to>
      <xdr:col>43</xdr:col>
      <xdr:colOff>0</xdr:colOff>
      <xdr:row>84</xdr:row>
      <xdr:rowOff>0</xdr:rowOff>
    </xdr:to>
    <xdr:sp macro="" textlink="" fLocksText="0">
      <xdr:nvSpPr>
        <xdr:cNvPr id="264" name="Text Box 755">
          <a:extLst>
            <a:ext uri="{FF2B5EF4-FFF2-40B4-BE49-F238E27FC236}">
              <a16:creationId xmlns:a16="http://schemas.microsoft.com/office/drawing/2014/main" id="{C6C28F98-03E5-42D1-8940-B4F78C6B7641}"/>
            </a:ext>
            <a:ext uri="{147F2762-F138-4A5C-976F-8EAC2B608ADB}">
              <a16:predDERef xmlns:a16="http://schemas.microsoft.com/office/drawing/2014/main" pred="{B380E5A3-0952-455E-BBC0-03F3BD123AA9}"/>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84</xdr:row>
      <xdr:rowOff>0</xdr:rowOff>
    </xdr:from>
    <xdr:to>
      <xdr:col>43</xdr:col>
      <xdr:colOff>0</xdr:colOff>
      <xdr:row>84</xdr:row>
      <xdr:rowOff>0</xdr:rowOff>
    </xdr:to>
    <xdr:sp macro="" textlink="" fLocksText="0">
      <xdr:nvSpPr>
        <xdr:cNvPr id="265" name="Text Box 756">
          <a:extLst>
            <a:ext uri="{FF2B5EF4-FFF2-40B4-BE49-F238E27FC236}">
              <a16:creationId xmlns:a16="http://schemas.microsoft.com/office/drawing/2014/main" id="{B99D6F6A-4252-47E7-8C7D-30CA20B723AB}"/>
            </a:ext>
            <a:ext uri="{147F2762-F138-4A5C-976F-8EAC2B608ADB}">
              <a16:predDERef xmlns:a16="http://schemas.microsoft.com/office/drawing/2014/main" pred="{C6C28F98-03E5-42D1-8940-B4F78C6B764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84</xdr:row>
      <xdr:rowOff>0</xdr:rowOff>
    </xdr:from>
    <xdr:to>
      <xdr:col>43</xdr:col>
      <xdr:colOff>0</xdr:colOff>
      <xdr:row>84</xdr:row>
      <xdr:rowOff>0</xdr:rowOff>
    </xdr:to>
    <xdr:sp macro="" textlink="" fLocksText="0">
      <xdr:nvSpPr>
        <xdr:cNvPr id="266" name="Text Box 757">
          <a:extLst>
            <a:ext uri="{FF2B5EF4-FFF2-40B4-BE49-F238E27FC236}">
              <a16:creationId xmlns:a16="http://schemas.microsoft.com/office/drawing/2014/main" id="{A128785A-B777-4E37-9A26-9A5318AB411A}"/>
            </a:ext>
            <a:ext uri="{147F2762-F138-4A5C-976F-8EAC2B608ADB}">
              <a16:predDERef xmlns:a16="http://schemas.microsoft.com/office/drawing/2014/main" pred="{B99D6F6A-4252-47E7-8C7D-30CA20B723AB}"/>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88</xdr:row>
      <xdr:rowOff>0</xdr:rowOff>
    </xdr:from>
    <xdr:to>
      <xdr:col>18</xdr:col>
      <xdr:colOff>76200</xdr:colOff>
      <xdr:row>88</xdr:row>
      <xdr:rowOff>0</xdr:rowOff>
    </xdr:to>
    <xdr:sp macro="" textlink="">
      <xdr:nvSpPr>
        <xdr:cNvPr id="267" name="Text Box 758">
          <a:extLst>
            <a:ext uri="{FF2B5EF4-FFF2-40B4-BE49-F238E27FC236}">
              <a16:creationId xmlns:a16="http://schemas.microsoft.com/office/drawing/2014/main" id="{E792361E-91F1-4E05-924B-99C05C370B34}"/>
            </a:ext>
            <a:ext uri="{147F2762-F138-4A5C-976F-8EAC2B608ADB}">
              <a16:predDERef xmlns:a16="http://schemas.microsoft.com/office/drawing/2014/main" pred="{A128785A-B777-4E37-9A26-9A5318AB411A}"/>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81</xdr:row>
      <xdr:rowOff>0</xdr:rowOff>
    </xdr:from>
    <xdr:to>
      <xdr:col>38</xdr:col>
      <xdr:colOff>38100</xdr:colOff>
      <xdr:row>81</xdr:row>
      <xdr:rowOff>0</xdr:rowOff>
    </xdr:to>
    <xdr:sp macro="" textlink="">
      <xdr:nvSpPr>
        <xdr:cNvPr id="268" name="Text Box 759">
          <a:extLst>
            <a:ext uri="{FF2B5EF4-FFF2-40B4-BE49-F238E27FC236}">
              <a16:creationId xmlns:a16="http://schemas.microsoft.com/office/drawing/2014/main" id="{D6510226-6BCA-4E3E-889D-9B7D95E83081}"/>
            </a:ext>
            <a:ext uri="{147F2762-F138-4A5C-976F-8EAC2B608ADB}">
              <a16:predDERef xmlns:a16="http://schemas.microsoft.com/office/drawing/2014/main" pred="{E792361E-91F1-4E05-924B-99C05C370B34}"/>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88</xdr:row>
      <xdr:rowOff>0</xdr:rowOff>
    </xdr:from>
    <xdr:to>
      <xdr:col>18</xdr:col>
      <xdr:colOff>76200</xdr:colOff>
      <xdr:row>88</xdr:row>
      <xdr:rowOff>0</xdr:rowOff>
    </xdr:to>
    <xdr:sp macro="" textlink="">
      <xdr:nvSpPr>
        <xdr:cNvPr id="269" name="Text Box 760">
          <a:extLst>
            <a:ext uri="{FF2B5EF4-FFF2-40B4-BE49-F238E27FC236}">
              <a16:creationId xmlns:a16="http://schemas.microsoft.com/office/drawing/2014/main" id="{AEC180A4-AFAF-43E3-8408-BD8CAED0BA67}"/>
            </a:ext>
            <a:ext uri="{147F2762-F138-4A5C-976F-8EAC2B608ADB}">
              <a16:predDERef xmlns:a16="http://schemas.microsoft.com/office/drawing/2014/main" pred="{D6510226-6BCA-4E3E-889D-9B7D95E83081}"/>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81</xdr:row>
      <xdr:rowOff>0</xdr:rowOff>
    </xdr:from>
    <xdr:to>
      <xdr:col>38</xdr:col>
      <xdr:colOff>38100</xdr:colOff>
      <xdr:row>81</xdr:row>
      <xdr:rowOff>0</xdr:rowOff>
    </xdr:to>
    <xdr:sp macro="" textlink="">
      <xdr:nvSpPr>
        <xdr:cNvPr id="270" name="Text Box 761">
          <a:extLst>
            <a:ext uri="{FF2B5EF4-FFF2-40B4-BE49-F238E27FC236}">
              <a16:creationId xmlns:a16="http://schemas.microsoft.com/office/drawing/2014/main" id="{230B5BF4-F592-4536-8D76-71D3041522A4}"/>
            </a:ext>
            <a:ext uri="{147F2762-F138-4A5C-976F-8EAC2B608ADB}">
              <a16:predDERef xmlns:a16="http://schemas.microsoft.com/office/drawing/2014/main" pred="{AEC180A4-AFAF-43E3-8408-BD8CAED0BA67}"/>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88</xdr:row>
      <xdr:rowOff>0</xdr:rowOff>
    </xdr:from>
    <xdr:to>
      <xdr:col>18</xdr:col>
      <xdr:colOff>76200</xdr:colOff>
      <xdr:row>88</xdr:row>
      <xdr:rowOff>0</xdr:rowOff>
    </xdr:to>
    <xdr:sp macro="" textlink="">
      <xdr:nvSpPr>
        <xdr:cNvPr id="271" name="Text Box 762">
          <a:extLst>
            <a:ext uri="{FF2B5EF4-FFF2-40B4-BE49-F238E27FC236}">
              <a16:creationId xmlns:a16="http://schemas.microsoft.com/office/drawing/2014/main" id="{D073A610-5651-44D7-B243-BA9BC377C9EE}"/>
            </a:ext>
            <a:ext uri="{147F2762-F138-4A5C-976F-8EAC2B608ADB}">
              <a16:predDERef xmlns:a16="http://schemas.microsoft.com/office/drawing/2014/main" pred="{230B5BF4-F592-4536-8D76-71D3041522A4}"/>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81</xdr:row>
      <xdr:rowOff>0</xdr:rowOff>
    </xdr:from>
    <xdr:to>
      <xdr:col>38</xdr:col>
      <xdr:colOff>38100</xdr:colOff>
      <xdr:row>81</xdr:row>
      <xdr:rowOff>0</xdr:rowOff>
    </xdr:to>
    <xdr:sp macro="" textlink="">
      <xdr:nvSpPr>
        <xdr:cNvPr id="272" name="Text Box 763">
          <a:extLst>
            <a:ext uri="{FF2B5EF4-FFF2-40B4-BE49-F238E27FC236}">
              <a16:creationId xmlns:a16="http://schemas.microsoft.com/office/drawing/2014/main" id="{DA366E4F-AEEB-4C1A-BD00-46EAE63CBFCA}"/>
            </a:ext>
            <a:ext uri="{147F2762-F138-4A5C-976F-8EAC2B608ADB}">
              <a16:predDERef xmlns:a16="http://schemas.microsoft.com/office/drawing/2014/main" pred="{D073A610-5651-44D7-B243-BA9BC377C9EE}"/>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87</xdr:row>
      <xdr:rowOff>152400</xdr:rowOff>
    </xdr:from>
    <xdr:to>
      <xdr:col>18</xdr:col>
      <xdr:colOff>95250</xdr:colOff>
      <xdr:row>90</xdr:row>
      <xdr:rowOff>104775</xdr:rowOff>
    </xdr:to>
    <xdr:sp macro="" textlink="">
      <xdr:nvSpPr>
        <xdr:cNvPr id="273" name="AutoShape 765">
          <a:extLst>
            <a:ext uri="{FF2B5EF4-FFF2-40B4-BE49-F238E27FC236}">
              <a16:creationId xmlns:a16="http://schemas.microsoft.com/office/drawing/2014/main" id="{B4CE8311-BB0A-47A9-9537-9E1A990BCD3D}"/>
            </a:ext>
            <a:ext uri="{147F2762-F138-4A5C-976F-8EAC2B608ADB}">
              <a16:predDERef xmlns:a16="http://schemas.microsoft.com/office/drawing/2014/main" pred="{DA366E4F-AEEB-4C1A-BD00-46EAE63CBFCA}"/>
            </a:ext>
          </a:extLst>
        </xdr:cNvPr>
        <xdr:cNvSpPr>
          <a:spLocks noChangeArrowheads="1"/>
        </xdr:cNvSpPr>
      </xdr:nvSpPr>
      <xdr:spPr bwMode="auto">
        <a:xfrm>
          <a:off x="352425" y="28841700"/>
          <a:ext cx="7077075" cy="438150"/>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91</xdr:row>
      <xdr:rowOff>0</xdr:rowOff>
    </xdr:from>
    <xdr:to>
      <xdr:col>18</xdr:col>
      <xdr:colOff>76200</xdr:colOff>
      <xdr:row>91</xdr:row>
      <xdr:rowOff>0</xdr:rowOff>
    </xdr:to>
    <xdr:sp macro="" textlink="">
      <xdr:nvSpPr>
        <xdr:cNvPr id="274" name="Text Box 776">
          <a:extLst>
            <a:ext uri="{FF2B5EF4-FFF2-40B4-BE49-F238E27FC236}">
              <a16:creationId xmlns:a16="http://schemas.microsoft.com/office/drawing/2014/main" id="{4BB254BD-AF41-4A98-94CC-7FFD9D01B5DD}"/>
            </a:ext>
            <a:ext uri="{147F2762-F138-4A5C-976F-8EAC2B608ADB}">
              <a16:predDERef xmlns:a16="http://schemas.microsoft.com/office/drawing/2014/main" pred="{B4CE8311-BB0A-47A9-9537-9E1A990BCD3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84</xdr:row>
      <xdr:rowOff>0</xdr:rowOff>
    </xdr:from>
    <xdr:to>
      <xdr:col>38</xdr:col>
      <xdr:colOff>38100</xdr:colOff>
      <xdr:row>84</xdr:row>
      <xdr:rowOff>0</xdr:rowOff>
    </xdr:to>
    <xdr:sp macro="" textlink="">
      <xdr:nvSpPr>
        <xdr:cNvPr id="275" name="Text Box 777">
          <a:extLst>
            <a:ext uri="{FF2B5EF4-FFF2-40B4-BE49-F238E27FC236}">
              <a16:creationId xmlns:a16="http://schemas.microsoft.com/office/drawing/2014/main" id="{EA312DE9-EB83-418D-9089-BB1D7BA22B3D}"/>
            </a:ext>
            <a:ext uri="{147F2762-F138-4A5C-976F-8EAC2B608ADB}">
              <a16:predDERef xmlns:a16="http://schemas.microsoft.com/office/drawing/2014/main" pred="{4BB254BD-AF41-4A98-94CC-7FFD9D01B5DD}"/>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91</xdr:row>
      <xdr:rowOff>0</xdr:rowOff>
    </xdr:from>
    <xdr:to>
      <xdr:col>18</xdr:col>
      <xdr:colOff>76200</xdr:colOff>
      <xdr:row>91</xdr:row>
      <xdr:rowOff>0</xdr:rowOff>
    </xdr:to>
    <xdr:sp macro="" textlink="">
      <xdr:nvSpPr>
        <xdr:cNvPr id="276" name="Text Box 778">
          <a:extLst>
            <a:ext uri="{FF2B5EF4-FFF2-40B4-BE49-F238E27FC236}">
              <a16:creationId xmlns:a16="http://schemas.microsoft.com/office/drawing/2014/main" id="{1B7CDAC3-50E7-4D0E-91F8-7CAC843B4850}"/>
            </a:ext>
            <a:ext uri="{147F2762-F138-4A5C-976F-8EAC2B608ADB}">
              <a16:predDERef xmlns:a16="http://schemas.microsoft.com/office/drawing/2014/main" pred="{EA312DE9-EB83-418D-9089-BB1D7BA22B3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84</xdr:row>
      <xdr:rowOff>0</xdr:rowOff>
    </xdr:from>
    <xdr:to>
      <xdr:col>38</xdr:col>
      <xdr:colOff>38100</xdr:colOff>
      <xdr:row>84</xdr:row>
      <xdr:rowOff>0</xdr:rowOff>
    </xdr:to>
    <xdr:sp macro="" textlink="">
      <xdr:nvSpPr>
        <xdr:cNvPr id="277" name="Text Box 779">
          <a:extLst>
            <a:ext uri="{FF2B5EF4-FFF2-40B4-BE49-F238E27FC236}">
              <a16:creationId xmlns:a16="http://schemas.microsoft.com/office/drawing/2014/main" id="{E6B51EE3-B540-428D-A810-C486C63F08F8}"/>
            </a:ext>
            <a:ext uri="{147F2762-F138-4A5C-976F-8EAC2B608ADB}">
              <a16:predDERef xmlns:a16="http://schemas.microsoft.com/office/drawing/2014/main" pred="{1B7CDAC3-50E7-4D0E-91F8-7CAC843B4850}"/>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91</xdr:row>
      <xdr:rowOff>0</xdr:rowOff>
    </xdr:from>
    <xdr:to>
      <xdr:col>18</xdr:col>
      <xdr:colOff>76200</xdr:colOff>
      <xdr:row>91</xdr:row>
      <xdr:rowOff>0</xdr:rowOff>
    </xdr:to>
    <xdr:sp macro="" textlink="">
      <xdr:nvSpPr>
        <xdr:cNvPr id="278" name="Text Box 780">
          <a:extLst>
            <a:ext uri="{FF2B5EF4-FFF2-40B4-BE49-F238E27FC236}">
              <a16:creationId xmlns:a16="http://schemas.microsoft.com/office/drawing/2014/main" id="{A5CDF2A1-EB1C-43FE-B212-2D789D894917}"/>
            </a:ext>
            <a:ext uri="{147F2762-F138-4A5C-976F-8EAC2B608ADB}">
              <a16:predDERef xmlns:a16="http://schemas.microsoft.com/office/drawing/2014/main" pred="{E6B51EE3-B540-428D-A810-C486C63F08F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84</xdr:row>
      <xdr:rowOff>0</xdr:rowOff>
    </xdr:from>
    <xdr:to>
      <xdr:col>38</xdr:col>
      <xdr:colOff>38100</xdr:colOff>
      <xdr:row>84</xdr:row>
      <xdr:rowOff>0</xdr:rowOff>
    </xdr:to>
    <xdr:sp macro="" textlink="">
      <xdr:nvSpPr>
        <xdr:cNvPr id="279" name="Text Box 781">
          <a:extLst>
            <a:ext uri="{FF2B5EF4-FFF2-40B4-BE49-F238E27FC236}">
              <a16:creationId xmlns:a16="http://schemas.microsoft.com/office/drawing/2014/main" id="{BB9DFAFD-13E2-4CA2-8201-64F1512BE558}"/>
            </a:ext>
            <a:ext uri="{147F2762-F138-4A5C-976F-8EAC2B608ADB}">
              <a16:predDERef xmlns:a16="http://schemas.microsoft.com/office/drawing/2014/main" pred="{A5CDF2A1-EB1C-43FE-B212-2D789D894917}"/>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91</xdr:row>
      <xdr:rowOff>0</xdr:rowOff>
    </xdr:from>
    <xdr:to>
      <xdr:col>18</xdr:col>
      <xdr:colOff>76200</xdr:colOff>
      <xdr:row>91</xdr:row>
      <xdr:rowOff>0</xdr:rowOff>
    </xdr:to>
    <xdr:sp macro="" textlink="">
      <xdr:nvSpPr>
        <xdr:cNvPr id="280" name="Text Box 782">
          <a:extLst>
            <a:ext uri="{FF2B5EF4-FFF2-40B4-BE49-F238E27FC236}">
              <a16:creationId xmlns:a16="http://schemas.microsoft.com/office/drawing/2014/main" id="{B4565CE0-4B91-48D5-AA59-6940CA9B458F}"/>
            </a:ext>
            <a:ext uri="{147F2762-F138-4A5C-976F-8EAC2B608ADB}">
              <a16:predDERef xmlns:a16="http://schemas.microsoft.com/office/drawing/2014/main" pred="{BB9DFAFD-13E2-4CA2-8201-64F1512BE55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84</xdr:row>
      <xdr:rowOff>0</xdr:rowOff>
    </xdr:from>
    <xdr:to>
      <xdr:col>37</xdr:col>
      <xdr:colOff>152400</xdr:colOff>
      <xdr:row>84</xdr:row>
      <xdr:rowOff>0</xdr:rowOff>
    </xdr:to>
    <xdr:sp macro="" textlink="">
      <xdr:nvSpPr>
        <xdr:cNvPr id="281" name="Text Box 783">
          <a:extLst>
            <a:ext uri="{FF2B5EF4-FFF2-40B4-BE49-F238E27FC236}">
              <a16:creationId xmlns:a16="http://schemas.microsoft.com/office/drawing/2014/main" id="{ABF25968-2292-4EC4-9D3D-DC801A7D3FFC}"/>
            </a:ext>
            <a:ext uri="{147F2762-F138-4A5C-976F-8EAC2B608ADB}">
              <a16:predDERef xmlns:a16="http://schemas.microsoft.com/office/drawing/2014/main" pred="{B4565CE0-4B91-48D5-AA59-6940CA9B458F}"/>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91</xdr:row>
      <xdr:rowOff>0</xdr:rowOff>
    </xdr:from>
    <xdr:to>
      <xdr:col>18</xdr:col>
      <xdr:colOff>76200</xdr:colOff>
      <xdr:row>91</xdr:row>
      <xdr:rowOff>0</xdr:rowOff>
    </xdr:to>
    <xdr:sp macro="" textlink="">
      <xdr:nvSpPr>
        <xdr:cNvPr id="282" name="Text Box 784">
          <a:extLst>
            <a:ext uri="{FF2B5EF4-FFF2-40B4-BE49-F238E27FC236}">
              <a16:creationId xmlns:a16="http://schemas.microsoft.com/office/drawing/2014/main" id="{02A11407-0F8F-4D2A-BC7D-EB58F98A7393}"/>
            </a:ext>
            <a:ext uri="{147F2762-F138-4A5C-976F-8EAC2B608ADB}">
              <a16:predDERef xmlns:a16="http://schemas.microsoft.com/office/drawing/2014/main" pred="{ABF25968-2292-4EC4-9D3D-DC801A7D3FFC}"/>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84</xdr:row>
      <xdr:rowOff>0</xdr:rowOff>
    </xdr:from>
    <xdr:to>
      <xdr:col>38</xdr:col>
      <xdr:colOff>38100</xdr:colOff>
      <xdr:row>84</xdr:row>
      <xdr:rowOff>0</xdr:rowOff>
    </xdr:to>
    <xdr:sp macro="" textlink="">
      <xdr:nvSpPr>
        <xdr:cNvPr id="283" name="Text Box 785">
          <a:extLst>
            <a:ext uri="{FF2B5EF4-FFF2-40B4-BE49-F238E27FC236}">
              <a16:creationId xmlns:a16="http://schemas.microsoft.com/office/drawing/2014/main" id="{D643FC52-8FB7-4635-8DA4-AA381125D0D6}"/>
            </a:ext>
            <a:ext uri="{147F2762-F138-4A5C-976F-8EAC2B608ADB}">
              <a16:predDERef xmlns:a16="http://schemas.microsoft.com/office/drawing/2014/main" pred="{02A11407-0F8F-4D2A-BC7D-EB58F98A7393}"/>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91</xdr:row>
      <xdr:rowOff>0</xdr:rowOff>
    </xdr:from>
    <xdr:to>
      <xdr:col>18</xdr:col>
      <xdr:colOff>76200</xdr:colOff>
      <xdr:row>91</xdr:row>
      <xdr:rowOff>0</xdr:rowOff>
    </xdr:to>
    <xdr:sp macro="" textlink="">
      <xdr:nvSpPr>
        <xdr:cNvPr id="284" name="Text Box 786">
          <a:extLst>
            <a:ext uri="{FF2B5EF4-FFF2-40B4-BE49-F238E27FC236}">
              <a16:creationId xmlns:a16="http://schemas.microsoft.com/office/drawing/2014/main" id="{5B247E2F-3701-492B-8A01-4FF162DC463F}"/>
            </a:ext>
            <a:ext uri="{147F2762-F138-4A5C-976F-8EAC2B608ADB}">
              <a16:predDERef xmlns:a16="http://schemas.microsoft.com/office/drawing/2014/main" pred="{D643FC52-8FB7-4635-8DA4-AA381125D0D6}"/>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84</xdr:row>
      <xdr:rowOff>0</xdr:rowOff>
    </xdr:from>
    <xdr:to>
      <xdr:col>38</xdr:col>
      <xdr:colOff>38100</xdr:colOff>
      <xdr:row>84</xdr:row>
      <xdr:rowOff>0</xdr:rowOff>
    </xdr:to>
    <xdr:sp macro="" textlink="">
      <xdr:nvSpPr>
        <xdr:cNvPr id="285" name="Text Box 787">
          <a:extLst>
            <a:ext uri="{FF2B5EF4-FFF2-40B4-BE49-F238E27FC236}">
              <a16:creationId xmlns:a16="http://schemas.microsoft.com/office/drawing/2014/main" id="{C57B9D93-9105-450B-94A3-C84BDCC9AA21}"/>
            </a:ext>
            <a:ext uri="{147F2762-F138-4A5C-976F-8EAC2B608ADB}">
              <a16:predDERef xmlns:a16="http://schemas.microsoft.com/office/drawing/2014/main" pred="{5B247E2F-3701-492B-8A01-4FF162DC463F}"/>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91</xdr:row>
      <xdr:rowOff>0</xdr:rowOff>
    </xdr:from>
    <xdr:to>
      <xdr:col>18</xdr:col>
      <xdr:colOff>76200</xdr:colOff>
      <xdr:row>91</xdr:row>
      <xdr:rowOff>0</xdr:rowOff>
    </xdr:to>
    <xdr:sp macro="" textlink="">
      <xdr:nvSpPr>
        <xdr:cNvPr id="286" name="Text Box 788">
          <a:extLst>
            <a:ext uri="{FF2B5EF4-FFF2-40B4-BE49-F238E27FC236}">
              <a16:creationId xmlns:a16="http://schemas.microsoft.com/office/drawing/2014/main" id="{6D87424A-3FB4-4E93-8A84-98BF3C2EBEA2}"/>
            </a:ext>
            <a:ext uri="{147F2762-F138-4A5C-976F-8EAC2B608ADB}">
              <a16:predDERef xmlns:a16="http://schemas.microsoft.com/office/drawing/2014/main" pred="{C57B9D93-9105-450B-94A3-C84BDCC9AA21}"/>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84</xdr:row>
      <xdr:rowOff>0</xdr:rowOff>
    </xdr:from>
    <xdr:to>
      <xdr:col>38</xdr:col>
      <xdr:colOff>38100</xdr:colOff>
      <xdr:row>84</xdr:row>
      <xdr:rowOff>0</xdr:rowOff>
    </xdr:to>
    <xdr:sp macro="" textlink="">
      <xdr:nvSpPr>
        <xdr:cNvPr id="287" name="Text Box 789">
          <a:extLst>
            <a:ext uri="{FF2B5EF4-FFF2-40B4-BE49-F238E27FC236}">
              <a16:creationId xmlns:a16="http://schemas.microsoft.com/office/drawing/2014/main" id="{ECE3666E-FAEF-480C-BFF0-DD60912BD18F}"/>
            </a:ext>
            <a:ext uri="{147F2762-F138-4A5C-976F-8EAC2B608ADB}">
              <a16:predDERef xmlns:a16="http://schemas.microsoft.com/office/drawing/2014/main" pred="{6D87424A-3FB4-4E93-8A84-98BF3C2EBEA2}"/>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91</xdr:row>
      <xdr:rowOff>0</xdr:rowOff>
    </xdr:from>
    <xdr:to>
      <xdr:col>18</xdr:col>
      <xdr:colOff>76200</xdr:colOff>
      <xdr:row>91</xdr:row>
      <xdr:rowOff>0</xdr:rowOff>
    </xdr:to>
    <xdr:sp macro="" textlink="">
      <xdr:nvSpPr>
        <xdr:cNvPr id="288" name="Text Box 790">
          <a:extLst>
            <a:ext uri="{FF2B5EF4-FFF2-40B4-BE49-F238E27FC236}">
              <a16:creationId xmlns:a16="http://schemas.microsoft.com/office/drawing/2014/main" id="{116BE3A1-6F1E-415C-B4D5-F3D103C554EA}"/>
            </a:ext>
            <a:ext uri="{147F2762-F138-4A5C-976F-8EAC2B608ADB}">
              <a16:predDERef xmlns:a16="http://schemas.microsoft.com/office/drawing/2014/main" pred="{ECE3666E-FAEF-480C-BFF0-DD60912BD18F}"/>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84</xdr:row>
      <xdr:rowOff>0</xdr:rowOff>
    </xdr:from>
    <xdr:to>
      <xdr:col>38</xdr:col>
      <xdr:colOff>38100</xdr:colOff>
      <xdr:row>84</xdr:row>
      <xdr:rowOff>0</xdr:rowOff>
    </xdr:to>
    <xdr:sp macro="" textlink="">
      <xdr:nvSpPr>
        <xdr:cNvPr id="289" name="Text Box 791">
          <a:extLst>
            <a:ext uri="{FF2B5EF4-FFF2-40B4-BE49-F238E27FC236}">
              <a16:creationId xmlns:a16="http://schemas.microsoft.com/office/drawing/2014/main" id="{2BA5A673-9BA9-4D02-8C2C-AD0EA32A34CF}"/>
            </a:ext>
            <a:ext uri="{147F2762-F138-4A5C-976F-8EAC2B608ADB}">
              <a16:predDERef xmlns:a16="http://schemas.microsoft.com/office/drawing/2014/main" pred="{116BE3A1-6F1E-415C-B4D5-F3D103C554EA}"/>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91</xdr:row>
      <xdr:rowOff>0</xdr:rowOff>
    </xdr:from>
    <xdr:to>
      <xdr:col>18</xdr:col>
      <xdr:colOff>76200</xdr:colOff>
      <xdr:row>91</xdr:row>
      <xdr:rowOff>0</xdr:rowOff>
    </xdr:to>
    <xdr:sp macro="" textlink="">
      <xdr:nvSpPr>
        <xdr:cNvPr id="290" name="Text Box 792">
          <a:extLst>
            <a:ext uri="{FF2B5EF4-FFF2-40B4-BE49-F238E27FC236}">
              <a16:creationId xmlns:a16="http://schemas.microsoft.com/office/drawing/2014/main" id="{8E2E15A2-CDAD-4CEC-AC53-5B145B7DBA73}"/>
            </a:ext>
            <a:ext uri="{147F2762-F138-4A5C-976F-8EAC2B608ADB}">
              <a16:predDERef xmlns:a16="http://schemas.microsoft.com/office/drawing/2014/main" pred="{2BA5A673-9BA9-4D02-8C2C-AD0EA32A34CF}"/>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84</xdr:row>
      <xdr:rowOff>0</xdr:rowOff>
    </xdr:from>
    <xdr:to>
      <xdr:col>37</xdr:col>
      <xdr:colOff>152400</xdr:colOff>
      <xdr:row>84</xdr:row>
      <xdr:rowOff>0</xdr:rowOff>
    </xdr:to>
    <xdr:sp macro="" textlink="">
      <xdr:nvSpPr>
        <xdr:cNvPr id="291" name="Text Box 793">
          <a:extLst>
            <a:ext uri="{FF2B5EF4-FFF2-40B4-BE49-F238E27FC236}">
              <a16:creationId xmlns:a16="http://schemas.microsoft.com/office/drawing/2014/main" id="{2342A524-AC43-45A8-8B6E-B90D2C05E79B}"/>
            </a:ext>
            <a:ext uri="{147F2762-F138-4A5C-976F-8EAC2B608ADB}">
              <a16:predDERef xmlns:a16="http://schemas.microsoft.com/office/drawing/2014/main" pred="{8E2E15A2-CDAD-4CEC-AC53-5B145B7DBA73}"/>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91</xdr:row>
      <xdr:rowOff>0</xdr:rowOff>
    </xdr:from>
    <xdr:to>
      <xdr:col>18</xdr:col>
      <xdr:colOff>76200</xdr:colOff>
      <xdr:row>91</xdr:row>
      <xdr:rowOff>0</xdr:rowOff>
    </xdr:to>
    <xdr:sp macro="" textlink="">
      <xdr:nvSpPr>
        <xdr:cNvPr id="292" name="Text Box 794">
          <a:extLst>
            <a:ext uri="{FF2B5EF4-FFF2-40B4-BE49-F238E27FC236}">
              <a16:creationId xmlns:a16="http://schemas.microsoft.com/office/drawing/2014/main" id="{AC67AF39-428F-4D18-8002-35FF6C829B58}"/>
            </a:ext>
            <a:ext uri="{147F2762-F138-4A5C-976F-8EAC2B608ADB}">
              <a16:predDERef xmlns:a16="http://schemas.microsoft.com/office/drawing/2014/main" pred="{2342A524-AC43-45A8-8B6E-B90D2C05E79B}"/>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84</xdr:row>
      <xdr:rowOff>0</xdr:rowOff>
    </xdr:from>
    <xdr:to>
      <xdr:col>37</xdr:col>
      <xdr:colOff>152400</xdr:colOff>
      <xdr:row>84</xdr:row>
      <xdr:rowOff>0</xdr:rowOff>
    </xdr:to>
    <xdr:sp macro="" textlink="">
      <xdr:nvSpPr>
        <xdr:cNvPr id="293" name="Text Box 795">
          <a:extLst>
            <a:ext uri="{FF2B5EF4-FFF2-40B4-BE49-F238E27FC236}">
              <a16:creationId xmlns:a16="http://schemas.microsoft.com/office/drawing/2014/main" id="{9057421B-5ABB-4970-93A2-B6B4AFFFB7C3}"/>
            </a:ext>
            <a:ext uri="{147F2762-F138-4A5C-976F-8EAC2B608ADB}">
              <a16:predDERef xmlns:a16="http://schemas.microsoft.com/office/drawing/2014/main" pred="{AC67AF39-428F-4D18-8002-35FF6C829B5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91</xdr:row>
      <xdr:rowOff>0</xdr:rowOff>
    </xdr:from>
    <xdr:to>
      <xdr:col>18</xdr:col>
      <xdr:colOff>76200</xdr:colOff>
      <xdr:row>91</xdr:row>
      <xdr:rowOff>0</xdr:rowOff>
    </xdr:to>
    <xdr:sp macro="" textlink="">
      <xdr:nvSpPr>
        <xdr:cNvPr id="294" name="Text Box 796">
          <a:extLst>
            <a:ext uri="{FF2B5EF4-FFF2-40B4-BE49-F238E27FC236}">
              <a16:creationId xmlns:a16="http://schemas.microsoft.com/office/drawing/2014/main" id="{99D46B91-CC80-4822-A6A8-09CB88DFFE88}"/>
            </a:ext>
            <a:ext uri="{147F2762-F138-4A5C-976F-8EAC2B608ADB}">
              <a16:predDERef xmlns:a16="http://schemas.microsoft.com/office/drawing/2014/main" pred="{9057421B-5ABB-4970-93A2-B6B4AFFFB7C3}"/>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84</xdr:row>
      <xdr:rowOff>0</xdr:rowOff>
    </xdr:from>
    <xdr:to>
      <xdr:col>37</xdr:col>
      <xdr:colOff>152400</xdr:colOff>
      <xdr:row>84</xdr:row>
      <xdr:rowOff>0</xdr:rowOff>
    </xdr:to>
    <xdr:sp macro="" textlink="">
      <xdr:nvSpPr>
        <xdr:cNvPr id="295" name="Text Box 797">
          <a:extLst>
            <a:ext uri="{FF2B5EF4-FFF2-40B4-BE49-F238E27FC236}">
              <a16:creationId xmlns:a16="http://schemas.microsoft.com/office/drawing/2014/main" id="{167654FD-4674-4AFC-BF0C-8E07F1726414}"/>
            </a:ext>
            <a:ext uri="{147F2762-F138-4A5C-976F-8EAC2B608ADB}">
              <a16:predDERef xmlns:a16="http://schemas.microsoft.com/office/drawing/2014/main" pred="{99D46B91-CC80-4822-A6A8-09CB88DFFE8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247650</xdr:colOff>
      <xdr:row>90</xdr:row>
      <xdr:rowOff>38100</xdr:rowOff>
    </xdr:from>
    <xdr:to>
      <xdr:col>17</xdr:col>
      <xdr:colOff>200025</xdr:colOff>
      <xdr:row>90</xdr:row>
      <xdr:rowOff>38100</xdr:rowOff>
    </xdr:to>
    <xdr:sp macro="" textlink="">
      <xdr:nvSpPr>
        <xdr:cNvPr id="296" name="AutoShape 607">
          <a:extLst>
            <a:ext uri="{FF2B5EF4-FFF2-40B4-BE49-F238E27FC236}">
              <a16:creationId xmlns:a16="http://schemas.microsoft.com/office/drawing/2014/main" id="{F20A0F95-AB59-4852-8563-94C07B6AB798}"/>
            </a:ext>
            <a:ext uri="{147F2762-F138-4A5C-976F-8EAC2B608ADB}">
              <a16:predDERef xmlns:a16="http://schemas.microsoft.com/office/drawing/2014/main" pred="{167654FD-4674-4AFC-BF0C-8E07F1726414}"/>
            </a:ext>
          </a:extLst>
        </xdr:cNvPr>
        <xdr:cNvSpPr>
          <a:spLocks noChangeArrowheads="1"/>
        </xdr:cNvSpPr>
      </xdr:nvSpPr>
      <xdr:spPr bwMode="auto">
        <a:xfrm>
          <a:off x="552450" y="29213175"/>
          <a:ext cx="6162675" cy="0"/>
        </a:xfrm>
        <a:prstGeom prst="roundRect">
          <a:avLst>
            <a:gd name="adj" fmla="val 16667"/>
          </a:avLst>
        </a:prstGeom>
        <a:noFill/>
        <a:ln w="9525">
          <a:solidFill>
            <a:srgbClr val="000000"/>
          </a:solidFill>
          <a:round/>
          <a:headEnd/>
          <a:tailEnd/>
        </a:ln>
      </xdr:spPr>
    </xdr:sp>
    <xdr:clientData/>
  </xdr:twoCellAnchor>
  <xdr:twoCellAnchor>
    <xdr:from>
      <xdr:col>1</xdr:col>
      <xdr:colOff>136072</xdr:colOff>
      <xdr:row>68</xdr:row>
      <xdr:rowOff>9072</xdr:rowOff>
    </xdr:from>
    <xdr:to>
      <xdr:col>41</xdr:col>
      <xdr:colOff>209550</xdr:colOff>
      <xdr:row>83</xdr:row>
      <xdr:rowOff>95250</xdr:rowOff>
    </xdr:to>
    <xdr:sp macro="" textlink="">
      <xdr:nvSpPr>
        <xdr:cNvPr id="297" name="AutoShape 765">
          <a:extLst>
            <a:ext uri="{FF2B5EF4-FFF2-40B4-BE49-F238E27FC236}">
              <a16:creationId xmlns:a16="http://schemas.microsoft.com/office/drawing/2014/main" id="{691A3E94-07CA-4F50-8822-3F6929D6F55F}"/>
            </a:ext>
            <a:ext uri="{147F2762-F138-4A5C-976F-8EAC2B608ADB}">
              <a16:predDERef xmlns:a16="http://schemas.microsoft.com/office/drawing/2014/main" pred="{F20A0F95-AB59-4852-8563-94C07B6AB798}"/>
            </a:ext>
          </a:extLst>
        </xdr:cNvPr>
        <xdr:cNvSpPr>
          <a:spLocks noChangeArrowheads="1"/>
        </xdr:cNvSpPr>
      </xdr:nvSpPr>
      <xdr:spPr bwMode="auto">
        <a:xfrm>
          <a:off x="498929" y="63708643"/>
          <a:ext cx="15894050" cy="2535464"/>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5</xdr:col>
      <xdr:colOff>235244</xdr:colOff>
      <xdr:row>4</xdr:row>
      <xdr:rowOff>60433</xdr:rowOff>
    </xdr:to>
    <xdr:pic>
      <xdr:nvPicPr>
        <xdr:cNvPr id="298" name="2 Imagen">
          <a:extLst>
            <a:ext uri="{FF2B5EF4-FFF2-40B4-BE49-F238E27FC236}">
              <a16:creationId xmlns:a16="http://schemas.microsoft.com/office/drawing/2014/main" id="{159C354A-758F-45B7-92F4-35F85A48EBA2}"/>
            </a:ext>
            <a:ext uri="{147F2762-F138-4A5C-976F-8EAC2B608ADB}">
              <a16:predDERef xmlns:a16="http://schemas.microsoft.com/office/drawing/2014/main" pred="{691A3E94-07CA-4F50-8822-3F6929D6F55F}"/>
            </a:ext>
          </a:extLst>
        </xdr:cNvPr>
        <xdr:cNvPicPr>
          <a:picLocks noChangeAspect="1"/>
        </xdr:cNvPicPr>
      </xdr:nvPicPr>
      <xdr:blipFill>
        <a:blip xmlns:r="http://schemas.openxmlformats.org/officeDocument/2006/relationships" r:embed="rId1"/>
        <a:stretch>
          <a:fillRect/>
        </a:stretch>
      </xdr:blipFill>
      <xdr:spPr>
        <a:xfrm>
          <a:off x="180203" y="200541"/>
          <a:ext cx="2304301" cy="507592"/>
        </a:xfrm>
        <a:prstGeom prst="rect">
          <a:avLst/>
        </a:prstGeom>
      </xdr:spPr>
    </xdr:pic>
    <xdr:clientData/>
  </xdr:twoCellAnchor>
  <xdr:twoCellAnchor>
    <xdr:from>
      <xdr:col>37</xdr:col>
      <xdr:colOff>19050</xdr:colOff>
      <xdr:row>91</xdr:row>
      <xdr:rowOff>0</xdr:rowOff>
    </xdr:from>
    <xdr:to>
      <xdr:col>45</xdr:col>
      <xdr:colOff>2059214</xdr:colOff>
      <xdr:row>93</xdr:row>
      <xdr:rowOff>104775</xdr:rowOff>
    </xdr:to>
    <xdr:sp macro="" textlink="">
      <xdr:nvSpPr>
        <xdr:cNvPr id="299" name="AutoShape 774">
          <a:extLst>
            <a:ext uri="{FF2B5EF4-FFF2-40B4-BE49-F238E27FC236}">
              <a16:creationId xmlns:a16="http://schemas.microsoft.com/office/drawing/2014/main" id="{3904FE4A-25D6-4978-9A94-B371239CAACB}"/>
            </a:ext>
            <a:ext uri="{147F2762-F138-4A5C-976F-8EAC2B608ADB}">
              <a16:predDERef xmlns:a16="http://schemas.microsoft.com/office/drawing/2014/main" pred="{159C354A-758F-45B7-92F4-35F85A48EBA2}"/>
            </a:ext>
          </a:extLst>
        </xdr:cNvPr>
        <xdr:cNvSpPr>
          <a:spLocks noChangeArrowheads="1"/>
        </xdr:cNvSpPr>
      </xdr:nvSpPr>
      <xdr:spPr bwMode="auto">
        <a:xfrm>
          <a:off x="15077621" y="67409786"/>
          <a:ext cx="7129236" cy="431346"/>
        </a:xfrm>
        <a:prstGeom prst="roundRect">
          <a:avLst>
            <a:gd name="adj" fmla="val 50000"/>
          </a:avLst>
        </a:prstGeom>
        <a:noFill/>
        <a:ln w="9525">
          <a:solidFill>
            <a:srgbClr val="000000"/>
          </a:solidFill>
          <a:round/>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8EE09-E661-402D-BA1B-A100D489DD1B}">
  <dimension ref="A3:AX79"/>
  <sheetViews>
    <sheetView topLeftCell="A23" zoomScale="55" zoomScaleNormal="55" workbookViewId="0">
      <selection activeCell="B39" sqref="B39"/>
    </sheetView>
  </sheetViews>
  <sheetFormatPr baseColWidth="10" defaultColWidth="11.42578125" defaultRowHeight="12.75" x14ac:dyDescent="0.2"/>
  <cols>
    <col min="1" max="1" width="5.140625" customWidth="1"/>
    <col min="2" max="3" width="3.140625" customWidth="1"/>
    <col min="4" max="4" width="6.28515625" customWidth="1"/>
    <col min="5" max="5" width="6" customWidth="1"/>
    <col min="6" max="6" width="5.7109375" customWidth="1"/>
    <col min="7" max="7" width="7.5703125" customWidth="1"/>
    <col min="8" max="8" width="3.140625" style="29" customWidth="1"/>
    <col min="9" max="9" width="16" style="29" customWidth="1"/>
    <col min="10" max="10" width="4" customWidth="1"/>
    <col min="11" max="11" width="6.7109375" customWidth="1"/>
    <col min="12" max="12" width="7.28515625" customWidth="1"/>
    <col min="13" max="14" width="4" customWidth="1"/>
    <col min="15" max="15" width="10.28515625" bestFit="1" customWidth="1"/>
    <col min="16" max="16" width="1.28515625" bestFit="1" customWidth="1"/>
    <col min="17" max="17" width="4" customWidth="1"/>
    <col min="18" max="18" width="12.28515625" customWidth="1"/>
    <col min="19" max="19" width="4" customWidth="1"/>
    <col min="20" max="20" width="10.140625" customWidth="1"/>
    <col min="21" max="23" width="4" customWidth="1"/>
    <col min="24" max="24" width="5.28515625" customWidth="1"/>
    <col min="25" max="25" width="4" customWidth="1"/>
    <col min="26" max="26" width="9.42578125" customWidth="1"/>
    <col min="27" max="28" width="4" customWidth="1"/>
    <col min="29" max="29" width="6.140625" customWidth="1"/>
    <col min="30" max="42" width="4" customWidth="1"/>
    <col min="43" max="43" width="11.140625" customWidth="1"/>
    <col min="44" max="44" width="24.42578125" style="3" customWidth="1"/>
    <col min="45" max="45" width="17.140625" style="3" customWidth="1"/>
    <col min="46" max="46" width="32.7109375" customWidth="1"/>
    <col min="47" max="47" width="31.42578125" style="3" customWidth="1"/>
    <col min="48" max="48" width="25.28515625" customWidth="1"/>
    <col min="49" max="49" width="64.85546875" customWidth="1"/>
    <col min="50" max="50" width="17.5703125" customWidth="1"/>
    <col min="51" max="63" width="5.42578125" customWidth="1"/>
    <col min="64" max="72" width="5.140625" customWidth="1"/>
  </cols>
  <sheetData>
    <row r="3" spans="1:45" ht="12.75" customHeight="1" x14ac:dyDescent="0.2">
      <c r="J3" s="166" t="s">
        <v>0</v>
      </c>
      <c r="K3" s="166"/>
      <c r="L3" s="166"/>
      <c r="M3" s="166"/>
      <c r="N3" s="166"/>
      <c r="O3" s="166"/>
      <c r="P3" s="166"/>
      <c r="Q3" s="166"/>
      <c r="R3" s="166"/>
      <c r="S3" s="166"/>
      <c r="T3" s="166"/>
      <c r="U3" s="166"/>
      <c r="V3" s="166"/>
      <c r="W3" s="166"/>
      <c r="X3" s="166"/>
      <c r="Y3" s="166"/>
      <c r="Z3" s="166"/>
      <c r="AA3" s="166"/>
      <c r="AB3" s="166"/>
      <c r="AC3" s="166"/>
      <c r="AD3" s="166"/>
      <c r="AE3" s="166"/>
      <c r="AF3" s="166"/>
      <c r="AG3" s="166"/>
      <c r="AH3" s="166"/>
      <c r="AI3" s="166"/>
      <c r="AJ3" s="166"/>
      <c r="AK3" s="166"/>
      <c r="AL3" s="166"/>
      <c r="AM3" s="166"/>
      <c r="AN3" s="166"/>
      <c r="AO3" s="166"/>
      <c r="AP3" s="166"/>
      <c r="AQ3" s="166"/>
      <c r="AR3" s="38"/>
      <c r="AS3" s="38"/>
    </row>
    <row r="4" spans="1:45" ht="12.75" customHeight="1" x14ac:dyDescent="0.2">
      <c r="J4" s="166"/>
      <c r="K4" s="166"/>
      <c r="L4" s="166"/>
      <c r="M4" s="166"/>
      <c r="N4" s="166"/>
      <c r="O4" s="166"/>
      <c r="P4" s="166"/>
      <c r="Q4" s="166"/>
      <c r="R4" s="166"/>
      <c r="S4" s="166"/>
      <c r="T4" s="166"/>
      <c r="U4" s="166"/>
      <c r="V4" s="166"/>
      <c r="W4" s="166"/>
      <c r="X4" s="166"/>
      <c r="Y4" s="166"/>
      <c r="Z4" s="166"/>
      <c r="AA4" s="166"/>
      <c r="AB4" s="166"/>
      <c r="AC4" s="166"/>
      <c r="AD4" s="166"/>
      <c r="AE4" s="166"/>
      <c r="AF4" s="166"/>
      <c r="AG4" s="166"/>
      <c r="AH4" s="166"/>
      <c r="AI4" s="166"/>
      <c r="AJ4" s="166"/>
      <c r="AK4" s="166"/>
      <c r="AL4" s="166"/>
      <c r="AM4" s="166"/>
      <c r="AN4" s="166"/>
      <c r="AO4" s="166"/>
      <c r="AP4" s="166"/>
      <c r="AQ4" s="166"/>
      <c r="AR4" s="38"/>
      <c r="AS4" s="38"/>
    </row>
    <row r="5" spans="1:45" ht="11.25" customHeight="1" x14ac:dyDescent="0.2"/>
    <row r="6" spans="1:45" ht="6.75" customHeight="1" x14ac:dyDescent="0.2"/>
    <row r="7" spans="1:45" ht="15" customHeight="1" x14ac:dyDescent="0.25">
      <c r="I7" s="167" t="s">
        <v>1</v>
      </c>
      <c r="J7" s="167"/>
      <c r="K7" s="167"/>
      <c r="L7" s="167"/>
      <c r="M7" s="167"/>
      <c r="N7" s="167"/>
      <c r="O7" s="167"/>
      <c r="P7" s="167"/>
      <c r="Q7" s="167"/>
      <c r="R7" s="167"/>
      <c r="S7" s="167"/>
      <c r="T7" s="167"/>
      <c r="U7" s="167"/>
      <c r="V7" s="167"/>
      <c r="W7" s="167"/>
      <c r="X7" s="167"/>
      <c r="Y7" s="167"/>
      <c r="Z7" s="167"/>
      <c r="AA7" s="167"/>
      <c r="AB7" s="167"/>
      <c r="AC7" s="167"/>
      <c r="AD7" s="167"/>
      <c r="AE7" s="167"/>
      <c r="AF7" s="167"/>
      <c r="AG7" s="167"/>
      <c r="AH7" s="167"/>
      <c r="AI7" s="167"/>
      <c r="AJ7" s="167"/>
      <c r="AK7" s="167"/>
      <c r="AL7" s="167"/>
      <c r="AM7" s="167"/>
      <c r="AN7" s="167"/>
      <c r="AO7" s="167"/>
      <c r="AP7" s="167"/>
      <c r="AQ7" s="167"/>
      <c r="AR7" s="40"/>
      <c r="AS7" s="40"/>
    </row>
    <row r="8" spans="1:45" ht="15" customHeight="1" x14ac:dyDescent="0.25">
      <c r="I8" s="168" t="s">
        <v>2</v>
      </c>
      <c r="J8" s="169"/>
      <c r="K8" s="168" t="s">
        <v>3</v>
      </c>
      <c r="L8" s="169"/>
      <c r="M8" s="168" t="s">
        <v>4</v>
      </c>
      <c r="N8" s="170"/>
      <c r="O8" s="170"/>
      <c r="P8" s="170"/>
      <c r="Q8" s="170"/>
      <c r="R8" s="170"/>
      <c r="S8" s="170"/>
      <c r="T8" s="170"/>
      <c r="U8" s="170"/>
      <c r="V8" s="170"/>
      <c r="W8" s="170"/>
      <c r="X8" s="170"/>
      <c r="Y8" s="170"/>
      <c r="Z8" s="170"/>
      <c r="AA8" s="170"/>
      <c r="AB8" s="170"/>
      <c r="AC8" s="170"/>
      <c r="AD8" s="170"/>
      <c r="AE8" s="170"/>
      <c r="AF8" s="170"/>
      <c r="AG8" s="169"/>
      <c r="AH8" s="168" t="s">
        <v>5</v>
      </c>
      <c r="AI8" s="170"/>
      <c r="AJ8" s="170"/>
      <c r="AK8" s="170"/>
      <c r="AL8" s="170"/>
      <c r="AM8" s="170"/>
      <c r="AN8" s="170"/>
      <c r="AO8" s="170"/>
      <c r="AP8" s="170"/>
      <c r="AQ8" s="169"/>
      <c r="AR8" s="40"/>
      <c r="AS8" s="40"/>
    </row>
    <row r="9" spans="1:45" ht="15" customHeight="1" x14ac:dyDescent="0.25">
      <c r="I9" s="177">
        <v>45292</v>
      </c>
      <c r="J9" s="178"/>
      <c r="K9" s="179" t="s">
        <v>6</v>
      </c>
      <c r="L9" s="180"/>
      <c r="M9" s="181" t="s">
        <v>7</v>
      </c>
      <c r="N9" s="182"/>
      <c r="O9" s="182"/>
      <c r="P9" s="182"/>
      <c r="Q9" s="182"/>
      <c r="R9" s="182"/>
      <c r="S9" s="182"/>
      <c r="T9" s="182"/>
      <c r="U9" s="182"/>
      <c r="V9" s="182"/>
      <c r="W9" s="182"/>
      <c r="X9" s="182"/>
      <c r="Y9" s="182"/>
      <c r="Z9" s="182"/>
      <c r="AA9" s="182"/>
      <c r="AB9" s="182"/>
      <c r="AC9" s="182"/>
      <c r="AD9" s="182"/>
      <c r="AE9" s="182"/>
      <c r="AF9" s="182"/>
      <c r="AG9" s="183"/>
      <c r="AH9" s="181" t="s">
        <v>8</v>
      </c>
      <c r="AI9" s="182"/>
      <c r="AJ9" s="182"/>
      <c r="AK9" s="182"/>
      <c r="AL9" s="182"/>
      <c r="AM9" s="182"/>
      <c r="AN9" s="182"/>
      <c r="AO9" s="182"/>
      <c r="AP9" s="182"/>
      <c r="AQ9" s="183"/>
      <c r="AR9" s="40"/>
      <c r="AS9" s="40"/>
    </row>
    <row r="10" spans="1:45" ht="15" customHeight="1" x14ac:dyDescent="0.25">
      <c r="I10" s="118"/>
      <c r="J10" s="119"/>
      <c r="K10" s="120"/>
      <c r="L10" s="121"/>
      <c r="M10" s="122"/>
      <c r="N10" s="123"/>
      <c r="O10" s="123"/>
      <c r="P10" s="123"/>
      <c r="Q10" s="123"/>
      <c r="R10" s="123"/>
      <c r="S10" s="123"/>
      <c r="T10" s="123"/>
      <c r="U10" s="123"/>
      <c r="V10" s="123"/>
      <c r="W10" s="123"/>
      <c r="X10" s="123"/>
      <c r="Y10" s="123"/>
      <c r="Z10" s="123"/>
      <c r="AA10" s="123"/>
      <c r="AB10" s="123"/>
      <c r="AC10" s="123"/>
      <c r="AD10" s="123"/>
      <c r="AE10" s="123"/>
      <c r="AF10" s="123"/>
      <c r="AG10" s="124"/>
      <c r="AH10" s="122"/>
      <c r="AI10" s="123"/>
      <c r="AJ10" s="123"/>
      <c r="AK10" s="123"/>
      <c r="AL10" s="123"/>
      <c r="AM10" s="123"/>
      <c r="AN10" s="123"/>
      <c r="AO10" s="123"/>
      <c r="AP10" s="123"/>
      <c r="AQ10" s="124"/>
      <c r="AR10" s="40"/>
      <c r="AS10" s="40"/>
    </row>
    <row r="11" spans="1:45" ht="15" customHeight="1" x14ac:dyDescent="0.2">
      <c r="I11" s="118"/>
      <c r="J11" s="119"/>
      <c r="K11" s="120"/>
      <c r="L11" s="121"/>
      <c r="M11" s="122"/>
      <c r="N11" s="123"/>
      <c r="O11" s="123"/>
      <c r="P11" s="123"/>
      <c r="Q11" s="123"/>
      <c r="R11" s="123"/>
      <c r="S11" s="123"/>
      <c r="T11" s="123"/>
      <c r="U11" s="123"/>
      <c r="V11" s="123"/>
      <c r="W11" s="123"/>
      <c r="X11" s="123"/>
      <c r="Y11" s="123"/>
      <c r="Z11" s="123"/>
      <c r="AA11" s="123"/>
      <c r="AB11" s="123"/>
      <c r="AC11" s="123"/>
      <c r="AD11" s="123"/>
      <c r="AE11" s="123"/>
      <c r="AF11" s="123"/>
      <c r="AG11" s="124"/>
      <c r="AH11" s="122"/>
      <c r="AI11" s="123"/>
      <c r="AJ11" s="123"/>
      <c r="AK11" s="123"/>
      <c r="AL11" s="123"/>
      <c r="AM11" s="123"/>
      <c r="AN11" s="123"/>
      <c r="AO11" s="123"/>
      <c r="AP11" s="123"/>
      <c r="AQ11" s="124"/>
      <c r="AR11" s="41"/>
      <c r="AS11" s="41"/>
    </row>
    <row r="12" spans="1:45" ht="15" customHeight="1" x14ac:dyDescent="0.2">
      <c r="I12" s="118"/>
      <c r="J12" s="119"/>
      <c r="K12" s="120"/>
      <c r="L12" s="121"/>
      <c r="M12" s="122"/>
      <c r="N12" s="123"/>
      <c r="O12" s="123"/>
      <c r="P12" s="123"/>
      <c r="Q12" s="123"/>
      <c r="R12" s="123"/>
      <c r="S12" s="123"/>
      <c r="T12" s="123"/>
      <c r="U12" s="123"/>
      <c r="V12" s="123"/>
      <c r="W12" s="123"/>
      <c r="X12" s="123"/>
      <c r="Y12" s="123"/>
      <c r="Z12" s="123"/>
      <c r="AA12" s="123"/>
      <c r="AB12" s="123"/>
      <c r="AC12" s="123"/>
      <c r="AD12" s="123"/>
      <c r="AE12" s="123"/>
      <c r="AF12" s="123"/>
      <c r="AG12" s="124"/>
      <c r="AH12" s="122"/>
      <c r="AI12" s="123"/>
      <c r="AJ12" s="123"/>
      <c r="AK12" s="123"/>
      <c r="AL12" s="123"/>
      <c r="AM12" s="123"/>
      <c r="AN12" s="123"/>
      <c r="AO12" s="123"/>
      <c r="AP12" s="123"/>
      <c r="AQ12" s="124"/>
      <c r="AR12" s="41"/>
      <c r="AS12" s="16"/>
    </row>
    <row r="13" spans="1:45" ht="15" customHeight="1" x14ac:dyDescent="0.2">
      <c r="I13" s="118"/>
      <c r="J13" s="119"/>
      <c r="K13" s="120"/>
      <c r="L13" s="121"/>
      <c r="M13" s="122"/>
      <c r="N13" s="123"/>
      <c r="O13" s="123"/>
      <c r="P13" s="123"/>
      <c r="Q13" s="123"/>
      <c r="R13" s="123"/>
      <c r="S13" s="123"/>
      <c r="T13" s="123"/>
      <c r="U13" s="123"/>
      <c r="V13" s="123"/>
      <c r="W13" s="123"/>
      <c r="X13" s="123"/>
      <c r="Y13" s="123"/>
      <c r="Z13" s="123"/>
      <c r="AA13" s="123"/>
      <c r="AB13" s="123"/>
      <c r="AC13" s="123"/>
      <c r="AD13" s="123"/>
      <c r="AE13" s="123"/>
      <c r="AF13" s="123"/>
      <c r="AG13" s="124"/>
      <c r="AH13" s="122"/>
      <c r="AI13" s="123"/>
      <c r="AJ13" s="123"/>
      <c r="AK13" s="123"/>
      <c r="AL13" s="123"/>
      <c r="AM13" s="123"/>
      <c r="AN13" s="123"/>
      <c r="AO13" s="123"/>
      <c r="AP13" s="123"/>
      <c r="AQ13" s="124"/>
      <c r="AR13" s="41"/>
      <c r="AS13" s="16"/>
    </row>
    <row r="14" spans="1:45" x14ac:dyDescent="0.2">
      <c r="B14" s="1"/>
    </row>
    <row r="15" spans="1:45" x14ac:dyDescent="0.2">
      <c r="B15" s="1" t="s">
        <v>9</v>
      </c>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row>
    <row r="16" spans="1:45" x14ac:dyDescent="0.2">
      <c r="A16" s="15"/>
      <c r="B16" s="125" t="s">
        <v>10</v>
      </c>
      <c r="C16" s="126"/>
      <c r="D16" s="126"/>
      <c r="E16" s="126"/>
      <c r="F16" s="126"/>
      <c r="G16" s="126"/>
      <c r="H16" s="126"/>
      <c r="I16" s="127"/>
      <c r="J16" s="128"/>
      <c r="K16" s="129"/>
      <c r="L16" s="129"/>
      <c r="M16" s="129"/>
      <c r="N16" s="129"/>
      <c r="O16" s="129"/>
      <c r="P16" s="129"/>
      <c r="Q16" s="129"/>
      <c r="R16" s="129"/>
      <c r="S16" s="129"/>
      <c r="T16" s="129"/>
      <c r="U16" s="129"/>
      <c r="V16" s="129"/>
      <c r="W16" s="129"/>
      <c r="X16" s="129"/>
      <c r="Y16" s="129"/>
      <c r="Z16" s="129"/>
      <c r="AA16" s="129"/>
      <c r="AB16" s="129"/>
      <c r="AC16" s="129"/>
      <c r="AD16" s="129"/>
      <c r="AE16" s="129"/>
      <c r="AF16" s="129"/>
      <c r="AG16" s="129"/>
      <c r="AH16" s="129"/>
      <c r="AI16" s="129"/>
      <c r="AJ16" s="129"/>
      <c r="AK16" s="129"/>
      <c r="AL16" s="129"/>
      <c r="AM16" s="129"/>
      <c r="AN16" s="129"/>
      <c r="AO16" s="129"/>
      <c r="AP16" s="129"/>
      <c r="AQ16" s="130"/>
      <c r="AR16" s="41"/>
      <c r="AS16" s="41"/>
    </row>
    <row r="17" spans="1:45" x14ac:dyDescent="0.2">
      <c r="A17" s="15"/>
      <c r="B17" s="125" t="s">
        <v>11</v>
      </c>
      <c r="C17" s="126"/>
      <c r="D17" s="126"/>
      <c r="E17" s="126"/>
      <c r="F17" s="126"/>
      <c r="G17" s="126"/>
      <c r="H17" s="126"/>
      <c r="I17" s="127"/>
      <c r="J17" s="140"/>
      <c r="K17" s="141"/>
      <c r="L17" s="141"/>
      <c r="M17" s="141"/>
      <c r="N17" s="141"/>
      <c r="O17" s="141"/>
      <c r="P17" s="141"/>
      <c r="Q17" s="141"/>
      <c r="R17" s="141"/>
      <c r="S17" s="141"/>
      <c r="T17" s="141"/>
      <c r="U17" s="141"/>
      <c r="V17" s="141"/>
      <c r="W17" s="141"/>
      <c r="X17" s="141"/>
      <c r="Y17" s="141"/>
      <c r="Z17" s="141"/>
      <c r="AA17" s="141"/>
      <c r="AB17" s="141"/>
      <c r="AC17" s="141"/>
      <c r="AD17" s="141"/>
      <c r="AE17" s="141"/>
      <c r="AF17" s="141"/>
      <c r="AG17" s="141"/>
      <c r="AH17" s="141"/>
      <c r="AI17" s="141"/>
      <c r="AJ17" s="141"/>
      <c r="AK17" s="141"/>
      <c r="AL17" s="141"/>
      <c r="AM17" s="141"/>
      <c r="AN17" s="141"/>
      <c r="AO17" s="141"/>
      <c r="AP17" s="141"/>
      <c r="AQ17" s="142"/>
      <c r="AR17" s="45"/>
      <c r="AS17" s="45"/>
    </row>
    <row r="18" spans="1:45" ht="16.5" customHeight="1" x14ac:dyDescent="0.2">
      <c r="A18" s="15"/>
      <c r="B18" s="171" t="s">
        <v>12</v>
      </c>
      <c r="C18" s="172"/>
      <c r="D18" s="172"/>
      <c r="E18" s="172"/>
      <c r="F18" s="172"/>
      <c r="G18" s="172"/>
      <c r="H18" s="172"/>
      <c r="I18" s="173"/>
      <c r="J18" s="174"/>
      <c r="K18" s="175"/>
      <c r="L18" s="175"/>
      <c r="M18" s="175"/>
      <c r="N18" s="175"/>
      <c r="O18" s="175"/>
      <c r="P18" s="175"/>
      <c r="Q18" s="175"/>
      <c r="R18" s="175"/>
      <c r="S18" s="175"/>
      <c r="T18" s="175"/>
      <c r="U18" s="175"/>
      <c r="V18" s="175"/>
      <c r="W18" s="175"/>
      <c r="X18" s="175"/>
      <c r="Y18" s="175"/>
      <c r="Z18" s="175"/>
      <c r="AA18" s="175"/>
      <c r="AB18" s="175"/>
      <c r="AC18" s="175"/>
      <c r="AD18" s="175"/>
      <c r="AE18" s="175"/>
      <c r="AF18" s="175"/>
      <c r="AG18" s="175"/>
      <c r="AH18" s="175"/>
      <c r="AI18" s="175"/>
      <c r="AJ18" s="175"/>
      <c r="AK18" s="175"/>
      <c r="AL18" s="175"/>
      <c r="AM18" s="175"/>
      <c r="AN18" s="175"/>
      <c r="AO18" s="175"/>
      <c r="AP18" s="175"/>
      <c r="AQ18" s="176"/>
      <c r="AR18" s="45"/>
      <c r="AS18" s="45"/>
    </row>
    <row r="19" spans="1:45" x14ac:dyDescent="0.2">
      <c r="C19" s="1"/>
      <c r="D19" s="1"/>
      <c r="E19" s="1"/>
      <c r="G19" s="3"/>
      <c r="H19" s="30"/>
      <c r="I19" s="30"/>
      <c r="J19" s="3"/>
      <c r="K19" s="3"/>
      <c r="L19" s="3"/>
      <c r="M19" s="3"/>
      <c r="N19" s="3"/>
      <c r="O19" s="3"/>
      <c r="P19" s="3"/>
      <c r="Q19" s="5"/>
      <c r="R19" s="5"/>
      <c r="S19" s="5"/>
      <c r="T19" s="5"/>
      <c r="U19" s="5"/>
      <c r="V19" s="5"/>
      <c r="W19" s="5"/>
      <c r="X19" s="5"/>
      <c r="Y19" s="5"/>
      <c r="Z19" s="5"/>
      <c r="AA19" s="5"/>
      <c r="AB19" s="5"/>
      <c r="AC19" s="5"/>
      <c r="AD19" s="5"/>
      <c r="AE19" s="5"/>
      <c r="AF19" s="5"/>
      <c r="AG19" s="5"/>
      <c r="AH19" s="5"/>
      <c r="AI19" s="5"/>
      <c r="AJ19" s="5"/>
      <c r="AK19" s="5"/>
      <c r="AL19" s="5"/>
      <c r="AM19" s="5"/>
      <c r="AN19" s="5"/>
      <c r="AO19" s="1"/>
      <c r="AP19" s="5"/>
      <c r="AQ19" s="5"/>
    </row>
    <row r="20" spans="1:45" x14ac:dyDescent="0.2">
      <c r="B20" s="10"/>
      <c r="C20" s="1"/>
      <c r="D20" s="1"/>
      <c r="E20" s="1"/>
      <c r="G20" s="3"/>
      <c r="H20" s="30"/>
      <c r="I20" s="30"/>
      <c r="J20" s="3"/>
      <c r="K20" s="3"/>
      <c r="L20" s="3"/>
      <c r="M20" s="3"/>
      <c r="N20" s="3"/>
      <c r="O20" s="3"/>
      <c r="P20" s="3"/>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row>
    <row r="21" spans="1:45" x14ac:dyDescent="0.2">
      <c r="B21" s="1"/>
      <c r="C21" s="1"/>
      <c r="D21" s="1"/>
      <c r="E21" s="1"/>
      <c r="G21" s="3"/>
      <c r="H21" s="30"/>
      <c r="I21" s="30"/>
      <c r="J21" s="3"/>
      <c r="K21" s="3"/>
      <c r="L21" s="3"/>
      <c r="M21" s="3"/>
      <c r="N21" s="3"/>
      <c r="O21" s="3"/>
      <c r="P21" s="3"/>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row>
    <row r="22" spans="1:45" x14ac:dyDescent="0.2">
      <c r="B22" s="1" t="s">
        <v>13</v>
      </c>
    </row>
    <row r="23" spans="1:45" x14ac:dyDescent="0.2">
      <c r="B23" s="134" t="s">
        <v>14</v>
      </c>
      <c r="C23" s="135"/>
      <c r="D23" s="135"/>
      <c r="E23" s="135"/>
      <c r="F23" s="135"/>
      <c r="G23" s="136"/>
      <c r="H23" s="137" t="s">
        <v>15</v>
      </c>
      <c r="I23" s="138"/>
      <c r="J23" s="138"/>
      <c r="K23" s="138"/>
      <c r="L23" s="138"/>
      <c r="M23" s="138"/>
      <c r="N23" s="138"/>
      <c r="O23" s="138"/>
      <c r="P23" s="138"/>
      <c r="Q23" s="138"/>
      <c r="R23" s="138"/>
      <c r="S23" s="138"/>
      <c r="T23" s="138"/>
      <c r="U23" s="138"/>
      <c r="V23" s="138"/>
      <c r="W23" s="138"/>
      <c r="X23" s="138"/>
      <c r="Y23" s="138"/>
      <c r="Z23" s="138"/>
      <c r="AA23" s="138"/>
      <c r="AB23" s="138"/>
      <c r="AC23" s="138"/>
      <c r="AD23" s="138"/>
      <c r="AE23" s="138"/>
      <c r="AF23" s="138"/>
      <c r="AG23" s="138"/>
      <c r="AH23" s="138"/>
      <c r="AI23" s="138"/>
      <c r="AJ23" s="138"/>
      <c r="AK23" s="138"/>
      <c r="AL23" s="138"/>
      <c r="AM23" s="138"/>
      <c r="AN23" s="138"/>
      <c r="AO23" s="138"/>
      <c r="AP23" s="138"/>
      <c r="AQ23" s="139"/>
    </row>
    <row r="24" spans="1:45" x14ac:dyDescent="0.2">
      <c r="B24" s="131" t="s">
        <v>16</v>
      </c>
      <c r="C24" s="132"/>
      <c r="D24" s="132"/>
      <c r="E24" s="132"/>
      <c r="F24" s="132"/>
      <c r="G24" s="133"/>
      <c r="H24" s="143" t="s">
        <v>17</v>
      </c>
      <c r="I24" s="144"/>
      <c r="J24" s="144"/>
      <c r="K24" s="144"/>
      <c r="L24" s="144"/>
      <c r="M24" s="144"/>
      <c r="N24" s="144"/>
      <c r="O24" s="144"/>
      <c r="P24" s="144"/>
      <c r="Q24" s="144"/>
      <c r="R24" s="144"/>
      <c r="S24" s="144"/>
      <c r="T24" s="144"/>
      <c r="U24" s="144"/>
      <c r="V24" s="144"/>
      <c r="W24" s="144"/>
      <c r="X24" s="144"/>
      <c r="Y24" s="144"/>
      <c r="Z24" s="144"/>
      <c r="AA24" s="144"/>
      <c r="AB24" s="144"/>
      <c r="AC24" s="144"/>
      <c r="AD24" s="144"/>
      <c r="AE24" s="144"/>
      <c r="AF24" s="144"/>
      <c r="AG24" s="144"/>
      <c r="AH24" s="144"/>
      <c r="AI24" s="144"/>
      <c r="AJ24" s="144"/>
      <c r="AK24" s="144"/>
      <c r="AL24" s="144"/>
      <c r="AM24" s="144"/>
      <c r="AN24" s="144"/>
      <c r="AO24" s="144"/>
      <c r="AP24" s="144"/>
      <c r="AQ24" s="145"/>
    </row>
    <row r="25" spans="1:45" x14ac:dyDescent="0.2">
      <c r="B25" s="131" t="s">
        <v>18</v>
      </c>
      <c r="C25" s="132"/>
      <c r="D25" s="132"/>
      <c r="E25" s="132"/>
      <c r="F25" s="132"/>
      <c r="G25" s="133"/>
      <c r="H25" s="143"/>
      <c r="I25" s="144"/>
      <c r="J25" s="144"/>
      <c r="K25" s="144"/>
      <c r="L25" s="144"/>
      <c r="M25" s="144"/>
      <c r="N25" s="144"/>
      <c r="O25" s="144"/>
      <c r="P25" s="144"/>
      <c r="Q25" s="144"/>
      <c r="R25" s="144"/>
      <c r="S25" s="144"/>
      <c r="T25" s="144"/>
      <c r="U25" s="144"/>
      <c r="V25" s="144"/>
      <c r="W25" s="144"/>
      <c r="X25" s="144"/>
      <c r="Y25" s="144"/>
      <c r="Z25" s="144"/>
      <c r="AA25" s="144"/>
      <c r="AB25" s="144"/>
      <c r="AC25" s="144"/>
      <c r="AD25" s="144"/>
      <c r="AE25" s="144"/>
      <c r="AF25" s="144"/>
      <c r="AG25" s="144"/>
      <c r="AH25" s="144"/>
      <c r="AI25" s="144"/>
      <c r="AJ25" s="144"/>
      <c r="AK25" s="144"/>
      <c r="AL25" s="144"/>
      <c r="AM25" s="144"/>
      <c r="AN25" s="144"/>
      <c r="AO25" s="144"/>
      <c r="AP25" s="144"/>
      <c r="AQ25" s="145"/>
    </row>
    <row r="26" spans="1:45" x14ac:dyDescent="0.2">
      <c r="B26" s="131" t="s">
        <v>19</v>
      </c>
      <c r="C26" s="132"/>
      <c r="D26" s="132"/>
      <c r="E26" s="132"/>
      <c r="F26" s="132"/>
      <c r="G26" s="133"/>
      <c r="H26" s="143"/>
      <c r="I26" s="144"/>
      <c r="J26" s="144"/>
      <c r="K26" s="144"/>
      <c r="L26" s="144"/>
      <c r="M26" s="144"/>
      <c r="N26" s="144"/>
      <c r="O26" s="144"/>
      <c r="P26" s="144"/>
      <c r="Q26" s="144"/>
      <c r="R26" s="144"/>
      <c r="S26" s="144"/>
      <c r="T26" s="144"/>
      <c r="U26" s="144"/>
      <c r="V26" s="144"/>
      <c r="W26" s="144"/>
      <c r="X26" s="144"/>
      <c r="Y26" s="144"/>
      <c r="Z26" s="144"/>
      <c r="AA26" s="144"/>
      <c r="AB26" s="144"/>
      <c r="AC26" s="144"/>
      <c r="AD26" s="144"/>
      <c r="AE26" s="144"/>
      <c r="AF26" s="144"/>
      <c r="AG26" s="144"/>
      <c r="AH26" s="144"/>
      <c r="AI26" s="144"/>
      <c r="AJ26" s="144"/>
      <c r="AK26" s="144"/>
      <c r="AL26" s="144"/>
      <c r="AM26" s="144"/>
      <c r="AN26" s="144"/>
      <c r="AO26" s="144"/>
      <c r="AP26" s="144"/>
      <c r="AQ26" s="145"/>
    </row>
    <row r="27" spans="1:45" x14ac:dyDescent="0.2">
      <c r="B27" s="160" t="s">
        <v>20</v>
      </c>
      <c r="C27" s="161"/>
      <c r="D27" s="161"/>
      <c r="E27" s="161"/>
      <c r="F27" s="161"/>
      <c r="G27" s="162"/>
      <c r="H27" s="143"/>
      <c r="I27" s="144"/>
      <c r="J27" s="144"/>
      <c r="K27" s="144"/>
      <c r="L27" s="144"/>
      <c r="M27" s="144"/>
      <c r="N27" s="144"/>
      <c r="O27" s="144"/>
      <c r="P27" s="144"/>
      <c r="Q27" s="144"/>
      <c r="R27" s="144"/>
      <c r="S27" s="144"/>
      <c r="T27" s="144"/>
      <c r="U27" s="144"/>
      <c r="V27" s="144"/>
      <c r="W27" s="144"/>
      <c r="X27" s="144"/>
      <c r="Y27" s="144"/>
      <c r="Z27" s="144"/>
      <c r="AA27" s="144"/>
      <c r="AB27" s="144"/>
      <c r="AC27" s="144"/>
      <c r="AD27" s="144"/>
      <c r="AE27" s="144"/>
      <c r="AF27" s="144"/>
      <c r="AG27" s="144"/>
      <c r="AH27" s="144"/>
      <c r="AI27" s="144"/>
      <c r="AJ27" s="144"/>
      <c r="AK27" s="144"/>
      <c r="AL27" s="144"/>
      <c r="AM27" s="144"/>
      <c r="AN27" s="144"/>
      <c r="AO27" s="144"/>
      <c r="AP27" s="144"/>
      <c r="AQ27" s="145"/>
    </row>
    <row r="28" spans="1:45" x14ac:dyDescent="0.2">
      <c r="B28" s="146" t="s">
        <v>21</v>
      </c>
      <c r="C28" s="147"/>
      <c r="D28" s="147"/>
      <c r="E28" s="147"/>
      <c r="F28" s="147"/>
      <c r="G28" s="148"/>
      <c r="H28" s="149"/>
      <c r="I28" s="150"/>
      <c r="J28" s="150"/>
      <c r="K28" s="150"/>
      <c r="L28" s="150"/>
      <c r="M28" s="150"/>
      <c r="N28" s="150"/>
      <c r="O28" s="150"/>
      <c r="P28" s="150"/>
      <c r="Q28" s="150"/>
      <c r="R28" s="150"/>
      <c r="S28" s="150"/>
      <c r="T28" s="150"/>
      <c r="U28" s="150"/>
      <c r="V28" s="150"/>
      <c r="W28" s="150"/>
      <c r="X28" s="150"/>
      <c r="Y28" s="150"/>
      <c r="Z28" s="150"/>
      <c r="AA28" s="150"/>
      <c r="AB28" s="150"/>
      <c r="AC28" s="150"/>
      <c r="AD28" s="150"/>
      <c r="AE28" s="150"/>
      <c r="AF28" s="150"/>
      <c r="AG28" s="150"/>
      <c r="AH28" s="150"/>
      <c r="AI28" s="150"/>
      <c r="AJ28" s="150"/>
      <c r="AK28" s="150"/>
      <c r="AL28" s="150"/>
      <c r="AM28" s="150"/>
      <c r="AN28" s="150"/>
      <c r="AO28" s="150"/>
      <c r="AP28" s="150"/>
      <c r="AQ28" s="151"/>
    </row>
    <row r="29" spans="1:45" x14ac:dyDescent="0.2">
      <c r="B29" s="8"/>
      <c r="C29" s="8"/>
      <c r="D29" s="8"/>
      <c r="E29" s="8"/>
      <c r="F29" s="8"/>
      <c r="G29" s="8"/>
      <c r="H29" s="31"/>
      <c r="I29" s="31"/>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row>
    <row r="30" spans="1:45" ht="13.5" customHeight="1" x14ac:dyDescent="0.2">
      <c r="B30" s="6" t="s">
        <v>22</v>
      </c>
      <c r="C30" s="6"/>
      <c r="D30" s="6"/>
      <c r="E30" s="6"/>
      <c r="F30" s="6"/>
      <c r="G30" s="6"/>
      <c r="H30" s="32"/>
      <c r="I30" s="32"/>
      <c r="J30" s="1"/>
      <c r="K30" s="6" t="s">
        <v>23</v>
      </c>
      <c r="L30" s="13"/>
      <c r="M30" s="11"/>
      <c r="O30" s="1" t="s">
        <v>24</v>
      </c>
      <c r="P30" s="13" t="s">
        <v>25</v>
      </c>
      <c r="Q30" s="21"/>
      <c r="S30" s="6" t="s">
        <v>26</v>
      </c>
      <c r="T30" s="13"/>
      <c r="U30" s="11"/>
      <c r="V30" s="13"/>
      <c r="W30" s="6" t="s">
        <v>27</v>
      </c>
      <c r="X30" s="13"/>
      <c r="Y30" s="11"/>
      <c r="Z30" s="13"/>
      <c r="AA30" s="6" t="s">
        <v>28</v>
      </c>
      <c r="AD30" s="11"/>
      <c r="AF30" s="158" t="s">
        <v>29</v>
      </c>
      <c r="AG30" s="158"/>
      <c r="AH30" s="159"/>
      <c r="AI30" s="11"/>
      <c r="AK30" s="6" t="s">
        <v>21</v>
      </c>
      <c r="AM30" s="11"/>
      <c r="AN30" s="6"/>
      <c r="AP30" s="5"/>
    </row>
    <row r="31" spans="1:45" x14ac:dyDescent="0.2">
      <c r="B31" s="5"/>
      <c r="C31" s="5"/>
      <c r="D31" s="5"/>
      <c r="E31" s="5"/>
      <c r="F31" s="5"/>
      <c r="G31" s="5"/>
      <c r="H31" s="36"/>
      <c r="I31" s="31"/>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row>
    <row r="32" spans="1:45" x14ac:dyDescent="0.2">
      <c r="B32" s="5"/>
      <c r="C32" s="5"/>
      <c r="D32" s="5"/>
      <c r="E32" s="5"/>
      <c r="F32" s="5"/>
      <c r="G32" s="5"/>
      <c r="H32" s="36"/>
      <c r="I32" s="31"/>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row>
    <row r="33" spans="1:50" ht="15" x14ac:dyDescent="0.25">
      <c r="B33" s="19" t="s">
        <v>30</v>
      </c>
      <c r="C33" s="18"/>
      <c r="D33" s="18"/>
      <c r="E33" s="18"/>
      <c r="F33" s="18"/>
      <c r="G33" s="18"/>
      <c r="H33" s="37"/>
      <c r="I33" s="33"/>
      <c r="J33" s="18"/>
      <c r="K33" s="18"/>
      <c r="L33" s="18"/>
      <c r="M33" s="18"/>
      <c r="N33" s="18"/>
      <c r="O33" s="18"/>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row>
    <row r="34" spans="1:50" ht="18" customHeight="1" x14ac:dyDescent="0.2">
      <c r="A34" s="15"/>
      <c r="B34" s="152" t="s">
        <v>31</v>
      </c>
      <c r="C34" s="153"/>
      <c r="D34" s="153"/>
      <c r="E34" s="153"/>
      <c r="F34" s="153"/>
      <c r="G34" s="153"/>
      <c r="H34" s="153"/>
      <c r="I34" s="154"/>
      <c r="J34" s="115" t="s">
        <v>32</v>
      </c>
      <c r="K34" s="116"/>
      <c r="L34" s="117"/>
      <c r="M34" s="155" t="s">
        <v>33</v>
      </c>
      <c r="N34" s="156"/>
      <c r="O34" s="157"/>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row>
    <row r="35" spans="1:50" ht="14.25" customHeight="1" x14ac:dyDescent="0.2">
      <c r="A35" s="15"/>
      <c r="B35" s="163" t="s">
        <v>34</v>
      </c>
      <c r="C35" s="164"/>
      <c r="D35" s="164"/>
      <c r="E35" s="164"/>
      <c r="F35" s="164"/>
      <c r="G35" s="164"/>
      <c r="H35" s="164"/>
      <c r="I35" s="165"/>
      <c r="J35" s="102">
        <f>COUNTIF($AX:$AX,"CONFORME")</f>
        <v>0</v>
      </c>
      <c r="K35" s="103"/>
      <c r="L35" s="104"/>
      <c r="M35" s="105" t="e">
        <f>ROUND((J35/$J$40)*100,0)</f>
        <v>#DIV/0!</v>
      </c>
      <c r="N35" s="106"/>
      <c r="O35" s="107"/>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row>
    <row r="36" spans="1:50" ht="14.25" customHeight="1" x14ac:dyDescent="0.2">
      <c r="A36" s="15"/>
      <c r="B36" s="112" t="s">
        <v>35</v>
      </c>
      <c r="C36" s="113"/>
      <c r="D36" s="113"/>
      <c r="E36" s="113"/>
      <c r="F36" s="113"/>
      <c r="G36" s="113"/>
      <c r="H36" s="113"/>
      <c r="I36" s="114"/>
      <c r="J36" s="102">
        <f>COUNTIF($AX:$AX,"NO CONFORME")</f>
        <v>0</v>
      </c>
      <c r="K36" s="103"/>
      <c r="L36" s="104"/>
      <c r="M36" s="105" t="e">
        <f t="shared" ref="M36:M40" si="0">ROUND((J36/$J$40)*100,0)</f>
        <v>#DIV/0!</v>
      </c>
      <c r="N36" s="106"/>
      <c r="O36" s="107"/>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row>
    <row r="37" spans="1:50" ht="14.25" customHeight="1" x14ac:dyDescent="0.2">
      <c r="A37" s="15"/>
      <c r="B37" s="112" t="s">
        <v>36</v>
      </c>
      <c r="C37" s="113"/>
      <c r="D37" s="113"/>
      <c r="E37" s="113"/>
      <c r="F37" s="113"/>
      <c r="G37" s="113"/>
      <c r="H37" s="113"/>
      <c r="I37" s="114"/>
      <c r="J37" s="102">
        <f>COUNTIF($AX:$AX,"NO APLICA")</f>
        <v>0</v>
      </c>
      <c r="K37" s="103"/>
      <c r="L37" s="104"/>
      <c r="M37" s="105" t="e">
        <f t="shared" si="0"/>
        <v>#DIV/0!</v>
      </c>
      <c r="N37" s="106"/>
      <c r="O37" s="107"/>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row>
    <row r="38" spans="1:50" ht="14.25" customHeight="1" x14ac:dyDescent="0.2">
      <c r="A38" s="15"/>
      <c r="B38" s="109" t="s">
        <v>37</v>
      </c>
      <c r="C38" s="110"/>
      <c r="D38" s="110"/>
      <c r="E38" s="110"/>
      <c r="F38" s="110"/>
      <c r="G38" s="110"/>
      <c r="H38" s="110"/>
      <c r="I38" s="111"/>
      <c r="J38" s="102">
        <f>COUNTIF($AX:$AX,"PENDIENTE")</f>
        <v>0</v>
      </c>
      <c r="K38" s="103"/>
      <c r="L38" s="104"/>
      <c r="M38" s="105" t="e">
        <f t="shared" si="0"/>
        <v>#DIV/0!</v>
      </c>
      <c r="N38" s="106"/>
      <c r="O38" s="107"/>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row>
    <row r="39" spans="1:50" ht="14.25" customHeight="1" x14ac:dyDescent="0.2">
      <c r="A39" s="15"/>
      <c r="B39" s="109" t="s">
        <v>38</v>
      </c>
      <c r="C39" s="110"/>
      <c r="D39" s="110"/>
      <c r="E39" s="110"/>
      <c r="F39" s="110"/>
      <c r="G39" s="110"/>
      <c r="H39" s="110"/>
      <c r="I39" s="111"/>
      <c r="J39" s="102">
        <f>COUNTIF($AX:$AX,"BLOQUEADO")</f>
        <v>0</v>
      </c>
      <c r="K39" s="103"/>
      <c r="L39" s="104"/>
      <c r="M39" s="105" t="e">
        <f t="shared" ref="M39" si="1">ROUND((J39/$J$40)*100,0)</f>
        <v>#DIV/0!</v>
      </c>
      <c r="N39" s="106"/>
      <c r="O39" s="107"/>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row>
    <row r="40" spans="1:50" ht="14.25" customHeight="1" x14ac:dyDescent="0.2">
      <c r="A40" s="15"/>
      <c r="B40" s="88" t="s">
        <v>39</v>
      </c>
      <c r="C40" s="89"/>
      <c r="D40" s="89"/>
      <c r="E40" s="89"/>
      <c r="F40" s="89"/>
      <c r="G40" s="89"/>
      <c r="H40" s="89"/>
      <c r="I40" s="90"/>
      <c r="J40" s="115">
        <f>SUM(J35:L38)</f>
        <v>0</v>
      </c>
      <c r="K40" s="116"/>
      <c r="L40" s="117"/>
      <c r="M40" s="105" t="e">
        <f t="shared" si="0"/>
        <v>#DIV/0!</v>
      </c>
      <c r="N40" s="106"/>
      <c r="O40" s="107"/>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row>
    <row r="41" spans="1:50" x14ac:dyDescent="0.2">
      <c r="B41" s="5"/>
      <c r="C41" s="5"/>
      <c r="D41" s="5"/>
      <c r="E41" s="5"/>
      <c r="F41" s="5"/>
      <c r="G41" s="5"/>
      <c r="H41" s="36"/>
      <c r="I41" s="31"/>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row>
    <row r="42" spans="1:50" x14ac:dyDescent="0.2">
      <c r="B42" s="5"/>
      <c r="C42" s="5"/>
      <c r="D42" s="5"/>
      <c r="E42" s="5"/>
      <c r="F42" s="5"/>
      <c r="G42" s="5"/>
      <c r="H42" s="36"/>
      <c r="I42" s="31"/>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row>
    <row r="43" spans="1:50" ht="15" x14ac:dyDescent="0.25">
      <c r="B43" s="20" t="s">
        <v>40</v>
      </c>
      <c r="C43" s="5"/>
      <c r="D43" s="5"/>
      <c r="E43" s="5"/>
      <c r="F43" s="5"/>
      <c r="G43" s="5"/>
      <c r="H43" s="31"/>
      <c r="I43" s="31"/>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X43" s="4"/>
    </row>
    <row r="44" spans="1:50" ht="54" customHeight="1" x14ac:dyDescent="0.2">
      <c r="B44" s="100" t="s">
        <v>41</v>
      </c>
      <c r="C44" s="101"/>
      <c r="D44" s="99" t="s">
        <v>42</v>
      </c>
      <c r="E44" s="101"/>
      <c r="F44" s="99" t="s">
        <v>43</v>
      </c>
      <c r="G44" s="101"/>
      <c r="H44" s="99" t="s">
        <v>44</v>
      </c>
      <c r="I44" s="99"/>
      <c r="J44" s="99" t="s">
        <v>45</v>
      </c>
      <c r="K44" s="99"/>
      <c r="L44" s="99"/>
      <c r="M44" s="99" t="s">
        <v>46</v>
      </c>
      <c r="N44" s="99"/>
      <c r="O44" s="99"/>
      <c r="P44" s="99" t="s">
        <v>47</v>
      </c>
      <c r="Q44" s="99"/>
      <c r="R44" s="99"/>
      <c r="S44" s="99" t="s">
        <v>48</v>
      </c>
      <c r="T44" s="99"/>
      <c r="U44" s="99" t="s">
        <v>49</v>
      </c>
      <c r="V44" s="99"/>
      <c r="W44" s="99"/>
      <c r="X44" s="99"/>
      <c r="Y44" s="99"/>
      <c r="Z44" s="99"/>
      <c r="AA44" s="99" t="s">
        <v>50</v>
      </c>
      <c r="AB44" s="99"/>
      <c r="AC44" s="99"/>
      <c r="AD44" s="99"/>
      <c r="AE44" s="99"/>
      <c r="AF44" s="99"/>
      <c r="AG44" s="99"/>
      <c r="AH44" s="99"/>
      <c r="AI44" s="99"/>
      <c r="AJ44" s="99"/>
      <c r="AK44" s="99"/>
      <c r="AL44" s="99"/>
      <c r="AM44" s="99"/>
      <c r="AN44" s="99"/>
      <c r="AO44" s="99"/>
      <c r="AP44" s="99"/>
      <c r="AQ44" s="99"/>
      <c r="AR44" s="39" t="s">
        <v>51</v>
      </c>
      <c r="AS44" s="39" t="s">
        <v>52</v>
      </c>
      <c r="AT44" s="39" t="s">
        <v>53</v>
      </c>
      <c r="AU44" s="39" t="s">
        <v>54</v>
      </c>
      <c r="AV44" s="39" t="s">
        <v>55</v>
      </c>
      <c r="AW44" s="39" t="s">
        <v>56</v>
      </c>
      <c r="AX44" s="39" t="s">
        <v>57</v>
      </c>
    </row>
    <row r="45" spans="1:50" ht="203.65" customHeight="1" x14ac:dyDescent="0.2">
      <c r="B45" s="91"/>
      <c r="C45" s="86"/>
      <c r="D45" s="87"/>
      <c r="E45" s="86"/>
      <c r="F45" s="87"/>
      <c r="G45" s="86"/>
      <c r="H45" s="87"/>
      <c r="I45" s="86"/>
      <c r="J45" s="87"/>
      <c r="K45" s="86"/>
      <c r="L45" s="86"/>
      <c r="M45" s="86"/>
      <c r="N45" s="86"/>
      <c r="O45" s="86"/>
      <c r="P45" s="86"/>
      <c r="Q45" s="86"/>
      <c r="R45" s="86"/>
      <c r="S45" s="86"/>
      <c r="T45" s="86"/>
      <c r="U45" s="92"/>
      <c r="V45" s="93"/>
      <c r="W45" s="93"/>
      <c r="X45" s="93"/>
      <c r="Y45" s="93"/>
      <c r="Z45" s="94"/>
      <c r="AA45" s="108"/>
      <c r="AB45" s="96"/>
      <c r="AC45" s="96"/>
      <c r="AD45" s="96"/>
      <c r="AE45" s="96"/>
      <c r="AF45" s="96"/>
      <c r="AG45" s="96"/>
      <c r="AH45" s="96"/>
      <c r="AI45" s="96"/>
      <c r="AJ45" s="96"/>
      <c r="AK45" s="96"/>
      <c r="AL45" s="96"/>
      <c r="AM45" s="96"/>
      <c r="AN45" s="96"/>
      <c r="AO45" s="96"/>
      <c r="AP45" s="96"/>
      <c r="AQ45" s="96"/>
      <c r="AR45" s="43"/>
      <c r="AS45" s="43"/>
      <c r="AT45" s="54"/>
      <c r="AU45" s="53"/>
      <c r="AV45" s="46"/>
      <c r="AW45" s="49"/>
      <c r="AX45" s="47"/>
    </row>
    <row r="46" spans="1:50" ht="165" customHeight="1" x14ac:dyDescent="0.2">
      <c r="B46" s="91"/>
      <c r="C46" s="86"/>
      <c r="D46" s="87"/>
      <c r="E46" s="86"/>
      <c r="F46" s="87"/>
      <c r="G46" s="86"/>
      <c r="H46" s="87"/>
      <c r="I46" s="86"/>
      <c r="J46" s="87"/>
      <c r="K46" s="86"/>
      <c r="L46" s="86"/>
      <c r="M46" s="86"/>
      <c r="N46" s="86"/>
      <c r="O46" s="86"/>
      <c r="P46" s="86"/>
      <c r="Q46" s="86"/>
      <c r="R46" s="86"/>
      <c r="S46" s="86"/>
      <c r="T46" s="86"/>
      <c r="U46" s="92"/>
      <c r="V46" s="93"/>
      <c r="W46" s="93"/>
      <c r="X46" s="93"/>
      <c r="Y46" s="93"/>
      <c r="Z46" s="94"/>
      <c r="AA46" s="95"/>
      <c r="AB46" s="96"/>
      <c r="AC46" s="96"/>
      <c r="AD46" s="96"/>
      <c r="AE46" s="96"/>
      <c r="AF46" s="96"/>
      <c r="AG46" s="96"/>
      <c r="AH46" s="96"/>
      <c r="AI46" s="96"/>
      <c r="AJ46" s="96"/>
      <c r="AK46" s="96"/>
      <c r="AL46" s="96"/>
      <c r="AM46" s="96"/>
      <c r="AN46" s="96"/>
      <c r="AO46" s="96"/>
      <c r="AP46" s="96"/>
      <c r="AQ46" s="96"/>
      <c r="AR46" s="43"/>
      <c r="AS46" s="43"/>
      <c r="AT46" s="48"/>
      <c r="AU46" s="47"/>
      <c r="AV46" s="46"/>
      <c r="AW46" s="49"/>
      <c r="AX46" s="47"/>
    </row>
    <row r="47" spans="1:50" ht="168.4" customHeight="1" x14ac:dyDescent="0.2">
      <c r="B47" s="91"/>
      <c r="C47" s="86"/>
      <c r="D47" s="87"/>
      <c r="E47" s="86"/>
      <c r="F47" s="87"/>
      <c r="G47" s="86"/>
      <c r="H47" s="87"/>
      <c r="I47" s="86"/>
      <c r="J47" s="87"/>
      <c r="K47" s="86"/>
      <c r="L47" s="86"/>
      <c r="M47" s="86"/>
      <c r="N47" s="86"/>
      <c r="O47" s="86"/>
      <c r="P47" s="86"/>
      <c r="Q47" s="86"/>
      <c r="R47" s="86"/>
      <c r="S47" s="86"/>
      <c r="T47" s="86"/>
      <c r="U47" s="92"/>
      <c r="V47" s="93"/>
      <c r="W47" s="93"/>
      <c r="X47" s="93"/>
      <c r="Y47" s="93"/>
      <c r="Z47" s="94"/>
      <c r="AA47" s="95"/>
      <c r="AB47" s="96"/>
      <c r="AC47" s="96"/>
      <c r="AD47" s="96"/>
      <c r="AE47" s="96"/>
      <c r="AF47" s="96"/>
      <c r="AG47" s="96"/>
      <c r="AH47" s="96"/>
      <c r="AI47" s="96"/>
      <c r="AJ47" s="96"/>
      <c r="AK47" s="96"/>
      <c r="AL47" s="96"/>
      <c r="AM47" s="96"/>
      <c r="AN47" s="96"/>
      <c r="AO47" s="96"/>
      <c r="AP47" s="96"/>
      <c r="AQ47" s="96"/>
      <c r="AR47" s="43"/>
      <c r="AS47" s="43"/>
      <c r="AT47" s="48"/>
      <c r="AU47" s="47"/>
      <c r="AV47" s="46"/>
      <c r="AW47" s="49"/>
      <c r="AX47" s="47"/>
    </row>
    <row r="48" spans="1:50" ht="183.4" customHeight="1" x14ac:dyDescent="0.2">
      <c r="B48" s="91"/>
      <c r="C48" s="86"/>
      <c r="D48" s="87"/>
      <c r="E48" s="86"/>
      <c r="F48" s="87"/>
      <c r="G48" s="86"/>
      <c r="H48" s="87"/>
      <c r="I48" s="86"/>
      <c r="J48" s="87"/>
      <c r="K48" s="86"/>
      <c r="L48" s="86"/>
      <c r="M48" s="86"/>
      <c r="N48" s="86"/>
      <c r="O48" s="86"/>
      <c r="P48" s="86"/>
      <c r="Q48" s="86"/>
      <c r="R48" s="86"/>
      <c r="S48" s="86"/>
      <c r="T48" s="86"/>
      <c r="U48" s="92"/>
      <c r="V48" s="93"/>
      <c r="W48" s="93"/>
      <c r="X48" s="93"/>
      <c r="Y48" s="93"/>
      <c r="Z48" s="94"/>
      <c r="AA48" s="95"/>
      <c r="AB48" s="96"/>
      <c r="AC48" s="96"/>
      <c r="AD48" s="96"/>
      <c r="AE48" s="96"/>
      <c r="AF48" s="96"/>
      <c r="AG48" s="96"/>
      <c r="AH48" s="96"/>
      <c r="AI48" s="96"/>
      <c r="AJ48" s="96"/>
      <c r="AK48" s="96"/>
      <c r="AL48" s="96"/>
      <c r="AM48" s="96"/>
      <c r="AN48" s="96"/>
      <c r="AO48" s="96"/>
      <c r="AP48" s="96"/>
      <c r="AQ48" s="96"/>
      <c r="AR48" s="43"/>
      <c r="AS48" s="43"/>
      <c r="AT48" s="48"/>
      <c r="AU48" s="47"/>
      <c r="AV48" s="46"/>
      <c r="AW48" s="46"/>
      <c r="AX48" s="47"/>
    </row>
    <row r="49" spans="2:50" ht="118.5" customHeight="1" x14ac:dyDescent="0.2">
      <c r="B49" s="91"/>
      <c r="C49" s="86"/>
      <c r="D49" s="87"/>
      <c r="E49" s="86"/>
      <c r="F49" s="87"/>
      <c r="G49" s="86"/>
      <c r="H49" s="87"/>
      <c r="I49" s="86"/>
      <c r="J49" s="87"/>
      <c r="K49" s="86"/>
      <c r="L49" s="86"/>
      <c r="M49" s="86"/>
      <c r="N49" s="86"/>
      <c r="O49" s="86"/>
      <c r="P49" s="86"/>
      <c r="Q49" s="86"/>
      <c r="R49" s="86"/>
      <c r="S49" s="86"/>
      <c r="T49" s="86"/>
      <c r="U49" s="92"/>
      <c r="V49" s="93"/>
      <c r="W49" s="93"/>
      <c r="X49" s="93"/>
      <c r="Y49" s="93"/>
      <c r="Z49" s="94"/>
      <c r="AA49" s="95"/>
      <c r="AB49" s="96"/>
      <c r="AC49" s="96"/>
      <c r="AD49" s="96"/>
      <c r="AE49" s="96"/>
      <c r="AF49" s="96"/>
      <c r="AG49" s="96"/>
      <c r="AH49" s="96"/>
      <c r="AI49" s="96"/>
      <c r="AJ49" s="96"/>
      <c r="AK49" s="96"/>
      <c r="AL49" s="96"/>
      <c r="AM49" s="96"/>
      <c r="AN49" s="96"/>
      <c r="AO49" s="96"/>
      <c r="AP49" s="96"/>
      <c r="AQ49" s="96"/>
      <c r="AR49" s="43"/>
      <c r="AS49" s="43"/>
      <c r="AT49" s="48"/>
      <c r="AU49" s="47"/>
      <c r="AV49" s="50"/>
      <c r="AW49" s="46"/>
      <c r="AX49" s="47"/>
    </row>
    <row r="50" spans="2:50" ht="159" customHeight="1" x14ac:dyDescent="0.2">
      <c r="B50" s="91"/>
      <c r="C50" s="86"/>
      <c r="D50" s="87"/>
      <c r="E50" s="86"/>
      <c r="F50" s="87"/>
      <c r="G50" s="86"/>
      <c r="H50" s="87"/>
      <c r="I50" s="86"/>
      <c r="J50" s="87"/>
      <c r="K50" s="86"/>
      <c r="L50" s="86"/>
      <c r="M50" s="86"/>
      <c r="N50" s="86"/>
      <c r="O50" s="86"/>
      <c r="P50" s="86"/>
      <c r="Q50" s="86"/>
      <c r="R50" s="86"/>
      <c r="S50" s="86"/>
      <c r="T50" s="86"/>
      <c r="U50" s="92"/>
      <c r="V50" s="93"/>
      <c r="W50" s="93"/>
      <c r="X50" s="93"/>
      <c r="Y50" s="93"/>
      <c r="Z50" s="94"/>
      <c r="AA50" s="95"/>
      <c r="AB50" s="96"/>
      <c r="AC50" s="96"/>
      <c r="AD50" s="96"/>
      <c r="AE50" s="96"/>
      <c r="AF50" s="96"/>
      <c r="AG50" s="96"/>
      <c r="AH50" s="96"/>
      <c r="AI50" s="96"/>
      <c r="AJ50" s="96"/>
      <c r="AK50" s="96"/>
      <c r="AL50" s="96"/>
      <c r="AM50" s="96"/>
      <c r="AN50" s="96"/>
      <c r="AO50" s="96"/>
      <c r="AP50" s="96"/>
      <c r="AQ50" s="96"/>
      <c r="AR50" s="43"/>
      <c r="AS50" s="43"/>
      <c r="AT50" s="48"/>
      <c r="AU50" s="47"/>
      <c r="AV50" s="46"/>
      <c r="AW50" s="49"/>
      <c r="AX50" s="47"/>
    </row>
    <row r="51" spans="2:50" ht="165" customHeight="1" x14ac:dyDescent="0.2">
      <c r="B51" s="91"/>
      <c r="C51" s="86"/>
      <c r="D51" s="87"/>
      <c r="E51" s="86"/>
      <c r="F51" s="87"/>
      <c r="G51" s="86"/>
      <c r="H51" s="87"/>
      <c r="I51" s="86"/>
      <c r="J51" s="87"/>
      <c r="K51" s="86"/>
      <c r="L51" s="86"/>
      <c r="M51" s="86"/>
      <c r="N51" s="86"/>
      <c r="O51" s="86"/>
      <c r="P51" s="86"/>
      <c r="Q51" s="86"/>
      <c r="R51" s="86"/>
      <c r="S51" s="86"/>
      <c r="T51" s="86"/>
      <c r="U51" s="92"/>
      <c r="V51" s="93"/>
      <c r="W51" s="93"/>
      <c r="X51" s="93"/>
      <c r="Y51" s="93"/>
      <c r="Z51" s="94"/>
      <c r="AA51" s="95"/>
      <c r="AB51" s="96"/>
      <c r="AC51" s="96"/>
      <c r="AD51" s="96"/>
      <c r="AE51" s="96"/>
      <c r="AF51" s="96"/>
      <c r="AG51" s="96"/>
      <c r="AH51" s="96"/>
      <c r="AI51" s="96"/>
      <c r="AJ51" s="96"/>
      <c r="AK51" s="96"/>
      <c r="AL51" s="96"/>
      <c r="AM51" s="96"/>
      <c r="AN51" s="96"/>
      <c r="AO51" s="96"/>
      <c r="AP51" s="96"/>
      <c r="AQ51" s="96"/>
      <c r="AR51" s="43"/>
      <c r="AS51" s="43"/>
      <c r="AT51" s="48"/>
      <c r="AU51" s="47"/>
      <c r="AV51" s="46"/>
      <c r="AW51" s="49"/>
      <c r="AX51" s="47"/>
    </row>
    <row r="52" spans="2:50" ht="124.9" customHeight="1" x14ac:dyDescent="0.2">
      <c r="B52" s="91"/>
      <c r="C52" s="86"/>
      <c r="D52" s="87"/>
      <c r="E52" s="86"/>
      <c r="F52" s="87"/>
      <c r="G52" s="86"/>
      <c r="H52" s="87"/>
      <c r="I52" s="86"/>
      <c r="J52" s="87"/>
      <c r="K52" s="86"/>
      <c r="L52" s="86"/>
      <c r="M52" s="86"/>
      <c r="N52" s="86"/>
      <c r="O52" s="86"/>
      <c r="P52" s="86"/>
      <c r="Q52" s="86"/>
      <c r="R52" s="86"/>
      <c r="S52" s="86"/>
      <c r="T52" s="86"/>
      <c r="U52" s="92"/>
      <c r="V52" s="93"/>
      <c r="W52" s="93"/>
      <c r="X52" s="93"/>
      <c r="Y52" s="93"/>
      <c r="Z52" s="94"/>
      <c r="AA52" s="95"/>
      <c r="AB52" s="96"/>
      <c r="AC52" s="96"/>
      <c r="AD52" s="96"/>
      <c r="AE52" s="96"/>
      <c r="AF52" s="96"/>
      <c r="AG52" s="96"/>
      <c r="AH52" s="96"/>
      <c r="AI52" s="96"/>
      <c r="AJ52" s="96"/>
      <c r="AK52" s="96"/>
      <c r="AL52" s="96"/>
      <c r="AM52" s="96"/>
      <c r="AN52" s="96"/>
      <c r="AO52" s="96"/>
      <c r="AP52" s="96"/>
      <c r="AQ52" s="96"/>
      <c r="AR52" s="43"/>
      <c r="AS52" s="43"/>
      <c r="AT52" s="48"/>
      <c r="AU52" s="47"/>
      <c r="AV52" s="46"/>
      <c r="AW52" s="49"/>
      <c r="AX52" s="47"/>
    </row>
    <row r="53" spans="2:50" ht="101.45" customHeight="1" x14ac:dyDescent="0.2">
      <c r="B53" s="23"/>
      <c r="C53" s="24"/>
      <c r="D53" s="24"/>
      <c r="E53" s="24"/>
      <c r="F53" s="23"/>
      <c r="G53" s="24"/>
      <c r="H53" s="27"/>
      <c r="I53" s="34"/>
      <c r="J53" s="23"/>
      <c r="K53" s="24"/>
      <c r="L53" s="24"/>
      <c r="M53" s="24"/>
      <c r="N53" s="24"/>
      <c r="O53" s="24"/>
      <c r="P53" s="24"/>
      <c r="Q53" s="24"/>
      <c r="R53" s="24"/>
      <c r="S53" s="24"/>
      <c r="T53" s="24"/>
      <c r="U53" s="25"/>
      <c r="V53" s="25"/>
      <c r="W53" s="25"/>
      <c r="X53" s="25"/>
      <c r="Y53" s="25"/>
      <c r="Z53" s="25"/>
      <c r="AA53" s="25"/>
      <c r="AB53" s="26"/>
      <c r="AC53" s="26"/>
      <c r="AD53" s="26"/>
      <c r="AE53" s="26"/>
      <c r="AF53" s="26"/>
      <c r="AG53" s="26"/>
      <c r="AH53" s="26"/>
      <c r="AI53" s="26"/>
      <c r="AJ53" s="26"/>
      <c r="AK53" s="26"/>
      <c r="AL53" s="26"/>
      <c r="AM53" s="26"/>
      <c r="AN53" s="26"/>
      <c r="AO53" s="26"/>
      <c r="AP53" s="26"/>
      <c r="AQ53" s="26"/>
      <c r="AR53" s="24"/>
      <c r="AS53" s="24"/>
      <c r="AT53" s="25"/>
      <c r="AU53" s="27"/>
      <c r="AV53" s="25"/>
      <c r="AW53" s="25"/>
      <c r="AX53" s="27"/>
    </row>
    <row r="55" spans="2:50" x14ac:dyDescent="0.2">
      <c r="C55" s="3"/>
      <c r="D55" s="3"/>
      <c r="E55" s="3"/>
      <c r="F55" s="3"/>
      <c r="G55" s="3"/>
      <c r="H55" s="30"/>
      <c r="I55" s="30"/>
      <c r="J55" s="3"/>
      <c r="K55" s="3"/>
      <c r="L55" s="3"/>
      <c r="M55" s="3"/>
      <c r="N55" s="3"/>
      <c r="O55" s="3"/>
      <c r="P55" s="3"/>
      <c r="Q55" s="3"/>
      <c r="R55" s="3"/>
      <c r="S55" s="3"/>
      <c r="T55" s="5"/>
      <c r="U55" s="5"/>
      <c r="V55" s="5"/>
      <c r="W55" s="5"/>
      <c r="X55" s="5"/>
      <c r="Y55" s="5"/>
      <c r="Z55" s="5"/>
      <c r="AA55" s="5"/>
      <c r="AB55" s="5"/>
      <c r="AC55" s="5"/>
      <c r="AD55" s="5"/>
      <c r="AE55" s="5"/>
      <c r="AF55" s="5"/>
      <c r="AG55" s="5"/>
      <c r="AH55" s="5"/>
      <c r="AI55" s="5"/>
      <c r="AJ55" s="5"/>
      <c r="AK55" s="5"/>
      <c r="AL55" s="5"/>
      <c r="AM55" s="5"/>
      <c r="AN55" s="5"/>
      <c r="AO55" s="5"/>
      <c r="AP55" s="5"/>
    </row>
    <row r="56" spans="2:50" x14ac:dyDescent="0.2">
      <c r="C56" s="6" t="s">
        <v>58</v>
      </c>
      <c r="D56" s="6"/>
      <c r="E56" s="6"/>
      <c r="G56" s="8" t="s">
        <v>59</v>
      </c>
      <c r="H56" s="30"/>
      <c r="I56" s="30"/>
      <c r="J56" s="3"/>
      <c r="K56" s="3"/>
      <c r="L56" s="3"/>
      <c r="M56" s="3"/>
      <c r="N56" s="3"/>
      <c r="O56" s="3"/>
      <c r="P56" s="3"/>
      <c r="Q56" s="3"/>
      <c r="R56" s="3"/>
      <c r="S56" s="3"/>
      <c r="T56" s="5"/>
      <c r="U56" s="5"/>
      <c r="V56" s="5"/>
      <c r="W56" s="5"/>
      <c r="X56" s="5"/>
      <c r="Y56" s="5"/>
      <c r="Z56" s="5"/>
      <c r="AA56" s="5"/>
      <c r="AB56" s="5"/>
      <c r="AC56" s="5"/>
      <c r="AD56" s="5"/>
      <c r="AE56" s="5"/>
      <c r="AF56" s="5"/>
      <c r="AG56" s="5"/>
      <c r="AH56" s="5"/>
      <c r="AI56" s="5"/>
      <c r="AJ56" s="5"/>
      <c r="AK56" s="5"/>
      <c r="AL56" s="5"/>
      <c r="AM56" s="5"/>
      <c r="AN56" s="5"/>
      <c r="AO56" s="5"/>
      <c r="AP56" s="5"/>
    </row>
    <row r="57" spans="2:50" x14ac:dyDescent="0.2">
      <c r="C57" s="28">
        <v>1</v>
      </c>
      <c r="D57" s="28"/>
      <c r="E57" s="28"/>
      <c r="F57" s="8" t="s">
        <v>60</v>
      </c>
      <c r="G57" s="3"/>
      <c r="H57" s="30"/>
      <c r="I57" s="30"/>
      <c r="J57" s="3"/>
      <c r="K57" s="3"/>
      <c r="L57" s="3">
        <v>4</v>
      </c>
      <c r="M57" s="8" t="s">
        <v>61</v>
      </c>
      <c r="N57" s="3"/>
      <c r="O57" s="3"/>
      <c r="P57" s="3"/>
      <c r="Q57" s="3"/>
      <c r="R57" s="3"/>
      <c r="S57" s="3"/>
      <c r="T57" s="5"/>
      <c r="U57" s="5"/>
      <c r="V57" s="5"/>
      <c r="W57" s="5"/>
      <c r="X57" s="5"/>
      <c r="Y57" s="5"/>
      <c r="Z57" s="5"/>
      <c r="AA57" s="5"/>
      <c r="AB57" s="5"/>
      <c r="AC57" s="5"/>
      <c r="AD57" s="5"/>
      <c r="AE57" s="5"/>
      <c r="AF57" s="5"/>
      <c r="AG57" s="5"/>
      <c r="AH57" s="5"/>
      <c r="AI57" s="5"/>
      <c r="AJ57" s="5"/>
      <c r="AK57" s="5"/>
      <c r="AL57" s="5"/>
      <c r="AM57" s="5"/>
      <c r="AN57" s="5"/>
      <c r="AO57" s="5"/>
      <c r="AP57" s="5"/>
    </row>
    <row r="58" spans="2:50" x14ac:dyDescent="0.2">
      <c r="C58" s="28">
        <v>2</v>
      </c>
      <c r="D58" s="28"/>
      <c r="E58" s="28"/>
      <c r="F58" s="8" t="s">
        <v>62</v>
      </c>
      <c r="G58" s="3"/>
      <c r="H58" s="30"/>
      <c r="I58" s="30"/>
      <c r="J58" s="3"/>
      <c r="K58" s="3"/>
      <c r="L58" s="3">
        <v>5</v>
      </c>
      <c r="M58" s="8" t="s">
        <v>21</v>
      </c>
      <c r="N58" s="3"/>
      <c r="O58" s="3"/>
      <c r="P58" s="3"/>
      <c r="Q58" s="3"/>
      <c r="R58" s="3"/>
      <c r="S58" s="3"/>
      <c r="T58" s="5"/>
      <c r="U58" s="5"/>
      <c r="V58" s="5"/>
      <c r="W58" s="5"/>
      <c r="X58" s="5"/>
      <c r="Y58" s="5"/>
      <c r="Z58" s="5"/>
      <c r="AA58" s="5"/>
      <c r="AB58" s="5"/>
      <c r="AC58" s="5"/>
      <c r="AD58" s="5"/>
      <c r="AE58" s="5"/>
      <c r="AF58" s="5"/>
      <c r="AG58" s="5"/>
      <c r="AH58" s="5"/>
      <c r="AI58" s="5"/>
      <c r="AJ58" s="5"/>
      <c r="AK58" s="5"/>
      <c r="AL58" s="5"/>
      <c r="AM58" s="5"/>
      <c r="AN58" s="5"/>
      <c r="AO58" s="5"/>
      <c r="AP58" s="5"/>
    </row>
    <row r="59" spans="2:50" x14ac:dyDescent="0.2">
      <c r="C59" s="16">
        <v>3</v>
      </c>
      <c r="D59" s="16"/>
      <c r="E59" s="16"/>
      <c r="F59" s="8" t="s">
        <v>63</v>
      </c>
      <c r="G59" s="3"/>
      <c r="H59" s="30"/>
      <c r="I59" s="30"/>
      <c r="J59" s="3"/>
      <c r="K59" s="3"/>
      <c r="L59" s="3"/>
      <c r="M59" s="8"/>
      <c r="N59" s="3"/>
      <c r="O59" s="8"/>
      <c r="P59" s="3"/>
      <c r="Q59" s="3"/>
      <c r="R59" s="3"/>
      <c r="S59" s="3"/>
      <c r="T59" s="5"/>
      <c r="U59" s="5"/>
      <c r="V59" s="5"/>
      <c r="W59" s="5"/>
      <c r="X59" s="5"/>
      <c r="Y59" s="5"/>
      <c r="Z59" s="5"/>
      <c r="AA59" s="5"/>
      <c r="AB59" s="5"/>
      <c r="AC59" s="5"/>
      <c r="AD59" s="5"/>
      <c r="AE59" s="5"/>
      <c r="AF59" s="5"/>
      <c r="AG59" s="5"/>
      <c r="AH59" s="5"/>
      <c r="AI59" s="5"/>
      <c r="AJ59" s="5"/>
      <c r="AK59" s="5"/>
      <c r="AL59" s="5"/>
      <c r="AM59" s="5"/>
      <c r="AN59" s="5"/>
      <c r="AO59" s="5"/>
      <c r="AP59" s="5"/>
    </row>
    <row r="60" spans="2:50" x14ac:dyDescent="0.2">
      <c r="C60" s="16"/>
      <c r="D60" s="16"/>
      <c r="E60" s="16"/>
      <c r="F60" s="8"/>
      <c r="G60" s="3"/>
      <c r="H60" s="30"/>
      <c r="I60" s="30"/>
      <c r="J60" s="3"/>
      <c r="K60" s="3"/>
      <c r="L60" s="3"/>
      <c r="M60" s="8"/>
      <c r="N60" s="3"/>
      <c r="O60" s="8"/>
      <c r="P60" s="3"/>
      <c r="Q60" s="3"/>
      <c r="R60" s="3"/>
      <c r="S60" s="3"/>
      <c r="T60" s="5"/>
      <c r="U60" s="5"/>
      <c r="V60" s="5"/>
      <c r="W60" s="5"/>
      <c r="X60" s="5"/>
      <c r="Y60" s="5"/>
      <c r="Z60" s="5"/>
      <c r="AA60" s="5"/>
      <c r="AB60" s="5"/>
      <c r="AC60" s="5"/>
      <c r="AD60" s="5"/>
      <c r="AE60" s="5"/>
      <c r="AF60" s="5"/>
      <c r="AG60" s="5"/>
      <c r="AH60" s="5"/>
      <c r="AI60" s="5"/>
      <c r="AJ60" s="5"/>
      <c r="AK60" s="5"/>
      <c r="AL60" s="5"/>
      <c r="AM60" s="5"/>
      <c r="AN60" s="5"/>
      <c r="AO60" s="5"/>
      <c r="AP60" s="5"/>
    </row>
    <row r="61" spans="2:50" x14ac:dyDescent="0.2">
      <c r="C61" s="6" t="s">
        <v>64</v>
      </c>
      <c r="D61" s="6"/>
      <c r="E61" s="6"/>
      <c r="F61" s="8"/>
      <c r="G61" s="8" t="s">
        <v>59</v>
      </c>
      <c r="O61" s="8"/>
      <c r="P61" s="3"/>
      <c r="Q61" s="3"/>
      <c r="S61" s="16"/>
      <c r="T61" s="3"/>
      <c r="U61" s="8"/>
      <c r="V61" s="8"/>
      <c r="W61" s="8"/>
      <c r="X61" s="8"/>
      <c r="Y61" s="8"/>
      <c r="Z61" s="8"/>
      <c r="AA61" s="8"/>
      <c r="AB61" s="3"/>
      <c r="AC61" s="8"/>
      <c r="AD61" s="16"/>
      <c r="AE61" s="3"/>
      <c r="AF61" s="8"/>
      <c r="AG61" s="3"/>
      <c r="AH61" s="5"/>
      <c r="AI61" s="5"/>
      <c r="AJ61" s="5"/>
      <c r="AK61" s="5"/>
      <c r="AL61" s="8"/>
      <c r="AM61" s="5"/>
      <c r="AN61" s="5"/>
      <c r="AO61" s="5"/>
      <c r="AP61" s="5"/>
    </row>
    <row r="62" spans="2:50" x14ac:dyDescent="0.2">
      <c r="C62" s="28">
        <v>1</v>
      </c>
      <c r="D62" s="28"/>
      <c r="E62" s="28"/>
      <c r="F62" s="8" t="s">
        <v>65</v>
      </c>
      <c r="G62" s="8"/>
      <c r="L62" s="3">
        <v>4</v>
      </c>
      <c r="M62" s="8" t="s">
        <v>21</v>
      </c>
      <c r="O62" s="8"/>
      <c r="P62" s="3"/>
      <c r="Q62" s="3"/>
      <c r="S62" s="16"/>
      <c r="T62" s="3"/>
      <c r="U62" s="8"/>
      <c r="V62" s="8"/>
      <c r="W62" s="8"/>
      <c r="X62" s="8"/>
      <c r="Y62" s="8"/>
      <c r="Z62" s="8"/>
      <c r="AA62" s="8"/>
      <c r="AB62" s="3"/>
      <c r="AC62" s="8"/>
      <c r="AD62" s="16"/>
      <c r="AE62" s="3"/>
      <c r="AF62" s="8"/>
      <c r="AG62" s="3"/>
      <c r="AH62" s="5"/>
      <c r="AI62" s="5"/>
      <c r="AJ62" s="5"/>
      <c r="AK62" s="5"/>
      <c r="AL62" s="8"/>
      <c r="AM62" s="5"/>
      <c r="AN62" s="5"/>
      <c r="AO62" s="5"/>
      <c r="AP62" s="5"/>
    </row>
    <row r="63" spans="2:50" x14ac:dyDescent="0.2">
      <c r="C63" s="28">
        <v>2</v>
      </c>
      <c r="D63" s="28"/>
      <c r="E63" s="28"/>
      <c r="F63" s="8" t="s">
        <v>66</v>
      </c>
      <c r="G63" s="8"/>
      <c r="L63" s="3"/>
      <c r="M63" s="8"/>
      <c r="O63" s="8"/>
      <c r="P63" s="3"/>
      <c r="Q63" s="3"/>
      <c r="S63" s="16"/>
      <c r="T63" s="3"/>
      <c r="U63" s="8"/>
      <c r="V63" s="8"/>
      <c r="W63" s="8"/>
      <c r="X63" s="8"/>
      <c r="Y63" s="8"/>
      <c r="Z63" s="8"/>
      <c r="AA63" s="8"/>
      <c r="AB63" s="3"/>
      <c r="AC63" s="8"/>
      <c r="AD63" s="16"/>
      <c r="AE63" s="3"/>
      <c r="AF63" s="8"/>
      <c r="AG63" s="3"/>
      <c r="AH63" s="5"/>
      <c r="AI63" s="5"/>
      <c r="AJ63" s="5"/>
      <c r="AK63" s="5"/>
      <c r="AL63" s="8"/>
      <c r="AM63" s="5"/>
      <c r="AN63" s="5"/>
      <c r="AO63" s="5"/>
      <c r="AP63" s="5"/>
    </row>
    <row r="64" spans="2:50" x14ac:dyDescent="0.2">
      <c r="C64" s="16">
        <v>3</v>
      </c>
      <c r="D64" s="16"/>
      <c r="E64" s="16"/>
      <c r="F64" s="8" t="s">
        <v>67</v>
      </c>
      <c r="G64" s="8"/>
      <c r="L64" s="3"/>
      <c r="M64" s="8"/>
      <c r="O64" s="8"/>
      <c r="P64" s="3"/>
      <c r="Q64" s="3"/>
      <c r="S64" s="16"/>
      <c r="T64" s="3"/>
      <c r="U64" s="8"/>
      <c r="V64" s="8"/>
      <c r="W64" s="8"/>
      <c r="X64" s="8"/>
      <c r="Y64" s="8"/>
      <c r="Z64" s="8"/>
      <c r="AA64" s="8"/>
      <c r="AB64" s="3"/>
      <c r="AC64" s="8"/>
      <c r="AD64" s="16"/>
      <c r="AE64" s="3"/>
      <c r="AF64" s="8"/>
      <c r="AG64" s="3"/>
      <c r="AH64" s="5"/>
      <c r="AI64" s="5"/>
      <c r="AJ64" s="5"/>
      <c r="AK64" s="5"/>
      <c r="AL64" s="8"/>
      <c r="AM64" s="5"/>
      <c r="AN64" s="5"/>
      <c r="AO64" s="5"/>
      <c r="AP64" s="5"/>
    </row>
    <row r="65" spans="2:45" x14ac:dyDescent="0.2">
      <c r="C65" s="16"/>
      <c r="D65" s="16"/>
      <c r="E65" s="16"/>
      <c r="F65" s="8"/>
      <c r="G65" s="8"/>
      <c r="L65" s="3"/>
      <c r="M65" s="8"/>
      <c r="O65" s="8"/>
      <c r="P65" s="3"/>
      <c r="Q65" s="3"/>
      <c r="S65" s="16"/>
      <c r="T65" s="3"/>
      <c r="U65" s="8"/>
      <c r="V65" s="8"/>
      <c r="W65" s="8"/>
      <c r="X65" s="8"/>
      <c r="Y65" s="8"/>
      <c r="Z65" s="8"/>
      <c r="AA65" s="8"/>
      <c r="AB65" s="3"/>
      <c r="AC65" s="8"/>
      <c r="AD65" s="16"/>
      <c r="AE65" s="3"/>
      <c r="AF65" s="8"/>
      <c r="AG65" s="3"/>
      <c r="AH65" s="5"/>
      <c r="AI65" s="5"/>
      <c r="AJ65" s="5"/>
      <c r="AK65" s="5"/>
      <c r="AL65" s="8"/>
      <c r="AM65" s="5"/>
      <c r="AN65" s="5"/>
      <c r="AO65" s="5"/>
      <c r="AP65" s="5"/>
    </row>
    <row r="66" spans="2:45" x14ac:dyDescent="0.2">
      <c r="C66" s="6" t="s">
        <v>68</v>
      </c>
      <c r="D66" s="6"/>
      <c r="E66" s="6"/>
      <c r="F66" s="8"/>
      <c r="G66" s="8" t="s">
        <v>59</v>
      </c>
      <c r="O66" s="8"/>
      <c r="P66" s="3"/>
      <c r="Q66" s="3"/>
      <c r="S66" s="16"/>
      <c r="T66" s="3"/>
      <c r="U66" s="8"/>
      <c r="V66" s="8"/>
      <c r="W66" s="8"/>
      <c r="X66" s="8"/>
      <c r="Y66" s="8"/>
      <c r="Z66" s="8"/>
      <c r="AA66" s="8"/>
      <c r="AB66" s="3"/>
      <c r="AC66" s="8"/>
      <c r="AD66" s="5"/>
      <c r="AF66" s="8"/>
      <c r="AG66" s="5"/>
      <c r="AH66" s="5"/>
      <c r="AI66" s="5"/>
      <c r="AJ66" s="5"/>
      <c r="AK66" s="5"/>
      <c r="AL66" s="8"/>
      <c r="AM66" s="5"/>
      <c r="AN66" s="5"/>
      <c r="AO66" s="5"/>
      <c r="AP66" s="5"/>
    </row>
    <row r="67" spans="2:45" x14ac:dyDescent="0.2">
      <c r="C67" s="28">
        <v>1</v>
      </c>
      <c r="D67" s="28"/>
      <c r="E67" s="28"/>
      <c r="F67" s="8" t="s">
        <v>69</v>
      </c>
      <c r="G67" s="3"/>
      <c r="H67" s="30"/>
      <c r="I67" s="30"/>
      <c r="J67" s="3"/>
      <c r="K67" s="3"/>
      <c r="L67" s="3">
        <v>4</v>
      </c>
      <c r="M67" s="8" t="s">
        <v>70</v>
      </c>
      <c r="N67" s="3"/>
      <c r="O67" s="3"/>
      <c r="P67" s="3"/>
      <c r="Q67" s="3"/>
      <c r="S67" s="3">
        <v>7</v>
      </c>
      <c r="T67" s="8" t="s">
        <v>71</v>
      </c>
      <c r="U67" s="5"/>
      <c r="V67" s="5"/>
      <c r="W67" s="5"/>
      <c r="X67" s="5"/>
      <c r="Y67" s="5"/>
      <c r="Z67" s="5"/>
      <c r="AA67" s="5"/>
      <c r="AB67" s="5"/>
      <c r="AC67" s="5"/>
      <c r="AE67" s="3">
        <v>10</v>
      </c>
      <c r="AF67" s="8" t="s">
        <v>21</v>
      </c>
      <c r="AG67" s="5"/>
      <c r="AH67" s="5"/>
      <c r="AI67" s="5"/>
      <c r="AJ67" s="5"/>
      <c r="AK67" s="5"/>
      <c r="AL67" s="5"/>
      <c r="AM67" s="5"/>
      <c r="AN67" s="5"/>
      <c r="AO67" s="5"/>
      <c r="AP67" s="5"/>
    </row>
    <row r="68" spans="2:45" x14ac:dyDescent="0.2">
      <c r="C68" s="28">
        <v>2</v>
      </c>
      <c r="D68" s="28"/>
      <c r="E68" s="28"/>
      <c r="F68" s="8" t="s">
        <v>72</v>
      </c>
      <c r="G68" s="3"/>
      <c r="H68" s="30"/>
      <c r="I68" s="30"/>
      <c r="J68" s="3"/>
      <c r="K68" s="3"/>
      <c r="L68" s="3">
        <v>5</v>
      </c>
      <c r="M68" s="8" t="s">
        <v>73</v>
      </c>
      <c r="N68" s="3"/>
      <c r="O68" s="3"/>
      <c r="P68" s="3"/>
      <c r="Q68" s="3"/>
      <c r="S68" s="3">
        <v>8</v>
      </c>
      <c r="T68" s="8" t="s">
        <v>74</v>
      </c>
      <c r="U68" s="5"/>
      <c r="V68" s="5"/>
      <c r="W68" s="5"/>
      <c r="X68" s="5"/>
      <c r="Y68" s="5"/>
      <c r="Z68" s="5"/>
      <c r="AA68" s="5"/>
      <c r="AB68" s="5"/>
      <c r="AC68" s="5"/>
      <c r="AE68" s="3"/>
      <c r="AF68" s="8"/>
      <c r="AG68" s="5"/>
      <c r="AH68" s="5"/>
      <c r="AI68" s="5"/>
      <c r="AJ68" s="5"/>
      <c r="AK68" s="5"/>
      <c r="AL68" s="5"/>
      <c r="AM68" s="5"/>
      <c r="AN68" s="5"/>
      <c r="AO68" s="5"/>
      <c r="AP68" s="5"/>
    </row>
    <row r="69" spans="2:45" ht="12.75" customHeight="1" x14ac:dyDescent="0.2">
      <c r="C69" s="16">
        <v>3</v>
      </c>
      <c r="D69" s="16"/>
      <c r="E69" s="16"/>
      <c r="F69" s="8" t="s">
        <v>75</v>
      </c>
      <c r="G69" s="3"/>
      <c r="H69" s="30"/>
      <c r="I69" s="30"/>
      <c r="J69" s="3"/>
      <c r="K69" s="3"/>
      <c r="L69" s="3">
        <v>6</v>
      </c>
      <c r="M69" s="8" t="s">
        <v>76</v>
      </c>
      <c r="N69" s="3"/>
      <c r="O69" s="8"/>
      <c r="P69" s="3"/>
      <c r="Q69" s="3"/>
      <c r="S69" s="3">
        <v>9</v>
      </c>
      <c r="T69" s="8" t="s">
        <v>77</v>
      </c>
      <c r="U69" s="5"/>
      <c r="V69" s="5"/>
      <c r="W69" s="5"/>
      <c r="X69" s="5"/>
      <c r="Y69" s="5"/>
      <c r="Z69" s="5"/>
      <c r="AA69" s="5"/>
      <c r="AB69" s="5"/>
      <c r="AC69" s="5"/>
      <c r="AE69" s="5"/>
      <c r="AF69" s="5"/>
      <c r="AG69" s="5"/>
      <c r="AH69" s="5"/>
      <c r="AI69" s="5"/>
      <c r="AJ69" s="5"/>
      <c r="AK69" s="5"/>
      <c r="AL69" s="5"/>
      <c r="AM69" s="5"/>
      <c r="AN69" s="5"/>
      <c r="AO69" s="5"/>
      <c r="AP69" s="5"/>
    </row>
    <row r="70" spans="2:45" ht="9.75" customHeight="1" x14ac:dyDescent="0.2">
      <c r="C70" s="16"/>
      <c r="D70" s="16"/>
      <c r="E70" s="16"/>
      <c r="F70" s="8"/>
      <c r="G70" s="3"/>
      <c r="H70" s="30"/>
      <c r="I70" s="30"/>
      <c r="J70" s="3"/>
      <c r="K70" s="3"/>
      <c r="L70" s="3"/>
      <c r="M70" s="8"/>
      <c r="N70" s="3"/>
      <c r="O70" s="8"/>
      <c r="P70" s="3"/>
      <c r="Q70" s="3"/>
      <c r="R70" s="3"/>
      <c r="S70" s="3"/>
      <c r="T70" s="5"/>
      <c r="U70" s="5"/>
      <c r="V70" s="5"/>
      <c r="W70" s="5"/>
      <c r="X70" s="5"/>
      <c r="Y70" s="5"/>
      <c r="Z70" s="5"/>
      <c r="AA70" s="5"/>
      <c r="AB70" s="5"/>
      <c r="AC70" s="5"/>
      <c r="AD70" s="5"/>
      <c r="AE70" s="5"/>
      <c r="AF70" s="5"/>
      <c r="AG70" s="5"/>
      <c r="AH70" s="5"/>
      <c r="AI70" s="5"/>
      <c r="AJ70" s="5"/>
      <c r="AK70" s="5"/>
      <c r="AL70" s="5"/>
      <c r="AM70" s="5"/>
      <c r="AN70" s="5"/>
      <c r="AO70" s="5"/>
      <c r="AP70" s="5"/>
    </row>
    <row r="73" spans="2:45" x14ac:dyDescent="0.2">
      <c r="B73" s="7" t="s">
        <v>78</v>
      </c>
      <c r="C73" s="5"/>
      <c r="D73" s="5"/>
      <c r="E73" s="5"/>
      <c r="F73" s="5"/>
      <c r="G73" s="5"/>
      <c r="H73" s="31"/>
      <c r="I73" s="31"/>
      <c r="J73" s="5"/>
      <c r="K73" s="5"/>
      <c r="L73" s="5"/>
      <c r="M73" s="5"/>
      <c r="N73" s="5"/>
      <c r="O73" s="5"/>
      <c r="P73" s="5"/>
      <c r="Q73" s="5"/>
      <c r="R73" s="5"/>
      <c r="S73" s="5"/>
      <c r="T73" s="5"/>
      <c r="U73" s="5"/>
      <c r="V73" s="5"/>
      <c r="W73" s="5"/>
      <c r="X73" s="5"/>
      <c r="Y73" s="5"/>
      <c r="Z73" s="5"/>
      <c r="AA73" s="5"/>
      <c r="AB73" s="5"/>
      <c r="AC73" s="5"/>
      <c r="AD73" s="5"/>
      <c r="AE73" s="5"/>
      <c r="AF73" s="5"/>
      <c r="AG73" s="5"/>
    </row>
    <row r="74" spans="2:45" x14ac:dyDescent="0.2">
      <c r="B74" s="2" t="s">
        <v>79</v>
      </c>
      <c r="S74" s="10"/>
      <c r="T74" s="2"/>
      <c r="U74" s="2"/>
      <c r="V74" s="2"/>
      <c r="W74" s="2"/>
      <c r="X74" s="2"/>
      <c r="Y74" s="2"/>
      <c r="Z74" s="2"/>
      <c r="AD74" s="10"/>
    </row>
    <row r="75" spans="2:45" x14ac:dyDescent="0.2">
      <c r="C75" s="10"/>
      <c r="D75" s="10"/>
      <c r="E75" s="10"/>
      <c r="T75" s="10"/>
      <c r="U75" s="10"/>
      <c r="V75" s="10"/>
      <c r="W75" s="10"/>
      <c r="X75" s="10"/>
      <c r="Y75" s="10"/>
      <c r="Z75" s="10"/>
      <c r="AB75" s="10" t="s">
        <v>80</v>
      </c>
      <c r="AD75" s="10"/>
      <c r="AL75" s="5"/>
      <c r="AM75" s="5"/>
      <c r="AN75" s="5"/>
      <c r="AO75" s="5"/>
      <c r="AP75" s="5"/>
      <c r="AQ75" s="5"/>
    </row>
    <row r="76" spans="2:45" x14ac:dyDescent="0.2">
      <c r="B76" s="97"/>
      <c r="C76" s="97"/>
      <c r="D76" s="97"/>
      <c r="E76" s="97"/>
      <c r="F76" s="97"/>
      <c r="G76" s="97"/>
      <c r="H76" s="97"/>
      <c r="I76" s="97"/>
      <c r="J76" s="97"/>
      <c r="K76" s="97"/>
      <c r="L76" s="97"/>
      <c r="M76" s="97"/>
      <c r="N76" s="97"/>
      <c r="O76" s="97"/>
      <c r="P76" s="97"/>
      <c r="Q76" s="97"/>
      <c r="R76" s="97"/>
      <c r="AB76" s="10" t="s">
        <v>25</v>
      </c>
      <c r="AC76" s="17"/>
      <c r="AE76" s="10" t="s">
        <v>81</v>
      </c>
      <c r="AF76" s="11"/>
      <c r="AL76" s="5"/>
      <c r="AM76" s="5"/>
      <c r="AN76" s="5"/>
      <c r="AO76" s="5"/>
      <c r="AP76" s="5"/>
      <c r="AQ76" s="5"/>
    </row>
    <row r="77" spans="2:45" x14ac:dyDescent="0.2">
      <c r="AM77" s="1" t="s">
        <v>82</v>
      </c>
      <c r="AQ77" s="1"/>
      <c r="AR77" s="13"/>
      <c r="AS77" s="13"/>
    </row>
    <row r="78" spans="2:45" x14ac:dyDescent="0.2">
      <c r="B78" s="12" t="s">
        <v>83</v>
      </c>
      <c r="C78" s="5"/>
      <c r="D78" s="5"/>
      <c r="E78" s="5"/>
      <c r="F78" s="5"/>
      <c r="G78" s="5"/>
      <c r="H78" s="98"/>
      <c r="I78" s="98"/>
      <c r="J78" s="98"/>
      <c r="K78" s="98"/>
      <c r="L78" s="98"/>
      <c r="M78" s="98"/>
      <c r="N78" s="98"/>
      <c r="O78" s="98"/>
      <c r="P78" s="98"/>
      <c r="Q78" s="98"/>
      <c r="R78" s="98"/>
      <c r="S78" s="98"/>
      <c r="AM78" t="s">
        <v>84</v>
      </c>
      <c r="AO78" t="s">
        <v>85</v>
      </c>
      <c r="AQ78" t="s">
        <v>86</v>
      </c>
    </row>
    <row r="79" spans="2:45" x14ac:dyDescent="0.2">
      <c r="B79" s="8"/>
      <c r="C79" s="5"/>
      <c r="D79" s="5"/>
      <c r="E79" s="5"/>
      <c r="F79" s="5"/>
      <c r="G79" s="5"/>
      <c r="H79" s="35"/>
      <c r="I79" s="35"/>
      <c r="J79" s="9"/>
      <c r="K79" s="9"/>
      <c r="L79" s="9"/>
      <c r="M79" s="9"/>
      <c r="N79" s="9"/>
      <c r="O79" s="9"/>
      <c r="P79" s="9"/>
      <c r="Q79" s="9"/>
      <c r="R79" s="9"/>
      <c r="S79" s="9"/>
      <c r="T79" s="10"/>
      <c r="U79" s="10"/>
      <c r="V79" s="10"/>
      <c r="W79" s="10"/>
      <c r="X79" s="10"/>
      <c r="Y79" s="10"/>
      <c r="Z79" s="10"/>
      <c r="AM79" s="22"/>
      <c r="AO79" s="22"/>
      <c r="AQ79" s="22"/>
      <c r="AR79" s="42"/>
      <c r="AS79" s="42"/>
    </row>
  </sheetData>
  <autoFilter ref="B43:AX50" xr:uid="{EE48EE09-E661-402D-BA1B-A100D489DD1B}">
    <filterColumn colId="48" showButton="0"/>
  </autoFilter>
  <mergeCells count="158">
    <mergeCell ref="J39:L39"/>
    <mergeCell ref="M39:O39"/>
    <mergeCell ref="AA51:AQ51"/>
    <mergeCell ref="B46:C46"/>
    <mergeCell ref="F46:G46"/>
    <mergeCell ref="H46:I46"/>
    <mergeCell ref="J46:L46"/>
    <mergeCell ref="M46:O46"/>
    <mergeCell ref="P46:R46"/>
    <mergeCell ref="B51:C51"/>
    <mergeCell ref="F51:G51"/>
    <mergeCell ref="H51:I51"/>
    <mergeCell ref="J51:L51"/>
    <mergeCell ref="M51:O51"/>
    <mergeCell ref="P51:R51"/>
    <mergeCell ref="J47:L47"/>
    <mergeCell ref="M47:O47"/>
    <mergeCell ref="P47:R47"/>
    <mergeCell ref="S47:T47"/>
    <mergeCell ref="U47:Z47"/>
    <mergeCell ref="B49:C49"/>
    <mergeCell ref="F49:G49"/>
    <mergeCell ref="H49:I49"/>
    <mergeCell ref="AA48:AQ48"/>
    <mergeCell ref="S46:T46"/>
    <mergeCell ref="J3:AQ4"/>
    <mergeCell ref="I7:AQ7"/>
    <mergeCell ref="I8:J8"/>
    <mergeCell ref="K8:L8"/>
    <mergeCell ref="M8:AG8"/>
    <mergeCell ref="AH8:AQ8"/>
    <mergeCell ref="M37:O37"/>
    <mergeCell ref="B18:I18"/>
    <mergeCell ref="J18:AQ18"/>
    <mergeCell ref="B17:I17"/>
    <mergeCell ref="H26:AQ26"/>
    <mergeCell ref="J37:L37"/>
    <mergeCell ref="I9:J9"/>
    <mergeCell ref="K9:L9"/>
    <mergeCell ref="M9:AG9"/>
    <mergeCell ref="AH9:AQ9"/>
    <mergeCell ref="I10:J10"/>
    <mergeCell ref="K10:L10"/>
    <mergeCell ref="M10:AG10"/>
    <mergeCell ref="AH10:AQ10"/>
    <mergeCell ref="H25:AQ25"/>
    <mergeCell ref="B39:I39"/>
    <mergeCell ref="B25:G25"/>
    <mergeCell ref="B26:G26"/>
    <mergeCell ref="I13:J13"/>
    <mergeCell ref="B36:I36"/>
    <mergeCell ref="B23:G23"/>
    <mergeCell ref="K13:L13"/>
    <mergeCell ref="M13:AG13"/>
    <mergeCell ref="AH13:AQ13"/>
    <mergeCell ref="H23:AQ23"/>
    <mergeCell ref="J17:AQ17"/>
    <mergeCell ref="B24:G24"/>
    <mergeCell ref="H24:AQ24"/>
    <mergeCell ref="B28:G28"/>
    <mergeCell ref="H28:AQ28"/>
    <mergeCell ref="B34:I34"/>
    <mergeCell ref="J34:L34"/>
    <mergeCell ref="M34:O34"/>
    <mergeCell ref="AF30:AH30"/>
    <mergeCell ref="B27:G27"/>
    <mergeCell ref="H27:AQ27"/>
    <mergeCell ref="B35:I35"/>
    <mergeCell ref="J35:L35"/>
    <mergeCell ref="M35:O35"/>
    <mergeCell ref="I11:J11"/>
    <mergeCell ref="K11:L11"/>
    <mergeCell ref="M11:AG11"/>
    <mergeCell ref="AH11:AQ11"/>
    <mergeCell ref="B16:I16"/>
    <mergeCell ref="J16:AQ16"/>
    <mergeCell ref="I12:J12"/>
    <mergeCell ref="K12:L12"/>
    <mergeCell ref="M12:AG12"/>
    <mergeCell ref="AH12:AQ12"/>
    <mergeCell ref="U46:Z46"/>
    <mergeCell ref="AA46:AQ46"/>
    <mergeCell ref="B47:C47"/>
    <mergeCell ref="F47:G47"/>
    <mergeCell ref="H47:I47"/>
    <mergeCell ref="AA47:AQ47"/>
    <mergeCell ref="J36:L36"/>
    <mergeCell ref="M36:O36"/>
    <mergeCell ref="S45:T45"/>
    <mergeCell ref="U45:Z45"/>
    <mergeCell ref="AA45:AQ45"/>
    <mergeCell ref="D44:E44"/>
    <mergeCell ref="D45:E45"/>
    <mergeCell ref="D46:E46"/>
    <mergeCell ref="D47:E47"/>
    <mergeCell ref="P45:R45"/>
    <mergeCell ref="M44:O44"/>
    <mergeCell ref="B45:C45"/>
    <mergeCell ref="B38:I38"/>
    <mergeCell ref="J38:L38"/>
    <mergeCell ref="M38:O38"/>
    <mergeCell ref="B37:I37"/>
    <mergeCell ref="J40:L40"/>
    <mergeCell ref="M40:O40"/>
    <mergeCell ref="AA52:AQ52"/>
    <mergeCell ref="B76:R76"/>
    <mergeCell ref="H78:S78"/>
    <mergeCell ref="M48:O48"/>
    <mergeCell ref="P44:R44"/>
    <mergeCell ref="S44:T44"/>
    <mergeCell ref="U44:Z44"/>
    <mergeCell ref="AA44:AQ44"/>
    <mergeCell ref="B44:C44"/>
    <mergeCell ref="F44:G44"/>
    <mergeCell ref="H44:I44"/>
    <mergeCell ref="J44:L44"/>
    <mergeCell ref="S48:T48"/>
    <mergeCell ref="AA49:AQ49"/>
    <mergeCell ref="F50:G50"/>
    <mergeCell ref="H50:I50"/>
    <mergeCell ref="J50:L50"/>
    <mergeCell ref="M50:O50"/>
    <mergeCell ref="P50:R50"/>
    <mergeCell ref="S50:T50"/>
    <mergeCell ref="U50:Z50"/>
    <mergeCell ref="AA50:AQ50"/>
    <mergeCell ref="F45:G45"/>
    <mergeCell ref="U48:Z48"/>
    <mergeCell ref="J52:L52"/>
    <mergeCell ref="M52:O52"/>
    <mergeCell ref="P52:R52"/>
    <mergeCell ref="S52:T52"/>
    <mergeCell ref="U52:Z52"/>
    <mergeCell ref="M49:O49"/>
    <mergeCell ref="P49:R49"/>
    <mergeCell ref="S51:T51"/>
    <mergeCell ref="U51:Z51"/>
    <mergeCell ref="S49:T49"/>
    <mergeCell ref="U49:Z49"/>
    <mergeCell ref="J49:L49"/>
    <mergeCell ref="D49:E49"/>
    <mergeCell ref="D50:E50"/>
    <mergeCell ref="D51:E51"/>
    <mergeCell ref="D52:E52"/>
    <mergeCell ref="B50:C50"/>
    <mergeCell ref="B48:C48"/>
    <mergeCell ref="B52:C52"/>
    <mergeCell ref="F52:G52"/>
    <mergeCell ref="H52:I52"/>
    <mergeCell ref="P48:R48"/>
    <mergeCell ref="F48:G48"/>
    <mergeCell ref="H48:I48"/>
    <mergeCell ref="J48:L48"/>
    <mergeCell ref="B40:I40"/>
    <mergeCell ref="H45:I45"/>
    <mergeCell ref="J45:L45"/>
    <mergeCell ref="M45:O45"/>
    <mergeCell ref="D48:E48"/>
  </mergeCells>
  <phoneticPr fontId="9" type="noConversion"/>
  <dataValidations count="7">
    <dataValidation type="list" allowBlank="1" showInputMessage="1" showErrorMessage="1" sqref="M53:O53" xr:uid="{2DA89B35-FB80-423A-A21E-D6AD59872CED}">
      <formula1>Tecnicas_Pruebas</formula1>
    </dataValidation>
    <dataValidation type="list" allowBlank="1" showInputMessage="1" showErrorMessage="1" sqref="H53:I53" xr:uid="{85DE78B2-D7BC-48A4-977D-E015DC04A24E}">
      <formula1>Componentes</formula1>
    </dataValidation>
    <dataValidation type="list" allowBlank="1" showInputMessage="1" showErrorMessage="1" sqref="P53:R53" xr:uid="{76BC22F3-F621-4206-9529-2E1DE3B7DEF6}">
      <formula1>Caracteristica_Evaluar</formula1>
    </dataValidation>
    <dataValidation type="list" allowBlank="1" showInputMessage="1" showErrorMessage="1" sqref="AS45:AS52" xr:uid="{A5AC85B8-9FAD-47B7-922E-E9CC46F691A9}">
      <formula1>"Crítico,Mayor,Menor"</formula1>
    </dataValidation>
    <dataValidation type="list" allowBlank="1" showInputMessage="1" showErrorMessage="1" sqref="AX53" xr:uid="{4EA5C696-D01A-4B52-859A-8EBD7613D4AF}">
      <formula1>Estado_CP</formula1>
    </dataValidation>
    <dataValidation type="list" allowBlank="1" showInputMessage="1" showErrorMessage="1" sqref="F53:G53" xr:uid="{F0029DDF-3E41-4DB1-87F2-231FCBAFF5B4}">
      <formula1>Requerimientos</formula1>
    </dataValidation>
    <dataValidation type="list" allowBlank="1" showInputMessage="1" showErrorMessage="1" sqref="S53:T53" xr:uid="{474749D8-51ED-42F2-BBDB-50519F8F0CB3}">
      <formula1>Metodos_Pruebas</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85B2D4D3-4F73-4147-A2C9-944AB7CAAAE1}">
          <x14:formula1>
            <xm:f>ejemplo!$A$70:$A$86</xm:f>
          </x14:formula1>
          <xm:sqref>D45:E52</xm:sqref>
        </x14:dataValidation>
        <x14:dataValidation type="list" allowBlank="1" showInputMessage="1" showErrorMessage="1" xr:uid="{6C85D490-1E1C-48C9-9C49-5B3E0AAC0A99}">
          <x14:formula1>
            <xm:f>ejemplo!$A$97:$A$98</xm:f>
          </x14:formula1>
          <xm:sqref>AR45:AR52</xm:sqref>
        </x14:dataValidation>
        <x14:dataValidation type="list" allowBlank="1" showInputMessage="1" showErrorMessage="1" xr:uid="{AB697AAF-5F00-49A1-8F6D-0CB2913A5334}">
          <x14:formula1>
            <xm:f>ejemplo!$A$24:$A$29</xm:f>
          </x14:formula1>
          <xm:sqref>M45:O52</xm:sqref>
        </x14:dataValidation>
        <x14:dataValidation type="list" allowBlank="1" showInputMessage="1" showErrorMessage="1" xr:uid="{175E4247-2007-40D6-9917-123D40E92C5E}">
          <x14:formula1>
            <xm:f>ejemplo!$A$33:$A$37</xm:f>
          </x14:formula1>
          <xm:sqref>P45:R52</xm:sqref>
        </x14:dataValidation>
        <x14:dataValidation type="list" allowBlank="1" showInputMessage="1" showErrorMessage="1" xr:uid="{2DE09161-DC11-4A8F-A922-B50BAC23379F}">
          <x14:formula1>
            <xm:f>ejemplo!$A$42:$A$51</xm:f>
          </x14:formula1>
          <xm:sqref>S45:T52</xm:sqref>
        </x14:dataValidation>
        <x14:dataValidation type="list" allowBlank="1" showInputMessage="1" showErrorMessage="1" xr:uid="{BCC09B40-E055-4B6D-B605-1BD456407C11}">
          <x14:formula1>
            <xm:f>ejemplo!$A$62:$A$67</xm:f>
          </x14:formula1>
          <xm:sqref>AX45:AX52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084E2-F98F-4FEB-8194-E5E04144CF46}">
  <dimension ref="A3:AZ93"/>
  <sheetViews>
    <sheetView tabSelected="1" topLeftCell="AR37" zoomScale="70" zoomScaleNormal="70" workbookViewId="0">
      <selection activeCell="BI45" sqref="BI45"/>
    </sheetView>
  </sheetViews>
  <sheetFormatPr baseColWidth="10" defaultColWidth="11.42578125" defaultRowHeight="12.75" x14ac:dyDescent="0.2"/>
  <cols>
    <col min="1" max="1" width="5.140625" customWidth="1"/>
    <col min="2" max="3" width="3.140625" customWidth="1"/>
    <col min="4" max="5" width="11.140625" customWidth="1"/>
    <col min="6" max="6" width="5.7109375" customWidth="1"/>
    <col min="7" max="7" width="7.5703125" customWidth="1"/>
    <col min="8" max="8" width="6.140625" style="29" customWidth="1"/>
    <col min="9" max="9" width="18.140625" style="29" customWidth="1"/>
    <col min="10" max="12" width="6.42578125" customWidth="1"/>
    <col min="13" max="14" width="4" customWidth="1"/>
    <col min="15" max="15" width="10.28515625" customWidth="1"/>
    <col min="16" max="16" width="1.28515625" customWidth="1"/>
    <col min="17" max="17" width="4" customWidth="1"/>
    <col min="18" max="18" width="12.28515625" customWidth="1"/>
    <col min="19" max="19" width="4" customWidth="1"/>
    <col min="20" max="20" width="10.140625" customWidth="1"/>
    <col min="21" max="23" width="4" customWidth="1"/>
    <col min="24" max="24" width="5.28515625" customWidth="1"/>
    <col min="25" max="25" width="4" customWidth="1"/>
    <col min="26" max="26" width="9.42578125" customWidth="1"/>
    <col min="27" max="28" width="4" customWidth="1"/>
    <col min="29" max="29" width="6.140625" customWidth="1"/>
    <col min="30" max="42" width="4" customWidth="1"/>
    <col min="43" max="43" width="11.140625" customWidth="1"/>
    <col min="44" max="44" width="24.42578125" style="3" customWidth="1"/>
    <col min="45" max="45" width="17.140625" style="3" customWidth="1"/>
    <col min="46" max="46" width="35.5703125" customWidth="1"/>
    <col min="47" max="48" width="19.140625" customWidth="1"/>
    <col min="49" max="49" width="30.28515625" style="3" customWidth="1"/>
    <col min="50" max="50" width="39.28515625" customWidth="1"/>
    <col min="51" max="51" width="64.85546875" customWidth="1"/>
    <col min="52" max="52" width="17.5703125" customWidth="1"/>
    <col min="53" max="65" width="5.42578125" customWidth="1"/>
    <col min="66" max="74" width="5.140625" customWidth="1"/>
  </cols>
  <sheetData>
    <row r="3" spans="1:45" ht="12.75" customHeight="1" x14ac:dyDescent="0.2">
      <c r="J3" s="166" t="s">
        <v>0</v>
      </c>
      <c r="K3" s="166"/>
      <c r="L3" s="166"/>
      <c r="M3" s="166"/>
      <c r="N3" s="166"/>
      <c r="O3" s="166"/>
      <c r="P3" s="166"/>
      <c r="Q3" s="166"/>
      <c r="R3" s="166"/>
      <c r="S3" s="166"/>
      <c r="T3" s="166"/>
      <c r="U3" s="166"/>
      <c r="V3" s="166"/>
      <c r="W3" s="166"/>
      <c r="X3" s="166"/>
      <c r="Y3" s="166"/>
      <c r="Z3" s="166"/>
      <c r="AA3" s="166"/>
      <c r="AB3" s="166"/>
      <c r="AC3" s="166"/>
      <c r="AD3" s="166"/>
      <c r="AE3" s="166"/>
      <c r="AF3" s="166"/>
      <c r="AG3" s="166"/>
      <c r="AH3" s="166"/>
      <c r="AI3" s="166"/>
      <c r="AJ3" s="166"/>
      <c r="AK3" s="166"/>
      <c r="AL3" s="166"/>
      <c r="AM3" s="166"/>
      <c r="AN3" s="166"/>
      <c r="AO3" s="166"/>
      <c r="AP3" s="166"/>
      <c r="AQ3" s="166"/>
      <c r="AR3" s="38"/>
      <c r="AS3" s="38"/>
    </row>
    <row r="4" spans="1:45" ht="12.75" customHeight="1" x14ac:dyDescent="0.2">
      <c r="J4" s="166"/>
      <c r="K4" s="166"/>
      <c r="L4" s="166"/>
      <c r="M4" s="166"/>
      <c r="N4" s="166"/>
      <c r="O4" s="166"/>
      <c r="P4" s="166"/>
      <c r="Q4" s="166"/>
      <c r="R4" s="166"/>
      <c r="S4" s="166"/>
      <c r="T4" s="166"/>
      <c r="U4" s="166"/>
      <c r="V4" s="166"/>
      <c r="W4" s="166"/>
      <c r="X4" s="166"/>
      <c r="Y4" s="166"/>
      <c r="Z4" s="166"/>
      <c r="AA4" s="166"/>
      <c r="AB4" s="166"/>
      <c r="AC4" s="166"/>
      <c r="AD4" s="166"/>
      <c r="AE4" s="166"/>
      <c r="AF4" s="166"/>
      <c r="AG4" s="166"/>
      <c r="AH4" s="166"/>
      <c r="AI4" s="166"/>
      <c r="AJ4" s="166"/>
      <c r="AK4" s="166"/>
      <c r="AL4" s="166"/>
      <c r="AM4" s="166"/>
      <c r="AN4" s="166"/>
      <c r="AO4" s="166"/>
      <c r="AP4" s="166"/>
      <c r="AQ4" s="166"/>
      <c r="AR4" s="38"/>
      <c r="AS4" s="38"/>
    </row>
    <row r="5" spans="1:45" ht="11.25" customHeight="1" x14ac:dyDescent="0.2"/>
    <row r="6" spans="1:45" ht="6.75" customHeight="1" x14ac:dyDescent="0.2"/>
    <row r="7" spans="1:45" ht="15" customHeight="1" x14ac:dyDescent="0.25">
      <c r="I7" s="167" t="s">
        <v>1</v>
      </c>
      <c r="J7" s="167"/>
      <c r="K7" s="167"/>
      <c r="L7" s="167"/>
      <c r="M7" s="167"/>
      <c r="N7" s="167"/>
      <c r="O7" s="167"/>
      <c r="P7" s="167"/>
      <c r="Q7" s="167"/>
      <c r="R7" s="167"/>
      <c r="S7" s="167"/>
      <c r="T7" s="167"/>
      <c r="U7" s="167"/>
      <c r="V7" s="167"/>
      <c r="W7" s="167"/>
      <c r="X7" s="167"/>
      <c r="Y7" s="167"/>
      <c r="Z7" s="167"/>
      <c r="AA7" s="167"/>
      <c r="AB7" s="167"/>
      <c r="AC7" s="167"/>
      <c r="AD7" s="167"/>
      <c r="AE7" s="167"/>
      <c r="AF7" s="167"/>
      <c r="AG7" s="167"/>
      <c r="AH7" s="167"/>
      <c r="AI7" s="167"/>
      <c r="AJ7" s="167"/>
      <c r="AK7" s="167"/>
      <c r="AL7" s="167"/>
      <c r="AM7" s="167"/>
      <c r="AN7" s="167"/>
      <c r="AO7" s="167"/>
      <c r="AP7" s="167"/>
      <c r="AQ7" s="167"/>
      <c r="AR7" s="40"/>
      <c r="AS7" s="40"/>
    </row>
    <row r="8" spans="1:45" ht="15" customHeight="1" x14ac:dyDescent="0.25">
      <c r="I8" s="168" t="s">
        <v>2</v>
      </c>
      <c r="J8" s="169"/>
      <c r="K8" s="168" t="s">
        <v>3</v>
      </c>
      <c r="L8" s="169"/>
      <c r="M8" s="168" t="s">
        <v>4</v>
      </c>
      <c r="N8" s="170"/>
      <c r="O8" s="170"/>
      <c r="P8" s="170"/>
      <c r="Q8" s="170"/>
      <c r="R8" s="170"/>
      <c r="S8" s="170"/>
      <c r="T8" s="170"/>
      <c r="U8" s="170"/>
      <c r="V8" s="170"/>
      <c r="W8" s="170"/>
      <c r="X8" s="170"/>
      <c r="Y8" s="170"/>
      <c r="Z8" s="170"/>
      <c r="AA8" s="170"/>
      <c r="AB8" s="170"/>
      <c r="AC8" s="170"/>
      <c r="AD8" s="170"/>
      <c r="AE8" s="170"/>
      <c r="AF8" s="170"/>
      <c r="AG8" s="169"/>
      <c r="AH8" s="168" t="s">
        <v>5</v>
      </c>
      <c r="AI8" s="170"/>
      <c r="AJ8" s="170"/>
      <c r="AK8" s="170"/>
      <c r="AL8" s="170"/>
      <c r="AM8" s="170"/>
      <c r="AN8" s="170"/>
      <c r="AO8" s="170"/>
      <c r="AP8" s="170"/>
      <c r="AQ8" s="169"/>
      <c r="AR8" s="40"/>
      <c r="AS8" s="40"/>
    </row>
    <row r="9" spans="1:45" ht="15" customHeight="1" x14ac:dyDescent="0.25">
      <c r="I9" s="217">
        <v>45784</v>
      </c>
      <c r="J9" s="218"/>
      <c r="K9" s="212" t="s">
        <v>6</v>
      </c>
      <c r="L9" s="213"/>
      <c r="M9" s="214" t="s">
        <v>87</v>
      </c>
      <c r="N9" s="215"/>
      <c r="O9" s="215"/>
      <c r="P9" s="215"/>
      <c r="Q9" s="215"/>
      <c r="R9" s="215"/>
      <c r="S9" s="215"/>
      <c r="T9" s="215"/>
      <c r="U9" s="215"/>
      <c r="V9" s="215"/>
      <c r="W9" s="215"/>
      <c r="X9" s="215"/>
      <c r="Y9" s="215"/>
      <c r="Z9" s="215"/>
      <c r="AA9" s="215"/>
      <c r="AB9" s="215"/>
      <c r="AC9" s="215"/>
      <c r="AD9" s="215"/>
      <c r="AE9" s="215"/>
      <c r="AF9" s="215"/>
      <c r="AG9" s="216"/>
      <c r="AH9" s="214" t="s">
        <v>88</v>
      </c>
      <c r="AI9" s="215"/>
      <c r="AJ9" s="215"/>
      <c r="AK9" s="215"/>
      <c r="AL9" s="215"/>
      <c r="AM9" s="215"/>
      <c r="AN9" s="215"/>
      <c r="AO9" s="215"/>
      <c r="AP9" s="215"/>
      <c r="AQ9" s="216"/>
      <c r="AR9" s="40"/>
      <c r="AS9" s="40"/>
    </row>
    <row r="10" spans="1:45" ht="15" customHeight="1" x14ac:dyDescent="0.25">
      <c r="I10" s="217">
        <v>45891</v>
      </c>
      <c r="J10" s="218"/>
      <c r="K10" s="212" t="s">
        <v>312</v>
      </c>
      <c r="L10" s="213"/>
      <c r="M10" s="214" t="s">
        <v>314</v>
      </c>
      <c r="N10" s="215"/>
      <c r="O10" s="215"/>
      <c r="P10" s="215"/>
      <c r="Q10" s="215"/>
      <c r="R10" s="215"/>
      <c r="S10" s="215"/>
      <c r="T10" s="215"/>
      <c r="U10" s="215"/>
      <c r="V10" s="215"/>
      <c r="W10" s="215"/>
      <c r="X10" s="215"/>
      <c r="Y10" s="215"/>
      <c r="Z10" s="215"/>
      <c r="AA10" s="215"/>
      <c r="AB10" s="215"/>
      <c r="AC10" s="215"/>
      <c r="AD10" s="215"/>
      <c r="AE10" s="215"/>
      <c r="AF10" s="215"/>
      <c r="AG10" s="216"/>
      <c r="AH10" s="214" t="s">
        <v>313</v>
      </c>
      <c r="AI10" s="215"/>
      <c r="AJ10" s="215"/>
      <c r="AK10" s="215"/>
      <c r="AL10" s="215"/>
      <c r="AM10" s="215"/>
      <c r="AN10" s="215"/>
      <c r="AO10" s="215"/>
      <c r="AP10" s="215"/>
      <c r="AQ10" s="216"/>
      <c r="AR10" s="40"/>
      <c r="AS10" s="40"/>
    </row>
    <row r="11" spans="1:45" ht="15" customHeight="1" x14ac:dyDescent="0.2">
      <c r="I11" s="118"/>
      <c r="J11" s="119"/>
      <c r="K11" s="120"/>
      <c r="L11" s="121"/>
      <c r="M11" s="122"/>
      <c r="N11" s="123"/>
      <c r="O11" s="123"/>
      <c r="P11" s="123"/>
      <c r="Q11" s="123"/>
      <c r="R11" s="123"/>
      <c r="S11" s="123"/>
      <c r="T11" s="123"/>
      <c r="U11" s="123"/>
      <c r="V11" s="123"/>
      <c r="W11" s="123"/>
      <c r="X11" s="123"/>
      <c r="Y11" s="123"/>
      <c r="Z11" s="123"/>
      <c r="AA11" s="123"/>
      <c r="AB11" s="123"/>
      <c r="AC11" s="123"/>
      <c r="AD11" s="123"/>
      <c r="AE11" s="123"/>
      <c r="AF11" s="123"/>
      <c r="AG11" s="124"/>
      <c r="AH11" s="122"/>
      <c r="AI11" s="123"/>
      <c r="AJ11" s="123"/>
      <c r="AK11" s="123"/>
      <c r="AL11" s="123"/>
      <c r="AM11" s="123"/>
      <c r="AN11" s="123"/>
      <c r="AO11" s="123"/>
      <c r="AP11" s="123"/>
      <c r="AQ11" s="124"/>
      <c r="AR11" s="41"/>
      <c r="AS11" s="41"/>
    </row>
    <row r="12" spans="1:45" ht="15" customHeight="1" x14ac:dyDescent="0.2">
      <c r="I12" s="118"/>
      <c r="J12" s="119"/>
      <c r="K12" s="120"/>
      <c r="L12" s="121"/>
      <c r="M12" s="122"/>
      <c r="N12" s="123"/>
      <c r="O12" s="123"/>
      <c r="P12" s="123"/>
      <c r="Q12" s="123"/>
      <c r="R12" s="123"/>
      <c r="S12" s="123"/>
      <c r="T12" s="123"/>
      <c r="U12" s="123"/>
      <c r="V12" s="123"/>
      <c r="W12" s="123"/>
      <c r="X12" s="123"/>
      <c r="Y12" s="123"/>
      <c r="Z12" s="123"/>
      <c r="AA12" s="123"/>
      <c r="AB12" s="123"/>
      <c r="AC12" s="123"/>
      <c r="AD12" s="123"/>
      <c r="AE12" s="123"/>
      <c r="AF12" s="123"/>
      <c r="AG12" s="124"/>
      <c r="AH12" s="122"/>
      <c r="AI12" s="123"/>
      <c r="AJ12" s="123"/>
      <c r="AK12" s="123"/>
      <c r="AL12" s="123"/>
      <c r="AM12" s="123"/>
      <c r="AN12" s="123"/>
      <c r="AO12" s="123"/>
      <c r="AP12" s="123"/>
      <c r="AQ12" s="124"/>
      <c r="AR12" s="41"/>
      <c r="AS12" s="16"/>
    </row>
    <row r="13" spans="1:45" ht="15" customHeight="1" x14ac:dyDescent="0.2">
      <c r="I13" s="118"/>
      <c r="J13" s="119"/>
      <c r="K13" s="120"/>
      <c r="L13" s="121"/>
      <c r="M13" s="122"/>
      <c r="N13" s="123"/>
      <c r="O13" s="123"/>
      <c r="P13" s="123"/>
      <c r="Q13" s="123"/>
      <c r="R13" s="123"/>
      <c r="S13" s="123"/>
      <c r="T13" s="123"/>
      <c r="U13" s="123"/>
      <c r="V13" s="123"/>
      <c r="W13" s="123"/>
      <c r="X13" s="123"/>
      <c r="Y13" s="123"/>
      <c r="Z13" s="123"/>
      <c r="AA13" s="123"/>
      <c r="AB13" s="123"/>
      <c r="AC13" s="123"/>
      <c r="AD13" s="123"/>
      <c r="AE13" s="123"/>
      <c r="AF13" s="123"/>
      <c r="AG13" s="124"/>
      <c r="AH13" s="122"/>
      <c r="AI13" s="123"/>
      <c r="AJ13" s="123"/>
      <c r="AK13" s="123"/>
      <c r="AL13" s="123"/>
      <c r="AM13" s="123"/>
      <c r="AN13" s="123"/>
      <c r="AO13" s="123"/>
      <c r="AP13" s="123"/>
      <c r="AQ13" s="124"/>
      <c r="AR13" s="41"/>
      <c r="AS13" s="16"/>
    </row>
    <row r="14" spans="1:45" x14ac:dyDescent="0.2">
      <c r="B14" s="1"/>
    </row>
    <row r="15" spans="1:45" ht="13.5" thickBot="1" x14ac:dyDescent="0.25">
      <c r="B15" s="1" t="s">
        <v>9</v>
      </c>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row>
    <row r="16" spans="1:45" ht="13.5" thickBot="1" x14ac:dyDescent="0.25">
      <c r="A16" s="15"/>
      <c r="B16" s="125" t="s">
        <v>10</v>
      </c>
      <c r="C16" s="126"/>
      <c r="D16" s="126"/>
      <c r="E16" s="126"/>
      <c r="F16" s="126"/>
      <c r="G16" s="126"/>
      <c r="H16" s="126"/>
      <c r="I16" s="127"/>
      <c r="J16" s="128" t="s">
        <v>89</v>
      </c>
      <c r="K16" s="129"/>
      <c r="L16" s="129"/>
      <c r="M16" s="129"/>
      <c r="N16" s="129"/>
      <c r="O16" s="129"/>
      <c r="P16" s="129"/>
      <c r="Q16" s="129"/>
      <c r="R16" s="129"/>
      <c r="S16" s="129"/>
      <c r="T16" s="129"/>
      <c r="U16" s="129"/>
      <c r="V16" s="129"/>
      <c r="W16" s="129"/>
      <c r="X16" s="129"/>
      <c r="Y16" s="129"/>
      <c r="Z16" s="129"/>
      <c r="AA16" s="129"/>
      <c r="AB16" s="129"/>
      <c r="AC16" s="129"/>
      <c r="AD16" s="129"/>
      <c r="AE16" s="129"/>
      <c r="AF16" s="129"/>
      <c r="AG16" s="129"/>
      <c r="AH16" s="129"/>
      <c r="AI16" s="129"/>
      <c r="AJ16" s="129"/>
      <c r="AK16" s="129"/>
      <c r="AL16" s="129"/>
      <c r="AM16" s="129"/>
      <c r="AN16" s="129"/>
      <c r="AO16" s="129"/>
      <c r="AP16" s="129"/>
      <c r="AQ16" s="130"/>
      <c r="AR16" s="41"/>
      <c r="AS16" s="41"/>
    </row>
    <row r="17" spans="1:45" ht="13.5" thickBot="1" x14ac:dyDescent="0.25">
      <c r="A17" s="15"/>
      <c r="B17" s="125" t="s">
        <v>11</v>
      </c>
      <c r="C17" s="126"/>
      <c r="D17" s="126"/>
      <c r="E17" s="126"/>
      <c r="F17" s="126"/>
      <c r="G17" s="126"/>
      <c r="H17" s="126"/>
      <c r="I17" s="127"/>
      <c r="J17" s="140" t="s">
        <v>17</v>
      </c>
      <c r="K17" s="141"/>
      <c r="L17" s="141"/>
      <c r="M17" s="141"/>
      <c r="N17" s="141"/>
      <c r="O17" s="141"/>
      <c r="P17" s="141"/>
      <c r="Q17" s="141"/>
      <c r="R17" s="141"/>
      <c r="S17" s="141"/>
      <c r="T17" s="141"/>
      <c r="U17" s="141"/>
      <c r="V17" s="141"/>
      <c r="W17" s="141"/>
      <c r="X17" s="141"/>
      <c r="Y17" s="141"/>
      <c r="Z17" s="141"/>
      <c r="AA17" s="141"/>
      <c r="AB17" s="141"/>
      <c r="AC17" s="141"/>
      <c r="AD17" s="141"/>
      <c r="AE17" s="141"/>
      <c r="AF17" s="141"/>
      <c r="AG17" s="141"/>
      <c r="AH17" s="141"/>
      <c r="AI17" s="141"/>
      <c r="AJ17" s="141"/>
      <c r="AK17" s="141"/>
      <c r="AL17" s="141"/>
      <c r="AM17" s="141"/>
      <c r="AN17" s="141"/>
      <c r="AO17" s="141"/>
      <c r="AP17" s="141"/>
      <c r="AQ17" s="142"/>
      <c r="AR17" s="45"/>
      <c r="AS17" s="45"/>
    </row>
    <row r="18" spans="1:45" ht="16.5" customHeight="1" thickBot="1" x14ac:dyDescent="0.25">
      <c r="A18" s="15"/>
      <c r="B18" s="171" t="s">
        <v>12</v>
      </c>
      <c r="C18" s="172"/>
      <c r="D18" s="172"/>
      <c r="E18" s="172"/>
      <c r="F18" s="172"/>
      <c r="G18" s="172"/>
      <c r="H18" s="172"/>
      <c r="I18" s="173"/>
      <c r="J18" s="174"/>
      <c r="K18" s="175"/>
      <c r="L18" s="175"/>
      <c r="M18" s="175"/>
      <c r="N18" s="175"/>
      <c r="O18" s="175"/>
      <c r="P18" s="175"/>
      <c r="Q18" s="175"/>
      <c r="R18" s="175"/>
      <c r="S18" s="175"/>
      <c r="T18" s="175"/>
      <c r="U18" s="175"/>
      <c r="V18" s="175"/>
      <c r="W18" s="175"/>
      <c r="X18" s="175"/>
      <c r="Y18" s="175"/>
      <c r="Z18" s="175"/>
      <c r="AA18" s="175"/>
      <c r="AB18" s="175"/>
      <c r="AC18" s="175"/>
      <c r="AD18" s="175"/>
      <c r="AE18" s="175"/>
      <c r="AF18" s="175"/>
      <c r="AG18" s="175"/>
      <c r="AH18" s="175"/>
      <c r="AI18" s="175"/>
      <c r="AJ18" s="175"/>
      <c r="AK18" s="175"/>
      <c r="AL18" s="175"/>
      <c r="AM18" s="175"/>
      <c r="AN18" s="175"/>
      <c r="AO18" s="175"/>
      <c r="AP18" s="175"/>
      <c r="AQ18" s="176"/>
      <c r="AR18" s="45"/>
      <c r="AS18" s="45"/>
    </row>
    <row r="19" spans="1:45" x14ac:dyDescent="0.2">
      <c r="C19" s="1"/>
      <c r="D19" s="1"/>
      <c r="E19" s="1"/>
      <c r="G19" s="3"/>
      <c r="H19" s="30"/>
      <c r="I19" s="30"/>
      <c r="J19" s="3"/>
      <c r="K19" s="3"/>
      <c r="L19" s="3"/>
      <c r="M19" s="3"/>
      <c r="N19" s="3"/>
      <c r="O19" s="3"/>
      <c r="P19" s="3"/>
      <c r="Q19" s="5"/>
      <c r="R19" s="5"/>
      <c r="S19" s="5"/>
      <c r="T19" s="5"/>
      <c r="U19" s="5"/>
      <c r="V19" s="5"/>
      <c r="W19" s="5"/>
      <c r="X19" s="5"/>
      <c r="Y19" s="5"/>
      <c r="Z19" s="5"/>
      <c r="AA19" s="5"/>
      <c r="AB19" s="5"/>
      <c r="AC19" s="5"/>
      <c r="AD19" s="5"/>
      <c r="AE19" s="5"/>
      <c r="AF19" s="5"/>
      <c r="AG19" s="5"/>
      <c r="AH19" s="5"/>
      <c r="AI19" s="5"/>
      <c r="AJ19" s="5"/>
      <c r="AK19" s="5"/>
      <c r="AL19" s="5"/>
      <c r="AM19" s="5"/>
      <c r="AN19" s="5"/>
      <c r="AO19" s="1"/>
      <c r="AP19" s="5"/>
      <c r="AQ19" s="5"/>
    </row>
    <row r="20" spans="1:45" x14ac:dyDescent="0.2">
      <c r="B20" s="10"/>
      <c r="C20" s="1"/>
      <c r="D20" s="1"/>
      <c r="E20" s="1"/>
      <c r="G20" s="3"/>
      <c r="H20" s="30"/>
      <c r="I20" s="30"/>
      <c r="J20" s="3"/>
      <c r="K20" s="3"/>
      <c r="L20" s="3"/>
      <c r="M20" s="3"/>
      <c r="N20" s="3"/>
      <c r="O20" s="3"/>
      <c r="P20" s="3"/>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row>
    <row r="21" spans="1:45" x14ac:dyDescent="0.2">
      <c r="B21" s="1"/>
      <c r="C21" s="1"/>
      <c r="D21" s="1"/>
      <c r="E21" s="1"/>
      <c r="G21" s="3"/>
      <c r="H21" s="30"/>
      <c r="I21" s="30"/>
      <c r="J21" s="3"/>
      <c r="K21" s="3"/>
      <c r="L21" s="3"/>
      <c r="M21" s="3"/>
      <c r="N21" s="3"/>
      <c r="O21" s="3"/>
      <c r="P21" s="3"/>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row>
    <row r="22" spans="1:45" ht="13.5" thickBot="1" x14ac:dyDescent="0.25">
      <c r="B22" s="1" t="s">
        <v>13</v>
      </c>
    </row>
    <row r="23" spans="1:45" x14ac:dyDescent="0.2">
      <c r="B23" s="134" t="s">
        <v>14</v>
      </c>
      <c r="C23" s="135"/>
      <c r="D23" s="135"/>
      <c r="E23" s="135"/>
      <c r="F23" s="135"/>
      <c r="G23" s="136"/>
      <c r="H23" s="137" t="s">
        <v>15</v>
      </c>
      <c r="I23" s="138"/>
      <c r="J23" s="138"/>
      <c r="K23" s="138"/>
      <c r="L23" s="138"/>
      <c r="M23" s="138"/>
      <c r="N23" s="138"/>
      <c r="O23" s="138"/>
      <c r="P23" s="138"/>
      <c r="Q23" s="138"/>
      <c r="R23" s="138"/>
      <c r="S23" s="138"/>
      <c r="T23" s="138"/>
      <c r="U23" s="138"/>
      <c r="V23" s="138"/>
      <c r="W23" s="138"/>
      <c r="X23" s="138"/>
      <c r="Y23" s="138"/>
      <c r="Z23" s="138"/>
      <c r="AA23" s="138"/>
      <c r="AB23" s="138"/>
      <c r="AC23" s="138"/>
      <c r="AD23" s="138"/>
      <c r="AE23" s="138"/>
      <c r="AF23" s="138"/>
      <c r="AG23" s="138"/>
      <c r="AH23" s="138"/>
      <c r="AI23" s="138"/>
      <c r="AJ23" s="138"/>
      <c r="AK23" s="138"/>
      <c r="AL23" s="138"/>
      <c r="AM23" s="138"/>
      <c r="AN23" s="138"/>
      <c r="AO23" s="138"/>
      <c r="AP23" s="138"/>
      <c r="AQ23" s="139"/>
    </row>
    <row r="24" spans="1:45" x14ac:dyDescent="0.2">
      <c r="B24" s="131" t="s">
        <v>16</v>
      </c>
      <c r="C24" s="132"/>
      <c r="D24" s="132"/>
      <c r="E24" s="132"/>
      <c r="F24" s="132"/>
      <c r="G24" s="133"/>
      <c r="H24" s="143" t="s">
        <v>17</v>
      </c>
      <c r="I24" s="144"/>
      <c r="J24" s="144"/>
      <c r="K24" s="144"/>
      <c r="L24" s="144"/>
      <c r="M24" s="144"/>
      <c r="N24" s="144"/>
      <c r="O24" s="144"/>
      <c r="P24" s="144"/>
      <c r="Q24" s="144"/>
      <c r="R24" s="144"/>
      <c r="S24" s="144"/>
      <c r="T24" s="144"/>
      <c r="U24" s="144"/>
      <c r="V24" s="144"/>
      <c r="W24" s="144"/>
      <c r="X24" s="144"/>
      <c r="Y24" s="144"/>
      <c r="Z24" s="144"/>
      <c r="AA24" s="144"/>
      <c r="AB24" s="144"/>
      <c r="AC24" s="144"/>
      <c r="AD24" s="144"/>
      <c r="AE24" s="144"/>
      <c r="AF24" s="144"/>
      <c r="AG24" s="144"/>
      <c r="AH24" s="144"/>
      <c r="AI24" s="144"/>
      <c r="AJ24" s="144"/>
      <c r="AK24" s="144"/>
      <c r="AL24" s="144"/>
      <c r="AM24" s="144"/>
      <c r="AN24" s="144"/>
      <c r="AO24" s="144"/>
      <c r="AP24" s="144"/>
      <c r="AQ24" s="145"/>
    </row>
    <row r="25" spans="1:45" x14ac:dyDescent="0.2">
      <c r="B25" s="131" t="s">
        <v>18</v>
      </c>
      <c r="C25" s="132"/>
      <c r="D25" s="132"/>
      <c r="E25" s="132"/>
      <c r="F25" s="132"/>
      <c r="G25" s="133"/>
      <c r="H25" s="143"/>
      <c r="I25" s="144"/>
      <c r="J25" s="144"/>
      <c r="K25" s="144"/>
      <c r="L25" s="144"/>
      <c r="M25" s="144"/>
      <c r="N25" s="144"/>
      <c r="O25" s="144"/>
      <c r="P25" s="144"/>
      <c r="Q25" s="144"/>
      <c r="R25" s="144"/>
      <c r="S25" s="144"/>
      <c r="T25" s="144"/>
      <c r="U25" s="144"/>
      <c r="V25" s="144"/>
      <c r="W25" s="144"/>
      <c r="X25" s="144"/>
      <c r="Y25" s="144"/>
      <c r="Z25" s="144"/>
      <c r="AA25" s="144"/>
      <c r="AB25" s="144"/>
      <c r="AC25" s="144"/>
      <c r="AD25" s="144"/>
      <c r="AE25" s="144"/>
      <c r="AF25" s="144"/>
      <c r="AG25" s="144"/>
      <c r="AH25" s="144"/>
      <c r="AI25" s="144"/>
      <c r="AJ25" s="144"/>
      <c r="AK25" s="144"/>
      <c r="AL25" s="144"/>
      <c r="AM25" s="144"/>
      <c r="AN25" s="144"/>
      <c r="AO25" s="144"/>
      <c r="AP25" s="144"/>
      <c r="AQ25" s="145"/>
    </row>
    <row r="26" spans="1:45" x14ac:dyDescent="0.2">
      <c r="B26" s="131" t="s">
        <v>19</v>
      </c>
      <c r="C26" s="132"/>
      <c r="D26" s="132"/>
      <c r="E26" s="132"/>
      <c r="F26" s="132"/>
      <c r="G26" s="133"/>
      <c r="H26" s="143"/>
      <c r="I26" s="144"/>
      <c r="J26" s="144"/>
      <c r="K26" s="144"/>
      <c r="L26" s="144"/>
      <c r="M26" s="144"/>
      <c r="N26" s="144"/>
      <c r="O26" s="144"/>
      <c r="P26" s="144"/>
      <c r="Q26" s="144"/>
      <c r="R26" s="144"/>
      <c r="S26" s="144"/>
      <c r="T26" s="144"/>
      <c r="U26" s="144"/>
      <c r="V26" s="144"/>
      <c r="W26" s="144"/>
      <c r="X26" s="144"/>
      <c r="Y26" s="144"/>
      <c r="Z26" s="144"/>
      <c r="AA26" s="144"/>
      <c r="AB26" s="144"/>
      <c r="AC26" s="144"/>
      <c r="AD26" s="144"/>
      <c r="AE26" s="144"/>
      <c r="AF26" s="144"/>
      <c r="AG26" s="144"/>
      <c r="AH26" s="144"/>
      <c r="AI26" s="144"/>
      <c r="AJ26" s="144"/>
      <c r="AK26" s="144"/>
      <c r="AL26" s="144"/>
      <c r="AM26" s="144"/>
      <c r="AN26" s="144"/>
      <c r="AO26" s="144"/>
      <c r="AP26" s="144"/>
      <c r="AQ26" s="145"/>
    </row>
    <row r="27" spans="1:45" x14ac:dyDescent="0.2">
      <c r="B27" s="160" t="s">
        <v>20</v>
      </c>
      <c r="C27" s="161"/>
      <c r="D27" s="161"/>
      <c r="E27" s="161"/>
      <c r="F27" s="161"/>
      <c r="G27" s="162"/>
      <c r="H27" s="143"/>
      <c r="I27" s="144"/>
      <c r="J27" s="144"/>
      <c r="K27" s="144"/>
      <c r="L27" s="144"/>
      <c r="M27" s="144"/>
      <c r="N27" s="144"/>
      <c r="O27" s="144"/>
      <c r="P27" s="144"/>
      <c r="Q27" s="144"/>
      <c r="R27" s="144"/>
      <c r="S27" s="144"/>
      <c r="T27" s="144"/>
      <c r="U27" s="144"/>
      <c r="V27" s="144"/>
      <c r="W27" s="144"/>
      <c r="X27" s="144"/>
      <c r="Y27" s="144"/>
      <c r="Z27" s="144"/>
      <c r="AA27" s="144"/>
      <c r="AB27" s="144"/>
      <c r="AC27" s="144"/>
      <c r="AD27" s="144"/>
      <c r="AE27" s="144"/>
      <c r="AF27" s="144"/>
      <c r="AG27" s="144"/>
      <c r="AH27" s="144"/>
      <c r="AI27" s="144"/>
      <c r="AJ27" s="144"/>
      <c r="AK27" s="144"/>
      <c r="AL27" s="144"/>
      <c r="AM27" s="144"/>
      <c r="AN27" s="144"/>
      <c r="AO27" s="144"/>
      <c r="AP27" s="144"/>
      <c r="AQ27" s="145"/>
    </row>
    <row r="28" spans="1:45" ht="13.5" thickBot="1" x14ac:dyDescent="0.25">
      <c r="B28" s="146" t="s">
        <v>21</v>
      </c>
      <c r="C28" s="147"/>
      <c r="D28" s="147"/>
      <c r="E28" s="147"/>
      <c r="F28" s="147"/>
      <c r="G28" s="148"/>
      <c r="H28" s="149"/>
      <c r="I28" s="150"/>
      <c r="J28" s="150"/>
      <c r="K28" s="150"/>
      <c r="L28" s="150"/>
      <c r="M28" s="150"/>
      <c r="N28" s="150"/>
      <c r="O28" s="150"/>
      <c r="P28" s="150"/>
      <c r="Q28" s="150"/>
      <c r="R28" s="150"/>
      <c r="S28" s="150"/>
      <c r="T28" s="150"/>
      <c r="U28" s="150"/>
      <c r="V28" s="150"/>
      <c r="W28" s="150"/>
      <c r="X28" s="150"/>
      <c r="Y28" s="150"/>
      <c r="Z28" s="150"/>
      <c r="AA28" s="150"/>
      <c r="AB28" s="150"/>
      <c r="AC28" s="150"/>
      <c r="AD28" s="150"/>
      <c r="AE28" s="150"/>
      <c r="AF28" s="150"/>
      <c r="AG28" s="150"/>
      <c r="AH28" s="150"/>
      <c r="AI28" s="150"/>
      <c r="AJ28" s="150"/>
      <c r="AK28" s="150"/>
      <c r="AL28" s="150"/>
      <c r="AM28" s="150"/>
      <c r="AN28" s="150"/>
      <c r="AO28" s="150"/>
      <c r="AP28" s="150"/>
      <c r="AQ28" s="151"/>
    </row>
    <row r="29" spans="1:45" ht="13.5" thickBot="1" x14ac:dyDescent="0.25">
      <c r="B29" s="8"/>
      <c r="C29" s="8"/>
      <c r="D29" s="8"/>
      <c r="E29" s="8"/>
      <c r="F29" s="8"/>
      <c r="G29" s="8"/>
      <c r="H29" s="31"/>
      <c r="I29" s="31"/>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row>
    <row r="30" spans="1:45" ht="13.5" customHeight="1" thickBot="1" x14ac:dyDescent="0.25">
      <c r="B30" s="6" t="s">
        <v>22</v>
      </c>
      <c r="C30" s="6"/>
      <c r="D30" s="6"/>
      <c r="E30" s="6"/>
      <c r="F30" s="6"/>
      <c r="G30" s="6"/>
      <c r="H30" s="32"/>
      <c r="I30" s="32"/>
      <c r="J30" s="1"/>
      <c r="K30" s="6" t="s">
        <v>23</v>
      </c>
      <c r="L30" s="13"/>
      <c r="M30" s="11"/>
      <c r="O30" s="1" t="s">
        <v>24</v>
      </c>
      <c r="P30" s="13" t="s">
        <v>25</v>
      </c>
      <c r="Q30" s="73" t="s">
        <v>90</v>
      </c>
      <c r="S30" s="6" t="s">
        <v>26</v>
      </c>
      <c r="T30" s="13"/>
      <c r="U30" s="11"/>
      <c r="V30" s="13"/>
      <c r="W30" s="6" t="s">
        <v>27</v>
      </c>
      <c r="X30" s="13"/>
      <c r="Y30" s="11"/>
      <c r="Z30" s="13"/>
      <c r="AA30" s="6" t="s">
        <v>28</v>
      </c>
      <c r="AD30" s="11"/>
      <c r="AF30" s="158" t="s">
        <v>29</v>
      </c>
      <c r="AG30" s="158"/>
      <c r="AH30" s="159"/>
      <c r="AI30" s="11"/>
      <c r="AK30" s="6" t="s">
        <v>21</v>
      </c>
      <c r="AM30" s="11"/>
      <c r="AN30" s="6"/>
      <c r="AP30" s="5"/>
    </row>
    <row r="31" spans="1:45" x14ac:dyDescent="0.2">
      <c r="B31" s="5"/>
      <c r="C31" s="5"/>
      <c r="D31" s="5"/>
      <c r="E31" s="5"/>
      <c r="F31" s="5"/>
      <c r="G31" s="5"/>
      <c r="H31" s="36"/>
      <c r="I31" s="31"/>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row>
    <row r="32" spans="1:45" x14ac:dyDescent="0.2">
      <c r="B32" s="5"/>
      <c r="C32" s="5"/>
      <c r="D32" s="5"/>
      <c r="E32" s="5"/>
      <c r="F32" s="5"/>
      <c r="G32" s="5"/>
      <c r="H32" s="36"/>
      <c r="I32" s="31"/>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row>
    <row r="33" spans="1:52" ht="15.75" thickBot="1" x14ac:dyDescent="0.3">
      <c r="B33" s="19" t="s">
        <v>30</v>
      </c>
      <c r="C33" s="18"/>
      <c r="D33" s="18"/>
      <c r="E33" s="18"/>
      <c r="F33" s="18"/>
      <c r="G33" s="18"/>
      <c r="H33" s="37"/>
      <c r="I33" s="33"/>
      <c r="J33" s="18"/>
      <c r="K33" s="18"/>
      <c r="L33" s="18"/>
      <c r="M33" s="18"/>
      <c r="N33" s="18"/>
      <c r="O33" s="18"/>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row>
    <row r="34" spans="1:52" ht="18" customHeight="1" thickBot="1" x14ac:dyDescent="0.25">
      <c r="A34" s="15"/>
      <c r="B34" s="152" t="s">
        <v>31</v>
      </c>
      <c r="C34" s="153"/>
      <c r="D34" s="153"/>
      <c r="E34" s="153"/>
      <c r="F34" s="153"/>
      <c r="G34" s="153"/>
      <c r="H34" s="153"/>
      <c r="I34" s="154"/>
      <c r="J34" s="115" t="s">
        <v>32</v>
      </c>
      <c r="K34" s="116"/>
      <c r="L34" s="117"/>
      <c r="M34" s="155" t="s">
        <v>33</v>
      </c>
      <c r="N34" s="156"/>
      <c r="O34" s="157"/>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row>
    <row r="35" spans="1:52" ht="14.25" customHeight="1" thickBot="1" x14ac:dyDescent="0.25">
      <c r="A35" s="15"/>
      <c r="B35" s="163" t="s">
        <v>34</v>
      </c>
      <c r="C35" s="164"/>
      <c r="D35" s="164"/>
      <c r="E35" s="164"/>
      <c r="F35" s="164"/>
      <c r="G35" s="164"/>
      <c r="H35" s="164"/>
      <c r="I35" s="165"/>
      <c r="J35" s="102">
        <f>COUNTIF($AZ:$AZ,"CONFORME")</f>
        <v>23</v>
      </c>
      <c r="K35" s="103"/>
      <c r="L35" s="104"/>
      <c r="M35" s="209">
        <f>ROUND((J35/$J$40)*100,0)</f>
        <v>100</v>
      </c>
      <c r="N35" s="210"/>
      <c r="O35" s="211"/>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row>
    <row r="36" spans="1:52" ht="14.25" customHeight="1" thickBot="1" x14ac:dyDescent="0.25">
      <c r="A36" s="15"/>
      <c r="B36" s="112" t="s">
        <v>35</v>
      </c>
      <c r="C36" s="113"/>
      <c r="D36" s="113"/>
      <c r="E36" s="113"/>
      <c r="F36" s="113"/>
      <c r="G36" s="113"/>
      <c r="H36" s="113"/>
      <c r="I36" s="114"/>
      <c r="J36" s="102">
        <f>COUNTIF($AZ:$AZ,"NO CONFORME")</f>
        <v>0</v>
      </c>
      <c r="K36" s="103"/>
      <c r="L36" s="104"/>
      <c r="M36" s="203">
        <f t="shared" ref="M36:M40" si="0">ROUND((J36/$J$40)*100,0)</f>
        <v>0</v>
      </c>
      <c r="N36" s="204"/>
      <c r="O36" s="20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row>
    <row r="37" spans="1:52" ht="14.25" customHeight="1" thickBot="1" x14ac:dyDescent="0.25">
      <c r="A37" s="15"/>
      <c r="B37" s="112" t="s">
        <v>36</v>
      </c>
      <c r="C37" s="113"/>
      <c r="D37" s="113"/>
      <c r="E37" s="113"/>
      <c r="F37" s="113"/>
      <c r="G37" s="113"/>
      <c r="H37" s="113"/>
      <c r="I37" s="114"/>
      <c r="J37" s="102">
        <f>COUNTIF($AZ:$AZ,"NO APLICA")</f>
        <v>0</v>
      </c>
      <c r="K37" s="103"/>
      <c r="L37" s="104"/>
      <c r="M37" s="203">
        <f t="shared" si="0"/>
        <v>0</v>
      </c>
      <c r="N37" s="204"/>
      <c r="O37" s="20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row>
    <row r="38" spans="1:52" ht="14.25" customHeight="1" thickBot="1" x14ac:dyDescent="0.25">
      <c r="A38" s="15"/>
      <c r="B38" s="109" t="s">
        <v>37</v>
      </c>
      <c r="C38" s="110"/>
      <c r="D38" s="110"/>
      <c r="E38" s="110"/>
      <c r="F38" s="110"/>
      <c r="G38" s="110"/>
      <c r="H38" s="110"/>
      <c r="I38" s="111"/>
      <c r="J38" s="102">
        <f>COUNTIF($AZ:$AZ,"PENDIENTE")</f>
        <v>0</v>
      </c>
      <c r="K38" s="103"/>
      <c r="L38" s="104"/>
      <c r="M38" s="203">
        <f t="shared" si="0"/>
        <v>0</v>
      </c>
      <c r="N38" s="204"/>
      <c r="O38" s="20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row>
    <row r="39" spans="1:52" ht="14.25" customHeight="1" thickBot="1" x14ac:dyDescent="0.25">
      <c r="A39" s="15"/>
      <c r="B39" s="109" t="s">
        <v>38</v>
      </c>
      <c r="C39" s="110"/>
      <c r="D39" s="110"/>
      <c r="E39" s="110"/>
      <c r="F39" s="110"/>
      <c r="G39" s="110"/>
      <c r="H39" s="110"/>
      <c r="I39" s="111"/>
      <c r="J39" s="102">
        <f>COUNTIF($AZ:$AZ,"BLOQUEADO")</f>
        <v>0</v>
      </c>
      <c r="K39" s="103"/>
      <c r="L39" s="104"/>
      <c r="M39" s="203">
        <f t="shared" si="0"/>
        <v>0</v>
      </c>
      <c r="N39" s="204"/>
      <c r="O39" s="20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row>
    <row r="40" spans="1:52" ht="14.25" customHeight="1" thickBot="1" x14ac:dyDescent="0.25">
      <c r="A40" s="15"/>
      <c r="B40" s="88" t="s">
        <v>39</v>
      </c>
      <c r="C40" s="89"/>
      <c r="D40" s="89"/>
      <c r="E40" s="89"/>
      <c r="F40" s="89"/>
      <c r="G40" s="89"/>
      <c r="H40" s="89"/>
      <c r="I40" s="90"/>
      <c r="J40" s="115">
        <f>SUM(J35:L39)</f>
        <v>23</v>
      </c>
      <c r="K40" s="116"/>
      <c r="L40" s="117"/>
      <c r="M40" s="203">
        <f t="shared" si="0"/>
        <v>100</v>
      </c>
      <c r="N40" s="204"/>
      <c r="O40" s="20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row>
    <row r="41" spans="1:52" x14ac:dyDescent="0.2">
      <c r="B41" s="5"/>
      <c r="C41" s="5"/>
      <c r="D41" s="5"/>
      <c r="E41" s="5"/>
      <c r="F41" s="5"/>
      <c r="G41" s="5"/>
      <c r="H41" s="36"/>
      <c r="I41" s="31"/>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row>
    <row r="42" spans="1:52" x14ac:dyDescent="0.2">
      <c r="B42" s="5"/>
      <c r="C42" s="5"/>
      <c r="D42" s="5"/>
      <c r="E42" s="5"/>
      <c r="F42" s="5"/>
      <c r="G42" s="5"/>
      <c r="H42" s="36"/>
      <c r="I42" s="31"/>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row>
    <row r="43" spans="1:52" ht="15.75" thickBot="1" x14ac:dyDescent="0.3">
      <c r="B43" s="20" t="s">
        <v>40</v>
      </c>
      <c r="C43" s="5"/>
      <c r="D43" s="5"/>
      <c r="E43" s="5"/>
      <c r="F43" s="5"/>
      <c r="G43" s="5"/>
      <c r="H43" s="31"/>
      <c r="I43" s="31"/>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Z43" s="4"/>
    </row>
    <row r="44" spans="1:52" ht="54" customHeight="1" x14ac:dyDescent="0.2">
      <c r="B44" s="100" t="s">
        <v>41</v>
      </c>
      <c r="C44" s="101"/>
      <c r="D44" s="99" t="s">
        <v>42</v>
      </c>
      <c r="E44" s="101"/>
      <c r="F44" s="99" t="s">
        <v>43</v>
      </c>
      <c r="G44" s="101"/>
      <c r="H44" s="99" t="s">
        <v>44</v>
      </c>
      <c r="I44" s="99"/>
      <c r="J44" s="99" t="s">
        <v>45</v>
      </c>
      <c r="K44" s="99"/>
      <c r="L44" s="99"/>
      <c r="M44" s="206" t="s">
        <v>46</v>
      </c>
      <c r="N44" s="207"/>
      <c r="O44" s="208"/>
      <c r="P44" s="99" t="s">
        <v>91</v>
      </c>
      <c r="Q44" s="99"/>
      <c r="R44" s="99"/>
      <c r="S44" s="99" t="s">
        <v>48</v>
      </c>
      <c r="T44" s="99"/>
      <c r="U44" s="99" t="s">
        <v>49</v>
      </c>
      <c r="V44" s="99"/>
      <c r="W44" s="99"/>
      <c r="X44" s="99"/>
      <c r="Y44" s="99"/>
      <c r="Z44" s="99"/>
      <c r="AA44" s="99" t="s">
        <v>50</v>
      </c>
      <c r="AB44" s="99"/>
      <c r="AC44" s="99"/>
      <c r="AD44" s="99"/>
      <c r="AE44" s="99"/>
      <c r="AF44" s="99"/>
      <c r="AG44" s="99"/>
      <c r="AH44" s="99"/>
      <c r="AI44" s="99"/>
      <c r="AJ44" s="99"/>
      <c r="AK44" s="99"/>
      <c r="AL44" s="99"/>
      <c r="AM44" s="99"/>
      <c r="AN44" s="99"/>
      <c r="AO44" s="99"/>
      <c r="AP44" s="99"/>
      <c r="AQ44" s="99"/>
      <c r="AR44" s="39" t="s">
        <v>51</v>
      </c>
      <c r="AS44" s="39" t="s">
        <v>52</v>
      </c>
      <c r="AT44" s="39" t="s">
        <v>53</v>
      </c>
      <c r="AU44" s="39" t="s">
        <v>92</v>
      </c>
      <c r="AV44" s="39" t="s">
        <v>93</v>
      </c>
      <c r="AW44" s="39" t="s">
        <v>54</v>
      </c>
      <c r="AX44" s="39" t="s">
        <v>55</v>
      </c>
      <c r="AY44" s="39" t="s">
        <v>56</v>
      </c>
      <c r="AZ44" s="39" t="s">
        <v>57</v>
      </c>
    </row>
    <row r="45" spans="1:52" ht="114" customHeight="1" x14ac:dyDescent="0.2">
      <c r="B45" s="187" t="s">
        <v>94</v>
      </c>
      <c r="C45" s="188"/>
      <c r="D45" s="189" t="s">
        <v>95</v>
      </c>
      <c r="E45" s="188"/>
      <c r="F45" s="189" t="s">
        <v>96</v>
      </c>
      <c r="G45" s="188"/>
      <c r="H45" s="190" t="s">
        <v>264</v>
      </c>
      <c r="I45" s="191"/>
      <c r="J45" s="192" t="s">
        <v>268</v>
      </c>
      <c r="K45" s="188"/>
      <c r="L45" s="188"/>
      <c r="M45" s="188">
        <v>1</v>
      </c>
      <c r="N45" s="188"/>
      <c r="O45" s="188"/>
      <c r="P45" s="188">
        <v>1</v>
      </c>
      <c r="Q45" s="188"/>
      <c r="R45" s="188"/>
      <c r="S45" s="188">
        <v>3</v>
      </c>
      <c r="T45" s="188"/>
      <c r="U45" s="190" t="s">
        <v>241</v>
      </c>
      <c r="V45" s="193"/>
      <c r="W45" s="193"/>
      <c r="X45" s="193"/>
      <c r="Y45" s="193"/>
      <c r="Z45" s="194"/>
      <c r="AA45" s="195" t="s">
        <v>279</v>
      </c>
      <c r="AB45" s="196"/>
      <c r="AC45" s="196"/>
      <c r="AD45" s="196"/>
      <c r="AE45" s="196"/>
      <c r="AF45" s="196"/>
      <c r="AG45" s="196"/>
      <c r="AH45" s="196"/>
      <c r="AI45" s="196"/>
      <c r="AJ45" s="196"/>
      <c r="AK45" s="196"/>
      <c r="AL45" s="196"/>
      <c r="AM45" s="196"/>
      <c r="AN45" s="196"/>
      <c r="AO45" s="196"/>
      <c r="AP45" s="196"/>
      <c r="AQ45" s="196"/>
      <c r="AR45" s="80" t="s">
        <v>98</v>
      </c>
      <c r="AS45" s="80" t="s">
        <v>99</v>
      </c>
      <c r="AT45" s="82" t="s">
        <v>100</v>
      </c>
      <c r="AU45" s="83" t="s">
        <v>101</v>
      </c>
      <c r="AV45" s="83" t="s">
        <v>101</v>
      </c>
      <c r="AW45" s="81" t="s">
        <v>102</v>
      </c>
      <c r="AX45" s="81" t="s">
        <v>105</v>
      </c>
      <c r="AY45" s="84" t="s">
        <v>294</v>
      </c>
      <c r="AZ45" s="85" t="s">
        <v>169</v>
      </c>
    </row>
    <row r="46" spans="1:52" ht="114" customHeight="1" x14ac:dyDescent="0.2">
      <c r="B46" s="187" t="s">
        <v>104</v>
      </c>
      <c r="C46" s="188"/>
      <c r="D46" s="189" t="s">
        <v>95</v>
      </c>
      <c r="E46" s="188"/>
      <c r="F46" s="189" t="s">
        <v>96</v>
      </c>
      <c r="G46" s="188"/>
      <c r="H46" s="190" t="s">
        <v>264</v>
      </c>
      <c r="I46" s="191"/>
      <c r="J46" s="192" t="s">
        <v>268</v>
      </c>
      <c r="K46" s="188"/>
      <c r="L46" s="188"/>
      <c r="M46" s="188">
        <v>1</v>
      </c>
      <c r="N46" s="188"/>
      <c r="O46" s="188"/>
      <c r="P46" s="188">
        <v>1</v>
      </c>
      <c r="Q46" s="188"/>
      <c r="R46" s="188"/>
      <c r="S46" s="188">
        <v>3</v>
      </c>
      <c r="T46" s="188"/>
      <c r="U46" s="190" t="s">
        <v>242</v>
      </c>
      <c r="V46" s="193"/>
      <c r="W46" s="193"/>
      <c r="X46" s="193"/>
      <c r="Y46" s="193"/>
      <c r="Z46" s="194"/>
      <c r="AA46" s="195" t="s">
        <v>279</v>
      </c>
      <c r="AB46" s="196"/>
      <c r="AC46" s="196"/>
      <c r="AD46" s="196"/>
      <c r="AE46" s="196"/>
      <c r="AF46" s="196"/>
      <c r="AG46" s="196"/>
      <c r="AH46" s="196"/>
      <c r="AI46" s="196"/>
      <c r="AJ46" s="196"/>
      <c r="AK46" s="196"/>
      <c r="AL46" s="196"/>
      <c r="AM46" s="196"/>
      <c r="AN46" s="196"/>
      <c r="AO46" s="196"/>
      <c r="AP46" s="196"/>
      <c r="AQ46" s="196"/>
      <c r="AR46" s="80" t="s">
        <v>98</v>
      </c>
      <c r="AS46" s="80" t="s">
        <v>99</v>
      </c>
      <c r="AT46" s="82" t="s">
        <v>100</v>
      </c>
      <c r="AU46" s="83" t="s">
        <v>101</v>
      </c>
      <c r="AV46" s="83" t="s">
        <v>101</v>
      </c>
      <c r="AW46" s="81" t="s">
        <v>102</v>
      </c>
      <c r="AX46" s="81" t="s">
        <v>105</v>
      </c>
      <c r="AY46" s="84" t="s">
        <v>294</v>
      </c>
      <c r="AZ46" s="85" t="s">
        <v>169</v>
      </c>
    </row>
    <row r="47" spans="1:52" ht="114" customHeight="1" x14ac:dyDescent="0.2">
      <c r="B47" s="187" t="s">
        <v>106</v>
      </c>
      <c r="C47" s="188"/>
      <c r="D47" s="189" t="s">
        <v>95</v>
      </c>
      <c r="E47" s="188"/>
      <c r="F47" s="189" t="s">
        <v>96</v>
      </c>
      <c r="G47" s="188"/>
      <c r="H47" s="190" t="s">
        <v>264</v>
      </c>
      <c r="I47" s="191"/>
      <c r="J47" s="192" t="s">
        <v>269</v>
      </c>
      <c r="K47" s="188"/>
      <c r="L47" s="188"/>
      <c r="M47" s="188">
        <v>1</v>
      </c>
      <c r="N47" s="188"/>
      <c r="O47" s="188"/>
      <c r="P47" s="188">
        <v>1</v>
      </c>
      <c r="Q47" s="188"/>
      <c r="R47" s="188"/>
      <c r="S47" s="188">
        <v>3</v>
      </c>
      <c r="T47" s="188"/>
      <c r="U47" s="190" t="s">
        <v>243</v>
      </c>
      <c r="V47" s="193"/>
      <c r="W47" s="193"/>
      <c r="X47" s="193"/>
      <c r="Y47" s="193"/>
      <c r="Z47" s="194"/>
      <c r="AA47" s="195" t="s">
        <v>280</v>
      </c>
      <c r="AB47" s="196"/>
      <c r="AC47" s="196"/>
      <c r="AD47" s="196"/>
      <c r="AE47" s="196"/>
      <c r="AF47" s="196"/>
      <c r="AG47" s="196"/>
      <c r="AH47" s="196"/>
      <c r="AI47" s="196"/>
      <c r="AJ47" s="196"/>
      <c r="AK47" s="196"/>
      <c r="AL47" s="196"/>
      <c r="AM47" s="196"/>
      <c r="AN47" s="196"/>
      <c r="AO47" s="196"/>
      <c r="AP47" s="196"/>
      <c r="AQ47" s="196"/>
      <c r="AR47" s="80" t="s">
        <v>98</v>
      </c>
      <c r="AS47" s="80" t="s">
        <v>99</v>
      </c>
      <c r="AT47" s="82" t="s">
        <v>100</v>
      </c>
      <c r="AU47" s="83" t="s">
        <v>101</v>
      </c>
      <c r="AV47" s="83" t="s">
        <v>101</v>
      </c>
      <c r="AW47" s="81" t="s">
        <v>102</v>
      </c>
      <c r="AX47" s="81" t="s">
        <v>105</v>
      </c>
      <c r="AY47" s="84" t="s">
        <v>295</v>
      </c>
      <c r="AZ47" s="85" t="s">
        <v>169</v>
      </c>
    </row>
    <row r="48" spans="1:52" ht="114" customHeight="1" x14ac:dyDescent="0.2">
      <c r="B48" s="187" t="s">
        <v>107</v>
      </c>
      <c r="C48" s="188"/>
      <c r="D48" s="189" t="s">
        <v>95</v>
      </c>
      <c r="E48" s="188"/>
      <c r="F48" s="189" t="s">
        <v>96</v>
      </c>
      <c r="G48" s="188"/>
      <c r="H48" s="190" t="s">
        <v>265</v>
      </c>
      <c r="I48" s="191"/>
      <c r="J48" s="192" t="s">
        <v>270</v>
      </c>
      <c r="K48" s="188"/>
      <c r="L48" s="188"/>
      <c r="M48" s="188">
        <v>1</v>
      </c>
      <c r="N48" s="188"/>
      <c r="O48" s="188"/>
      <c r="P48" s="188">
        <v>1</v>
      </c>
      <c r="Q48" s="188"/>
      <c r="R48" s="188"/>
      <c r="S48" s="188">
        <v>3</v>
      </c>
      <c r="T48" s="188"/>
      <c r="U48" s="190" t="s">
        <v>244</v>
      </c>
      <c r="V48" s="193"/>
      <c r="W48" s="193"/>
      <c r="X48" s="193"/>
      <c r="Y48" s="193"/>
      <c r="Z48" s="194"/>
      <c r="AA48" s="195" t="s">
        <v>281</v>
      </c>
      <c r="AB48" s="196"/>
      <c r="AC48" s="196"/>
      <c r="AD48" s="196"/>
      <c r="AE48" s="196"/>
      <c r="AF48" s="196"/>
      <c r="AG48" s="196"/>
      <c r="AH48" s="196"/>
      <c r="AI48" s="196"/>
      <c r="AJ48" s="196"/>
      <c r="AK48" s="196"/>
      <c r="AL48" s="196"/>
      <c r="AM48" s="196"/>
      <c r="AN48" s="196"/>
      <c r="AO48" s="196"/>
      <c r="AP48" s="196"/>
      <c r="AQ48" s="196"/>
      <c r="AR48" s="80" t="s">
        <v>98</v>
      </c>
      <c r="AS48" s="80" t="s">
        <v>99</v>
      </c>
      <c r="AT48" s="82" t="s">
        <v>100</v>
      </c>
      <c r="AU48" s="83" t="s">
        <v>101</v>
      </c>
      <c r="AV48" s="83" t="s">
        <v>101</v>
      </c>
      <c r="AW48" s="81" t="s">
        <v>102</v>
      </c>
      <c r="AX48" s="81" t="s">
        <v>105</v>
      </c>
      <c r="AY48" s="84" t="s">
        <v>296</v>
      </c>
      <c r="AZ48" s="85" t="s">
        <v>169</v>
      </c>
    </row>
    <row r="49" spans="2:52" ht="114" customHeight="1" x14ac:dyDescent="0.2">
      <c r="B49" s="187" t="s">
        <v>108</v>
      </c>
      <c r="C49" s="188"/>
      <c r="D49" s="189" t="s">
        <v>95</v>
      </c>
      <c r="E49" s="188"/>
      <c r="F49" s="189" t="s">
        <v>96</v>
      </c>
      <c r="G49" s="188"/>
      <c r="H49" s="190" t="s">
        <v>265</v>
      </c>
      <c r="I49" s="191"/>
      <c r="J49" s="192" t="s">
        <v>270</v>
      </c>
      <c r="K49" s="188"/>
      <c r="L49" s="188"/>
      <c r="M49" s="188">
        <v>1</v>
      </c>
      <c r="N49" s="188"/>
      <c r="O49" s="188"/>
      <c r="P49" s="188">
        <v>1</v>
      </c>
      <c r="Q49" s="188"/>
      <c r="R49" s="188"/>
      <c r="S49" s="188">
        <v>3</v>
      </c>
      <c r="T49" s="188"/>
      <c r="U49" s="190" t="s">
        <v>245</v>
      </c>
      <c r="V49" s="193"/>
      <c r="W49" s="193"/>
      <c r="X49" s="193"/>
      <c r="Y49" s="193"/>
      <c r="Z49" s="194"/>
      <c r="AA49" s="195" t="s">
        <v>281</v>
      </c>
      <c r="AB49" s="196"/>
      <c r="AC49" s="196"/>
      <c r="AD49" s="196"/>
      <c r="AE49" s="196"/>
      <c r="AF49" s="196"/>
      <c r="AG49" s="196"/>
      <c r="AH49" s="196"/>
      <c r="AI49" s="196"/>
      <c r="AJ49" s="196"/>
      <c r="AK49" s="196"/>
      <c r="AL49" s="196"/>
      <c r="AM49" s="196"/>
      <c r="AN49" s="196"/>
      <c r="AO49" s="196"/>
      <c r="AP49" s="196"/>
      <c r="AQ49" s="196"/>
      <c r="AR49" s="80" t="s">
        <v>98</v>
      </c>
      <c r="AS49" s="80" t="s">
        <v>99</v>
      </c>
      <c r="AT49" s="82" t="s">
        <v>100</v>
      </c>
      <c r="AU49" s="83" t="s">
        <v>101</v>
      </c>
      <c r="AV49" s="83" t="s">
        <v>101</v>
      </c>
      <c r="AW49" s="81" t="s">
        <v>102</v>
      </c>
      <c r="AX49" s="81" t="s">
        <v>105</v>
      </c>
      <c r="AY49" s="84" t="s">
        <v>297</v>
      </c>
      <c r="AZ49" s="85" t="s">
        <v>169</v>
      </c>
    </row>
    <row r="50" spans="2:52" ht="114" customHeight="1" x14ac:dyDescent="0.2">
      <c r="B50" s="187" t="s">
        <v>109</v>
      </c>
      <c r="C50" s="188"/>
      <c r="D50" s="189" t="s">
        <v>95</v>
      </c>
      <c r="E50" s="188"/>
      <c r="F50" s="189" t="s">
        <v>96</v>
      </c>
      <c r="G50" s="188"/>
      <c r="H50" s="190" t="s">
        <v>265</v>
      </c>
      <c r="I50" s="191"/>
      <c r="J50" s="192" t="s">
        <v>270</v>
      </c>
      <c r="K50" s="188"/>
      <c r="L50" s="188"/>
      <c r="M50" s="188">
        <v>1</v>
      </c>
      <c r="N50" s="188"/>
      <c r="O50" s="188"/>
      <c r="P50" s="188">
        <v>1</v>
      </c>
      <c r="Q50" s="188"/>
      <c r="R50" s="188"/>
      <c r="S50" s="188">
        <v>3</v>
      </c>
      <c r="T50" s="188"/>
      <c r="U50" s="190" t="s">
        <v>246</v>
      </c>
      <c r="V50" s="193"/>
      <c r="W50" s="193"/>
      <c r="X50" s="193"/>
      <c r="Y50" s="193"/>
      <c r="Z50" s="194"/>
      <c r="AA50" s="195" t="s">
        <v>281</v>
      </c>
      <c r="AB50" s="196"/>
      <c r="AC50" s="196"/>
      <c r="AD50" s="196"/>
      <c r="AE50" s="196"/>
      <c r="AF50" s="196"/>
      <c r="AG50" s="196"/>
      <c r="AH50" s="196"/>
      <c r="AI50" s="196"/>
      <c r="AJ50" s="196"/>
      <c r="AK50" s="196"/>
      <c r="AL50" s="196"/>
      <c r="AM50" s="196"/>
      <c r="AN50" s="196"/>
      <c r="AO50" s="196"/>
      <c r="AP50" s="196"/>
      <c r="AQ50" s="196"/>
      <c r="AR50" s="80" t="s">
        <v>98</v>
      </c>
      <c r="AS50" s="80" t="s">
        <v>99</v>
      </c>
      <c r="AT50" s="82" t="s">
        <v>100</v>
      </c>
      <c r="AU50" s="83" t="s">
        <v>101</v>
      </c>
      <c r="AV50" s="83" t="s">
        <v>101</v>
      </c>
      <c r="AW50" s="81" t="s">
        <v>102</v>
      </c>
      <c r="AX50" s="81" t="s">
        <v>105</v>
      </c>
      <c r="AY50" s="84" t="s">
        <v>297</v>
      </c>
      <c r="AZ50" s="85" t="s">
        <v>169</v>
      </c>
    </row>
    <row r="51" spans="2:52" ht="114" customHeight="1" x14ac:dyDescent="0.2">
      <c r="B51" s="187" t="s">
        <v>110</v>
      </c>
      <c r="C51" s="188"/>
      <c r="D51" s="189" t="s">
        <v>95</v>
      </c>
      <c r="E51" s="188"/>
      <c r="F51" s="189" t="s">
        <v>96</v>
      </c>
      <c r="G51" s="188"/>
      <c r="H51" s="190" t="s">
        <v>265</v>
      </c>
      <c r="I51" s="191"/>
      <c r="J51" s="192" t="s">
        <v>270</v>
      </c>
      <c r="K51" s="188"/>
      <c r="L51" s="188"/>
      <c r="M51" s="188">
        <v>1</v>
      </c>
      <c r="N51" s="188"/>
      <c r="O51" s="188"/>
      <c r="P51" s="188">
        <v>1</v>
      </c>
      <c r="Q51" s="188"/>
      <c r="R51" s="188"/>
      <c r="S51" s="188">
        <v>3</v>
      </c>
      <c r="T51" s="188"/>
      <c r="U51" s="190" t="s">
        <v>247</v>
      </c>
      <c r="V51" s="193"/>
      <c r="W51" s="193"/>
      <c r="X51" s="193"/>
      <c r="Y51" s="193"/>
      <c r="Z51" s="194"/>
      <c r="AA51" s="195" t="s">
        <v>281</v>
      </c>
      <c r="AB51" s="196"/>
      <c r="AC51" s="196"/>
      <c r="AD51" s="196"/>
      <c r="AE51" s="196"/>
      <c r="AF51" s="196"/>
      <c r="AG51" s="196"/>
      <c r="AH51" s="196"/>
      <c r="AI51" s="196"/>
      <c r="AJ51" s="196"/>
      <c r="AK51" s="196"/>
      <c r="AL51" s="196"/>
      <c r="AM51" s="196"/>
      <c r="AN51" s="196"/>
      <c r="AO51" s="196"/>
      <c r="AP51" s="196"/>
      <c r="AQ51" s="196"/>
      <c r="AR51" s="80" t="s">
        <v>98</v>
      </c>
      <c r="AS51" s="80" t="s">
        <v>99</v>
      </c>
      <c r="AT51" s="82" t="s">
        <v>100</v>
      </c>
      <c r="AU51" s="83" t="s">
        <v>101</v>
      </c>
      <c r="AV51" s="83" t="s">
        <v>101</v>
      </c>
      <c r="AW51" s="81" t="s">
        <v>102</v>
      </c>
      <c r="AX51" s="81" t="s">
        <v>105</v>
      </c>
      <c r="AY51" s="84" t="s">
        <v>297</v>
      </c>
      <c r="AZ51" s="85" t="s">
        <v>169</v>
      </c>
    </row>
    <row r="52" spans="2:52" ht="114" customHeight="1" x14ac:dyDescent="0.2">
      <c r="B52" s="187" t="s">
        <v>111</v>
      </c>
      <c r="C52" s="188"/>
      <c r="D52" s="197" t="s">
        <v>95</v>
      </c>
      <c r="E52" s="191"/>
      <c r="F52" s="197" t="s">
        <v>96</v>
      </c>
      <c r="G52" s="191"/>
      <c r="H52" s="190" t="s">
        <v>265</v>
      </c>
      <c r="I52" s="191"/>
      <c r="J52" s="190" t="s">
        <v>271</v>
      </c>
      <c r="K52" s="198"/>
      <c r="L52" s="191"/>
      <c r="M52" s="199">
        <v>1</v>
      </c>
      <c r="N52" s="200"/>
      <c r="O52" s="201"/>
      <c r="P52" s="199">
        <v>1</v>
      </c>
      <c r="Q52" s="200"/>
      <c r="R52" s="201"/>
      <c r="S52" s="199">
        <v>3</v>
      </c>
      <c r="T52" s="201"/>
      <c r="U52" s="190" t="s">
        <v>248</v>
      </c>
      <c r="V52" s="193"/>
      <c r="W52" s="193"/>
      <c r="X52" s="193"/>
      <c r="Y52" s="193"/>
      <c r="Z52" s="194"/>
      <c r="AA52" s="184" t="s">
        <v>282</v>
      </c>
      <c r="AB52" s="185"/>
      <c r="AC52" s="185"/>
      <c r="AD52" s="185"/>
      <c r="AE52" s="185"/>
      <c r="AF52" s="185"/>
      <c r="AG52" s="185"/>
      <c r="AH52" s="185"/>
      <c r="AI52" s="185"/>
      <c r="AJ52" s="185"/>
      <c r="AK52" s="185"/>
      <c r="AL52" s="185"/>
      <c r="AM52" s="185"/>
      <c r="AN52" s="185"/>
      <c r="AO52" s="185"/>
      <c r="AP52" s="185"/>
      <c r="AQ52" s="186"/>
      <c r="AR52" s="80" t="s">
        <v>98</v>
      </c>
      <c r="AS52" s="80" t="s">
        <v>99</v>
      </c>
      <c r="AT52" s="82" t="s">
        <v>100</v>
      </c>
      <c r="AU52" s="83" t="s">
        <v>101</v>
      </c>
      <c r="AV52" s="83" t="s">
        <v>101</v>
      </c>
      <c r="AW52" s="81" t="s">
        <v>102</v>
      </c>
      <c r="AX52" s="81" t="s">
        <v>105</v>
      </c>
      <c r="AY52" s="84" t="s">
        <v>298</v>
      </c>
      <c r="AZ52" s="85" t="s">
        <v>169</v>
      </c>
    </row>
    <row r="53" spans="2:52" ht="114" customHeight="1" x14ac:dyDescent="0.2">
      <c r="B53" s="187" t="s">
        <v>112</v>
      </c>
      <c r="C53" s="188"/>
      <c r="D53" s="197" t="s">
        <v>95</v>
      </c>
      <c r="E53" s="191"/>
      <c r="F53" s="197" t="s">
        <v>96</v>
      </c>
      <c r="G53" s="191"/>
      <c r="H53" s="190" t="s">
        <v>265</v>
      </c>
      <c r="I53" s="191"/>
      <c r="J53" s="190" t="s">
        <v>271</v>
      </c>
      <c r="K53" s="198"/>
      <c r="L53" s="191"/>
      <c r="M53" s="199">
        <v>1</v>
      </c>
      <c r="N53" s="200"/>
      <c r="O53" s="201"/>
      <c r="P53" s="199">
        <v>1</v>
      </c>
      <c r="Q53" s="200"/>
      <c r="R53" s="201"/>
      <c r="S53" s="199">
        <v>3</v>
      </c>
      <c r="T53" s="201"/>
      <c r="U53" s="190" t="s">
        <v>249</v>
      </c>
      <c r="V53" s="193"/>
      <c r="W53" s="193"/>
      <c r="X53" s="193"/>
      <c r="Y53" s="193"/>
      <c r="Z53" s="194"/>
      <c r="AA53" s="184" t="s">
        <v>282</v>
      </c>
      <c r="AB53" s="185"/>
      <c r="AC53" s="185"/>
      <c r="AD53" s="185"/>
      <c r="AE53" s="185"/>
      <c r="AF53" s="185"/>
      <c r="AG53" s="185"/>
      <c r="AH53" s="185"/>
      <c r="AI53" s="185"/>
      <c r="AJ53" s="185"/>
      <c r="AK53" s="185"/>
      <c r="AL53" s="185"/>
      <c r="AM53" s="185"/>
      <c r="AN53" s="185"/>
      <c r="AO53" s="185"/>
      <c r="AP53" s="185"/>
      <c r="AQ53" s="186"/>
      <c r="AR53" s="80" t="s">
        <v>98</v>
      </c>
      <c r="AS53" s="80" t="s">
        <v>99</v>
      </c>
      <c r="AT53" s="82" t="s">
        <v>100</v>
      </c>
      <c r="AU53" s="83" t="s">
        <v>101</v>
      </c>
      <c r="AV53" s="83" t="s">
        <v>101</v>
      </c>
      <c r="AW53" s="81" t="s">
        <v>102</v>
      </c>
      <c r="AX53" s="81" t="s">
        <v>105</v>
      </c>
      <c r="AY53" s="84" t="s">
        <v>299</v>
      </c>
      <c r="AZ53" s="85" t="s">
        <v>169</v>
      </c>
    </row>
    <row r="54" spans="2:52" ht="114" customHeight="1" x14ac:dyDescent="0.2">
      <c r="B54" s="187" t="s">
        <v>113</v>
      </c>
      <c r="C54" s="188"/>
      <c r="D54" s="197" t="s">
        <v>95</v>
      </c>
      <c r="E54" s="191"/>
      <c r="F54" s="197" t="s">
        <v>96</v>
      </c>
      <c r="G54" s="191"/>
      <c r="H54" s="190" t="s">
        <v>265</v>
      </c>
      <c r="I54" s="191"/>
      <c r="J54" s="190" t="s">
        <v>272</v>
      </c>
      <c r="K54" s="198"/>
      <c r="L54" s="191"/>
      <c r="M54" s="199">
        <v>1</v>
      </c>
      <c r="N54" s="200"/>
      <c r="O54" s="201"/>
      <c r="P54" s="199">
        <v>1</v>
      </c>
      <c r="Q54" s="200"/>
      <c r="R54" s="201"/>
      <c r="S54" s="199">
        <v>3</v>
      </c>
      <c r="T54" s="201"/>
      <c r="U54" s="190" t="s">
        <v>250</v>
      </c>
      <c r="V54" s="193"/>
      <c r="W54" s="193"/>
      <c r="X54" s="193"/>
      <c r="Y54" s="193"/>
      <c r="Z54" s="194"/>
      <c r="AA54" s="184" t="s">
        <v>283</v>
      </c>
      <c r="AB54" s="185"/>
      <c r="AC54" s="185"/>
      <c r="AD54" s="185"/>
      <c r="AE54" s="185"/>
      <c r="AF54" s="185"/>
      <c r="AG54" s="185"/>
      <c r="AH54" s="185"/>
      <c r="AI54" s="185"/>
      <c r="AJ54" s="185"/>
      <c r="AK54" s="185"/>
      <c r="AL54" s="185"/>
      <c r="AM54" s="185"/>
      <c r="AN54" s="185"/>
      <c r="AO54" s="185"/>
      <c r="AP54" s="185"/>
      <c r="AQ54" s="186"/>
      <c r="AR54" s="80" t="s">
        <v>98</v>
      </c>
      <c r="AS54" s="80" t="s">
        <v>99</v>
      </c>
      <c r="AT54" s="82" t="s">
        <v>100</v>
      </c>
      <c r="AU54" s="83" t="s">
        <v>101</v>
      </c>
      <c r="AV54" s="83" t="s">
        <v>101</v>
      </c>
      <c r="AW54" s="81" t="s">
        <v>102</v>
      </c>
      <c r="AX54" s="81" t="s">
        <v>105</v>
      </c>
      <c r="AY54" s="84" t="s">
        <v>298</v>
      </c>
      <c r="AZ54" s="85" t="s">
        <v>169</v>
      </c>
    </row>
    <row r="55" spans="2:52" ht="114" customHeight="1" x14ac:dyDescent="0.2">
      <c r="B55" s="187" t="s">
        <v>114</v>
      </c>
      <c r="C55" s="188"/>
      <c r="D55" s="197" t="s">
        <v>95</v>
      </c>
      <c r="E55" s="191"/>
      <c r="F55" s="197" t="s">
        <v>96</v>
      </c>
      <c r="G55" s="191"/>
      <c r="H55" s="190" t="s">
        <v>265</v>
      </c>
      <c r="I55" s="191"/>
      <c r="J55" s="190" t="s">
        <v>272</v>
      </c>
      <c r="K55" s="198"/>
      <c r="L55" s="191"/>
      <c r="M55" s="199">
        <v>1</v>
      </c>
      <c r="N55" s="200"/>
      <c r="O55" s="201"/>
      <c r="P55" s="199">
        <v>1</v>
      </c>
      <c r="Q55" s="200"/>
      <c r="R55" s="201"/>
      <c r="S55" s="199">
        <v>3</v>
      </c>
      <c r="T55" s="201"/>
      <c r="U55" s="190" t="s">
        <v>251</v>
      </c>
      <c r="V55" s="193"/>
      <c r="W55" s="193"/>
      <c r="X55" s="193"/>
      <c r="Y55" s="193"/>
      <c r="Z55" s="194"/>
      <c r="AA55" s="184" t="s">
        <v>283</v>
      </c>
      <c r="AB55" s="185"/>
      <c r="AC55" s="185"/>
      <c r="AD55" s="185"/>
      <c r="AE55" s="185"/>
      <c r="AF55" s="185"/>
      <c r="AG55" s="185"/>
      <c r="AH55" s="185"/>
      <c r="AI55" s="185"/>
      <c r="AJ55" s="185"/>
      <c r="AK55" s="185"/>
      <c r="AL55" s="185"/>
      <c r="AM55" s="185"/>
      <c r="AN55" s="185"/>
      <c r="AO55" s="185"/>
      <c r="AP55" s="185"/>
      <c r="AQ55" s="186"/>
      <c r="AR55" s="80" t="s">
        <v>98</v>
      </c>
      <c r="AS55" s="80" t="s">
        <v>99</v>
      </c>
      <c r="AT55" s="82" t="s">
        <v>100</v>
      </c>
      <c r="AU55" s="83" t="s">
        <v>101</v>
      </c>
      <c r="AV55" s="83" t="s">
        <v>101</v>
      </c>
      <c r="AW55" s="81" t="s">
        <v>102</v>
      </c>
      <c r="AX55" s="81" t="s">
        <v>105</v>
      </c>
      <c r="AY55" s="84" t="s">
        <v>299</v>
      </c>
      <c r="AZ55" s="85" t="s">
        <v>169</v>
      </c>
    </row>
    <row r="56" spans="2:52" ht="114" customHeight="1" x14ac:dyDescent="0.2">
      <c r="B56" s="187" t="s">
        <v>115</v>
      </c>
      <c r="C56" s="188"/>
      <c r="D56" s="197" t="s">
        <v>95</v>
      </c>
      <c r="E56" s="191"/>
      <c r="F56" s="197" t="s">
        <v>96</v>
      </c>
      <c r="G56" s="191"/>
      <c r="H56" s="190" t="s">
        <v>265</v>
      </c>
      <c r="I56" s="191"/>
      <c r="J56" s="190" t="s">
        <v>273</v>
      </c>
      <c r="K56" s="198"/>
      <c r="L56" s="191"/>
      <c r="M56" s="199">
        <v>1</v>
      </c>
      <c r="N56" s="200"/>
      <c r="O56" s="201"/>
      <c r="P56" s="199">
        <v>1</v>
      </c>
      <c r="Q56" s="200"/>
      <c r="R56" s="201"/>
      <c r="S56" s="199">
        <v>3</v>
      </c>
      <c r="T56" s="201"/>
      <c r="U56" s="190" t="s">
        <v>252</v>
      </c>
      <c r="V56" s="193"/>
      <c r="W56" s="193"/>
      <c r="X56" s="193"/>
      <c r="Y56" s="193"/>
      <c r="Z56" s="194"/>
      <c r="AA56" s="184" t="s">
        <v>284</v>
      </c>
      <c r="AB56" s="185"/>
      <c r="AC56" s="185"/>
      <c r="AD56" s="185"/>
      <c r="AE56" s="185"/>
      <c r="AF56" s="185"/>
      <c r="AG56" s="185"/>
      <c r="AH56" s="185"/>
      <c r="AI56" s="185"/>
      <c r="AJ56" s="185"/>
      <c r="AK56" s="185"/>
      <c r="AL56" s="185"/>
      <c r="AM56" s="185"/>
      <c r="AN56" s="185"/>
      <c r="AO56" s="185"/>
      <c r="AP56" s="185"/>
      <c r="AQ56" s="186"/>
      <c r="AR56" s="80" t="s">
        <v>98</v>
      </c>
      <c r="AS56" s="80" t="s">
        <v>99</v>
      </c>
      <c r="AT56" s="82" t="s">
        <v>100</v>
      </c>
      <c r="AU56" s="83" t="s">
        <v>101</v>
      </c>
      <c r="AV56" s="83" t="s">
        <v>101</v>
      </c>
      <c r="AW56" s="81" t="s">
        <v>102</v>
      </c>
      <c r="AX56" s="81" t="s">
        <v>105</v>
      </c>
      <c r="AY56" s="84" t="s">
        <v>300</v>
      </c>
      <c r="AZ56" s="85" t="s">
        <v>169</v>
      </c>
    </row>
    <row r="57" spans="2:52" ht="114" customHeight="1" x14ac:dyDescent="0.2">
      <c r="B57" s="187" t="s">
        <v>116</v>
      </c>
      <c r="C57" s="188"/>
      <c r="D57" s="189" t="s">
        <v>95</v>
      </c>
      <c r="E57" s="188"/>
      <c r="F57" s="189" t="s">
        <v>96</v>
      </c>
      <c r="G57" s="188"/>
      <c r="H57" s="190" t="s">
        <v>265</v>
      </c>
      <c r="I57" s="191"/>
      <c r="J57" s="190" t="s">
        <v>273</v>
      </c>
      <c r="K57" s="198"/>
      <c r="L57" s="191"/>
      <c r="M57" s="188">
        <v>1</v>
      </c>
      <c r="N57" s="188"/>
      <c r="O57" s="188"/>
      <c r="P57" s="188">
        <v>1</v>
      </c>
      <c r="Q57" s="188"/>
      <c r="R57" s="188"/>
      <c r="S57" s="188">
        <v>3</v>
      </c>
      <c r="T57" s="188"/>
      <c r="U57" s="190" t="s">
        <v>253</v>
      </c>
      <c r="V57" s="193"/>
      <c r="W57" s="193"/>
      <c r="X57" s="193"/>
      <c r="Y57" s="193"/>
      <c r="Z57" s="194"/>
      <c r="AA57" s="184" t="s">
        <v>284</v>
      </c>
      <c r="AB57" s="185"/>
      <c r="AC57" s="185"/>
      <c r="AD57" s="185"/>
      <c r="AE57" s="185"/>
      <c r="AF57" s="185"/>
      <c r="AG57" s="185"/>
      <c r="AH57" s="185"/>
      <c r="AI57" s="185"/>
      <c r="AJ57" s="185"/>
      <c r="AK57" s="185"/>
      <c r="AL57" s="185"/>
      <c r="AM57" s="185"/>
      <c r="AN57" s="185"/>
      <c r="AO57" s="185"/>
      <c r="AP57" s="185"/>
      <c r="AQ57" s="186"/>
      <c r="AR57" s="80" t="s">
        <v>98</v>
      </c>
      <c r="AS57" s="80" t="s">
        <v>99</v>
      </c>
      <c r="AT57" s="82" t="s">
        <v>100</v>
      </c>
      <c r="AU57" s="83" t="s">
        <v>101</v>
      </c>
      <c r="AV57" s="83" t="s">
        <v>101</v>
      </c>
      <c r="AW57" s="81" t="s">
        <v>102</v>
      </c>
      <c r="AX57" s="81" t="s">
        <v>105</v>
      </c>
      <c r="AY57" s="84" t="s">
        <v>301</v>
      </c>
      <c r="AZ57" s="85" t="s">
        <v>169</v>
      </c>
    </row>
    <row r="58" spans="2:52" ht="114" customHeight="1" x14ac:dyDescent="0.2">
      <c r="B58" s="187" t="s">
        <v>117</v>
      </c>
      <c r="C58" s="188"/>
      <c r="D58" s="189" t="s">
        <v>95</v>
      </c>
      <c r="E58" s="188"/>
      <c r="F58" s="189" t="s">
        <v>96</v>
      </c>
      <c r="G58" s="188"/>
      <c r="H58" s="190" t="s">
        <v>267</v>
      </c>
      <c r="I58" s="191"/>
      <c r="J58" s="192" t="s">
        <v>274</v>
      </c>
      <c r="K58" s="188"/>
      <c r="L58" s="188"/>
      <c r="M58" s="188">
        <v>1</v>
      </c>
      <c r="N58" s="188"/>
      <c r="O58" s="188"/>
      <c r="P58" s="188">
        <v>1</v>
      </c>
      <c r="Q58" s="188"/>
      <c r="R58" s="188"/>
      <c r="S58" s="188">
        <v>3</v>
      </c>
      <c r="T58" s="188"/>
      <c r="U58" s="190" t="s">
        <v>254</v>
      </c>
      <c r="V58" s="193"/>
      <c r="W58" s="193"/>
      <c r="X58" s="193"/>
      <c r="Y58" s="193"/>
      <c r="Z58" s="194"/>
      <c r="AA58" s="195" t="s">
        <v>287</v>
      </c>
      <c r="AB58" s="196"/>
      <c r="AC58" s="196"/>
      <c r="AD58" s="196"/>
      <c r="AE58" s="196"/>
      <c r="AF58" s="196"/>
      <c r="AG58" s="196"/>
      <c r="AH58" s="196"/>
      <c r="AI58" s="196"/>
      <c r="AJ58" s="196"/>
      <c r="AK58" s="196"/>
      <c r="AL58" s="196"/>
      <c r="AM58" s="196"/>
      <c r="AN58" s="196"/>
      <c r="AO58" s="196"/>
      <c r="AP58" s="196"/>
      <c r="AQ58" s="196"/>
      <c r="AR58" s="80" t="s">
        <v>98</v>
      </c>
      <c r="AS58" s="80" t="s">
        <v>99</v>
      </c>
      <c r="AT58" s="82" t="s">
        <v>100</v>
      </c>
      <c r="AU58" s="83" t="s">
        <v>101</v>
      </c>
      <c r="AV58" s="83" t="s">
        <v>101</v>
      </c>
      <c r="AW58" s="81" t="s">
        <v>102</v>
      </c>
      <c r="AX58" s="81" t="s">
        <v>105</v>
      </c>
      <c r="AY58" s="84" t="s">
        <v>302</v>
      </c>
      <c r="AZ58" s="85" t="s">
        <v>169</v>
      </c>
    </row>
    <row r="59" spans="2:52" ht="114" customHeight="1" x14ac:dyDescent="0.2">
      <c r="B59" s="187" t="s">
        <v>118</v>
      </c>
      <c r="C59" s="188"/>
      <c r="D59" s="189" t="s">
        <v>95</v>
      </c>
      <c r="E59" s="188"/>
      <c r="F59" s="189" t="s">
        <v>96</v>
      </c>
      <c r="G59" s="188"/>
      <c r="H59" s="190" t="s">
        <v>267</v>
      </c>
      <c r="I59" s="191"/>
      <c r="J59" s="192" t="s">
        <v>274</v>
      </c>
      <c r="K59" s="188"/>
      <c r="L59" s="188"/>
      <c r="M59" s="188">
        <v>1</v>
      </c>
      <c r="N59" s="188"/>
      <c r="O59" s="188"/>
      <c r="P59" s="188">
        <v>1</v>
      </c>
      <c r="Q59" s="188"/>
      <c r="R59" s="188"/>
      <c r="S59" s="188">
        <v>3</v>
      </c>
      <c r="T59" s="188"/>
      <c r="U59" s="190" t="s">
        <v>255</v>
      </c>
      <c r="V59" s="193"/>
      <c r="W59" s="193"/>
      <c r="X59" s="193"/>
      <c r="Y59" s="193"/>
      <c r="Z59" s="194"/>
      <c r="AA59" s="195" t="s">
        <v>288</v>
      </c>
      <c r="AB59" s="196"/>
      <c r="AC59" s="196"/>
      <c r="AD59" s="196"/>
      <c r="AE59" s="196"/>
      <c r="AF59" s="196"/>
      <c r="AG59" s="196"/>
      <c r="AH59" s="196"/>
      <c r="AI59" s="196"/>
      <c r="AJ59" s="196"/>
      <c r="AK59" s="196"/>
      <c r="AL59" s="196"/>
      <c r="AM59" s="196"/>
      <c r="AN59" s="196"/>
      <c r="AO59" s="196"/>
      <c r="AP59" s="196"/>
      <c r="AQ59" s="196"/>
      <c r="AR59" s="80" t="s">
        <v>98</v>
      </c>
      <c r="AS59" s="80" t="s">
        <v>99</v>
      </c>
      <c r="AT59" s="82" t="s">
        <v>100</v>
      </c>
      <c r="AU59" s="83" t="s">
        <v>101</v>
      </c>
      <c r="AV59" s="83" t="s">
        <v>101</v>
      </c>
      <c r="AW59" s="81" t="s">
        <v>102</v>
      </c>
      <c r="AX59" s="81" t="s">
        <v>105</v>
      </c>
      <c r="AY59" s="84" t="s">
        <v>303</v>
      </c>
      <c r="AZ59" s="85" t="s">
        <v>169</v>
      </c>
    </row>
    <row r="60" spans="2:52" ht="114" customHeight="1" x14ac:dyDescent="0.2">
      <c r="B60" s="187" t="s">
        <v>119</v>
      </c>
      <c r="C60" s="188"/>
      <c r="D60" s="189" t="s">
        <v>95</v>
      </c>
      <c r="E60" s="188"/>
      <c r="F60" s="189" t="s">
        <v>96</v>
      </c>
      <c r="G60" s="188"/>
      <c r="H60" s="190" t="s">
        <v>267</v>
      </c>
      <c r="I60" s="191"/>
      <c r="J60" s="192" t="s">
        <v>274</v>
      </c>
      <c r="K60" s="188"/>
      <c r="L60" s="188"/>
      <c r="M60" s="188">
        <v>1</v>
      </c>
      <c r="N60" s="188"/>
      <c r="O60" s="188"/>
      <c r="P60" s="188">
        <v>1</v>
      </c>
      <c r="Q60" s="188"/>
      <c r="R60" s="188"/>
      <c r="S60" s="188">
        <v>3</v>
      </c>
      <c r="T60" s="188"/>
      <c r="U60" s="190" t="s">
        <v>256</v>
      </c>
      <c r="V60" s="193"/>
      <c r="W60" s="193"/>
      <c r="X60" s="193"/>
      <c r="Y60" s="193"/>
      <c r="Z60" s="194"/>
      <c r="AA60" s="195" t="s">
        <v>289</v>
      </c>
      <c r="AB60" s="196"/>
      <c r="AC60" s="196"/>
      <c r="AD60" s="196"/>
      <c r="AE60" s="196"/>
      <c r="AF60" s="196"/>
      <c r="AG60" s="196"/>
      <c r="AH60" s="196"/>
      <c r="AI60" s="196"/>
      <c r="AJ60" s="196"/>
      <c r="AK60" s="196"/>
      <c r="AL60" s="196"/>
      <c r="AM60" s="196"/>
      <c r="AN60" s="196"/>
      <c r="AO60" s="196"/>
      <c r="AP60" s="196"/>
      <c r="AQ60" s="196"/>
      <c r="AR60" s="80" t="s">
        <v>98</v>
      </c>
      <c r="AS60" s="80" t="s">
        <v>99</v>
      </c>
      <c r="AT60" s="82" t="s">
        <v>100</v>
      </c>
      <c r="AU60" s="83" t="s">
        <v>101</v>
      </c>
      <c r="AV60" s="83" t="s">
        <v>101</v>
      </c>
      <c r="AW60" s="81" t="s">
        <v>102</v>
      </c>
      <c r="AX60" s="81" t="s">
        <v>105</v>
      </c>
      <c r="AY60" s="84" t="s">
        <v>304</v>
      </c>
      <c r="AZ60" s="85" t="s">
        <v>169</v>
      </c>
    </row>
    <row r="61" spans="2:52" ht="114" customHeight="1" x14ac:dyDescent="0.2">
      <c r="B61" s="187" t="s">
        <v>121</v>
      </c>
      <c r="C61" s="188"/>
      <c r="D61" s="189" t="s">
        <v>95</v>
      </c>
      <c r="E61" s="188"/>
      <c r="F61" s="189" t="s">
        <v>96</v>
      </c>
      <c r="G61" s="188"/>
      <c r="H61" s="190" t="s">
        <v>267</v>
      </c>
      <c r="I61" s="191"/>
      <c r="J61" s="192" t="s">
        <v>274</v>
      </c>
      <c r="K61" s="188"/>
      <c r="L61" s="188"/>
      <c r="M61" s="188">
        <v>1</v>
      </c>
      <c r="N61" s="188"/>
      <c r="O61" s="188"/>
      <c r="P61" s="188">
        <v>1</v>
      </c>
      <c r="Q61" s="188"/>
      <c r="R61" s="188"/>
      <c r="S61" s="188">
        <v>3</v>
      </c>
      <c r="T61" s="188"/>
      <c r="U61" s="190" t="s">
        <v>257</v>
      </c>
      <c r="V61" s="193"/>
      <c r="W61" s="193"/>
      <c r="X61" s="193"/>
      <c r="Y61" s="193"/>
      <c r="Z61" s="194"/>
      <c r="AA61" s="195" t="s">
        <v>286</v>
      </c>
      <c r="AB61" s="196"/>
      <c r="AC61" s="196"/>
      <c r="AD61" s="196"/>
      <c r="AE61" s="196"/>
      <c r="AF61" s="196"/>
      <c r="AG61" s="196"/>
      <c r="AH61" s="196"/>
      <c r="AI61" s="196"/>
      <c r="AJ61" s="196"/>
      <c r="AK61" s="196"/>
      <c r="AL61" s="196"/>
      <c r="AM61" s="196"/>
      <c r="AN61" s="196"/>
      <c r="AO61" s="196"/>
      <c r="AP61" s="196"/>
      <c r="AQ61" s="196"/>
      <c r="AR61" s="80" t="s">
        <v>98</v>
      </c>
      <c r="AS61" s="80" t="s">
        <v>99</v>
      </c>
      <c r="AT61" s="82" t="s">
        <v>100</v>
      </c>
      <c r="AU61" s="83" t="s">
        <v>101</v>
      </c>
      <c r="AV61" s="83" t="s">
        <v>101</v>
      </c>
      <c r="AW61" s="81" t="s">
        <v>102</v>
      </c>
      <c r="AX61" s="81" t="s">
        <v>105</v>
      </c>
      <c r="AY61" s="84" t="s">
        <v>306</v>
      </c>
      <c r="AZ61" s="85" t="s">
        <v>169</v>
      </c>
    </row>
    <row r="62" spans="2:52" ht="114" customHeight="1" x14ac:dyDescent="0.2">
      <c r="B62" s="187" t="s">
        <v>122</v>
      </c>
      <c r="C62" s="188"/>
      <c r="D62" s="189" t="s">
        <v>95</v>
      </c>
      <c r="E62" s="188"/>
      <c r="F62" s="189" t="s">
        <v>96</v>
      </c>
      <c r="G62" s="188"/>
      <c r="H62" s="190" t="s">
        <v>267</v>
      </c>
      <c r="I62" s="191"/>
      <c r="J62" s="192" t="s">
        <v>274</v>
      </c>
      <c r="K62" s="188"/>
      <c r="L62" s="188"/>
      <c r="M62" s="188">
        <v>1</v>
      </c>
      <c r="N62" s="188"/>
      <c r="O62" s="188"/>
      <c r="P62" s="188">
        <v>1</v>
      </c>
      <c r="Q62" s="188"/>
      <c r="R62" s="188"/>
      <c r="S62" s="188">
        <v>3</v>
      </c>
      <c r="T62" s="188"/>
      <c r="U62" s="190" t="s">
        <v>258</v>
      </c>
      <c r="V62" s="193"/>
      <c r="W62" s="193"/>
      <c r="X62" s="193"/>
      <c r="Y62" s="193"/>
      <c r="Z62" s="194"/>
      <c r="AA62" s="195" t="s">
        <v>285</v>
      </c>
      <c r="AB62" s="196"/>
      <c r="AC62" s="196"/>
      <c r="AD62" s="196"/>
      <c r="AE62" s="196"/>
      <c r="AF62" s="196"/>
      <c r="AG62" s="196"/>
      <c r="AH62" s="196"/>
      <c r="AI62" s="196"/>
      <c r="AJ62" s="196"/>
      <c r="AK62" s="196"/>
      <c r="AL62" s="196"/>
      <c r="AM62" s="196"/>
      <c r="AN62" s="196"/>
      <c r="AO62" s="196"/>
      <c r="AP62" s="196"/>
      <c r="AQ62" s="196"/>
      <c r="AR62" s="80" t="s">
        <v>98</v>
      </c>
      <c r="AS62" s="80" t="s">
        <v>99</v>
      </c>
      <c r="AT62" s="82" t="s">
        <v>100</v>
      </c>
      <c r="AU62" s="83" t="s">
        <v>101</v>
      </c>
      <c r="AV62" s="83" t="s">
        <v>101</v>
      </c>
      <c r="AW62" s="81" t="s">
        <v>102</v>
      </c>
      <c r="AX62" s="81" t="s">
        <v>105</v>
      </c>
      <c r="AY62" s="84" t="s">
        <v>305</v>
      </c>
      <c r="AZ62" s="85" t="s">
        <v>169</v>
      </c>
    </row>
    <row r="63" spans="2:52" ht="114" customHeight="1" x14ac:dyDescent="0.2">
      <c r="B63" s="187" t="s">
        <v>123</v>
      </c>
      <c r="C63" s="188"/>
      <c r="D63" s="189" t="s">
        <v>95</v>
      </c>
      <c r="E63" s="188"/>
      <c r="F63" s="189" t="s">
        <v>96</v>
      </c>
      <c r="G63" s="188"/>
      <c r="H63" s="190" t="s">
        <v>267</v>
      </c>
      <c r="I63" s="191"/>
      <c r="J63" s="192" t="s">
        <v>275</v>
      </c>
      <c r="K63" s="188"/>
      <c r="L63" s="188"/>
      <c r="M63" s="188">
        <v>1</v>
      </c>
      <c r="N63" s="188"/>
      <c r="O63" s="188"/>
      <c r="P63" s="188">
        <v>1</v>
      </c>
      <c r="Q63" s="188"/>
      <c r="R63" s="188"/>
      <c r="S63" s="188">
        <v>3</v>
      </c>
      <c r="T63" s="188"/>
      <c r="U63" s="190" t="s">
        <v>259</v>
      </c>
      <c r="V63" s="193"/>
      <c r="W63" s="193"/>
      <c r="X63" s="193"/>
      <c r="Y63" s="193"/>
      <c r="Z63" s="194"/>
      <c r="AA63" s="195" t="s">
        <v>293</v>
      </c>
      <c r="AB63" s="196"/>
      <c r="AC63" s="196"/>
      <c r="AD63" s="196"/>
      <c r="AE63" s="196"/>
      <c r="AF63" s="196"/>
      <c r="AG63" s="196"/>
      <c r="AH63" s="196"/>
      <c r="AI63" s="196"/>
      <c r="AJ63" s="196"/>
      <c r="AK63" s="196"/>
      <c r="AL63" s="196"/>
      <c r="AM63" s="196"/>
      <c r="AN63" s="196"/>
      <c r="AO63" s="196"/>
      <c r="AP63" s="196"/>
      <c r="AQ63" s="196"/>
      <c r="AR63" s="80" t="s">
        <v>98</v>
      </c>
      <c r="AS63" s="80" t="s">
        <v>99</v>
      </c>
      <c r="AT63" s="82" t="s">
        <v>100</v>
      </c>
      <c r="AU63" s="83" t="s">
        <v>101</v>
      </c>
      <c r="AV63" s="83" t="s">
        <v>101</v>
      </c>
      <c r="AW63" s="81" t="s">
        <v>102</v>
      </c>
      <c r="AX63" s="81" t="s">
        <v>105</v>
      </c>
      <c r="AY63" s="84" t="s">
        <v>307</v>
      </c>
      <c r="AZ63" s="85" t="s">
        <v>169</v>
      </c>
    </row>
    <row r="64" spans="2:52" ht="114" customHeight="1" x14ac:dyDescent="0.2">
      <c r="B64" s="187" t="s">
        <v>124</v>
      </c>
      <c r="C64" s="188"/>
      <c r="D64" s="189" t="s">
        <v>95</v>
      </c>
      <c r="E64" s="188"/>
      <c r="F64" s="189" t="s">
        <v>96</v>
      </c>
      <c r="G64" s="188"/>
      <c r="H64" s="190" t="s">
        <v>267</v>
      </c>
      <c r="I64" s="191"/>
      <c r="J64" s="192" t="s">
        <v>275</v>
      </c>
      <c r="K64" s="188"/>
      <c r="L64" s="188"/>
      <c r="M64" s="188">
        <v>1</v>
      </c>
      <c r="N64" s="188"/>
      <c r="O64" s="188"/>
      <c r="P64" s="188">
        <v>1</v>
      </c>
      <c r="Q64" s="188"/>
      <c r="R64" s="188"/>
      <c r="S64" s="188">
        <v>3</v>
      </c>
      <c r="T64" s="188"/>
      <c r="U64" s="190" t="s">
        <v>260</v>
      </c>
      <c r="V64" s="193"/>
      <c r="W64" s="193"/>
      <c r="X64" s="193"/>
      <c r="Y64" s="193"/>
      <c r="Z64" s="194"/>
      <c r="AA64" s="195" t="s">
        <v>293</v>
      </c>
      <c r="AB64" s="196"/>
      <c r="AC64" s="196"/>
      <c r="AD64" s="196"/>
      <c r="AE64" s="196"/>
      <c r="AF64" s="196"/>
      <c r="AG64" s="196"/>
      <c r="AH64" s="196"/>
      <c r="AI64" s="196"/>
      <c r="AJ64" s="196"/>
      <c r="AK64" s="196"/>
      <c r="AL64" s="196"/>
      <c r="AM64" s="196"/>
      <c r="AN64" s="196"/>
      <c r="AO64" s="196"/>
      <c r="AP64" s="196"/>
      <c r="AQ64" s="196"/>
      <c r="AR64" s="80" t="s">
        <v>98</v>
      </c>
      <c r="AS64" s="80" t="s">
        <v>99</v>
      </c>
      <c r="AT64" s="82" t="s">
        <v>100</v>
      </c>
      <c r="AU64" s="83" t="s">
        <v>101</v>
      </c>
      <c r="AV64" s="83" t="s">
        <v>101</v>
      </c>
      <c r="AW64" s="81" t="s">
        <v>102</v>
      </c>
      <c r="AX64" s="81" t="s">
        <v>105</v>
      </c>
      <c r="AY64" s="84" t="s">
        <v>308</v>
      </c>
      <c r="AZ64" s="85" t="s">
        <v>169</v>
      </c>
    </row>
    <row r="65" spans="2:52" ht="114" customHeight="1" x14ac:dyDescent="0.2">
      <c r="B65" s="187" t="s">
        <v>125</v>
      </c>
      <c r="C65" s="188"/>
      <c r="D65" s="189" t="s">
        <v>95</v>
      </c>
      <c r="E65" s="188"/>
      <c r="F65" s="189" t="s">
        <v>96</v>
      </c>
      <c r="G65" s="188"/>
      <c r="H65" s="190" t="s">
        <v>267</v>
      </c>
      <c r="I65" s="191"/>
      <c r="J65" s="192" t="s">
        <v>276</v>
      </c>
      <c r="K65" s="188"/>
      <c r="L65" s="188"/>
      <c r="M65" s="188">
        <v>1</v>
      </c>
      <c r="N65" s="188"/>
      <c r="O65" s="188"/>
      <c r="P65" s="188">
        <v>1</v>
      </c>
      <c r="Q65" s="188"/>
      <c r="R65" s="188"/>
      <c r="S65" s="188">
        <v>3</v>
      </c>
      <c r="T65" s="188"/>
      <c r="U65" s="190" t="s">
        <v>261</v>
      </c>
      <c r="V65" s="193"/>
      <c r="W65" s="193"/>
      <c r="X65" s="193"/>
      <c r="Y65" s="193"/>
      <c r="Z65" s="194"/>
      <c r="AA65" s="195" t="s">
        <v>290</v>
      </c>
      <c r="AB65" s="196"/>
      <c r="AC65" s="196"/>
      <c r="AD65" s="196"/>
      <c r="AE65" s="196"/>
      <c r="AF65" s="196"/>
      <c r="AG65" s="196"/>
      <c r="AH65" s="196"/>
      <c r="AI65" s="196"/>
      <c r="AJ65" s="196"/>
      <c r="AK65" s="196"/>
      <c r="AL65" s="196"/>
      <c r="AM65" s="196"/>
      <c r="AN65" s="196"/>
      <c r="AO65" s="196"/>
      <c r="AP65" s="196"/>
      <c r="AQ65" s="196"/>
      <c r="AR65" s="80" t="s">
        <v>98</v>
      </c>
      <c r="AS65" s="80" t="s">
        <v>99</v>
      </c>
      <c r="AT65" s="82" t="s">
        <v>100</v>
      </c>
      <c r="AU65" s="83" t="s">
        <v>101</v>
      </c>
      <c r="AV65" s="83" t="s">
        <v>101</v>
      </c>
      <c r="AW65" s="81" t="s">
        <v>102</v>
      </c>
      <c r="AX65" s="81" t="s">
        <v>105</v>
      </c>
      <c r="AY65" s="84" t="s">
        <v>309</v>
      </c>
      <c r="AZ65" s="85" t="s">
        <v>169</v>
      </c>
    </row>
    <row r="66" spans="2:52" ht="114" customHeight="1" x14ac:dyDescent="0.2">
      <c r="B66" s="187" t="s">
        <v>126</v>
      </c>
      <c r="C66" s="188"/>
      <c r="D66" s="189" t="s">
        <v>95</v>
      </c>
      <c r="E66" s="188"/>
      <c r="F66" s="189" t="s">
        <v>96</v>
      </c>
      <c r="G66" s="188"/>
      <c r="H66" s="190" t="s">
        <v>267</v>
      </c>
      <c r="I66" s="191"/>
      <c r="J66" s="192" t="s">
        <v>277</v>
      </c>
      <c r="K66" s="188"/>
      <c r="L66" s="188"/>
      <c r="M66" s="188">
        <v>1</v>
      </c>
      <c r="N66" s="188"/>
      <c r="O66" s="188"/>
      <c r="P66" s="188">
        <v>1</v>
      </c>
      <c r="Q66" s="188"/>
      <c r="R66" s="188"/>
      <c r="S66" s="188">
        <v>3</v>
      </c>
      <c r="T66" s="188"/>
      <c r="U66" s="190" t="s">
        <v>262</v>
      </c>
      <c r="V66" s="193"/>
      <c r="W66" s="193"/>
      <c r="X66" s="193"/>
      <c r="Y66" s="193"/>
      <c r="Z66" s="194"/>
      <c r="AA66" s="195" t="s">
        <v>291</v>
      </c>
      <c r="AB66" s="196"/>
      <c r="AC66" s="196"/>
      <c r="AD66" s="196"/>
      <c r="AE66" s="196"/>
      <c r="AF66" s="196"/>
      <c r="AG66" s="196"/>
      <c r="AH66" s="196"/>
      <c r="AI66" s="196"/>
      <c r="AJ66" s="196"/>
      <c r="AK66" s="196"/>
      <c r="AL66" s="196"/>
      <c r="AM66" s="196"/>
      <c r="AN66" s="196"/>
      <c r="AO66" s="196"/>
      <c r="AP66" s="196"/>
      <c r="AQ66" s="196"/>
      <c r="AR66" s="80" t="s">
        <v>98</v>
      </c>
      <c r="AS66" s="80" t="s">
        <v>99</v>
      </c>
      <c r="AT66" s="82" t="s">
        <v>100</v>
      </c>
      <c r="AU66" s="83" t="s">
        <v>101</v>
      </c>
      <c r="AV66" s="83" t="s">
        <v>101</v>
      </c>
      <c r="AW66" s="81" t="s">
        <v>102</v>
      </c>
      <c r="AX66" s="81" t="s">
        <v>105</v>
      </c>
      <c r="AY66" s="84" t="s">
        <v>310</v>
      </c>
      <c r="AZ66" s="85" t="s">
        <v>169</v>
      </c>
    </row>
    <row r="67" spans="2:52" ht="114" customHeight="1" x14ac:dyDescent="0.2">
      <c r="B67" s="187" t="s">
        <v>127</v>
      </c>
      <c r="C67" s="188"/>
      <c r="D67" s="189" t="s">
        <v>95</v>
      </c>
      <c r="E67" s="188"/>
      <c r="F67" s="189" t="s">
        <v>96</v>
      </c>
      <c r="G67" s="188"/>
      <c r="H67" s="190" t="s">
        <v>266</v>
      </c>
      <c r="I67" s="191"/>
      <c r="J67" s="192" t="s">
        <v>278</v>
      </c>
      <c r="K67" s="188"/>
      <c r="L67" s="188"/>
      <c r="M67" s="188">
        <v>1</v>
      </c>
      <c r="N67" s="188"/>
      <c r="O67" s="188"/>
      <c r="P67" s="188">
        <v>1</v>
      </c>
      <c r="Q67" s="188"/>
      <c r="R67" s="188"/>
      <c r="S67" s="188">
        <v>3</v>
      </c>
      <c r="T67" s="188"/>
      <c r="U67" s="190" t="s">
        <v>263</v>
      </c>
      <c r="V67" s="193"/>
      <c r="W67" s="193"/>
      <c r="X67" s="193"/>
      <c r="Y67" s="193"/>
      <c r="Z67" s="194"/>
      <c r="AA67" s="195" t="s">
        <v>292</v>
      </c>
      <c r="AB67" s="196"/>
      <c r="AC67" s="196"/>
      <c r="AD67" s="196"/>
      <c r="AE67" s="196"/>
      <c r="AF67" s="196"/>
      <c r="AG67" s="196"/>
      <c r="AH67" s="196"/>
      <c r="AI67" s="196"/>
      <c r="AJ67" s="196"/>
      <c r="AK67" s="196"/>
      <c r="AL67" s="196"/>
      <c r="AM67" s="196"/>
      <c r="AN67" s="196"/>
      <c r="AO67" s="196"/>
      <c r="AP67" s="196"/>
      <c r="AQ67" s="196"/>
      <c r="AR67" s="80" t="s">
        <v>98</v>
      </c>
      <c r="AS67" s="80" t="s">
        <v>99</v>
      </c>
      <c r="AT67" s="82" t="s">
        <v>100</v>
      </c>
      <c r="AU67" s="83" t="s">
        <v>101</v>
      </c>
      <c r="AV67" s="83" t="s">
        <v>101</v>
      </c>
      <c r="AW67" s="81" t="s">
        <v>102</v>
      </c>
      <c r="AX67" s="81" t="s">
        <v>105</v>
      </c>
      <c r="AY67" s="84" t="s">
        <v>311</v>
      </c>
      <c r="AZ67" s="85" t="s">
        <v>169</v>
      </c>
    </row>
    <row r="68" spans="2:52" x14ac:dyDescent="0.2">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row>
    <row r="69" spans="2:52" x14ac:dyDescent="0.2">
      <c r="C69" s="3"/>
      <c r="D69" s="3"/>
      <c r="E69" s="3"/>
      <c r="F69" s="3"/>
      <c r="G69" s="3"/>
      <c r="H69" s="30"/>
      <c r="I69" s="30"/>
      <c r="J69" s="3"/>
      <c r="K69" s="3"/>
      <c r="L69" s="3"/>
      <c r="M69" s="3"/>
      <c r="N69" s="3"/>
      <c r="O69" s="3"/>
      <c r="P69" s="3"/>
      <c r="Q69" s="3"/>
      <c r="R69" s="3"/>
      <c r="S69" s="3"/>
      <c r="T69" s="5"/>
      <c r="U69" s="5"/>
      <c r="V69" s="5"/>
      <c r="W69" s="5"/>
      <c r="X69" s="5"/>
      <c r="Y69" s="5"/>
      <c r="Z69" s="5"/>
      <c r="AA69" s="5"/>
      <c r="AB69" s="5"/>
      <c r="AC69" s="5"/>
      <c r="AD69" s="5"/>
      <c r="AE69" s="5"/>
      <c r="AF69" s="5"/>
      <c r="AG69" s="5"/>
      <c r="AH69" s="5"/>
      <c r="AI69" s="5"/>
      <c r="AJ69" s="5"/>
      <c r="AK69" s="5"/>
      <c r="AL69" s="5"/>
      <c r="AM69" s="5"/>
      <c r="AN69" s="5"/>
      <c r="AO69" s="5"/>
      <c r="AP69" s="5"/>
    </row>
    <row r="70" spans="2:52" x14ac:dyDescent="0.2">
      <c r="C70" s="6" t="s">
        <v>58</v>
      </c>
      <c r="D70" s="6"/>
      <c r="E70" s="6"/>
      <c r="G70" s="8" t="s">
        <v>59</v>
      </c>
      <c r="H70" s="30"/>
      <c r="I70" s="30"/>
      <c r="J70" s="3"/>
      <c r="K70" s="3"/>
      <c r="L70" s="3"/>
      <c r="M70" s="3"/>
      <c r="N70" s="3"/>
      <c r="O70" s="3"/>
      <c r="P70" s="3"/>
      <c r="Q70" s="3"/>
      <c r="R70" s="3"/>
      <c r="S70" s="3"/>
      <c r="T70" s="5"/>
      <c r="U70" s="5"/>
      <c r="V70" s="5"/>
      <c r="W70" s="5"/>
      <c r="X70" s="5"/>
      <c r="Y70" s="5"/>
      <c r="Z70" s="5"/>
      <c r="AA70" s="5"/>
      <c r="AB70" s="5"/>
      <c r="AC70" s="5"/>
      <c r="AD70" s="5"/>
      <c r="AE70" s="5"/>
      <c r="AF70" s="5"/>
      <c r="AG70" s="5"/>
      <c r="AH70" s="5"/>
      <c r="AI70" s="5"/>
      <c r="AJ70" s="5"/>
      <c r="AK70" s="5"/>
      <c r="AL70" s="5"/>
      <c r="AM70" s="5"/>
      <c r="AN70" s="5"/>
      <c r="AO70" s="5"/>
      <c r="AP70" s="5"/>
    </row>
    <row r="71" spans="2:52" x14ac:dyDescent="0.2">
      <c r="C71" s="28">
        <v>1</v>
      </c>
      <c r="D71" s="28"/>
      <c r="E71" s="28"/>
      <c r="F71" s="8" t="s">
        <v>60</v>
      </c>
      <c r="G71" s="3"/>
      <c r="H71" s="30"/>
      <c r="I71" s="30"/>
      <c r="J71" s="3"/>
      <c r="K71" s="3"/>
      <c r="L71" s="3">
        <v>4</v>
      </c>
      <c r="M71" s="8" t="s">
        <v>61</v>
      </c>
      <c r="N71" s="3"/>
      <c r="O71" s="3"/>
      <c r="P71" s="3"/>
      <c r="Q71" s="3"/>
      <c r="R71" s="3"/>
      <c r="S71" s="3"/>
      <c r="T71" s="5"/>
      <c r="U71" s="5"/>
      <c r="V71" s="5"/>
      <c r="W71" s="5"/>
      <c r="X71" s="5"/>
      <c r="Y71" s="5"/>
      <c r="Z71" s="5"/>
      <c r="AA71" s="5"/>
      <c r="AB71" s="5"/>
      <c r="AC71" s="5"/>
      <c r="AD71" s="5"/>
      <c r="AE71" s="5"/>
      <c r="AF71" s="5"/>
      <c r="AG71" s="5"/>
      <c r="AH71" s="5"/>
      <c r="AI71" s="5"/>
      <c r="AJ71" s="5"/>
      <c r="AK71" s="5"/>
      <c r="AL71" s="5"/>
      <c r="AM71" s="5"/>
      <c r="AN71" s="5"/>
      <c r="AO71" s="5"/>
      <c r="AP71" s="5"/>
    </row>
    <row r="72" spans="2:52" x14ac:dyDescent="0.2">
      <c r="C72" s="28">
        <v>2</v>
      </c>
      <c r="D72" s="28"/>
      <c r="E72" s="28"/>
      <c r="F72" s="8" t="s">
        <v>62</v>
      </c>
      <c r="G72" s="3"/>
      <c r="H72" s="30"/>
      <c r="I72" s="30"/>
      <c r="J72" s="3"/>
      <c r="K72" s="3"/>
      <c r="L72" s="3">
        <v>5</v>
      </c>
      <c r="M72" s="8" t="s">
        <v>21</v>
      </c>
      <c r="N72" s="3"/>
      <c r="O72" s="3"/>
      <c r="P72" s="3"/>
      <c r="Q72" s="3"/>
      <c r="R72" s="3"/>
      <c r="S72" s="3"/>
      <c r="T72" s="5"/>
      <c r="U72" s="5"/>
      <c r="V72" s="5"/>
      <c r="W72" s="5"/>
      <c r="X72" s="5"/>
      <c r="Y72" s="5"/>
      <c r="Z72" s="5"/>
      <c r="AA72" s="5"/>
      <c r="AB72" s="5"/>
      <c r="AC72" s="5"/>
      <c r="AD72" s="5"/>
      <c r="AE72" s="5"/>
      <c r="AF72" s="5"/>
      <c r="AG72" s="5"/>
      <c r="AH72" s="5"/>
      <c r="AI72" s="5"/>
      <c r="AJ72" s="5"/>
      <c r="AK72" s="5"/>
      <c r="AL72" s="5"/>
      <c r="AM72" s="5"/>
      <c r="AN72" s="5"/>
      <c r="AO72" s="5"/>
      <c r="AP72" s="5"/>
    </row>
    <row r="73" spans="2:52" x14ac:dyDescent="0.2">
      <c r="C73" s="16">
        <v>3</v>
      </c>
      <c r="D73" s="16"/>
      <c r="E73" s="16"/>
      <c r="F73" s="8" t="s">
        <v>63</v>
      </c>
      <c r="G73" s="3"/>
      <c r="H73" s="30"/>
      <c r="I73" s="30"/>
      <c r="J73" s="3"/>
      <c r="K73" s="3"/>
      <c r="L73" s="3"/>
      <c r="M73" s="8"/>
      <c r="N73" s="3"/>
      <c r="O73" s="8"/>
      <c r="P73" s="3"/>
      <c r="Q73" s="3"/>
      <c r="R73" s="3"/>
      <c r="S73" s="3"/>
      <c r="T73" s="5"/>
      <c r="U73" s="5"/>
      <c r="V73" s="5"/>
      <c r="W73" s="5"/>
      <c r="X73" s="5"/>
      <c r="Y73" s="5"/>
      <c r="Z73" s="5"/>
      <c r="AA73" s="5"/>
      <c r="AB73" s="5"/>
      <c r="AC73" s="5"/>
      <c r="AD73" s="5"/>
      <c r="AE73" s="5"/>
      <c r="AF73" s="5"/>
      <c r="AG73" s="5"/>
      <c r="AH73" s="5"/>
      <c r="AI73" s="5"/>
      <c r="AJ73" s="5"/>
      <c r="AK73" s="5"/>
      <c r="AL73" s="5"/>
      <c r="AM73" s="5"/>
      <c r="AN73" s="5"/>
      <c r="AO73" s="5"/>
      <c r="AP73" s="5"/>
    </row>
    <row r="74" spans="2:52" x14ac:dyDescent="0.2">
      <c r="C74" s="16"/>
      <c r="D74" s="16"/>
      <c r="E74" s="16"/>
      <c r="F74" s="8"/>
      <c r="G74" s="3"/>
      <c r="H74" s="30"/>
      <c r="I74" s="30"/>
      <c r="J74" s="3"/>
      <c r="K74" s="3"/>
      <c r="L74" s="3"/>
      <c r="M74" s="8"/>
      <c r="N74" s="3"/>
      <c r="O74" s="8"/>
      <c r="P74" s="3"/>
      <c r="Q74" s="3"/>
      <c r="R74" s="3"/>
      <c r="S74" s="3"/>
      <c r="T74" s="5"/>
      <c r="U74" s="5"/>
      <c r="V74" s="5"/>
      <c r="W74" s="5"/>
      <c r="X74" s="5"/>
      <c r="Y74" s="5"/>
      <c r="Z74" s="5"/>
      <c r="AA74" s="5"/>
      <c r="AB74" s="5"/>
      <c r="AC74" s="5"/>
      <c r="AD74" s="5"/>
      <c r="AE74" s="5"/>
      <c r="AF74" s="5"/>
      <c r="AG74" s="5"/>
      <c r="AH74" s="5"/>
      <c r="AI74" s="5"/>
      <c r="AJ74" s="5"/>
      <c r="AK74" s="5"/>
      <c r="AL74" s="5"/>
      <c r="AM74" s="5"/>
      <c r="AN74" s="5"/>
      <c r="AO74" s="5"/>
      <c r="AP74" s="5"/>
    </row>
    <row r="75" spans="2:52" x14ac:dyDescent="0.2">
      <c r="C75" s="6" t="s">
        <v>64</v>
      </c>
      <c r="D75" s="6"/>
      <c r="E75" s="6"/>
      <c r="F75" s="8"/>
      <c r="G75" s="8" t="s">
        <v>59</v>
      </c>
      <c r="O75" s="8"/>
      <c r="P75" s="3"/>
      <c r="Q75" s="3"/>
      <c r="S75" s="16"/>
      <c r="T75" s="3"/>
      <c r="U75" s="8"/>
      <c r="V75" s="8"/>
      <c r="W75" s="8"/>
      <c r="X75" s="8"/>
      <c r="Y75" s="8"/>
      <c r="Z75" s="8"/>
      <c r="AA75" s="8"/>
      <c r="AB75" s="3"/>
      <c r="AC75" s="8"/>
      <c r="AD75" s="16"/>
      <c r="AE75" s="3"/>
      <c r="AF75" s="8"/>
      <c r="AG75" s="3"/>
      <c r="AH75" s="5"/>
      <c r="AI75" s="5"/>
      <c r="AJ75" s="5"/>
      <c r="AK75" s="5"/>
      <c r="AL75" s="8"/>
      <c r="AM75" s="5"/>
      <c r="AN75" s="5"/>
      <c r="AO75" s="5"/>
      <c r="AP75" s="5"/>
    </row>
    <row r="76" spans="2:52" x14ac:dyDescent="0.2">
      <c r="C76" s="28">
        <v>1</v>
      </c>
      <c r="D76" s="28"/>
      <c r="E76" s="28"/>
      <c r="F76" s="8" t="s">
        <v>65</v>
      </c>
      <c r="G76" s="8"/>
      <c r="L76" s="3">
        <v>4</v>
      </c>
      <c r="M76" s="8" t="s">
        <v>21</v>
      </c>
      <c r="O76" s="8"/>
      <c r="P76" s="3"/>
      <c r="Q76" s="3"/>
      <c r="S76" s="16"/>
      <c r="T76" s="3"/>
      <c r="U76" s="8"/>
      <c r="V76" s="8"/>
      <c r="W76" s="8"/>
      <c r="X76" s="8"/>
      <c r="Y76" s="8"/>
      <c r="Z76" s="8"/>
      <c r="AA76" s="8"/>
      <c r="AB76" s="3"/>
      <c r="AC76" s="8"/>
      <c r="AD76" s="16"/>
      <c r="AE76" s="3"/>
      <c r="AF76" s="8"/>
      <c r="AG76" s="3"/>
      <c r="AH76" s="5"/>
      <c r="AI76" s="5"/>
      <c r="AJ76" s="5"/>
      <c r="AK76" s="5"/>
      <c r="AL76" s="8"/>
      <c r="AM76" s="5"/>
      <c r="AN76" s="5"/>
      <c r="AO76" s="5"/>
      <c r="AP76" s="5"/>
    </row>
    <row r="77" spans="2:52" x14ac:dyDescent="0.2">
      <c r="C77" s="28">
        <v>2</v>
      </c>
      <c r="D77" s="28"/>
      <c r="E77" s="28"/>
      <c r="F77" s="8" t="s">
        <v>66</v>
      </c>
      <c r="G77" s="8"/>
      <c r="L77" s="3"/>
      <c r="M77" s="8"/>
      <c r="O77" s="8"/>
      <c r="P77" s="3"/>
      <c r="Q77" s="3"/>
      <c r="S77" s="16"/>
      <c r="T77" s="3"/>
      <c r="U77" s="8"/>
      <c r="V77" s="8"/>
      <c r="W77" s="8"/>
      <c r="X77" s="8"/>
      <c r="Y77" s="8"/>
      <c r="Z77" s="8"/>
      <c r="AA77" s="8"/>
      <c r="AB77" s="3"/>
      <c r="AC77" s="8"/>
      <c r="AD77" s="16"/>
      <c r="AE77" s="3"/>
      <c r="AF77" s="8"/>
      <c r="AG77" s="3"/>
      <c r="AH77" s="5"/>
      <c r="AI77" s="5"/>
      <c r="AJ77" s="5"/>
      <c r="AK77" s="5"/>
      <c r="AL77" s="8"/>
      <c r="AM77" s="5"/>
      <c r="AN77" s="5"/>
      <c r="AO77" s="5"/>
      <c r="AP77" s="5"/>
    </row>
    <row r="78" spans="2:52" x14ac:dyDescent="0.2">
      <c r="C78" s="16">
        <v>3</v>
      </c>
      <c r="D78" s="16"/>
      <c r="E78" s="16"/>
      <c r="F78" s="8" t="s">
        <v>67</v>
      </c>
      <c r="G78" s="8"/>
      <c r="L78" s="3"/>
      <c r="M78" s="8"/>
      <c r="O78" s="8"/>
      <c r="P78" s="3"/>
      <c r="Q78" s="3"/>
      <c r="S78" s="16"/>
      <c r="T78" s="3"/>
      <c r="U78" s="8"/>
      <c r="V78" s="8"/>
      <c r="W78" s="8"/>
      <c r="X78" s="8"/>
      <c r="Y78" s="8"/>
      <c r="Z78" s="8"/>
      <c r="AA78" s="8"/>
      <c r="AB78" s="3"/>
      <c r="AC78" s="8"/>
      <c r="AD78" s="16"/>
      <c r="AE78" s="3"/>
      <c r="AF78" s="8"/>
      <c r="AG78" s="3"/>
      <c r="AH78" s="5"/>
      <c r="AI78" s="5"/>
      <c r="AJ78" s="5"/>
      <c r="AK78" s="5"/>
      <c r="AL78" s="8"/>
      <c r="AM78" s="5"/>
      <c r="AN78" s="5"/>
      <c r="AO78" s="5"/>
      <c r="AP78" s="5"/>
    </row>
    <row r="79" spans="2:52" x14ac:dyDescent="0.2">
      <c r="C79" s="16"/>
      <c r="D79" s="16"/>
      <c r="E79" s="16"/>
      <c r="F79" s="8"/>
      <c r="G79" s="8"/>
      <c r="L79" s="3"/>
      <c r="M79" s="8"/>
      <c r="O79" s="8"/>
      <c r="P79" s="3"/>
      <c r="Q79" s="3"/>
      <c r="S79" s="16"/>
      <c r="T79" s="3"/>
      <c r="U79" s="8"/>
      <c r="V79" s="8"/>
      <c r="W79" s="8"/>
      <c r="X79" s="8"/>
      <c r="Y79" s="8"/>
      <c r="Z79" s="8"/>
      <c r="AA79" s="8"/>
      <c r="AB79" s="3"/>
      <c r="AC79" s="8"/>
      <c r="AD79" s="16"/>
      <c r="AE79" s="3"/>
      <c r="AF79" s="8"/>
      <c r="AG79" s="3"/>
      <c r="AH79" s="5"/>
      <c r="AI79" s="5"/>
      <c r="AJ79" s="5"/>
      <c r="AK79" s="5"/>
      <c r="AL79" s="8"/>
      <c r="AM79" s="5"/>
      <c r="AN79" s="5"/>
      <c r="AO79" s="5"/>
      <c r="AP79" s="5"/>
    </row>
    <row r="80" spans="2:52" x14ac:dyDescent="0.2">
      <c r="C80" s="6" t="s">
        <v>68</v>
      </c>
      <c r="D80" s="6"/>
      <c r="E80" s="6"/>
      <c r="F80" s="8"/>
      <c r="G80" s="8" t="s">
        <v>59</v>
      </c>
      <c r="O80" s="8"/>
      <c r="P80" s="3"/>
      <c r="Q80" s="3"/>
      <c r="S80" s="16"/>
      <c r="T80" s="3"/>
      <c r="U80" s="8"/>
      <c r="V80" s="8"/>
      <c r="W80" s="8"/>
      <c r="X80" s="8"/>
      <c r="Y80" s="8"/>
      <c r="Z80" s="8"/>
      <c r="AA80" s="8"/>
      <c r="AB80" s="3"/>
      <c r="AC80" s="8"/>
      <c r="AD80" s="5"/>
      <c r="AF80" s="8"/>
      <c r="AG80" s="5"/>
      <c r="AH80" s="5"/>
      <c r="AI80" s="5"/>
      <c r="AJ80" s="5"/>
      <c r="AK80" s="5"/>
      <c r="AL80" s="8"/>
      <c r="AM80" s="5"/>
      <c r="AN80" s="5"/>
      <c r="AO80" s="5"/>
      <c r="AP80" s="5"/>
    </row>
    <row r="81" spans="2:45" x14ac:dyDescent="0.2">
      <c r="C81" s="28">
        <v>1</v>
      </c>
      <c r="D81" s="28"/>
      <c r="E81" s="28"/>
      <c r="F81" s="8" t="s">
        <v>69</v>
      </c>
      <c r="G81" s="3"/>
      <c r="H81" s="30"/>
      <c r="I81" s="30"/>
      <c r="J81" s="3"/>
      <c r="K81" s="3"/>
      <c r="L81" s="3">
        <v>4</v>
      </c>
      <c r="M81" s="8" t="s">
        <v>70</v>
      </c>
      <c r="N81" s="3"/>
      <c r="O81" s="3"/>
      <c r="P81" s="3"/>
      <c r="Q81" s="3"/>
      <c r="S81" s="3">
        <v>7</v>
      </c>
      <c r="T81" s="8" t="s">
        <v>71</v>
      </c>
      <c r="U81" s="5"/>
      <c r="V81" s="5"/>
      <c r="W81" s="5"/>
      <c r="X81" s="5"/>
      <c r="Y81" s="5"/>
      <c r="Z81" s="5"/>
      <c r="AA81" s="5"/>
      <c r="AB81" s="5"/>
      <c r="AC81" s="5"/>
      <c r="AE81" s="3">
        <v>10</v>
      </c>
      <c r="AF81" s="8" t="s">
        <v>21</v>
      </c>
      <c r="AG81" s="5"/>
      <c r="AH81" s="5"/>
      <c r="AI81" s="5"/>
      <c r="AJ81" s="5"/>
      <c r="AK81" s="5"/>
      <c r="AL81" s="5"/>
      <c r="AM81" s="5"/>
      <c r="AN81" s="5"/>
      <c r="AO81" s="5"/>
      <c r="AP81" s="5"/>
    </row>
    <row r="82" spans="2:45" x14ac:dyDescent="0.2">
      <c r="C82" s="28">
        <v>2</v>
      </c>
      <c r="D82" s="28"/>
      <c r="E82" s="28"/>
      <c r="F82" s="8" t="s">
        <v>72</v>
      </c>
      <c r="G82" s="3"/>
      <c r="H82" s="30"/>
      <c r="I82" s="30"/>
      <c r="J82" s="3"/>
      <c r="K82" s="3"/>
      <c r="L82" s="3">
        <v>5</v>
      </c>
      <c r="M82" s="8" t="s">
        <v>73</v>
      </c>
      <c r="N82" s="3"/>
      <c r="O82" s="3"/>
      <c r="P82" s="3"/>
      <c r="Q82" s="3"/>
      <c r="S82" s="3">
        <v>8</v>
      </c>
      <c r="T82" s="8" t="s">
        <v>74</v>
      </c>
      <c r="U82" s="5"/>
      <c r="V82" s="5"/>
      <c r="W82" s="5"/>
      <c r="X82" s="5"/>
      <c r="Y82" s="5"/>
      <c r="Z82" s="5"/>
      <c r="AA82" s="5"/>
      <c r="AB82" s="5"/>
      <c r="AC82" s="5"/>
      <c r="AE82" s="3"/>
      <c r="AF82" s="8"/>
      <c r="AG82" s="5"/>
      <c r="AH82" s="5"/>
      <c r="AI82" s="5"/>
      <c r="AJ82" s="5"/>
      <c r="AK82" s="5"/>
      <c r="AL82" s="5"/>
      <c r="AM82" s="5"/>
      <c r="AN82" s="5"/>
      <c r="AO82" s="5"/>
      <c r="AP82" s="5"/>
    </row>
    <row r="83" spans="2:45" ht="12.75" customHeight="1" x14ac:dyDescent="0.2">
      <c r="C83" s="16">
        <v>3</v>
      </c>
      <c r="D83" s="16"/>
      <c r="E83" s="16"/>
      <c r="F83" s="8" t="s">
        <v>75</v>
      </c>
      <c r="G83" s="3"/>
      <c r="H83" s="30"/>
      <c r="I83" s="30"/>
      <c r="J83" s="3"/>
      <c r="K83" s="3"/>
      <c r="L83" s="3">
        <v>6</v>
      </c>
      <c r="M83" s="8" t="s">
        <v>76</v>
      </c>
      <c r="N83" s="3"/>
      <c r="O83" s="8"/>
      <c r="P83" s="3"/>
      <c r="Q83" s="3"/>
      <c r="S83" s="3">
        <v>9</v>
      </c>
      <c r="T83" s="8" t="s">
        <v>77</v>
      </c>
      <c r="U83" s="5"/>
      <c r="V83" s="5"/>
      <c r="W83" s="5"/>
      <c r="X83" s="5"/>
      <c r="Y83" s="5"/>
      <c r="Z83" s="5"/>
      <c r="AA83" s="5"/>
      <c r="AB83" s="5"/>
      <c r="AC83" s="5"/>
      <c r="AE83" s="5"/>
      <c r="AF83" s="5"/>
      <c r="AG83" s="5"/>
      <c r="AH83" s="5"/>
      <c r="AI83" s="5"/>
      <c r="AJ83" s="5"/>
      <c r="AK83" s="5"/>
      <c r="AL83" s="5"/>
      <c r="AM83" s="5"/>
      <c r="AN83" s="5"/>
      <c r="AO83" s="5"/>
      <c r="AP83" s="5"/>
    </row>
    <row r="84" spans="2:45" ht="9.75" customHeight="1" x14ac:dyDescent="0.2">
      <c r="C84" s="16"/>
      <c r="D84" s="16"/>
      <c r="E84" s="16"/>
      <c r="F84" s="8"/>
      <c r="G84" s="3"/>
      <c r="H84" s="30"/>
      <c r="I84" s="30"/>
      <c r="J84" s="3"/>
      <c r="K84" s="3"/>
      <c r="L84" s="3"/>
      <c r="M84" s="8"/>
      <c r="N84" s="3"/>
      <c r="O84" s="8"/>
      <c r="P84" s="3"/>
      <c r="Q84" s="3"/>
      <c r="R84" s="3"/>
      <c r="S84" s="3"/>
      <c r="T84" s="5"/>
      <c r="U84" s="5"/>
      <c r="V84" s="5"/>
      <c r="W84" s="5"/>
      <c r="X84" s="5"/>
      <c r="Y84" s="5"/>
      <c r="Z84" s="5"/>
      <c r="AA84" s="5"/>
      <c r="AB84" s="5"/>
      <c r="AC84" s="5"/>
      <c r="AD84" s="5"/>
      <c r="AE84" s="5"/>
      <c r="AF84" s="5"/>
      <c r="AG84" s="5"/>
      <c r="AH84" s="5"/>
      <c r="AI84" s="5"/>
      <c r="AJ84" s="5"/>
      <c r="AK84" s="5"/>
      <c r="AL84" s="5"/>
      <c r="AM84" s="5"/>
      <c r="AN84" s="5"/>
      <c r="AO84" s="5"/>
      <c r="AP84" s="5"/>
    </row>
    <row r="87" spans="2:45" x14ac:dyDescent="0.2">
      <c r="B87" s="7" t="s">
        <v>78</v>
      </c>
      <c r="C87" s="5"/>
      <c r="D87" s="5"/>
      <c r="E87" s="5"/>
      <c r="F87" s="5"/>
      <c r="G87" s="5"/>
      <c r="H87" s="31"/>
      <c r="I87" s="31"/>
      <c r="J87" s="5"/>
      <c r="K87" s="5"/>
      <c r="L87" s="5"/>
      <c r="M87" s="5"/>
      <c r="N87" s="5"/>
      <c r="O87" s="5"/>
      <c r="P87" s="5"/>
      <c r="Q87" s="5"/>
      <c r="R87" s="5"/>
      <c r="S87" s="5"/>
      <c r="T87" s="5"/>
      <c r="U87" s="5"/>
      <c r="V87" s="5"/>
      <c r="W87" s="5"/>
      <c r="X87" s="5"/>
      <c r="Y87" s="5"/>
      <c r="Z87" s="5"/>
      <c r="AA87" s="5"/>
      <c r="AB87" s="5"/>
      <c r="AC87" s="5"/>
      <c r="AD87" s="5"/>
      <c r="AE87" s="5"/>
      <c r="AF87" s="5"/>
      <c r="AG87" s="5"/>
    </row>
    <row r="88" spans="2:45" x14ac:dyDescent="0.2">
      <c r="B88" s="2" t="s">
        <v>79</v>
      </c>
      <c r="S88" s="10"/>
      <c r="T88" s="2"/>
      <c r="U88" s="2"/>
      <c r="V88" s="2"/>
      <c r="W88" s="2"/>
      <c r="X88" s="2"/>
      <c r="Y88" s="2"/>
      <c r="Z88" s="2"/>
      <c r="AD88" s="10"/>
    </row>
    <row r="89" spans="2:45" ht="13.5" thickBot="1" x14ac:dyDescent="0.25">
      <c r="C89" s="10"/>
      <c r="D89" s="10"/>
      <c r="E89" s="10"/>
      <c r="T89" s="10"/>
      <c r="U89" s="10"/>
      <c r="V89" s="10"/>
      <c r="W89" s="10"/>
      <c r="X89" s="10"/>
      <c r="Y89" s="10"/>
      <c r="Z89" s="10"/>
      <c r="AB89" s="10" t="s">
        <v>80</v>
      </c>
      <c r="AD89" s="10"/>
      <c r="AL89" s="5"/>
      <c r="AM89" s="5"/>
      <c r="AN89" s="5"/>
      <c r="AO89" s="5"/>
      <c r="AP89" s="5"/>
      <c r="AQ89" s="5"/>
    </row>
    <row r="90" spans="2:45" ht="13.5" thickBot="1" x14ac:dyDescent="0.25">
      <c r="B90" s="202" t="s">
        <v>128</v>
      </c>
      <c r="C90" s="97"/>
      <c r="D90" s="97"/>
      <c r="E90" s="97"/>
      <c r="F90" s="97"/>
      <c r="G90" s="97"/>
      <c r="H90" s="97"/>
      <c r="I90" s="97"/>
      <c r="J90" s="97"/>
      <c r="K90" s="97"/>
      <c r="L90" s="97"/>
      <c r="M90" s="97"/>
      <c r="N90" s="97"/>
      <c r="O90" s="97"/>
      <c r="P90" s="97"/>
      <c r="Q90" s="97"/>
      <c r="R90" s="97"/>
      <c r="AB90" s="10" t="s">
        <v>25</v>
      </c>
      <c r="AC90" s="17"/>
      <c r="AE90" s="10" t="s">
        <v>81</v>
      </c>
      <c r="AF90" s="11"/>
      <c r="AL90" s="5"/>
      <c r="AM90" s="5"/>
      <c r="AN90" s="5"/>
      <c r="AO90" s="5"/>
      <c r="AP90" s="5"/>
      <c r="AQ90" s="5"/>
    </row>
    <row r="91" spans="2:45" x14ac:dyDescent="0.2">
      <c r="AM91" s="1" t="s">
        <v>82</v>
      </c>
      <c r="AQ91" s="1"/>
      <c r="AR91" s="13"/>
      <c r="AS91" s="13"/>
    </row>
    <row r="92" spans="2:45" x14ac:dyDescent="0.2">
      <c r="B92" s="12" t="s">
        <v>83</v>
      </c>
      <c r="C92" s="5"/>
      <c r="D92" s="5"/>
      <c r="E92" s="5"/>
      <c r="F92" s="5"/>
      <c r="G92" s="5"/>
      <c r="H92" s="98"/>
      <c r="I92" s="98"/>
      <c r="J92" s="98"/>
      <c r="K92" s="98"/>
      <c r="L92" s="98"/>
      <c r="M92" s="98"/>
      <c r="N92" s="98"/>
      <c r="O92" s="98"/>
      <c r="P92" s="98"/>
      <c r="Q92" s="98"/>
      <c r="R92" s="98"/>
      <c r="S92" s="98"/>
      <c r="AM92" t="s">
        <v>84</v>
      </c>
      <c r="AO92" t="s">
        <v>85</v>
      </c>
      <c r="AQ92" t="s">
        <v>86</v>
      </c>
    </row>
    <row r="93" spans="2:45" x14ac:dyDescent="0.2">
      <c r="B93" s="8"/>
      <c r="C93" s="5"/>
      <c r="D93" s="5"/>
      <c r="E93" s="5"/>
      <c r="F93" s="5"/>
      <c r="G93" s="5"/>
      <c r="H93" s="35"/>
      <c r="I93" s="35"/>
      <c r="J93" s="9"/>
      <c r="K93" s="9"/>
      <c r="L93" s="9"/>
      <c r="M93" s="9"/>
      <c r="N93" s="9"/>
      <c r="O93" s="9"/>
      <c r="P93" s="9"/>
      <c r="Q93" s="9"/>
      <c r="R93" s="9"/>
      <c r="S93" s="9"/>
      <c r="T93" s="10"/>
      <c r="U93" s="10"/>
      <c r="V93" s="10"/>
      <c r="W93" s="10"/>
      <c r="X93" s="10"/>
      <c r="Y93" s="10"/>
      <c r="Z93" s="10"/>
      <c r="AM93" s="22">
        <v>9</v>
      </c>
      <c r="AO93" s="22">
        <v>5</v>
      </c>
      <c r="AQ93" s="22">
        <v>2025</v>
      </c>
      <c r="AR93" s="42"/>
      <c r="AS93" s="42"/>
    </row>
  </sheetData>
  <mergeCells count="308">
    <mergeCell ref="B67:C67"/>
    <mergeCell ref="D67:E67"/>
    <mergeCell ref="F67:G67"/>
    <mergeCell ref="H67:I67"/>
    <mergeCell ref="J67:L67"/>
    <mergeCell ref="M67:O67"/>
    <mergeCell ref="P67:R67"/>
    <mergeCell ref="S67:T67"/>
    <mergeCell ref="U67:Z67"/>
    <mergeCell ref="AA67:AQ67"/>
    <mergeCell ref="B39:I39"/>
    <mergeCell ref="J39:L39"/>
    <mergeCell ref="M39:O39"/>
    <mergeCell ref="J3:AQ4"/>
    <mergeCell ref="I7:AQ7"/>
    <mergeCell ref="I8:J8"/>
    <mergeCell ref="K8:L8"/>
    <mergeCell ref="M8:AG8"/>
    <mergeCell ref="AH8:AQ8"/>
    <mergeCell ref="I11:J11"/>
    <mergeCell ref="K11:L11"/>
    <mergeCell ref="M11:AG11"/>
    <mergeCell ref="AH11:AQ11"/>
    <mergeCell ref="I12:J12"/>
    <mergeCell ref="K12:L12"/>
    <mergeCell ref="M12:AG12"/>
    <mergeCell ref="AH12:AQ12"/>
    <mergeCell ref="I9:J9"/>
    <mergeCell ref="K9:L9"/>
    <mergeCell ref="M9:AG9"/>
    <mergeCell ref="AH9:AQ9"/>
    <mergeCell ref="I10:J10"/>
    <mergeCell ref="K10:L10"/>
    <mergeCell ref="M10:AG10"/>
    <mergeCell ref="AH10:AQ10"/>
    <mergeCell ref="B17:I17"/>
    <mergeCell ref="J17:AQ17"/>
    <mergeCell ref="B18:I18"/>
    <mergeCell ref="J18:AQ18"/>
    <mergeCell ref="B23:G23"/>
    <mergeCell ref="H23:AQ23"/>
    <mergeCell ref="I13:J13"/>
    <mergeCell ref="K13:L13"/>
    <mergeCell ref="M13:AG13"/>
    <mergeCell ref="AH13:AQ13"/>
    <mergeCell ref="B16:I16"/>
    <mergeCell ref="J16:AQ16"/>
    <mergeCell ref="B27:G27"/>
    <mergeCell ref="H27:AQ27"/>
    <mergeCell ref="B28:G28"/>
    <mergeCell ref="H28:AQ28"/>
    <mergeCell ref="AF30:AH30"/>
    <mergeCell ref="B34:I34"/>
    <mergeCell ref="J34:L34"/>
    <mergeCell ref="M34:O34"/>
    <mergeCell ref="B24:G24"/>
    <mergeCell ref="H24:AQ24"/>
    <mergeCell ref="B25:G25"/>
    <mergeCell ref="H25:AQ25"/>
    <mergeCell ref="B26:G26"/>
    <mergeCell ref="H26:AQ26"/>
    <mergeCell ref="B37:I37"/>
    <mergeCell ref="J37:L37"/>
    <mergeCell ref="M37:O37"/>
    <mergeCell ref="B38:I38"/>
    <mergeCell ref="J38:L38"/>
    <mergeCell ref="M38:O38"/>
    <mergeCell ref="B35:I35"/>
    <mergeCell ref="J35:L35"/>
    <mergeCell ref="M35:O35"/>
    <mergeCell ref="B36:I36"/>
    <mergeCell ref="J36:L36"/>
    <mergeCell ref="M36:O36"/>
    <mergeCell ref="B40:I40"/>
    <mergeCell ref="J40:L40"/>
    <mergeCell ref="M40:O40"/>
    <mergeCell ref="B44:C44"/>
    <mergeCell ref="D44:E44"/>
    <mergeCell ref="F44:G44"/>
    <mergeCell ref="H44:I44"/>
    <mergeCell ref="J44:L44"/>
    <mergeCell ref="M44:O44"/>
    <mergeCell ref="P44:R44"/>
    <mergeCell ref="S44:T44"/>
    <mergeCell ref="U44:Z44"/>
    <mergeCell ref="AA44:AQ44"/>
    <mergeCell ref="B90:R90"/>
    <mergeCell ref="H92:S92"/>
    <mergeCell ref="B45:C45"/>
    <mergeCell ref="D45:E45"/>
    <mergeCell ref="F45:G45"/>
    <mergeCell ref="H45:I45"/>
    <mergeCell ref="J45:L45"/>
    <mergeCell ref="M45:O45"/>
    <mergeCell ref="P45:R45"/>
    <mergeCell ref="S45:T45"/>
    <mergeCell ref="U45:Z45"/>
    <mergeCell ref="AA45:AQ45"/>
    <mergeCell ref="B46:C46"/>
    <mergeCell ref="D46:E46"/>
    <mergeCell ref="F46:G46"/>
    <mergeCell ref="H46:I46"/>
    <mergeCell ref="J46:L46"/>
    <mergeCell ref="M46:O46"/>
    <mergeCell ref="P46:R46"/>
    <mergeCell ref="S46:T46"/>
    <mergeCell ref="U46:Z46"/>
    <mergeCell ref="AA46:AQ46"/>
    <mergeCell ref="B53:C53"/>
    <mergeCell ref="D53:E53"/>
    <mergeCell ref="F53:G53"/>
    <mergeCell ref="H53:I53"/>
    <mergeCell ref="J53:L53"/>
    <mergeCell ref="M53:O53"/>
    <mergeCell ref="P53:R53"/>
    <mergeCell ref="S53:T53"/>
    <mergeCell ref="U53:Z53"/>
    <mergeCell ref="AA53:AQ53"/>
    <mergeCell ref="B47:C47"/>
    <mergeCell ref="D47:E47"/>
    <mergeCell ref="F47:G47"/>
    <mergeCell ref="H47:I47"/>
    <mergeCell ref="J47:L47"/>
    <mergeCell ref="M47:O47"/>
    <mergeCell ref="P47:R47"/>
    <mergeCell ref="S47:T47"/>
    <mergeCell ref="U47:Z47"/>
    <mergeCell ref="AA47:AQ47"/>
    <mergeCell ref="B48:C48"/>
    <mergeCell ref="D48:E48"/>
    <mergeCell ref="F48:G48"/>
    <mergeCell ref="AA54:AQ54"/>
    <mergeCell ref="B55:C55"/>
    <mergeCell ref="D55:E55"/>
    <mergeCell ref="F55:G55"/>
    <mergeCell ref="H55:I55"/>
    <mergeCell ref="J55:L55"/>
    <mergeCell ref="M55:O55"/>
    <mergeCell ref="P55:R55"/>
    <mergeCell ref="S55:T55"/>
    <mergeCell ref="U55:Z55"/>
    <mergeCell ref="AA55:AQ55"/>
    <mergeCell ref="B54:C54"/>
    <mergeCell ref="D54:E54"/>
    <mergeCell ref="F54:G54"/>
    <mergeCell ref="H54:I54"/>
    <mergeCell ref="J54:L54"/>
    <mergeCell ref="M54:O54"/>
    <mergeCell ref="P54:R54"/>
    <mergeCell ref="S54:T54"/>
    <mergeCell ref="U54:Z54"/>
    <mergeCell ref="AA56:AQ56"/>
    <mergeCell ref="B57:C57"/>
    <mergeCell ref="D57:E57"/>
    <mergeCell ref="F57:G57"/>
    <mergeCell ref="H57:I57"/>
    <mergeCell ref="J57:L57"/>
    <mergeCell ref="M57:O57"/>
    <mergeCell ref="P57:R57"/>
    <mergeCell ref="S57:T57"/>
    <mergeCell ref="U57:Z57"/>
    <mergeCell ref="AA57:AQ57"/>
    <mergeCell ref="B56:C56"/>
    <mergeCell ref="D56:E56"/>
    <mergeCell ref="F56:G56"/>
    <mergeCell ref="H56:I56"/>
    <mergeCell ref="J56:L56"/>
    <mergeCell ref="M56:O56"/>
    <mergeCell ref="P56:R56"/>
    <mergeCell ref="S56:T56"/>
    <mergeCell ref="U56:Z56"/>
    <mergeCell ref="AA58:AQ58"/>
    <mergeCell ref="B59:C59"/>
    <mergeCell ref="D59:E59"/>
    <mergeCell ref="F59:G59"/>
    <mergeCell ref="H59:I59"/>
    <mergeCell ref="J59:L59"/>
    <mergeCell ref="M59:O59"/>
    <mergeCell ref="P59:R59"/>
    <mergeCell ref="S59:T59"/>
    <mergeCell ref="U59:Z59"/>
    <mergeCell ref="AA59:AQ59"/>
    <mergeCell ref="B58:C58"/>
    <mergeCell ref="D58:E58"/>
    <mergeCell ref="F58:G58"/>
    <mergeCell ref="H58:I58"/>
    <mergeCell ref="J58:L58"/>
    <mergeCell ref="M58:O58"/>
    <mergeCell ref="P58:R58"/>
    <mergeCell ref="S58:T58"/>
    <mergeCell ref="U58:Z58"/>
    <mergeCell ref="AA60:AQ60"/>
    <mergeCell ref="B61:C61"/>
    <mergeCell ref="D61:E61"/>
    <mergeCell ref="F61:G61"/>
    <mergeCell ref="H61:I61"/>
    <mergeCell ref="J61:L61"/>
    <mergeCell ref="M61:O61"/>
    <mergeCell ref="P61:R61"/>
    <mergeCell ref="S61:T61"/>
    <mergeCell ref="U61:Z61"/>
    <mergeCell ref="AA61:AQ61"/>
    <mergeCell ref="B60:C60"/>
    <mergeCell ref="D60:E60"/>
    <mergeCell ref="F60:G60"/>
    <mergeCell ref="H60:I60"/>
    <mergeCell ref="J60:L60"/>
    <mergeCell ref="M60:O60"/>
    <mergeCell ref="P60:R60"/>
    <mergeCell ref="S60:T60"/>
    <mergeCell ref="U60:Z60"/>
    <mergeCell ref="F63:G63"/>
    <mergeCell ref="H63:I63"/>
    <mergeCell ref="J63:L63"/>
    <mergeCell ref="M63:O63"/>
    <mergeCell ref="P63:R63"/>
    <mergeCell ref="S63:T63"/>
    <mergeCell ref="U63:Z63"/>
    <mergeCell ref="AA63:AQ63"/>
    <mergeCell ref="B62:C62"/>
    <mergeCell ref="D62:E62"/>
    <mergeCell ref="F62:G62"/>
    <mergeCell ref="H62:I62"/>
    <mergeCell ref="J62:L62"/>
    <mergeCell ref="M62:O62"/>
    <mergeCell ref="P62:R62"/>
    <mergeCell ref="S62:T62"/>
    <mergeCell ref="U62:Z62"/>
    <mergeCell ref="AA66:AQ66"/>
    <mergeCell ref="B64:C64"/>
    <mergeCell ref="D64:E64"/>
    <mergeCell ref="F64:G64"/>
    <mergeCell ref="H64:I64"/>
    <mergeCell ref="J64:L64"/>
    <mergeCell ref="M64:O64"/>
    <mergeCell ref="P64:R64"/>
    <mergeCell ref="S64:T64"/>
    <mergeCell ref="U64:Z64"/>
    <mergeCell ref="B66:C66"/>
    <mergeCell ref="D66:E66"/>
    <mergeCell ref="F66:G66"/>
    <mergeCell ref="H66:I66"/>
    <mergeCell ref="J66:L66"/>
    <mergeCell ref="M66:O66"/>
    <mergeCell ref="P66:R66"/>
    <mergeCell ref="S66:T66"/>
    <mergeCell ref="U66:Z66"/>
    <mergeCell ref="H48:I48"/>
    <mergeCell ref="J48:L48"/>
    <mergeCell ref="M48:O48"/>
    <mergeCell ref="P48:R48"/>
    <mergeCell ref="S48:T48"/>
    <mergeCell ref="U48:Z48"/>
    <mergeCell ref="AA48:AQ48"/>
    <mergeCell ref="B49:C49"/>
    <mergeCell ref="D49:E49"/>
    <mergeCell ref="F49:G49"/>
    <mergeCell ref="H49:I49"/>
    <mergeCell ref="J49:L49"/>
    <mergeCell ref="M49:O49"/>
    <mergeCell ref="P49:R49"/>
    <mergeCell ref="S49:T49"/>
    <mergeCell ref="U49:Z49"/>
    <mergeCell ref="AA49:AQ49"/>
    <mergeCell ref="AA50:AQ50"/>
    <mergeCell ref="B51:C51"/>
    <mergeCell ref="D51:E51"/>
    <mergeCell ref="F51:G51"/>
    <mergeCell ref="H51:I51"/>
    <mergeCell ref="J51:L51"/>
    <mergeCell ref="M51:O51"/>
    <mergeCell ref="P51:R51"/>
    <mergeCell ref="S51:T51"/>
    <mergeCell ref="U51:Z51"/>
    <mergeCell ref="AA51:AQ51"/>
    <mergeCell ref="B50:C50"/>
    <mergeCell ref="D50:E50"/>
    <mergeCell ref="F50:G50"/>
    <mergeCell ref="H50:I50"/>
    <mergeCell ref="J50:L50"/>
    <mergeCell ref="M50:O50"/>
    <mergeCell ref="P50:R50"/>
    <mergeCell ref="S50:T50"/>
    <mergeCell ref="U50:Z50"/>
    <mergeCell ref="AA52:AQ52"/>
    <mergeCell ref="B65:C65"/>
    <mergeCell ref="D65:E65"/>
    <mergeCell ref="F65:G65"/>
    <mergeCell ref="H65:I65"/>
    <mergeCell ref="J65:L65"/>
    <mergeCell ref="M65:O65"/>
    <mergeCell ref="P65:R65"/>
    <mergeCell ref="S65:T65"/>
    <mergeCell ref="U65:Z65"/>
    <mergeCell ref="AA65:AQ65"/>
    <mergeCell ref="B52:C52"/>
    <mergeCell ref="D52:E52"/>
    <mergeCell ref="F52:G52"/>
    <mergeCell ref="H52:I52"/>
    <mergeCell ref="J52:L52"/>
    <mergeCell ref="M52:O52"/>
    <mergeCell ref="P52:R52"/>
    <mergeCell ref="S52:T52"/>
    <mergeCell ref="U52:Z52"/>
    <mergeCell ref="AA64:AQ64"/>
    <mergeCell ref="AA62:AQ62"/>
    <mergeCell ref="B63:C63"/>
    <mergeCell ref="D63:E63"/>
  </mergeCells>
  <phoneticPr fontId="9" type="noConversion"/>
  <dataValidations count="1">
    <dataValidation type="list" allowBlank="1" showInputMessage="1" showErrorMessage="1" sqref="AS45:AS67" xr:uid="{66E2BCA1-8C6B-4386-BE88-5293B86F6A1A}">
      <formula1>"Crítico,Mayor,Menor"</formula1>
    </dataValidation>
  </dataValidations>
  <printOptions horizontalCentered="1" verticalCentered="1"/>
  <pageMargins left="0.59055118110236227" right="0.51181102362204722" top="0.98425196850393704" bottom="0.39370078740157483" header="0" footer="0"/>
  <pageSetup scale="55" orientation="landscape"/>
  <headerFooter alignWithMargins="0">
    <oddFooter>&amp;CPàgina &amp;P de &amp;N&amp;RPR-07.2</oddFooter>
  </headerFooter>
  <drawing r:id="rId1"/>
  <extLst>
    <ext xmlns:x14="http://schemas.microsoft.com/office/spreadsheetml/2009/9/main" uri="{CCE6A557-97BC-4b89-ADB6-D9C93CAAB3DF}">
      <x14:dataValidations xmlns:xm="http://schemas.microsoft.com/office/excel/2006/main" count="6">
        <x14:dataValidation type="list" allowBlank="1" showInputMessage="1" showErrorMessage="1" xr:uid="{C1CA7DC3-9550-43C9-97CC-337EA8D4E495}">
          <x14:formula1>
            <xm:f>ejemplo!$A$62:$A$67</xm:f>
          </x14:formula1>
          <xm:sqref>AZ45:AZ67</xm:sqref>
        </x14:dataValidation>
        <x14:dataValidation type="list" allowBlank="1" showInputMessage="1" showErrorMessage="1" xr:uid="{350E596E-DE6C-42F1-A8A2-E6A3D7A44CFE}">
          <x14:formula1>
            <xm:f>ejemplo!$A$42:$A$51</xm:f>
          </x14:formula1>
          <xm:sqref>S45:T67</xm:sqref>
        </x14:dataValidation>
        <x14:dataValidation type="list" allowBlank="1" showInputMessage="1" showErrorMessage="1" xr:uid="{BD093146-5794-41C9-88DD-426EB808CDB5}">
          <x14:formula1>
            <xm:f>ejemplo!$A$33:$A$37</xm:f>
          </x14:formula1>
          <xm:sqref>P45:R67</xm:sqref>
        </x14:dataValidation>
        <x14:dataValidation type="list" allowBlank="1" showInputMessage="1" showErrorMessage="1" xr:uid="{E30CEBDE-CC1B-4007-B7AB-BDF35994A9FD}">
          <x14:formula1>
            <xm:f>ejemplo!$A$24:$A$29</xm:f>
          </x14:formula1>
          <xm:sqref>M45:O67</xm:sqref>
        </x14:dataValidation>
        <x14:dataValidation type="list" allowBlank="1" showInputMessage="1" showErrorMessage="1" xr:uid="{B4ECB22D-E83C-4BE2-8C29-C4C7479DE398}">
          <x14:formula1>
            <xm:f>ejemplo!$A$97:$A$98</xm:f>
          </x14:formula1>
          <xm:sqref>AR45:AR67</xm:sqref>
        </x14:dataValidation>
        <x14:dataValidation type="list" allowBlank="1" showInputMessage="1" showErrorMessage="1" xr:uid="{3F685CEA-ACAD-4877-A5A3-3EA8D6DC62BC}">
          <x14:formula1>
            <xm:f>ejemplo!$A$70:$A$86</xm:f>
          </x14:formula1>
          <xm:sqref>D45:E67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15610-732A-4498-A7E8-16EB6F11B9D7}">
  <dimension ref="B2:F25"/>
  <sheetViews>
    <sheetView workbookViewId="0">
      <selection activeCell="C24" sqref="C24"/>
    </sheetView>
  </sheetViews>
  <sheetFormatPr baseColWidth="10" defaultRowHeight="12.75" x14ac:dyDescent="0.2"/>
  <cols>
    <col min="3" max="3" width="36.85546875" bestFit="1" customWidth="1"/>
    <col min="4" max="4" width="90.5703125" bestFit="1" customWidth="1"/>
    <col min="5" max="5" width="42.85546875" bestFit="1" customWidth="1"/>
    <col min="6" max="6" width="33.85546875" customWidth="1"/>
  </cols>
  <sheetData>
    <row r="2" spans="2:6" ht="13.5" thickBot="1" x14ac:dyDescent="0.25"/>
    <row r="3" spans="2:6" ht="15.75" thickBot="1" x14ac:dyDescent="0.25">
      <c r="B3" s="79" t="s">
        <v>227</v>
      </c>
      <c r="C3" s="77" t="s">
        <v>97</v>
      </c>
      <c r="D3" s="10" t="s">
        <v>239</v>
      </c>
      <c r="E3" s="10" t="s">
        <v>205</v>
      </c>
      <c r="F3" t="str">
        <f>CONCATENATE(C3," - ", D3," - ",E3)</f>
        <v>Visualizar cortinilla modificar autorización - cuando se presiona la acción “Editar” en una fila de la grilla con datos opcionales incluidos - con Rol MR.ENTIDAD.DIGITADOR_CATÁLOGOS</v>
      </c>
    </row>
    <row r="4" spans="2:6" ht="15.75" thickBot="1" x14ac:dyDescent="0.25">
      <c r="B4" s="79" t="s">
        <v>227</v>
      </c>
      <c r="C4" s="77" t="s">
        <v>97</v>
      </c>
      <c r="D4" s="10" t="s">
        <v>240</v>
      </c>
      <c r="E4" s="10" t="s">
        <v>205</v>
      </c>
      <c r="F4" t="str">
        <f t="shared" ref="F4:F25" si="0">CONCATENATE(C4," - ", D4," - ",E4)</f>
        <v>Visualizar cortinilla modificar autorización - cuando se presiona la acción “Editar” en una fila de la grilla con datos opcionales no incluidos - con Rol MR.ENTIDAD.DIGITADOR_CATÁLOGOS</v>
      </c>
    </row>
    <row r="5" spans="2:6" ht="15.75" thickBot="1" x14ac:dyDescent="0.25">
      <c r="B5" s="79" t="s">
        <v>228</v>
      </c>
      <c r="C5" s="77" t="s">
        <v>97</v>
      </c>
      <c r="D5" s="10" t="s">
        <v>206</v>
      </c>
      <c r="E5" s="10" t="s">
        <v>205</v>
      </c>
      <c r="F5" t="str">
        <f t="shared" si="0"/>
        <v>Visualizar cortinilla modificar autorización - cuando se presiona la acción “Ver” en una fila de la grilla  - con Rol MR.ENTIDAD.DIGITADOR_CATÁLOGOS</v>
      </c>
    </row>
    <row r="6" spans="2:6" ht="15.75" thickBot="1" x14ac:dyDescent="0.25">
      <c r="B6" s="79" t="s">
        <v>229</v>
      </c>
      <c r="C6" s="78" t="s">
        <v>120</v>
      </c>
      <c r="D6" s="10" t="s">
        <v>207</v>
      </c>
      <c r="E6" s="10" t="s">
        <v>205</v>
      </c>
      <c r="F6" t="str">
        <f t="shared" si="0"/>
        <v>Modificar datos de la autorización - cuando se modifica caja de texto "Servicio/Practica/Actividad autorizada" con datos válidos - con Rol MR.ENTIDAD.DIGITADOR_CATÁLOGOS</v>
      </c>
    </row>
    <row r="7" spans="2:6" ht="15.75" thickBot="1" x14ac:dyDescent="0.25">
      <c r="B7" s="79" t="s">
        <v>229</v>
      </c>
      <c r="C7" s="78" t="s">
        <v>120</v>
      </c>
      <c r="D7" s="10" t="s">
        <v>208</v>
      </c>
      <c r="E7" s="10" t="s">
        <v>205</v>
      </c>
      <c r="F7" t="str">
        <f t="shared" si="0"/>
        <v>Modificar datos de la autorización - cuando se modifica caja de texto "Número de documento resolutivo" con datos válidos - con Rol MR.ENTIDAD.DIGITADOR_CATÁLOGOS</v>
      </c>
    </row>
    <row r="8" spans="2:6" ht="15.75" thickBot="1" x14ac:dyDescent="0.25">
      <c r="B8" s="79" t="s">
        <v>229</v>
      </c>
      <c r="C8" s="78" t="s">
        <v>120</v>
      </c>
      <c r="D8" s="10" t="s">
        <v>209</v>
      </c>
      <c r="E8" s="10" t="s">
        <v>205</v>
      </c>
      <c r="F8" t="str">
        <f t="shared" si="0"/>
        <v>Modificar datos de la autorización - cuando se modifica caja de texto "Servicio/Practica/Actividad autorizada" con datos inválidos - con Rol MR.ENTIDAD.DIGITADOR_CATÁLOGOS</v>
      </c>
    </row>
    <row r="9" spans="2:6" ht="15.75" thickBot="1" x14ac:dyDescent="0.25">
      <c r="B9" s="79" t="s">
        <v>229</v>
      </c>
      <c r="C9" s="78" t="s">
        <v>120</v>
      </c>
      <c r="D9" s="10" t="s">
        <v>210</v>
      </c>
      <c r="E9" s="10" t="s">
        <v>205</v>
      </c>
      <c r="F9" t="str">
        <f t="shared" si="0"/>
        <v>Modificar datos de la autorización - cuando se modifica caja de texto "Número de documento resolutivo" con datos inválidos - con Rol MR.ENTIDAD.DIGITADOR_CATÁLOGOS</v>
      </c>
    </row>
    <row r="10" spans="2:6" ht="15.75" thickBot="1" x14ac:dyDescent="0.25">
      <c r="B10" s="79" t="s">
        <v>230</v>
      </c>
      <c r="C10" s="78" t="s">
        <v>120</v>
      </c>
      <c r="D10" s="10" t="s">
        <v>211</v>
      </c>
      <c r="E10" s="10" t="s">
        <v>205</v>
      </c>
      <c r="F10" t="str">
        <f t="shared" si="0"/>
        <v>Modificar datos de la autorización - cuando se modifica "fecha emisión" al seleccionar su icono con datos válidos - con Rol MR.ENTIDAD.DIGITADOR_CATÁLOGOS</v>
      </c>
    </row>
    <row r="11" spans="2:6" ht="15.75" thickBot="1" x14ac:dyDescent="0.25">
      <c r="B11" s="79" t="s">
        <v>230</v>
      </c>
      <c r="C11" s="78" t="s">
        <v>120</v>
      </c>
      <c r="D11" s="10" t="s">
        <v>212</v>
      </c>
      <c r="E11" s="10" t="s">
        <v>205</v>
      </c>
      <c r="F11" t="str">
        <f t="shared" si="0"/>
        <v>Modificar datos de la autorización - cuando se modifica "fecha emisión" al seleccionar su icono con datos inválidos - con Rol MR.ENTIDAD.DIGITADOR_CATÁLOGOS</v>
      </c>
    </row>
    <row r="12" spans="2:6" ht="15.75" thickBot="1" x14ac:dyDescent="0.25">
      <c r="B12" s="79" t="s">
        <v>231</v>
      </c>
      <c r="C12" s="78" t="s">
        <v>120</v>
      </c>
      <c r="D12" s="10" t="s">
        <v>213</v>
      </c>
      <c r="E12" s="10" t="s">
        <v>205</v>
      </c>
      <c r="F12" t="str">
        <f t="shared" si="0"/>
        <v>Modificar datos de la autorización - cuando se modifica "fecha vencimiento" al seleccionar su icono con datos con datos válidos - con Rol MR.ENTIDAD.DIGITADOR_CATÁLOGOS</v>
      </c>
    </row>
    <row r="13" spans="2:6" ht="15.75" thickBot="1" x14ac:dyDescent="0.25">
      <c r="B13" s="79" t="s">
        <v>231</v>
      </c>
      <c r="C13" s="78" t="s">
        <v>120</v>
      </c>
      <c r="D13" s="10" t="s">
        <v>214</v>
      </c>
      <c r="E13" s="10" t="s">
        <v>205</v>
      </c>
      <c r="F13" t="str">
        <f t="shared" si="0"/>
        <v>Modificar datos de la autorización - cuando se modifica "fecha vencimiento" al seleccionar su icono con datos con datos inválidos - con Rol MR.ENTIDAD.DIGITADOR_CATÁLOGOS</v>
      </c>
    </row>
    <row r="14" spans="2:6" ht="15.75" thickBot="1" x14ac:dyDescent="0.25">
      <c r="B14" s="79" t="s">
        <v>232</v>
      </c>
      <c r="C14" s="78" t="s">
        <v>120</v>
      </c>
      <c r="D14" s="10" t="s">
        <v>215</v>
      </c>
      <c r="E14" s="10" t="s">
        <v>205</v>
      </c>
      <c r="F14" t="str">
        <f t="shared" si="0"/>
        <v>Modificar datos de la autorización - cuando se modifica "casilla de indeterminado" al seleccionar su marcado - con Rol MR.ENTIDAD.DIGITADOR_CATÁLOGOS</v>
      </c>
    </row>
    <row r="15" spans="2:6" ht="15.75" thickBot="1" x14ac:dyDescent="0.25">
      <c r="B15" s="79" t="s">
        <v>232</v>
      </c>
      <c r="C15" s="78" t="s">
        <v>120</v>
      </c>
      <c r="D15" s="10" t="s">
        <v>216</v>
      </c>
      <c r="E15" s="10" t="s">
        <v>205</v>
      </c>
      <c r="F15" t="str">
        <f t="shared" si="0"/>
        <v>Modificar datos de la autorización - cuando se modifica "casilla de indeterminado" al seleccionar su desmarcado - con Rol MR.ENTIDAD.DIGITADOR_CATÁLOGOS</v>
      </c>
    </row>
    <row r="16" spans="2:6" ht="15.75" thickBot="1" x14ac:dyDescent="0.25">
      <c r="B16" s="79" t="s">
        <v>225</v>
      </c>
      <c r="C16" s="78" t="s">
        <v>217</v>
      </c>
      <c r="D16" s="10" t="s">
        <v>218</v>
      </c>
      <c r="E16" s="10" t="s">
        <v>205</v>
      </c>
      <c r="F16" t="str">
        <f t="shared" si="0"/>
        <v>Generar el guardado - cuando se valida los cambios y se gestione el mensaje "Ingrese información en los campos obligatorios" - con Rol MR.ENTIDAD.DIGITADOR_CATÁLOGOS</v>
      </c>
    </row>
    <row r="17" spans="2:6" ht="15.75" thickBot="1" x14ac:dyDescent="0.25">
      <c r="B17" s="79" t="s">
        <v>225</v>
      </c>
      <c r="C17" s="78" t="s">
        <v>217</v>
      </c>
      <c r="D17" s="10" t="s">
        <v>219</v>
      </c>
      <c r="E17" s="10" t="s">
        <v>205</v>
      </c>
      <c r="F17" t="str">
        <f t="shared" si="0"/>
        <v>Generar el guardado - cuando se valida los cambios y se gestione el mensaje "Ingrese fecha de vencimiento de la autorización" - con Rol MR.ENTIDAD.DIGITADOR_CATÁLOGOS</v>
      </c>
    </row>
    <row r="18" spans="2:6" ht="15.75" thickBot="1" x14ac:dyDescent="0.25">
      <c r="B18" s="79" t="s">
        <v>225</v>
      </c>
      <c r="C18" s="78" t="s">
        <v>217</v>
      </c>
      <c r="D18" s="10" t="s">
        <v>220</v>
      </c>
      <c r="E18" s="10" t="s">
        <v>205</v>
      </c>
      <c r="F18" t="str">
        <f t="shared" si="0"/>
        <v>Generar el guardado - cuando se valida los cambios y se gestione el mensaje "Fecha de emisión mayor a fecha de vencimiento" - con Rol MR.ENTIDAD.DIGITADOR_CATÁLOGOS</v>
      </c>
    </row>
    <row r="19" spans="2:6" ht="15.75" thickBot="1" x14ac:dyDescent="0.25">
      <c r="B19" s="79" t="s">
        <v>225</v>
      </c>
      <c r="C19" s="78" t="s">
        <v>217</v>
      </c>
      <c r="D19" s="10" t="s">
        <v>221</v>
      </c>
      <c r="E19" s="10" t="s">
        <v>205</v>
      </c>
      <c r="F19" t="str">
        <f t="shared" si="0"/>
        <v>Generar el guardado - cuando se valida los cambios y se gestione el mensaje "Fecha de vencimiento menor a fecha de emisión" - con Rol MR.ENTIDAD.DIGITADOR_CATÁLOGOS</v>
      </c>
    </row>
    <row r="20" spans="2:6" ht="15.75" thickBot="1" x14ac:dyDescent="0.25">
      <c r="B20" s="79" t="s">
        <v>225</v>
      </c>
      <c r="C20" s="78" t="s">
        <v>217</v>
      </c>
      <c r="D20" s="10" t="s">
        <v>222</v>
      </c>
      <c r="E20" s="10" t="s">
        <v>205</v>
      </c>
      <c r="F20" t="str">
        <f t="shared" si="0"/>
        <v>Generar el guardado - cuando se valida los cambios y se gestione el mensaje "¿Está seguro de guardar los cambios?" - con Rol MR.ENTIDAD.DIGITADOR_CATÁLOGOS</v>
      </c>
    </row>
    <row r="21" spans="2:6" ht="15.75" thickBot="1" x14ac:dyDescent="0.25">
      <c r="B21" s="79" t="s">
        <v>226</v>
      </c>
      <c r="C21" s="78" t="s">
        <v>217</v>
      </c>
      <c r="D21" s="10" t="s">
        <v>223</v>
      </c>
      <c r="E21" s="10" t="s">
        <v>205</v>
      </c>
      <c r="F21" t="str">
        <f t="shared" si="0"/>
        <v>Generar el guardado - cuando se confirma los cambios y se ha realizado cambios en los datos de la autorización - con Rol MR.ENTIDAD.DIGITADOR_CATÁLOGOS</v>
      </c>
    </row>
    <row r="22" spans="2:6" ht="15.75" thickBot="1" x14ac:dyDescent="0.25">
      <c r="B22" s="79" t="s">
        <v>226</v>
      </c>
      <c r="C22" s="78" t="s">
        <v>217</v>
      </c>
      <c r="D22" s="10" t="s">
        <v>224</v>
      </c>
      <c r="E22" s="10" t="s">
        <v>205</v>
      </c>
      <c r="F22" t="str">
        <f t="shared" si="0"/>
        <v>Generar el guardado - cuando se confirma los cambios y no se ha realizado cambios en los datos de la autorización - con Rol MR.ENTIDAD.DIGITADOR_CATÁLOGOS</v>
      </c>
    </row>
    <row r="23" spans="2:6" ht="15.75" thickBot="1" x14ac:dyDescent="0.25">
      <c r="B23" s="79" t="s">
        <v>233</v>
      </c>
      <c r="C23" s="78" t="s">
        <v>217</v>
      </c>
      <c r="D23" s="10" t="s">
        <v>234</v>
      </c>
      <c r="E23" s="10" t="s">
        <v>205</v>
      </c>
      <c r="F23" t="str">
        <f t="shared" si="0"/>
        <v>Generar el guardado - cuando se cancela los cambios - con Rol MR.ENTIDAD.DIGITADOR_CATÁLOGOS</v>
      </c>
    </row>
    <row r="24" spans="2:6" ht="15.75" thickBot="1" x14ac:dyDescent="0.25">
      <c r="B24" s="79" t="s">
        <v>235</v>
      </c>
      <c r="C24" s="78" t="s">
        <v>217</v>
      </c>
      <c r="D24" s="10" t="s">
        <v>236</v>
      </c>
      <c r="E24" s="10" t="s">
        <v>205</v>
      </c>
      <c r="F24" t="str">
        <f t="shared" si="0"/>
        <v>Generar el guardado - cuando ocurre un Error en actualización y gestione el mensaje "Ocurrió un error al actualizar el registro" - con Rol MR.ENTIDAD.DIGITADOR_CATÁLOGOS</v>
      </c>
    </row>
    <row r="25" spans="2:6" ht="15.75" thickBot="1" x14ac:dyDescent="0.25">
      <c r="B25" s="79" t="s">
        <v>237</v>
      </c>
      <c r="C25" s="78" t="s">
        <v>204</v>
      </c>
      <c r="D25" s="10" t="s">
        <v>238</v>
      </c>
      <c r="E25" s="10" t="s">
        <v>205</v>
      </c>
      <c r="F25" t="str">
        <f t="shared" si="0"/>
        <v>Cancelar modificación  - cuando se presiona en el botón “Cancelar” - con Rol MR.ENTIDAD.DIGITADOR_CATÁLOGOS</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Q98"/>
  <sheetViews>
    <sheetView topLeftCell="A12" workbookViewId="0">
      <selection activeCell="C44" sqref="C44"/>
    </sheetView>
  </sheetViews>
  <sheetFormatPr baseColWidth="10" defaultColWidth="11.42578125" defaultRowHeight="12.75" x14ac:dyDescent="0.2"/>
  <cols>
    <col min="1" max="2" width="18.5703125" style="14" customWidth="1"/>
    <col min="3" max="3" width="35.42578125" customWidth="1"/>
    <col min="4" max="4" width="30.5703125" customWidth="1"/>
    <col min="5" max="5" width="17.42578125" customWidth="1"/>
    <col min="6" max="6" width="12.5703125" customWidth="1"/>
    <col min="8" max="8" width="15.7109375" customWidth="1"/>
    <col min="9" max="9" width="35.140625" customWidth="1"/>
    <col min="10" max="10" width="26.28515625" customWidth="1"/>
    <col min="13" max="13" width="35.85546875" customWidth="1"/>
    <col min="14" max="14" width="18.140625" customWidth="1"/>
    <col min="15" max="15" width="35" customWidth="1"/>
    <col min="16" max="16" width="44.140625" customWidth="1"/>
  </cols>
  <sheetData>
    <row r="2" spans="3:8" ht="15" x14ac:dyDescent="0.2">
      <c r="C2" s="67" t="s">
        <v>129</v>
      </c>
    </row>
    <row r="3" spans="3:8" x14ac:dyDescent="0.2">
      <c r="C3" s="68" t="s">
        <v>130</v>
      </c>
    </row>
    <row r="4" spans="3:8" x14ac:dyDescent="0.2">
      <c r="C4" s="1" t="s">
        <v>131</v>
      </c>
    </row>
    <row r="5" spans="3:8" x14ac:dyDescent="0.2">
      <c r="C5" s="1" t="s">
        <v>132</v>
      </c>
    </row>
    <row r="6" spans="3:8" x14ac:dyDescent="0.2">
      <c r="C6" s="1" t="s">
        <v>133</v>
      </c>
    </row>
    <row r="7" spans="3:8" x14ac:dyDescent="0.2">
      <c r="C7" s="1" t="s">
        <v>134</v>
      </c>
    </row>
    <row r="8" spans="3:8" x14ac:dyDescent="0.2">
      <c r="C8" s="1" t="s">
        <v>135</v>
      </c>
    </row>
    <row r="9" spans="3:8" x14ac:dyDescent="0.2">
      <c r="C9" s="1" t="s">
        <v>136</v>
      </c>
    </row>
    <row r="10" spans="3:8" x14ac:dyDescent="0.2">
      <c r="C10" s="1" t="s">
        <v>137</v>
      </c>
    </row>
    <row r="12" spans="3:8" x14ac:dyDescent="0.2">
      <c r="C12" s="1" t="s">
        <v>9</v>
      </c>
      <c r="G12" s="29"/>
      <c r="H12" s="29"/>
    </row>
    <row r="13" spans="3:8" x14ac:dyDescent="0.2">
      <c r="C13" s="69" t="s">
        <v>10</v>
      </c>
      <c r="D13" s="70" t="s">
        <v>138</v>
      </c>
      <c r="G13" s="29"/>
      <c r="H13" s="29"/>
    </row>
    <row r="14" spans="3:8" x14ac:dyDescent="0.2">
      <c r="C14" s="69" t="s">
        <v>42</v>
      </c>
      <c r="D14" s="70" t="s">
        <v>139</v>
      </c>
      <c r="G14" s="29"/>
      <c r="H14" s="29"/>
    </row>
    <row r="15" spans="3:8" x14ac:dyDescent="0.2">
      <c r="C15" s="69" t="s">
        <v>11</v>
      </c>
      <c r="D15" s="70" t="s">
        <v>140</v>
      </c>
      <c r="G15" s="29"/>
      <c r="H15" s="29"/>
    </row>
    <row r="16" spans="3:8" x14ac:dyDescent="0.2">
      <c r="C16" s="71" t="s">
        <v>12</v>
      </c>
      <c r="D16" s="70" t="s">
        <v>141</v>
      </c>
      <c r="G16" s="29"/>
      <c r="H16" s="29"/>
    </row>
    <row r="17" spans="1:17" x14ac:dyDescent="0.2">
      <c r="G17" s="29"/>
      <c r="H17" s="29"/>
    </row>
    <row r="18" spans="1:17" x14ac:dyDescent="0.2">
      <c r="C18" s="14"/>
      <c r="G18" s="29"/>
      <c r="H18" s="29"/>
    </row>
    <row r="19" spans="1:17" ht="39.4" customHeight="1" x14ac:dyDescent="0.2">
      <c r="A19" s="51" t="s">
        <v>41</v>
      </c>
      <c r="B19" s="72" t="s">
        <v>42</v>
      </c>
      <c r="C19" s="55" t="s">
        <v>43</v>
      </c>
      <c r="D19" s="55" t="s">
        <v>44</v>
      </c>
      <c r="E19" s="55" t="s">
        <v>45</v>
      </c>
      <c r="F19" s="55" t="s">
        <v>46</v>
      </c>
      <c r="G19" s="55" t="s">
        <v>47</v>
      </c>
      <c r="H19" s="55" t="s">
        <v>48</v>
      </c>
      <c r="I19" s="55" t="s">
        <v>49</v>
      </c>
      <c r="J19" s="55" t="s">
        <v>50</v>
      </c>
      <c r="K19" s="39" t="s">
        <v>51</v>
      </c>
      <c r="L19" s="39" t="s">
        <v>52</v>
      </c>
      <c r="M19" s="39" t="s">
        <v>53</v>
      </c>
      <c r="N19" s="39" t="s">
        <v>54</v>
      </c>
      <c r="O19" s="39" t="s">
        <v>55</v>
      </c>
      <c r="P19" s="39" t="s">
        <v>56</v>
      </c>
      <c r="Q19" s="39" t="s">
        <v>57</v>
      </c>
    </row>
    <row r="20" spans="1:17" ht="372.75" customHeight="1" x14ac:dyDescent="0.2">
      <c r="A20" s="63" t="s">
        <v>142</v>
      </c>
      <c r="B20" s="66" t="s">
        <v>143</v>
      </c>
      <c r="C20" s="66" t="s">
        <v>144</v>
      </c>
      <c r="D20" s="66"/>
      <c r="E20" s="66" t="s">
        <v>145</v>
      </c>
      <c r="F20" s="56" t="s">
        <v>146</v>
      </c>
      <c r="G20" s="56" t="s">
        <v>147</v>
      </c>
      <c r="H20" s="56" t="s">
        <v>148</v>
      </c>
      <c r="I20" s="74" t="s">
        <v>149</v>
      </c>
      <c r="J20" s="57" t="s">
        <v>150</v>
      </c>
      <c r="K20" s="66" t="s">
        <v>151</v>
      </c>
      <c r="L20" s="56" t="s">
        <v>152</v>
      </c>
      <c r="M20" s="54" t="s">
        <v>153</v>
      </c>
      <c r="N20" s="53" t="s">
        <v>154</v>
      </c>
      <c r="O20" s="75" t="s">
        <v>155</v>
      </c>
      <c r="P20" s="75" t="s">
        <v>156</v>
      </c>
      <c r="Q20" s="56" t="s">
        <v>157</v>
      </c>
    </row>
    <row r="21" spans="1:17" ht="13.15" customHeight="1" x14ac:dyDescent="0.2"/>
    <row r="22" spans="1:17" ht="13.15" customHeight="1" x14ac:dyDescent="0.2"/>
    <row r="23" spans="1:17" x14ac:dyDescent="0.2">
      <c r="A23" s="64" t="s">
        <v>158</v>
      </c>
      <c r="B23" s="64"/>
      <c r="C23" s="58" t="s">
        <v>159</v>
      </c>
    </row>
    <row r="24" spans="1:17" x14ac:dyDescent="0.2">
      <c r="A24" s="59">
        <v>1</v>
      </c>
      <c r="B24" s="59"/>
      <c r="C24" s="60" t="s">
        <v>60</v>
      </c>
      <c r="K24" s="10"/>
    </row>
    <row r="25" spans="1:17" x14ac:dyDescent="0.2">
      <c r="A25" s="59">
        <v>2</v>
      </c>
      <c r="B25" s="59"/>
      <c r="C25" s="60" t="s">
        <v>62</v>
      </c>
    </row>
    <row r="26" spans="1:17" x14ac:dyDescent="0.2">
      <c r="A26" s="59">
        <v>3</v>
      </c>
      <c r="B26" s="59"/>
      <c r="C26" s="60" t="s">
        <v>63</v>
      </c>
    </row>
    <row r="27" spans="1:17" x14ac:dyDescent="0.2">
      <c r="A27" s="59">
        <v>4</v>
      </c>
      <c r="B27" s="59"/>
      <c r="C27" s="60" t="s">
        <v>160</v>
      </c>
    </row>
    <row r="28" spans="1:17" x14ac:dyDescent="0.2">
      <c r="A28" s="59">
        <v>5</v>
      </c>
      <c r="B28" s="59"/>
      <c r="C28" s="60" t="s">
        <v>21</v>
      </c>
    </row>
    <row r="29" spans="1:17" x14ac:dyDescent="0.2">
      <c r="A29" s="59">
        <v>6</v>
      </c>
      <c r="B29" s="59"/>
      <c r="C29" s="61" t="s">
        <v>161</v>
      </c>
    </row>
    <row r="30" spans="1:17" x14ac:dyDescent="0.2">
      <c r="A30" s="59"/>
      <c r="B30" s="59"/>
      <c r="C30" s="61"/>
    </row>
    <row r="32" spans="1:17" x14ac:dyDescent="0.2">
      <c r="A32" s="64" t="s">
        <v>162</v>
      </c>
      <c r="B32" s="64"/>
      <c r="C32" s="58" t="s">
        <v>159</v>
      </c>
    </row>
    <row r="33" spans="1:4" x14ac:dyDescent="0.2">
      <c r="A33" s="59">
        <v>1</v>
      </c>
      <c r="B33" s="59"/>
      <c r="C33" s="60" t="s">
        <v>65</v>
      </c>
    </row>
    <row r="34" spans="1:4" x14ac:dyDescent="0.2">
      <c r="A34" s="59">
        <v>2</v>
      </c>
      <c r="B34" s="59"/>
      <c r="C34" s="60" t="s">
        <v>66</v>
      </c>
    </row>
    <row r="35" spans="1:4" x14ac:dyDescent="0.2">
      <c r="A35" s="59">
        <v>3</v>
      </c>
      <c r="B35" s="59"/>
      <c r="C35" s="60" t="s">
        <v>67</v>
      </c>
    </row>
    <row r="36" spans="1:4" x14ac:dyDescent="0.2">
      <c r="A36" s="59">
        <v>4</v>
      </c>
      <c r="B36" s="59"/>
      <c r="C36" s="60" t="s">
        <v>21</v>
      </c>
    </row>
    <row r="37" spans="1:4" x14ac:dyDescent="0.2">
      <c r="A37" s="59">
        <v>5</v>
      </c>
      <c r="B37" s="59"/>
      <c r="C37" s="61" t="s">
        <v>161</v>
      </c>
    </row>
    <row r="38" spans="1:4" x14ac:dyDescent="0.2">
      <c r="A38" s="59"/>
      <c r="B38" s="59"/>
      <c r="C38" s="61"/>
    </row>
    <row r="39" spans="1:4" x14ac:dyDescent="0.2">
      <c r="A39" s="59"/>
      <c r="B39" s="59"/>
      <c r="C39" s="61"/>
    </row>
    <row r="41" spans="1:4" ht="24.4" customHeight="1" x14ac:dyDescent="0.2">
      <c r="A41" s="65" t="s">
        <v>163</v>
      </c>
      <c r="B41" s="65"/>
      <c r="C41" s="58" t="s">
        <v>159</v>
      </c>
    </row>
    <row r="42" spans="1:4" x14ac:dyDescent="0.2">
      <c r="A42" s="59">
        <v>1</v>
      </c>
      <c r="B42" s="59"/>
      <c r="C42" s="60" t="s">
        <v>69</v>
      </c>
    </row>
    <row r="43" spans="1:4" x14ac:dyDescent="0.2">
      <c r="A43" s="59">
        <v>2</v>
      </c>
      <c r="B43" s="59"/>
      <c r="C43" s="60" t="s">
        <v>72</v>
      </c>
    </row>
    <row r="44" spans="1:4" x14ac:dyDescent="0.2">
      <c r="A44" s="59">
        <v>3</v>
      </c>
      <c r="B44" s="59"/>
      <c r="C44" s="60" t="s">
        <v>75</v>
      </c>
    </row>
    <row r="45" spans="1:4" x14ac:dyDescent="0.2">
      <c r="A45" s="59">
        <v>4</v>
      </c>
      <c r="B45" s="59"/>
      <c r="C45" s="60" t="s">
        <v>70</v>
      </c>
      <c r="D45" s="44"/>
    </row>
    <row r="46" spans="1:4" x14ac:dyDescent="0.2">
      <c r="A46" s="59">
        <v>5</v>
      </c>
      <c r="B46" s="59"/>
      <c r="C46" s="60" t="s">
        <v>73</v>
      </c>
      <c r="D46" s="44"/>
    </row>
    <row r="47" spans="1:4" x14ac:dyDescent="0.2">
      <c r="A47" s="59">
        <v>6</v>
      </c>
      <c r="B47" s="59"/>
      <c r="C47" s="60" t="s">
        <v>76</v>
      </c>
    </row>
    <row r="48" spans="1:4" x14ac:dyDescent="0.2">
      <c r="A48" s="59">
        <v>7</v>
      </c>
      <c r="B48" s="59"/>
      <c r="C48" s="60" t="s">
        <v>71</v>
      </c>
    </row>
    <row r="49" spans="1:3" x14ac:dyDescent="0.2">
      <c r="A49" s="59">
        <v>8</v>
      </c>
      <c r="B49" s="59"/>
      <c r="C49" s="60" t="s">
        <v>74</v>
      </c>
    </row>
    <row r="50" spans="1:3" x14ac:dyDescent="0.2">
      <c r="A50" s="59">
        <v>9</v>
      </c>
      <c r="B50" s="59"/>
      <c r="C50" s="60" t="s">
        <v>77</v>
      </c>
    </row>
    <row r="51" spans="1:3" x14ac:dyDescent="0.2">
      <c r="A51" s="59">
        <v>10</v>
      </c>
      <c r="B51" s="59"/>
      <c r="C51" s="60" t="s">
        <v>21</v>
      </c>
    </row>
    <row r="53" spans="1:3" x14ac:dyDescent="0.2">
      <c r="A53" s="64" t="s">
        <v>164</v>
      </c>
      <c r="B53" s="64"/>
    </row>
    <row r="54" spans="1:3" x14ac:dyDescent="0.2">
      <c r="A54" s="59" t="s">
        <v>165</v>
      </c>
      <c r="B54" s="59"/>
      <c r="C54" s="61"/>
    </row>
    <row r="55" spans="1:3" x14ac:dyDescent="0.2">
      <c r="A55" s="59" t="s">
        <v>166</v>
      </c>
      <c r="B55" s="59"/>
      <c r="C55" s="61"/>
    </row>
    <row r="56" spans="1:3" x14ac:dyDescent="0.2">
      <c r="A56" s="59" t="s">
        <v>167</v>
      </c>
      <c r="B56" s="59"/>
      <c r="C56" s="61"/>
    </row>
    <row r="57" spans="1:3" x14ac:dyDescent="0.2">
      <c r="A57" s="59" t="s">
        <v>21</v>
      </c>
      <c r="B57" s="59"/>
      <c r="C57" s="61"/>
    </row>
    <row r="58" spans="1:3" x14ac:dyDescent="0.2">
      <c r="A58" s="59" t="s">
        <v>168</v>
      </c>
      <c r="B58" s="59"/>
      <c r="C58" s="61"/>
    </row>
    <row r="59" spans="1:3" x14ac:dyDescent="0.2">
      <c r="A59" s="59" t="s">
        <v>161</v>
      </c>
      <c r="B59" s="59"/>
      <c r="C59" s="61"/>
    </row>
    <row r="60" spans="1:3" x14ac:dyDescent="0.2">
      <c r="A60" s="59"/>
      <c r="B60" s="59"/>
      <c r="C60" s="61"/>
    </row>
    <row r="61" spans="1:3" x14ac:dyDescent="0.2">
      <c r="A61" s="64" t="s">
        <v>57</v>
      </c>
      <c r="B61" s="58" t="s">
        <v>159</v>
      </c>
    </row>
    <row r="62" spans="1:3" x14ac:dyDescent="0.2">
      <c r="A62" s="59" t="s">
        <v>169</v>
      </c>
      <c r="B62" s="61" t="s">
        <v>170</v>
      </c>
    </row>
    <row r="63" spans="1:3" x14ac:dyDescent="0.2">
      <c r="A63" s="59" t="s">
        <v>171</v>
      </c>
      <c r="B63" s="61" t="s">
        <v>172</v>
      </c>
    </row>
    <row r="64" spans="1:3" x14ac:dyDescent="0.2">
      <c r="A64" s="59" t="s">
        <v>173</v>
      </c>
      <c r="B64" t="s">
        <v>174</v>
      </c>
    </row>
    <row r="65" spans="1:3" x14ac:dyDescent="0.2">
      <c r="A65" s="59" t="s">
        <v>103</v>
      </c>
      <c r="B65" t="s">
        <v>175</v>
      </c>
    </row>
    <row r="66" spans="1:3" x14ac:dyDescent="0.2">
      <c r="A66" s="59" t="s">
        <v>176</v>
      </c>
      <c r="B66" s="76" t="s">
        <v>177</v>
      </c>
    </row>
    <row r="67" spans="1:3" x14ac:dyDescent="0.2">
      <c r="A67" s="59"/>
      <c r="B67" s="59"/>
      <c r="C67" s="61"/>
    </row>
    <row r="68" spans="1:3" x14ac:dyDescent="0.2">
      <c r="A68" s="59"/>
      <c r="B68" s="59"/>
      <c r="C68" s="61"/>
    </row>
    <row r="69" spans="1:3" x14ac:dyDescent="0.2">
      <c r="A69" s="64" t="s">
        <v>42</v>
      </c>
      <c r="B69" s="64"/>
      <c r="C69" s="61"/>
    </row>
    <row r="70" spans="1:3" x14ac:dyDescent="0.2">
      <c r="A70" s="52" t="s">
        <v>178</v>
      </c>
      <c r="B70" s="52"/>
    </row>
    <row r="71" spans="1:3" x14ac:dyDescent="0.2">
      <c r="A71" s="52" t="s">
        <v>179</v>
      </c>
      <c r="B71" s="52"/>
    </row>
    <row r="72" spans="1:3" x14ac:dyDescent="0.2">
      <c r="A72" s="52" t="s">
        <v>180</v>
      </c>
      <c r="B72" s="52"/>
    </row>
    <row r="73" spans="1:3" x14ac:dyDescent="0.2">
      <c r="A73" s="52" t="s">
        <v>181</v>
      </c>
      <c r="B73" s="52"/>
    </row>
    <row r="74" spans="1:3" x14ac:dyDescent="0.2">
      <c r="A74" s="52" t="s">
        <v>182</v>
      </c>
      <c r="B74" s="52"/>
    </row>
    <row r="75" spans="1:3" x14ac:dyDescent="0.2">
      <c r="A75" s="52" t="s">
        <v>183</v>
      </c>
      <c r="B75" s="52"/>
    </row>
    <row r="76" spans="1:3" x14ac:dyDescent="0.2">
      <c r="A76" s="44" t="s">
        <v>184</v>
      </c>
      <c r="B76" s="44"/>
    </row>
    <row r="77" spans="1:3" x14ac:dyDescent="0.2">
      <c r="A77" s="52" t="s">
        <v>185</v>
      </c>
      <c r="B77" s="52"/>
    </row>
    <row r="78" spans="1:3" x14ac:dyDescent="0.2">
      <c r="A78" s="44" t="s">
        <v>186</v>
      </c>
      <c r="B78" s="44"/>
    </row>
    <row r="79" spans="1:3" x14ac:dyDescent="0.2">
      <c r="A79" s="44" t="s">
        <v>187</v>
      </c>
      <c r="B79" s="44"/>
    </row>
    <row r="80" spans="1:3" x14ac:dyDescent="0.2">
      <c r="A80" s="44" t="s">
        <v>188</v>
      </c>
      <c r="B80" s="44"/>
    </row>
    <row r="81" spans="1:3" x14ac:dyDescent="0.2">
      <c r="A81" s="44" t="s">
        <v>189</v>
      </c>
      <c r="B81" s="44"/>
    </row>
    <row r="82" spans="1:3" x14ac:dyDescent="0.2">
      <c r="A82" s="44" t="s">
        <v>190</v>
      </c>
      <c r="B82" s="44"/>
    </row>
    <row r="83" spans="1:3" x14ac:dyDescent="0.2">
      <c r="A83" s="44" t="s">
        <v>191</v>
      </c>
      <c r="B83" s="44"/>
    </row>
    <row r="84" spans="1:3" x14ac:dyDescent="0.2">
      <c r="A84" s="44" t="s">
        <v>192</v>
      </c>
      <c r="B84" s="44"/>
    </row>
    <row r="85" spans="1:3" x14ac:dyDescent="0.2">
      <c r="A85" s="44" t="s">
        <v>193</v>
      </c>
      <c r="B85" s="44"/>
    </row>
    <row r="86" spans="1:3" x14ac:dyDescent="0.2">
      <c r="A86" s="44" t="s">
        <v>161</v>
      </c>
      <c r="B86" s="44"/>
    </row>
    <row r="89" spans="1:3" x14ac:dyDescent="0.2">
      <c r="A89" s="64" t="s">
        <v>194</v>
      </c>
      <c r="B89" s="64"/>
      <c r="C89" s="58" t="s">
        <v>159</v>
      </c>
    </row>
    <row r="90" spans="1:3" ht="88.5" customHeight="1" x14ac:dyDescent="0.2">
      <c r="A90" s="14" t="s">
        <v>195</v>
      </c>
      <c r="C90" s="62" t="s">
        <v>196</v>
      </c>
    </row>
    <row r="91" spans="1:3" ht="25.5" x14ac:dyDescent="0.2">
      <c r="A91" s="14" t="s">
        <v>197</v>
      </c>
      <c r="C91" s="62" t="s">
        <v>198</v>
      </c>
    </row>
    <row r="92" spans="1:3" ht="25.5" x14ac:dyDescent="0.2">
      <c r="A92" s="14" t="s">
        <v>199</v>
      </c>
      <c r="C92" s="62" t="s">
        <v>200</v>
      </c>
    </row>
    <row r="93" spans="1:3" x14ac:dyDescent="0.2">
      <c r="C93" s="44"/>
    </row>
    <row r="94" spans="1:3" x14ac:dyDescent="0.2">
      <c r="C94" s="44"/>
    </row>
    <row r="96" spans="1:3" x14ac:dyDescent="0.2">
      <c r="A96" s="64" t="s">
        <v>51</v>
      </c>
      <c r="B96" s="64"/>
      <c r="C96" s="58" t="s">
        <v>159</v>
      </c>
    </row>
    <row r="97" spans="1:3" ht="63.75" x14ac:dyDescent="0.2">
      <c r="A97" s="14" t="s">
        <v>98</v>
      </c>
      <c r="C97" s="29" t="s">
        <v>201</v>
      </c>
    </row>
    <row r="98" spans="1:3" ht="76.5" x14ac:dyDescent="0.2">
      <c r="A98" s="14" t="s">
        <v>202</v>
      </c>
      <c r="C98" s="29" t="s">
        <v>203</v>
      </c>
    </row>
  </sheetData>
  <dataValidations count="2">
    <dataValidation type="list" allowBlank="1" showInputMessage="1" showErrorMessage="1" sqref="H20" xr:uid="{4F59F35E-31DA-43E2-BC2B-6FC95F325407}">
      <formula1>Metodos_Pruebas</formula1>
    </dataValidation>
    <dataValidation type="list" allowBlank="1" showInputMessage="1" showErrorMessage="1" sqref="F20:G20 K20:L20 Q20" xr:uid="{CD101AF3-0A88-4B56-92B6-A8A70004106A}">
      <formula1>Tecnicas_Pruebas</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CBC7F57751F3F343A56393DD202D817F" ma:contentTypeVersion="20" ma:contentTypeDescription="Crear nuevo documento." ma:contentTypeScope="" ma:versionID="ec0472f12e3f11265cd3f58b50f33409">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cb39c92f8a53a083727757d44a1e15cf"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Compartido con"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Etiquetas de imagen"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Fehca xmlns="328335c8-173a-4c26-85d0-3846c13a1e29" xsi:nil="true"/>
  </documentManagement>
</p:properties>
</file>

<file path=customXml/itemProps1.xml><?xml version="1.0" encoding="utf-8"?>
<ds:datastoreItem xmlns:ds="http://schemas.openxmlformats.org/officeDocument/2006/customXml" ds:itemID="{89F9E913-EA22-4E05-A6FA-9FCE9C9CAD8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3.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5</vt:i4>
      </vt:variant>
    </vt:vector>
  </HeadingPairs>
  <TitlesOfParts>
    <vt:vector size="9" baseType="lpstr">
      <vt:lpstr>Formato 1.0 </vt:lpstr>
      <vt:lpstr>Formato 1.0</vt:lpstr>
      <vt:lpstr>Hoja1</vt:lpstr>
      <vt:lpstr>ejemplo</vt:lpstr>
      <vt:lpstr>'Formato 1.0'!Área_de_impresión</vt:lpstr>
      <vt:lpstr>'Formato 1.0 '!Área_de_impresión</vt:lpstr>
      <vt:lpstr>Componentes</vt:lpstr>
      <vt:lpstr>'Formato 1.0'!Títulos_a_imprimir</vt:lpstr>
      <vt:lpstr>'Formato 1.0 '!Títulos_a_imprimir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Daniel Cisneros Cabello</cp:lastModifiedBy>
  <cp:revision/>
  <dcterms:created xsi:type="dcterms:W3CDTF">2003-06-09T20:38:43Z</dcterms:created>
  <dcterms:modified xsi:type="dcterms:W3CDTF">2025-08-22T22:13:53Z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