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32"/>
  <workbookPr codeName="ThisWorkbook"/>
  <mc:AlternateContent xmlns:mc="http://schemas.openxmlformats.org/markup-compatibility/2006">
    <mc:Choice Requires="x15">
      <x15ac:absPath xmlns:x15ac="http://schemas.microsoft.com/office/spreadsheetml/2010/11/ac" url="D:\VUCE\DocumentoVuce\PROYECTO BUZON\"/>
    </mc:Choice>
  </mc:AlternateContent>
  <xr:revisionPtr revIDLastSave="0" documentId="13_ncr:1_{91E65104-8B5D-4902-9750-1890A4C2E7F0}" xr6:coauthVersionLast="47" xr6:coauthVersionMax="47" xr10:uidLastSave="{00000000-0000-0000-0000-000000000000}"/>
  <bookViews>
    <workbookView xWindow="-120" yWindow="-120" windowWidth="29040" windowHeight="15840" activeTab="7" xr2:uid="{00000000-000D-0000-FFFF-FFFF00000000}"/>
  </bookViews>
  <sheets>
    <sheet name="Formato 1.0 " sheetId="5" r:id="rId1"/>
    <sheet name="ejemplo" sheetId="2" r:id="rId2"/>
    <sheet name="1" sheetId="6" r:id="rId3"/>
    <sheet name="2" sheetId="7" r:id="rId4"/>
    <sheet name="3" sheetId="14" r:id="rId5"/>
    <sheet name="4" sheetId="15" r:id="rId6"/>
    <sheet name="5" sheetId="9" r:id="rId7"/>
    <sheet name="6" sheetId="10" r:id="rId8"/>
    <sheet name="7" sheetId="11" r:id="rId9"/>
    <sheet name="8" sheetId="13" r:id="rId10"/>
  </sheets>
  <definedNames>
    <definedName name="_xlnm._FilterDatabase" localSheetId="0" hidden="1">'Formato 1.0 '!$A$44:$AX$100</definedName>
    <definedName name="_xlnm.Print_Area" localSheetId="0">'Formato 1.0 '!$A$1:$AQ$119</definedName>
    <definedName name="Caracteristica_Evaluar">ejemplo!#REF!</definedName>
    <definedName name="Componentes">ejemplo!$A$69:$A$76</definedName>
    <definedName name="Estado_CP">ejemplo!#REF!</definedName>
    <definedName name="Metodos_Pruebas">ejemplo!#REF!</definedName>
    <definedName name="Requerimientos">ejemplo!#REF!</definedName>
    <definedName name="Tecnicas_Pruebas">ejemplo!#REF!</definedName>
    <definedName name="Tipo_Pruebas">ejemplo!#REF!</definedName>
    <definedName name="_xlnm.Print_Titles" localSheetId="0">'Formato 1.0 '!$1:$13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39" i="5" l="1"/>
  <c r="J38" i="5"/>
  <c r="J37" i="5"/>
  <c r="J36" i="5"/>
  <c r="J35" i="5"/>
  <c r="J40" i="5" l="1"/>
  <c r="M40" i="5" s="1"/>
  <c r="M35" i="5" l="1"/>
  <c r="M39" i="5"/>
  <c r="M38" i="5"/>
  <c r="M37" i="5"/>
  <c r="M36" i="5"/>
</calcChain>
</file>

<file path=xl/sharedStrings.xml><?xml version="1.0" encoding="utf-8"?>
<sst xmlns="http://schemas.openxmlformats.org/spreadsheetml/2006/main" count="1166" uniqueCount="367">
  <si>
    <t>PLAN DE PRUEBAS DE SISTEMAS</t>
  </si>
  <si>
    <t>Registro de control de cambios</t>
  </si>
  <si>
    <t>Fecha</t>
  </si>
  <si>
    <t>Versión</t>
  </si>
  <si>
    <t>Descripción del cambio</t>
  </si>
  <si>
    <t>Autor</t>
  </si>
  <si>
    <t>1.0</t>
  </si>
  <si>
    <t>Datos Generales</t>
  </si>
  <si>
    <t>Acta / Sustento/HU</t>
  </si>
  <si>
    <t>Formato de Entidad</t>
  </si>
  <si>
    <t>Versión inicial del formato</t>
  </si>
  <si>
    <t>Necesidades de entorno para las pruebas</t>
  </si>
  <si>
    <t>Hardware</t>
  </si>
  <si>
    <t xml:space="preserve">Intel Core i7, 16GB de RAM, 502GB de Disco Duro </t>
  </si>
  <si>
    <t xml:space="preserve">Software </t>
  </si>
  <si>
    <t>Microsoft Edge 120.0, Firefox 121.0, Google Chrome 120.0</t>
  </si>
  <si>
    <t>Comunicaciones</t>
  </si>
  <si>
    <t>Seguridad</t>
  </si>
  <si>
    <t>Configuración entorno</t>
  </si>
  <si>
    <t>Otros</t>
  </si>
  <si>
    <t>Tipo de Prueba (Marque con X)</t>
  </si>
  <si>
    <t>Caja blanca</t>
  </si>
  <si>
    <t>Caja negra</t>
  </si>
  <si>
    <t xml:space="preserve"> </t>
  </si>
  <si>
    <t>De Carga</t>
  </si>
  <si>
    <t>De Stress</t>
  </si>
  <si>
    <t>De Instalación</t>
  </si>
  <si>
    <t>De Regresión</t>
  </si>
  <si>
    <t>Avance Casos de Pruebas (CP)</t>
  </si>
  <si>
    <t>Estado Casos de Prueba</t>
  </si>
  <si>
    <t>Estado CP</t>
  </si>
  <si>
    <t>% Avance</t>
  </si>
  <si>
    <t>Casos de Pruebas Conforme</t>
  </si>
  <si>
    <t>Casos de Pruebas No Conforme</t>
  </si>
  <si>
    <t>Casos de Pruebas Pendientes</t>
  </si>
  <si>
    <t>Total Casos de Prueba</t>
  </si>
  <si>
    <t>Casos de prueba (CP)</t>
  </si>
  <si>
    <t>N° CP</t>
  </si>
  <si>
    <t>Componente</t>
  </si>
  <si>
    <t>N°.HU/N° RF/RNF</t>
  </si>
  <si>
    <t>Criterio de aceptación (HU)/Título de RF o RNF</t>
  </si>
  <si>
    <t>Escenario (HU)/Detalle de RF o RNF</t>
  </si>
  <si>
    <t>Tipos de Prueba</t>
  </si>
  <si>
    <t>Tecnica de Prueba</t>
  </si>
  <si>
    <t>Métodos para especificar CP</t>
  </si>
  <si>
    <t>Nombre del Caso de Prueba</t>
  </si>
  <si>
    <t>Especificación del caso de prueba (Propósito)</t>
  </si>
  <si>
    <t>Tipo de Caso</t>
  </si>
  <si>
    <t>Criticidad</t>
  </si>
  <si>
    <t>Pre Condiciones</t>
  </si>
  <si>
    <t>Datos de pruebas</t>
  </si>
  <si>
    <t>Pasos de Ejecución</t>
  </si>
  <si>
    <t>Resultado esperado</t>
  </si>
  <si>
    <t>Estado</t>
  </si>
  <si>
    <t>Nota 1:</t>
  </si>
  <si>
    <t>Ingrese el N° que corresponda</t>
  </si>
  <si>
    <t>Pruebas funcionales</t>
  </si>
  <si>
    <t>Pruebas de sociadas al cambio</t>
  </si>
  <si>
    <t>Pruebas no funcionales</t>
  </si>
  <si>
    <t>Pruebas estructurales</t>
  </si>
  <si>
    <t>Nota 2:</t>
  </si>
  <si>
    <t>Técnicas de caja negra</t>
  </si>
  <si>
    <t>Técnicas de caja blanca</t>
  </si>
  <si>
    <t>Técnicas basadas en la experiencia</t>
  </si>
  <si>
    <t>Nota 3:</t>
  </si>
  <si>
    <t>Partición de equivalencia</t>
  </si>
  <si>
    <t>Transición de estado</t>
  </si>
  <si>
    <t>Cobertura de decisión</t>
  </si>
  <si>
    <t>Análisis de valores límite</t>
  </si>
  <si>
    <t>Caso de uso</t>
  </si>
  <si>
    <t>Cobertura de camino</t>
  </si>
  <si>
    <t>Causa efecto</t>
  </si>
  <si>
    <t>Cobertura de sentencia</t>
  </si>
  <si>
    <t>Cobertura de condición</t>
  </si>
  <si>
    <r>
      <t>APROBACIÓN</t>
    </r>
    <r>
      <rPr>
        <i/>
        <u/>
        <sz val="10"/>
        <rFont val="Arial"/>
        <family val="2"/>
      </rPr>
      <t xml:space="preserve"> (Se asegura que todos los RF cuenten con al menos un (1) caso de prueba)</t>
    </r>
    <r>
      <rPr>
        <b/>
        <u/>
        <sz val="10"/>
        <rFont val="Arial"/>
        <family val="2"/>
      </rPr>
      <t>.</t>
    </r>
  </si>
  <si>
    <t>Líder de Equipo de Calidad</t>
  </si>
  <si>
    <t>Aprueba (Marque con X)</t>
  </si>
  <si>
    <t>NO</t>
  </si>
  <si>
    <t>Fecha de Aprobación</t>
  </si>
  <si>
    <t>Unidad Organizacional:</t>
  </si>
  <si>
    <t>dia (dd)</t>
  </si>
  <si>
    <t>mes (mm)</t>
  </si>
  <si>
    <t>año (yyyy)</t>
  </si>
  <si>
    <t>Consideraciones</t>
  </si>
  <si>
    <r>
      <rPr>
        <b/>
        <sz val="10"/>
        <color rgb="FF000000"/>
        <rFont val="Arial"/>
        <family val="2"/>
      </rPr>
      <t xml:space="preserve">Orden: </t>
    </r>
    <r>
      <rPr>
        <sz val="10"/>
        <color rgb="FF000000"/>
        <rFont val="Arial"/>
        <family val="2"/>
      </rPr>
      <t xml:space="preserve">Crear casos de prueba que cubran un rol y luego continuar con los demás roles </t>
    </r>
  </si>
  <si>
    <r>
      <t>Claridad</t>
    </r>
    <r>
      <rPr>
        <sz val="10"/>
        <rFont val="Arial"/>
        <family val="2"/>
      </rPr>
      <t>: Casos de prueba bien descritos, sin ambigüedades.</t>
    </r>
  </si>
  <si>
    <r>
      <t>Cobertura</t>
    </r>
    <r>
      <rPr>
        <sz val="10"/>
        <rFont val="Arial"/>
        <family val="2"/>
      </rPr>
      <t>: Asegurar que se cubran todos los requisitos.</t>
    </r>
  </si>
  <si>
    <r>
      <t>Simplicidad</t>
    </r>
    <r>
      <rPr>
        <sz val="10"/>
        <rFont val="Arial"/>
        <family val="2"/>
      </rPr>
      <t>: Diseñar casos de prueba simples y enfocados en escenarios específicos.</t>
    </r>
  </si>
  <si>
    <r>
      <t>Priorización</t>
    </r>
    <r>
      <rPr>
        <sz val="10"/>
        <rFont val="Arial"/>
        <family val="2"/>
      </rPr>
      <t>: Probar primero las funcionalidades más críticas.</t>
    </r>
  </si>
  <si>
    <r>
      <t>Pruebas positivas y negativas</t>
    </r>
    <r>
      <rPr>
        <sz val="10"/>
        <rFont val="Arial"/>
        <family val="2"/>
      </rPr>
      <t>: Cubrir tanto escenarios exitosos como fallidos.</t>
    </r>
  </si>
  <si>
    <r>
      <t>Automatización</t>
    </r>
    <r>
      <rPr>
        <sz val="10"/>
        <rFont val="Arial"/>
        <family val="2"/>
      </rPr>
      <t>: Pensar en la automatización desde el diseño.</t>
    </r>
  </si>
  <si>
    <r>
      <t>Revisión continua</t>
    </r>
    <r>
      <rPr>
        <sz val="10"/>
        <rFont val="Arial"/>
        <family val="2"/>
      </rPr>
      <t>: Validar y actualizar los casos de prueba regularmente.</t>
    </r>
  </si>
  <si>
    <t>Colocar nro y título</t>
  </si>
  <si>
    <t>Tipo de Componente según la lista</t>
  </si>
  <si>
    <t>Formatos que maneja cada Entidad</t>
  </si>
  <si>
    <t>Nro. De versión inicial</t>
  </si>
  <si>
    <r>
      <rPr>
        <i/>
        <sz val="10"/>
        <rFont val="Arial"/>
        <family val="2"/>
      </rPr>
      <t xml:space="preserve">Nro. correplativo del caso de prueba </t>
    </r>
    <r>
      <rPr>
        <sz val="10"/>
        <rFont val="Arial"/>
        <family val="2"/>
      </rPr>
      <t xml:space="preserve">
</t>
    </r>
    <r>
      <rPr>
        <b/>
        <sz val="10"/>
        <rFont val="Arial"/>
        <family val="2"/>
      </rPr>
      <t>Ejm</t>
    </r>
    <r>
      <rPr>
        <sz val="10"/>
        <rFont val="Arial"/>
        <family val="2"/>
      </rPr>
      <t>: CP01</t>
    </r>
  </si>
  <si>
    <r>
      <rPr>
        <i/>
        <sz val="10"/>
        <color rgb="FF000000"/>
        <rFont val="Arial"/>
        <family val="2"/>
      </rPr>
      <t xml:space="preserve">tipo de componente según la lista
</t>
    </r>
    <r>
      <rPr>
        <sz val="10"/>
        <color rgb="FF000000"/>
        <rFont val="Arial"/>
        <family val="2"/>
      </rPr>
      <t xml:space="preserve">
</t>
    </r>
    <r>
      <rPr>
        <b/>
        <sz val="10"/>
        <color rgb="FF000000"/>
        <rFont val="Arial"/>
        <family val="2"/>
      </rPr>
      <t>Ejm</t>
    </r>
    <r>
      <rPr>
        <sz val="10"/>
        <color rgb="FF000000"/>
        <rFont val="Arial"/>
        <family val="2"/>
      </rPr>
      <t>: Mercancias restringidas</t>
    </r>
  </si>
  <si>
    <r>
      <rPr>
        <i/>
        <sz val="10"/>
        <color rgb="FF000000"/>
        <rFont val="Arial"/>
        <family val="2"/>
      </rPr>
      <t xml:space="preserve">[Nro. De la HU]
</t>
    </r>
    <r>
      <rPr>
        <sz val="10"/>
        <color rgb="FF000000"/>
        <rFont val="Arial"/>
        <family val="2"/>
      </rPr>
      <t xml:space="preserve">
</t>
    </r>
    <r>
      <rPr>
        <b/>
        <sz val="10"/>
        <color rgb="FF000000"/>
        <rFont val="Arial"/>
        <family val="2"/>
      </rPr>
      <t>Ejm</t>
    </r>
    <r>
      <rPr>
        <sz val="10"/>
        <color rgb="FF000000"/>
        <rFont val="Arial"/>
        <family val="2"/>
      </rPr>
      <t>: HU_AU.CV.003</t>
    </r>
  </si>
  <si>
    <r>
      <rPr>
        <i/>
        <sz val="10"/>
        <color rgb="FF000000"/>
        <rFont val="Arial"/>
        <family val="2"/>
      </rPr>
      <t xml:space="preserve">[Criterio de aceptación]
</t>
    </r>
    <r>
      <rPr>
        <sz val="10"/>
        <color rgb="FF000000"/>
        <rFont val="Arial"/>
        <family val="2"/>
      </rPr>
      <t xml:space="preserve">
</t>
    </r>
    <r>
      <rPr>
        <b/>
        <sz val="10"/>
        <color rgb="FF000000"/>
        <rFont val="Arial"/>
        <family val="2"/>
      </rPr>
      <t>Ejm</t>
    </r>
    <r>
      <rPr>
        <sz val="10"/>
        <color rgb="FF000000"/>
        <rFont val="Arial"/>
        <family val="2"/>
      </rPr>
      <t>: Criterio de Aceptación 001:  Inicio de sesión de la Cuenta</t>
    </r>
  </si>
  <si>
    <r>
      <rPr>
        <i/>
        <sz val="10"/>
        <color rgb="FF000000"/>
        <rFont val="Arial"/>
        <family val="2"/>
      </rPr>
      <t xml:space="preserve">[Escenario]
</t>
    </r>
    <r>
      <rPr>
        <sz val="10"/>
        <color rgb="FF000000"/>
        <rFont val="Arial"/>
        <family val="2"/>
      </rPr>
      <t xml:space="preserve">
</t>
    </r>
    <r>
      <rPr>
        <b/>
        <sz val="10"/>
        <color rgb="FF000000"/>
        <rFont val="Arial"/>
        <family val="2"/>
      </rPr>
      <t>Ejm</t>
    </r>
    <r>
      <rPr>
        <sz val="10"/>
        <color rgb="FF000000"/>
        <rFont val="Arial"/>
        <family val="2"/>
      </rPr>
      <t xml:space="preserve">: Escenario 1:  
Acceso del Usuario </t>
    </r>
  </si>
  <si>
    <r>
      <rPr>
        <i/>
        <sz val="10"/>
        <rFont val="Arial"/>
        <family val="2"/>
      </rPr>
      <t>[Correlativo del tipo de prueba]</t>
    </r>
    <r>
      <rPr>
        <sz val="10"/>
        <rFont val="Arial"/>
        <family val="2"/>
      </rPr>
      <t xml:space="preserve"> 
</t>
    </r>
    <r>
      <rPr>
        <b/>
        <sz val="10"/>
        <rFont val="Arial"/>
        <family val="2"/>
      </rPr>
      <t>Ejm</t>
    </r>
    <r>
      <rPr>
        <sz val="10"/>
        <rFont val="Arial"/>
        <family val="2"/>
      </rPr>
      <t>:1</t>
    </r>
  </si>
  <si>
    <r>
      <t xml:space="preserve">
</t>
    </r>
    <r>
      <rPr>
        <i/>
        <sz val="10"/>
        <rFont val="Arial"/>
        <family val="2"/>
      </rPr>
      <t>[Correlativo de la técnica de prueba]</t>
    </r>
    <r>
      <rPr>
        <sz val="10"/>
        <rFont val="Arial"/>
        <family val="2"/>
      </rPr>
      <t xml:space="preserve">
</t>
    </r>
    <r>
      <rPr>
        <b/>
        <sz val="10"/>
        <rFont val="Arial"/>
        <family val="2"/>
      </rPr>
      <t>Ejm</t>
    </r>
    <r>
      <rPr>
        <sz val="10"/>
        <rFont val="Arial"/>
        <family val="2"/>
      </rPr>
      <t>: 1</t>
    </r>
  </si>
  <si>
    <r>
      <t xml:space="preserve">
</t>
    </r>
    <r>
      <rPr>
        <i/>
        <sz val="10"/>
        <rFont val="Arial"/>
        <family val="2"/>
      </rPr>
      <t>[Correlativo de la técnica de prueba]</t>
    </r>
    <r>
      <rPr>
        <sz val="10"/>
        <rFont val="Arial"/>
        <family val="2"/>
      </rPr>
      <t xml:space="preserve">
</t>
    </r>
    <r>
      <rPr>
        <b/>
        <sz val="10"/>
        <rFont val="Arial"/>
        <family val="2"/>
      </rPr>
      <t>Ejm</t>
    </r>
    <r>
      <rPr>
        <sz val="10"/>
        <rFont val="Arial"/>
        <family val="2"/>
      </rPr>
      <t>: 3</t>
    </r>
  </si>
  <si>
    <r>
      <rPr>
        <i/>
        <sz val="10"/>
        <color rgb="FF000000"/>
        <rFont val="Arial"/>
        <family val="2"/>
      </rPr>
      <t>[El nombre debe describir claramente la funcionalidad o el escenario que se está probando</t>
    </r>
    <r>
      <rPr>
        <sz val="10"/>
        <color rgb="FF000000"/>
        <rFont val="Arial"/>
        <family val="2"/>
      </rPr>
      <t xml:space="preserve">] 
</t>
    </r>
    <r>
      <rPr>
        <b/>
        <i/>
        <sz val="10"/>
        <color rgb="FF000000"/>
        <rFont val="Arial"/>
        <family val="2"/>
      </rPr>
      <t>Estructura:</t>
    </r>
    <r>
      <rPr>
        <i/>
        <sz val="10"/>
        <color rgb="FF000000"/>
        <rFont val="Arial"/>
        <family val="2"/>
      </rPr>
      <t xml:space="preserve"> [Acción/ Funcionalidad]+ [Datos/Condición] + [Resultado esperado] + Ambiente/Plataforma (Opcional)
</t>
    </r>
    <r>
      <rPr>
        <b/>
        <i/>
        <sz val="10"/>
        <color rgb="FF000000"/>
        <rFont val="Arial"/>
        <family val="2"/>
      </rPr>
      <t xml:space="preserve">Acción/funcionalidad </t>
    </r>
    <r>
      <rPr>
        <i/>
        <sz val="10"/>
        <color rgb="FF000000"/>
        <rFont val="Arial"/>
        <family val="2"/>
      </rPr>
      <t xml:space="preserve">(¿Qué se está haciendo/probando?)
</t>
    </r>
    <r>
      <rPr>
        <b/>
        <i/>
        <sz val="10"/>
        <color rgb="FF000000"/>
        <rFont val="Arial"/>
        <family val="2"/>
      </rPr>
      <t>Datos/Condiciones</t>
    </r>
    <r>
      <rPr>
        <i/>
        <sz val="10"/>
        <color rgb="FF000000"/>
        <rFont val="Arial"/>
        <family val="2"/>
      </rPr>
      <t xml:space="preserve"> (¿Qué condiciones o datos se utilizan?)
</t>
    </r>
    <r>
      <rPr>
        <b/>
        <i/>
        <sz val="10"/>
        <color rgb="FF000000"/>
        <rFont val="Arial"/>
        <family val="2"/>
      </rPr>
      <t>Resultado esperado</t>
    </r>
    <r>
      <rPr>
        <i/>
        <sz val="10"/>
        <color rgb="FF000000"/>
        <rFont val="Arial"/>
        <family val="2"/>
      </rPr>
      <t xml:space="preserve"> (¿Qué resultado se espera?)
</t>
    </r>
    <r>
      <rPr>
        <b/>
        <i/>
        <sz val="10"/>
        <color rgb="FF000000"/>
        <rFont val="Arial"/>
        <family val="2"/>
      </rPr>
      <t>Ambiente/Plataforma</t>
    </r>
    <r>
      <rPr>
        <i/>
        <sz val="10"/>
        <color rgb="FF000000"/>
        <rFont val="Arial"/>
        <family val="2"/>
      </rPr>
      <t xml:space="preserve"> (Opcional: ¿En qué entorno se prueba?)
</t>
    </r>
    <r>
      <rPr>
        <sz val="10"/>
        <color rgb="FF000000"/>
        <rFont val="Arial"/>
        <family val="2"/>
      </rPr>
      <t xml:space="preserve">
</t>
    </r>
    <r>
      <rPr>
        <b/>
        <sz val="10"/>
        <color rgb="FF000000"/>
        <rFont val="Arial"/>
        <family val="2"/>
      </rPr>
      <t>Ejm</t>
    </r>
    <r>
      <rPr>
        <sz val="10"/>
        <color rgb="FF000000"/>
        <rFont val="Arial"/>
        <family val="2"/>
      </rPr>
      <t xml:space="preserve">:Iniciar sesión con un usuario y contraseña validos
Iniciar sesión con un usuario y contraseña incorrectas </t>
    </r>
  </si>
  <si>
    <r>
      <t xml:space="preserve">[Explica brevemente el propósito del caso de prueba, es decir, lo que se pretende verificar o validar.]
</t>
    </r>
    <r>
      <rPr>
        <b/>
        <i/>
        <sz val="10"/>
        <rFont val="Arial"/>
        <family val="2"/>
      </rPr>
      <t xml:space="preserve">Ejm: </t>
    </r>
    <r>
      <rPr>
        <sz val="10"/>
        <rFont val="Arial"/>
        <family val="2"/>
      </rPr>
      <t>Verificar que el usuario puede iniciar sesión correctamente con un nombre de usuario y contraseña válidos.</t>
    </r>
  </si>
  <si>
    <r>
      <rPr>
        <i/>
        <sz val="10"/>
        <color rgb="FF000000"/>
        <rFont val="Arial"/>
        <family val="2"/>
      </rPr>
      <t>[Tipo de resultado según la lista]</t>
    </r>
    <r>
      <rPr>
        <sz val="10"/>
        <color rgb="FF000000"/>
        <rFont val="Arial"/>
        <family val="2"/>
      </rPr>
      <t xml:space="preserve"> 
 </t>
    </r>
    <r>
      <rPr>
        <b/>
        <sz val="10"/>
        <color rgb="FF000000"/>
        <rFont val="Arial"/>
        <family val="2"/>
      </rPr>
      <t>Ejm</t>
    </r>
    <r>
      <rPr>
        <sz val="10"/>
        <color rgb="FF000000"/>
        <rFont val="Arial"/>
        <family val="2"/>
      </rPr>
      <t>: Caso válido</t>
    </r>
  </si>
  <si>
    <r>
      <rPr>
        <i/>
        <sz val="10"/>
        <rFont val="Arial"/>
        <family val="2"/>
      </rPr>
      <t>[Tipo de criticidad según la lista]</t>
    </r>
    <r>
      <rPr>
        <sz val="10"/>
        <rFont val="Arial"/>
        <family val="2"/>
      </rPr>
      <t xml:space="preserve"> 
 </t>
    </r>
    <r>
      <rPr>
        <b/>
        <sz val="10"/>
        <rFont val="Arial"/>
        <family val="2"/>
      </rPr>
      <t>Ejm</t>
    </r>
    <r>
      <rPr>
        <sz val="10"/>
        <rFont val="Arial"/>
        <family val="2"/>
      </rPr>
      <t>: Critico</t>
    </r>
  </si>
  <si>
    <r>
      <t xml:space="preserve"> [son los requisitos o condiciones que deben cumplirse antes de ejecutar el caso de prueba para garantizar que el entorno de prueba sea adecuado y que los resultados sean válidos. 
Agunas consideraciones: 
- Estado en el que debe estar el sistema
- Configuraciones, registros, o archivos necesarios para el caso de prueba.
- Permisos y autenticaciones necesarias
- Dependencias Externas (Apis,etc)
- Estado y perfil del Usuario]
</t>
    </r>
    <r>
      <rPr>
        <b/>
        <i/>
        <sz val="10"/>
        <rFont val="Arial"/>
        <family val="2"/>
      </rPr>
      <t>Ejm:</t>
    </r>
    <r>
      <rPr>
        <i/>
        <sz val="10"/>
        <rFont val="Arial"/>
        <family val="2"/>
      </rPr>
      <t xml:space="preserve"> 
El Sistema debe estar disponible y listo para realizar pruebas
El usuario debe estar registrado en el sistema y estar activo
El usuario debe conocer su nombre de usuario y contraseña.</t>
    </r>
  </si>
  <si>
    <r>
      <t xml:space="preserve">[Son datos de entrada que deben representar los datos reales que el sistema manejará en producción. Deben cubrir todos los casos posibles, incluidos datos válidos, inválidos y bordes.]
</t>
    </r>
    <r>
      <rPr>
        <b/>
        <i/>
        <sz val="10"/>
        <rFont val="Arial"/>
        <family val="2"/>
      </rPr>
      <t>Ejm:</t>
    </r>
    <r>
      <rPr>
        <i/>
        <sz val="10"/>
        <rFont val="Arial"/>
        <family val="2"/>
      </rPr>
      <t xml:space="preserve">
Usuario: usuario1
Contraseña: Prueba1@</t>
    </r>
  </si>
  <si>
    <r>
      <rPr>
        <i/>
        <sz val="10"/>
        <color rgb="FF000000"/>
        <rFont val="Arial"/>
        <family val="2"/>
      </rPr>
      <t xml:space="preserve">[Los pasos deben seguir un orden lógico y secuencial ser claros y detallados para evitar malentendidos] 
</t>
    </r>
    <r>
      <rPr>
        <b/>
        <i/>
        <sz val="10"/>
        <color rgb="FF000000"/>
        <rFont val="Arial"/>
        <family val="2"/>
      </rPr>
      <t>Estructura:
Número del paso:</t>
    </r>
    <r>
      <rPr>
        <i/>
        <sz val="10"/>
        <color rgb="FF000000"/>
        <rFont val="Arial"/>
        <family val="2"/>
      </rPr>
      <t xml:space="preserve"> Asignar un número secuencial a cada paso.
</t>
    </r>
    <r>
      <rPr>
        <b/>
        <i/>
        <sz val="10"/>
        <color rgb="FF000000"/>
        <rFont val="Arial"/>
        <family val="2"/>
      </rPr>
      <t>Acción:</t>
    </r>
    <r>
      <rPr>
        <i/>
        <sz val="10"/>
        <color rgb="FF000000"/>
        <rFont val="Arial"/>
        <family val="2"/>
      </rPr>
      <t xml:space="preserve"> Describir la acción específica que debe realizarse en cada paso.
</t>
    </r>
    <r>
      <rPr>
        <b/>
        <sz val="10"/>
        <color rgb="FF000000"/>
        <rFont val="Arial"/>
        <family val="2"/>
      </rPr>
      <t xml:space="preserve">
</t>
    </r>
    <r>
      <rPr>
        <sz val="10"/>
        <color rgb="FF000000"/>
        <rFont val="Arial"/>
        <family val="2"/>
      </rPr>
      <t xml:space="preserve"> </t>
    </r>
    <r>
      <rPr>
        <b/>
        <sz val="10"/>
        <color rgb="FF000000"/>
        <rFont val="Arial"/>
        <family val="2"/>
      </rPr>
      <t xml:space="preserve">Ejm: 
Paso 1: </t>
    </r>
    <r>
      <rPr>
        <sz val="10"/>
        <color rgb="FF000000"/>
        <rFont val="Arial"/>
        <family val="2"/>
      </rPr>
      <t>Ingresar la URL</t>
    </r>
    <r>
      <rPr>
        <b/>
        <sz val="10"/>
        <color rgb="FF000000"/>
        <rFont val="Arial"/>
        <family val="2"/>
      </rPr>
      <t xml:space="preserve"> </t>
    </r>
    <r>
      <rPr>
        <sz val="10"/>
        <color rgb="FF000000"/>
        <rFont val="Arial"/>
        <family val="2"/>
      </rPr>
      <t xml:space="preserve">https://example.com/login en el navegador
</t>
    </r>
    <r>
      <rPr>
        <b/>
        <sz val="10"/>
        <color rgb="FF000000"/>
        <rFont val="Arial"/>
        <family val="2"/>
      </rPr>
      <t xml:space="preserve">Paso 2: </t>
    </r>
    <r>
      <rPr>
        <sz val="10"/>
        <color rgb="FF000000"/>
        <rFont val="Arial"/>
        <family val="2"/>
      </rPr>
      <t xml:space="preserve">Introducir un nombre de usuario válido en el campo "Nombre de Usuario".
</t>
    </r>
    <r>
      <rPr>
        <b/>
        <sz val="10"/>
        <color rgb="FF000000"/>
        <rFont val="Arial"/>
        <family val="2"/>
      </rPr>
      <t>Paso 3:</t>
    </r>
    <r>
      <rPr>
        <sz val="10"/>
        <color rgb="FF000000"/>
        <rFont val="Arial"/>
        <family val="2"/>
      </rPr>
      <t xml:space="preserve"> Introducir una contraseña válida en el campo "Contraseña".
</t>
    </r>
    <r>
      <rPr>
        <b/>
        <sz val="10"/>
        <color rgb="FF000000"/>
        <rFont val="Arial"/>
        <family val="2"/>
      </rPr>
      <t>Paso 4:</t>
    </r>
    <r>
      <rPr>
        <sz val="10"/>
        <color rgb="FF000000"/>
        <rFont val="Arial"/>
        <family val="2"/>
      </rPr>
      <t xml:space="preserve"> Hacer clic en el botón "Iniciar Sesión".</t>
    </r>
  </si>
  <si>
    <r>
      <rPr>
        <i/>
        <sz val="10"/>
        <color rgb="FF000000"/>
        <rFont val="Arial"/>
        <family val="2"/>
      </rPr>
      <t xml:space="preserve">[El resultado esperado en un caso de prueba es la salida o el comportamiento que se realiza después de ejecutar el escenario. Quiere decir un resultado final sobre lo que el sistema muestra, valida o verifica]
</t>
    </r>
    <r>
      <rPr>
        <b/>
        <sz val="10"/>
        <color rgb="FF000000"/>
        <rFont val="Arial"/>
        <family val="2"/>
      </rPr>
      <t xml:space="preserve">
Ejm 1: 
</t>
    </r>
    <r>
      <rPr>
        <sz val="10"/>
        <color rgb="FF000000"/>
        <rFont val="Arial"/>
        <family val="2"/>
      </rPr>
      <t xml:space="preserve">El sistema muestra el dashboard inicial.
</t>
    </r>
    <r>
      <rPr>
        <b/>
        <sz val="10"/>
        <color rgb="FF000000"/>
        <rFont val="Arial"/>
        <family val="2"/>
      </rPr>
      <t>Ejm 2</t>
    </r>
    <r>
      <rPr>
        <sz val="10"/>
        <color rgb="FF000000"/>
        <rFont val="Arial"/>
        <family val="2"/>
      </rPr>
      <t>: 
El sistema valida lo siguiente:
- Se muestra un check cada vez que se valida un campo.
- Se muestra el mensaje de confirmación "El usuario fue creado correctamente.".</t>
    </r>
  </si>
  <si>
    <r>
      <rPr>
        <i/>
        <sz val="10"/>
        <rFont val="Arial"/>
        <family val="2"/>
      </rPr>
      <t>[Tipo de estado según lista]</t>
    </r>
    <r>
      <rPr>
        <sz val="10"/>
        <rFont val="Arial"/>
        <family val="2"/>
      </rPr>
      <t xml:space="preserve"> 
 </t>
    </r>
    <r>
      <rPr>
        <b/>
        <sz val="10"/>
        <rFont val="Arial"/>
        <family val="2"/>
      </rPr>
      <t>Ejm</t>
    </r>
    <r>
      <rPr>
        <sz val="10"/>
        <rFont val="Arial"/>
        <family val="2"/>
      </rPr>
      <t>: Conforme</t>
    </r>
  </si>
  <si>
    <t>Tipos de Pruebas</t>
  </si>
  <si>
    <t>Descripción</t>
  </si>
  <si>
    <t>Pruebas de asociadas al cambio</t>
  </si>
  <si>
    <t>Sin Asignar</t>
  </si>
  <si>
    <t>Técnicas de pruebas</t>
  </si>
  <si>
    <t>Métodos para especificar el CP</t>
  </si>
  <si>
    <t>Tipo de Requerimiento</t>
  </si>
  <si>
    <t>Acta</t>
  </si>
  <si>
    <t>Requerimiento</t>
  </si>
  <si>
    <t>Ticket</t>
  </si>
  <si>
    <t>Mejora</t>
  </si>
  <si>
    <t>Conforme</t>
  </si>
  <si>
    <t>Cuando un CP ha sido ejecutado y el resultado es lo esperado</t>
  </si>
  <si>
    <t>No conforme</t>
  </si>
  <si>
    <t>Cuando un CP ha sido ejecutado y el resultado no es lo esperado</t>
  </si>
  <si>
    <t>No Aplica</t>
  </si>
  <si>
    <t>Cuando un CP ha sido desestimado</t>
  </si>
  <si>
    <t>Pendiente</t>
  </si>
  <si>
    <t>Cuando un CP no ha sido aún ejecutado (todos los casos de prueba inician con este estado)</t>
  </si>
  <si>
    <t>Todos</t>
  </si>
  <si>
    <t>Mercancias restringidas</t>
  </si>
  <si>
    <t>Componente Portuario</t>
  </si>
  <si>
    <t>Gestión de autorizaciones</t>
  </si>
  <si>
    <t>Zonas económicas especiales</t>
  </si>
  <si>
    <t>Certificado Origen</t>
  </si>
  <si>
    <t>Gestión de naves</t>
  </si>
  <si>
    <t>Módulo de Intercambio de Información entre Operadores</t>
  </si>
  <si>
    <t xml:space="preserve">Gestión electrónica de expedientes </t>
  </si>
  <si>
    <t>Perú Marketplace (Tienda Virtual)</t>
  </si>
  <si>
    <t>Herramienta de Business Intelligence</t>
  </si>
  <si>
    <t>Gestión empresarial E-PYMEX</t>
  </si>
  <si>
    <t>Sistema de gestión de riesgos</t>
  </si>
  <si>
    <t>Ruta productiva exportadora</t>
  </si>
  <si>
    <t>Módulo de Información de Servicios Logísticos de Comercio Exterior</t>
  </si>
  <si>
    <t xml:space="preserve">Portal de Acceso a Mercado </t>
  </si>
  <si>
    <t>Tipo de criticidad</t>
  </si>
  <si>
    <t>Critico</t>
  </si>
  <si>
    <t>1. Casos de prueba que tienen dependencia de otro
2. Casos de prueba que son elaboradas a partir de los criterios de aceptación (validan funcionalidades esenciales para el negocio)</t>
  </si>
  <si>
    <t>Mayor</t>
  </si>
  <si>
    <t>Casos de prueba que provengan de los RF(que no sean criticos) y RNF</t>
  </si>
  <si>
    <t>Menor</t>
  </si>
  <si>
    <t>Casos de prueba que esten relacionados el diseño de la página</t>
  </si>
  <si>
    <t>Caso válido</t>
  </si>
  <si>
    <t>Se emplea para indicar que el caso de prueba está validando un flujo donde todas las operaciones se realizan correctamente y se obtiene el resultado esperado (flujo principal y deseado.).</t>
  </si>
  <si>
    <t>Caso no válido</t>
  </si>
  <si>
    <t>Se emplea para indicar que el caso de prueba está verificando cómo el sistema maneja situaciones en las que algo sale mal o se proporcionan datos incorrectos (enfocados en flujos no exitosos o alternativos).</t>
  </si>
  <si>
    <t>CP01</t>
  </si>
  <si>
    <t>CP02</t>
  </si>
  <si>
    <t>CP03</t>
  </si>
  <si>
    <t>CP04</t>
  </si>
  <si>
    <t>CP05</t>
  </si>
  <si>
    <t>CP06</t>
  </si>
  <si>
    <t>CP07</t>
  </si>
  <si>
    <t>CP08</t>
  </si>
  <si>
    <t>CP09</t>
  </si>
  <si>
    <t>CP10</t>
  </si>
  <si>
    <t>CP11</t>
  </si>
  <si>
    <t>CP12</t>
  </si>
  <si>
    <t>CP13</t>
  </si>
  <si>
    <t>CP14</t>
  </si>
  <si>
    <t>CP15</t>
  </si>
  <si>
    <t>CP16</t>
  </si>
  <si>
    <t>CP17</t>
  </si>
  <si>
    <t>CP18</t>
  </si>
  <si>
    <t>CP19</t>
  </si>
  <si>
    <t>CP20</t>
  </si>
  <si>
    <t>CP21</t>
  </si>
  <si>
    <t>CP22</t>
  </si>
  <si>
    <t>X</t>
  </si>
  <si>
    <t>Jorge Cisneros Cabello</t>
  </si>
  <si>
    <t>N/A</t>
  </si>
  <si>
    <t>RNF</t>
  </si>
  <si>
    <t>CP23</t>
  </si>
  <si>
    <t>CP24</t>
  </si>
  <si>
    <t>CP25</t>
  </si>
  <si>
    <t>CP26</t>
  </si>
  <si>
    <t>CP27</t>
  </si>
  <si>
    <t>CP28</t>
  </si>
  <si>
    <t>CP29</t>
  </si>
  <si>
    <t>CP30</t>
  </si>
  <si>
    <t>CP31</t>
  </si>
  <si>
    <t>CP32</t>
  </si>
  <si>
    <t>CP33</t>
  </si>
  <si>
    <t>CP34</t>
  </si>
  <si>
    <t>CP35</t>
  </si>
  <si>
    <t>CP36</t>
  </si>
  <si>
    <t>CP37</t>
  </si>
  <si>
    <t>CP38</t>
  </si>
  <si>
    <t>CP39</t>
  </si>
  <si>
    <t>CP40</t>
  </si>
  <si>
    <t>Ruth Huapaya</t>
  </si>
  <si>
    <t>Mincetur - Proyecto Autenticación</t>
  </si>
  <si>
    <t>Sistema de Autenticación</t>
  </si>
  <si>
    <t>Casos de Pruebas que No Aplica</t>
  </si>
  <si>
    <t>Casos de Pruebas Bloqueados</t>
  </si>
  <si>
    <t>Buzón Electrónico</t>
  </si>
  <si>
    <t>RNF-006
RNF-010</t>
  </si>
  <si>
    <t>Porcentaje de peticiones procesados sin fallos en un minutos
Tiempo máximo de ejecución de una transacción desde recibida la petición en el cliente</t>
  </si>
  <si>
    <t>El sistema debe contar con controles transaccionales para garantizar que las transacciones ejecutadas finalicen de manera adecuada, registrando y generando toda la información pertinente.
La capacidad del Sistema para ejecutar un número determinado de transacciones dentro de una unidad de tiempo determinada.</t>
  </si>
  <si>
    <t>Se requiere tener la siguiente información:
-Rol/Usuario
-Scripts de Consulta
-Rango de Fecha
-Tipo de Aviso: Notificacion/Mensaje</t>
  </si>
  <si>
    <t>x</t>
  </si>
  <si>
    <t>Proyecto Buzón Electrónico - Pruebas No funcionales de Tipo Cualitativa</t>
  </si>
  <si>
    <t>Se requiere tener los RNF de los cualitativos</t>
  </si>
  <si>
    <t>No se tiene el objetivo documentado</t>
  </si>
  <si>
    <t>En qué momento entra QA, cuando la migración ya está hecha? En las 3 fuentes de datos? O antes de la migracionde mongo desa a mongo Certi</t>
  </si>
  <si>
    <t>se tendra acceso a MongoDB de prod para comparar los datos MongoDBCert? Para validar los campos mostrados?</t>
  </si>
  <si>
    <t>LOS ROLES MOSTRADOS EN LA PRESENTACION DIFIERE DE LOS DOCUMENTOS</t>
  </si>
  <si>
    <t>Tener la información migrada en mongo de Producción
Tener ya Verificacada la existencia de los datos como el año, mes, mensaje, Adj, Plantilla, Rol, Usuario</t>
  </si>
  <si>
    <t>El objetivo de la prueba es validar la calidad de la migracion en distintas fuentes de datos: MongoDB, Postgress y Oracle. Y corroborar los detalles en Auth con la carga de Buzon 2.0.</t>
  </si>
  <si>
    <t>Validar la Calidad de NOTIFICACIONES por Migración de MongoProd a MongoCert cuando lapso de tiempo es MENSUAL con Rol BUZON.SUPERVISOR.ADMINISTRADO</t>
  </si>
  <si>
    <t>Validar la Calidad de NOTIFICACIONES por Migración de MongoProd a MongoCert cuando lapso de tiempo es MENSUAL con Rol BUZON.ADMINISTRADO</t>
  </si>
  <si>
    <t>Validar la Calidad de NOTIFICACIONES por Migración de MongoProd a MongoCert cuando lapso de tiempo es MENSUAL con Rol BUZON.SUPERVISOR.ENTIDAD</t>
  </si>
  <si>
    <t>Validar la Calidad de NOTIFICACIONES por Migración de MongoProd a MongoCert cuando lapso de tiempo es MENSUAL con Rol BUZON.ENTIDAD</t>
  </si>
  <si>
    <t>Validar la Calidad de NOTIFICACIONES por Migración de MongoProd a MongoCert cuando lapso de tiempo es MENSUAL con Rol BUZON.HELPDESK</t>
  </si>
  <si>
    <t>Validar la Calidad de NOTIFICACIONES por Migración de MongoProd a MongoCert cuando lapso de tiempo es MENSUAL con Usuario BUZON ADMIN</t>
  </si>
  <si>
    <t>Validar la Calidad de NOTIFICACIONES por Migración de MongoProd a MongoCert cuando lapso de tiempo es MENSUAL con Usuario GENERAL</t>
  </si>
  <si>
    <t>Validar la Calidad de NOTIFICACIONES por Migración de MongoProd a MongoCert cuando lapso de tiempo es TRIMESTRAL con Rol BUZON.SUPERVISOR.ADMINISTRADO</t>
  </si>
  <si>
    <t>Validar la Calidad de NOTIFICACIONES por Migración de MongoProd a MongoCert cuando lapso de tiempo es TRIMESTRAL con Rol BUZON.ADMINISTRADO</t>
  </si>
  <si>
    <t>Validar la Calidad de NOTIFICACIONES por Migración de MongoProd a MongoCert cuando lapso de tiempo es TRIMESTRAL con Rol BUZON.SUPERVISOR.ENTIDAD</t>
  </si>
  <si>
    <t>Validar la Calidad de NOTIFICACIONES por Migración de MongoProd a MongoCert cuando lapso de tiempo es TRIMESTRAL con Rol BUZON.ENTIDAD</t>
  </si>
  <si>
    <t>Validar la Calidad de NOTIFICACIONES por Migración de MongoProd a MongoCert cuando lapso de tiempo es TRIMESTRAL con Rol BUZON.HELPDESK</t>
  </si>
  <si>
    <t>Validar la Calidad de NOTIFICACIONES por Migración de MongoProd a MongoCert cuando lapso de tiempo es TRIMESTRAL con Usuario BUZON ADMIN</t>
  </si>
  <si>
    <t>Validar la Calidad de NOTIFICACIONES por Migración de MongoProd a MongoCert cuando lapso de tiempo es TRIMESTRAL con Usuario GENERAL</t>
  </si>
  <si>
    <t>Validar la Calidad de NOTIFICACIONES por Migración de MongoProd a MongoCert cuando lapso de tiempo es SEMESTRAL con Rol BUZON.SUPERVISOR.ADMINISTRADO</t>
  </si>
  <si>
    <t>Validar la Calidad de NOTIFICACIONES por Migración de MongoProd a MongoCert cuando lapso de tiempo es SEMESTRAL con Rol BUZON.ADMINISTRADO</t>
  </si>
  <si>
    <t>Validar la Calidad de NOTIFICACIONES por Migración de MongoProd a MongoCert cuando lapso de tiempo es SEMESTRAL con Rol BUZON.SUPERVISOR.ENTIDAD</t>
  </si>
  <si>
    <t>Validar la Calidad de NOTIFICACIONES por Migración de MongoProd a MongoCert cuando lapso de tiempo es SEMESTRAL con Rol BUZON.ENTIDAD</t>
  </si>
  <si>
    <t>Validar la Calidad de NOTIFICACIONES por Migración de MongoProd a MongoCert cuando lapso de tiempo es SEMESTRAL con Rol BUZON.HELPDESK</t>
  </si>
  <si>
    <t>Validar la Calidad de NOTIFICACIONES por Migración de MongoProd a MongoCert cuando lapso de tiempo es SEMESTRAL con Usuario BUZON ADMIN</t>
  </si>
  <si>
    <t>Validar la Calidad de NOTIFICACIONES por Migración de MongoProd a MongoCert cuando lapso de tiempo es SEMESTRAL con Usuario GENERAL</t>
  </si>
  <si>
    <t>Validar la Calidad de NOTIFICACIONES por Migración de MongoProd a MongoCert cuando lapso de tiempo es ANUAL con Rol BUZON.SUPERVISOR.ADMINISTRADO</t>
  </si>
  <si>
    <t>Validar la Calidad de NOTIFICACIONES por Migración de MongoProd a MongoCert cuando lapso de tiempo es ANUAL con Rol BUZON.ADMINISTRADO</t>
  </si>
  <si>
    <t>Validar la Calidad de NOTIFICACIONES por Migración de MongoProd a MongoCert cuando lapso de tiempo es ANUAL con Rol BUZON.SUPERVISOR.ENTIDAD</t>
  </si>
  <si>
    <t>Validar la Calidad de NOTIFICACIONES por Migración de MongoProd a MongoCert cuando lapso de tiempo es ANUAL con Rol BUZON.ENTIDAD</t>
  </si>
  <si>
    <t>Validar la Calidad de NOTIFICACIONES por Migración de MongoProd a MongoCert cuando lapso de tiempo es ANUAL con Rol BUZON.HELPDESK</t>
  </si>
  <si>
    <t>Validar la Calidad de NOTIFICACIONES por Migración de MongoProd a MongoCert cuando lapso de tiempo es ANUAL con Usuario BUZON ADMIN</t>
  </si>
  <si>
    <t>Validar la Calidad de NOTIFICACIONES por Migración de MongoProd a MongoCert cuando lapso de tiempo es ANUAL con Usuario GENERAL</t>
  </si>
  <si>
    <t>Validar la Calidad de MENSAJERÍA por Migración de MongoProd a MongoCert cuando lapso de tiempo es MENSUAL con Rol BUZON.SUPERVISOR.ADMINISTRADO</t>
  </si>
  <si>
    <t>Validar la Calidad de MENSAJERÍA por Migración de MongoProd a MongoCert cuando lapso de tiempo es MENSUAL con Rol BUZON.ADMINISTRADO</t>
  </si>
  <si>
    <t>Validar la Calidad de MENSAJERÍA por Migración de MongoProd a MongoCert cuando lapso de tiempo es MENSUAL con Rol BUZON.SUPERVISOR.ENTIDAD</t>
  </si>
  <si>
    <t>Validar la Calidad de MENSAJERÍA por Migración de MongoProd a MongoCert cuando lapso de tiempo es MENSUAL con Rol BUZON.ENTIDAD</t>
  </si>
  <si>
    <t>Validar la Calidad de MENSAJERÍA por Migración de MongoProd a MongoCert cuando lapso de tiempo es MENSUAL con Rol BUZON.HELPDESK</t>
  </si>
  <si>
    <t>Validar la Calidad de MENSAJERÍA por Migración de MongoProd a MongoCert cuando lapso de tiempo es MENSUAL con Usuario BUZON ADMIN</t>
  </si>
  <si>
    <t>Validar la Calidad de MENSAJERÍA por Migración de MongoProd a MongoCert cuando lapso de tiempo es MENSUAL con Usuario GENERAL</t>
  </si>
  <si>
    <t>Validar la Calidad de MENSAJERÍA por Migración de MongoProd a MongoCert cuando lapso de tiempo es TRIMESTRAL con Rol BUZON.SUPERVISOR.ADMINISTRADO</t>
  </si>
  <si>
    <t>Validar la Calidad de MENSAJERÍA por Migración de MongoProd a MongoCert cuando lapso de tiempo es TRIMESTRAL con Rol BUZON.ADMINISTRADO</t>
  </si>
  <si>
    <t>Validar la Calidad de MENSAJERÍA por Migración de MongoProd a MongoCert cuando lapso de tiempo es TRIMESTRAL con Rol BUZON.SUPERVISOR.ENTIDAD</t>
  </si>
  <si>
    <t>Validar la Calidad de MENSAJERÍA por Migración de MongoProd a MongoCert cuando lapso de tiempo es TRIMESTRAL con Rol BUZON.ENTIDAD</t>
  </si>
  <si>
    <t>Validar la Calidad de MENSAJERÍA por Migración de MongoProd a MongoCert cuando lapso de tiempo es TRIMESTRAL con Rol BUZON.HELPDESK</t>
  </si>
  <si>
    <t>Validar la Calidad de MENSAJERÍA por Migración de MongoProd a MongoCert cuando lapso de tiempo es TRIMESTRAL con Usuario BUZON ADMIN</t>
  </si>
  <si>
    <t>Validar la Calidad de MENSAJERÍA por Migración de MongoProd a MongoCert cuando lapso de tiempo es TRIMESTRAL con Usuario GENERAL</t>
  </si>
  <si>
    <t>Validar la Calidad de MENSAJERÍA por Migración de MongoProd a MongoCert cuando lapso de tiempo es SEMESTRAL con Rol BUZON.SUPERVISOR.ADMINISTRADO</t>
  </si>
  <si>
    <t>Validar la Calidad de MENSAJERÍA por Migración de MongoProd a MongoCert cuando lapso de tiempo es SEMESTRAL con Rol BUZON.ADMINISTRADO</t>
  </si>
  <si>
    <t>Validar la Calidad de MENSAJERÍA por Migración de MongoProd a MongoCert cuando lapso de tiempo es SEMESTRAL con Rol BUZON.SUPERVISOR.ENTIDAD</t>
  </si>
  <si>
    <t>Validar la Calidad de MENSAJERÍA por Migración de MongoProd a MongoCert cuando lapso de tiempo es SEMESTRAL con Rol BUZON.ENTIDAD</t>
  </si>
  <si>
    <t>Validar la Calidad de MENSAJERÍA por Migración de MongoProd a MongoCert cuando lapso de tiempo es SEMESTRAL con Rol BUZON.HELPDESK</t>
  </si>
  <si>
    <t>Validar la Calidad de MENSAJERÍA por Migración de MongoProd a MongoCert cuando lapso de tiempo es SEMESTRAL con Usuario BUZON ADMIN</t>
  </si>
  <si>
    <t>Validar la Calidad de MENSAJERÍA por Migración de MongoProd a MongoCert cuando lapso de tiempo es SEMESTRAL con Usuario GENERAL</t>
  </si>
  <si>
    <t>Validar la Calidad de MENSAJERÍA por Migración de MongoProd a MongoCert cuando lapso de tiempo es ANUAL con Rol BUZON.SUPERVISOR.ADMINISTRADO</t>
  </si>
  <si>
    <t>Validar la Calidad de MENSAJERÍA por Migración de MongoProd a MongoCert cuando lapso de tiempo es ANUAL con Rol BUZON.ADMINISTRADO</t>
  </si>
  <si>
    <t>Validar la Calidad de MENSAJERÍA por Migración de MongoProd a MongoCert cuando lapso de tiempo es ANUAL con Rol BUZON.SUPERVISOR.ENTIDAD</t>
  </si>
  <si>
    <t>Validar la Calidad de MENSAJERÍA por Migración de MongoProd a MongoCert cuando lapso de tiempo es ANUAL con Rol BUZON.ENTIDAD</t>
  </si>
  <si>
    <t>Validar la Calidad de MENSAJERÍA por Migración de MongoProd a MongoCert cuando lapso de tiempo es ANUAL con Rol BUZON.HELPDESK</t>
  </si>
  <si>
    <t>Validar la Calidad de MENSAJERÍA por Migración de MongoProd a MongoCert cuando lapso de tiempo es ANUAL con Usuario BUZON ADMIN</t>
  </si>
  <si>
    <t>Validar la Calidad de MENSAJERÍA por Migración de MongoProd a MongoCert cuando lapso de tiempo es ANUAL con Usuario GENERAL</t>
  </si>
  <si>
    <t>P1. Buscar mediante sentencias SQL la extracción de datos de los usuarios, plantiallas y adjuntos
P2. Verificar la actualización en MongoDB
P3. Verificar la actualización en Postgress
P4. Verificar la actualización en Oracle
P5. Validar la alineacion entre las tablas
P6. Validar en Auth 2.0
P7. Validar la carga de Buzon 2.0</t>
  </si>
  <si>
    <t>R1. Se obtiene la información Base de los registros en plantilla  
R2 La herramienta muestra las colecciones de: Usuario, Rol_Usuario, Buzón_Propietario registrado exitosamente
R3. La herramienta muestra las tablas de: Perfil y Cuenta_Vuce
R4. La herramienta muestra las tablas de: Usuario y Usuario_Rol
R5. Se valida que la cuenta vuce ha sido registrada (con las fuentes de Postgress y Oracle)
R6. Se valida los detalles cargados en la platilla
R7. Se muestra la información que ya se cargó (con la fuente de MongoDB)</t>
  </si>
  <si>
    <t>P1. Buscar mediante sentencias SQL la extracción de datos de los usuarios, plantiallas y adjuntos
P2. Verificar la actualización en MongoDB
P3. Verificar la actualización en Postgress
P4. Verificar la actualización en Oracle
P5. Validar la alineacion entre las tablas
P6. Validar en Auth 2.0
P7. Validar la carga de Buzon 2.1</t>
  </si>
  <si>
    <t>P1. Buscar mediante sentencias SQL la extracción de datos de los usuarios, plantiallas y adjuntos
P2. Verificar la actualización en MongoDB
P3. Verificar la actualización en Postgress
P4. Verificar la actualización en Oracle
P5. Validar la alineacion entre las tablas
P6. Validar en Auth 2.0
P7. Validar la carga de Buzon 2.2</t>
  </si>
  <si>
    <t>P1. Buscar mediante sentencias SQL la extracción de datos de los usuarios, plantiallas y adjuntos
P2. Verificar la actualización en MongoDB
P3. Verificar la actualización en Postgress
P4. Verificar la actualización en Oracle
P5. Validar la alineacion entre las tablas
P6. Validar en Auth 2.0
P7. Validar la carga de Buzon 2.3</t>
  </si>
  <si>
    <t>P1. Buscar mediante sentencias SQL la extracción de datos de los usuarios, plantiallas y adjuntos
P2. Verificar la actualización en MongoDB
P3. Verificar la actualización en Postgress
P4. Verificar la actualización en Oracle
P5. Validar la alineacion entre las tablas
P6. Validar en Auth 2.0
P7. Validar la carga de Buzon 2.4</t>
  </si>
  <si>
    <t>P1. Buscar mediante sentencias SQL la extracción de datos de los usuarios, plantiallas y adjuntos
P2. Verificar la actualización en MongoDB
P3. Verificar la actualización en Postgress
P4. Verificar la actualización en Oracle
P5. Validar la alineacion entre las tablas
P6. Validar en Auth 2.0
P7. Validar la carga de Buzon 2.5</t>
  </si>
  <si>
    <t>P1. Buscar mediante sentencias SQL la extracción de datos de los usuarios, plantiallas y adjuntos
P2. Verificar la actualización en MongoDB
P3. Verificar la actualización en Postgress
P4. Verificar la actualización en Oracle
P5. Validar la alineacion entre las tablas
P6. Validar en Auth 2.0
P7. Validar la carga de Buzon 2.6</t>
  </si>
  <si>
    <t>P1. Buscar mediante sentencias SQL la extracción de datos de los usuarios, plantiallas y adjuntos
P2. Verificar la actualización en MongoDB
P3. Verificar la actualización en Postgress
P4. Verificar la actualización en Oracle
P5. Validar la alineacion entre las tablas
P6. Validar en Auth 2.0
P7. Validar la carga de Buzon 2.7</t>
  </si>
  <si>
    <t>P1. Buscar mediante sentencias SQL la extracción de datos de los usuarios, plantiallas y adjuntos
P2. Verificar la actualización en MongoDB
P3. Verificar la actualización en Postgress
P4. Verificar la actualización en Oracle
P5. Validar la alineacion entre las tablas
P6. Validar en Auth 2.0
P7. Validar la carga de Buzon 2.8</t>
  </si>
  <si>
    <t>P1. Buscar mediante sentencias SQL la extracción de datos de los usuarios, plantiallas y adjuntos
P2. Verificar la actualización en MongoDB
P3. Verificar la actualización en Postgress
P4. Verificar la actualización en Oracle
P5. Validar la alineacion entre las tablas
P6. Validar en Auth 2.0
P7. Validar la carga de Buzon 2.9</t>
  </si>
  <si>
    <t>P1. Buscar mediante sentencias SQL la extracción de datos de los usuarios, plantiallas y adjuntos
P2. Verificar la actualización en MongoDB
P3. Verificar la actualización en Postgress
P4. Verificar la actualización en Oracle
P5. Validar la alineacion entre las tablas
P6. Validar en Auth 2.0
P7. Validar la carga de Buzon 2.10</t>
  </si>
  <si>
    <t>P1. Buscar mediante sentencias SQL la extracción de datos de los usuarios, plantiallas y adjuntos
P2. Verificar la actualización en MongoDB
P3. Verificar la actualización en Postgress
P4. Verificar la actualización en Oracle
P5. Validar la alineacion entre las tablas
P6. Validar en Auth 2.0
P7. Validar la carga de Buzon 2.11</t>
  </si>
  <si>
    <t>P1. Buscar mediante sentencias SQL la extracción de datos de los usuarios, plantiallas y adjuntos
P2. Verificar la actualización en MongoDB
P3. Verificar la actualización en Postgress
P4. Verificar la actualización en Oracle
P5. Validar la alineacion entre las tablas
P6. Validar en Auth 2.0
P7. Validar la carga de Buzon 2.12</t>
  </si>
  <si>
    <t>P1. Buscar mediante sentencias SQL la extracción de datos de los usuarios, plantiallas y adjuntos
P2. Verificar la actualización en MongoDB
P3. Verificar la actualización en Postgress
P4. Verificar la actualización en Oracle
P5. Validar la alineacion entre las tablas
P6. Validar en Auth 2.0
P7. Validar la carga de Buzon 2.13</t>
  </si>
  <si>
    <t>P1. Buscar mediante sentencias SQL la extracción de datos de los usuarios, plantiallas y adjuntos
P2. Verificar la actualización en MongoDB
P3. Verificar la actualización en Postgress
P4. Verificar la actualización en Oracle
P5. Validar la alineacion entre las tablas
P6. Validar en Auth 2.0
P7. Validar la carga de Buzon 2.14</t>
  </si>
  <si>
    <t>P1. Buscar mediante sentencias SQL la extracción de datos de los usuarios, plantiallas y adjuntos
P2. Verificar la actualización en MongoDB
P3. Verificar la actualización en Postgress
P4. Verificar la actualización en Oracle
P5. Validar la alineacion entre las tablas
P6. Validar en Auth 2.0
P7. Validar la carga de Buzon 2.15</t>
  </si>
  <si>
    <t>P1. Buscar mediante sentencias SQL la extracción de datos de los usuarios, plantiallas y adjuntos
P2. Verificar la actualización en MongoDB
P3. Verificar la actualización en Postgress
P4. Verificar la actualización en Oracle
P5. Validar la alineacion entre las tablas
P6. Validar en Auth 2.0
P7. Validar la carga de Buzon 2.16</t>
  </si>
  <si>
    <t>P1. Buscar mediante sentencias SQL la extracción de datos de los usuarios, plantiallas y adjuntos
P2. Verificar la actualización en MongoDB
P3. Verificar la actualización en Postgress
P4. Verificar la actualización en Oracle
P5. Validar la alineacion entre las tablas
P6. Validar en Auth 2.0
P7. Validar la carga de Buzon 2.17</t>
  </si>
  <si>
    <t>P1. Buscar mediante sentencias SQL la extracción de datos de los usuarios, plantiallas y adjuntos
P2. Verificar la actualización en MongoDB
P3. Verificar la actualización en Postgress
P4. Verificar la actualización en Oracle
P5. Validar la alineacion entre las tablas
P6. Validar en Auth 2.0
P7. Validar la carga de Buzon 2.18</t>
  </si>
  <si>
    <t>P1. Buscar mediante sentencias SQL la extracción de datos de los usuarios, plantiallas y adjuntos
P2. Verificar la actualización en MongoDB
P3. Verificar la actualización en Postgress
P4. Verificar la actualización en Oracle
P5. Validar la alineacion entre las tablas
P6. Validar en Auth 2.0
P7. Validar la carga de Buzon 2.19</t>
  </si>
  <si>
    <t>P1. Buscar mediante sentencias SQL la extracción de datos de los usuarios, plantiallas y adjuntos
P2. Verificar la actualización en MongoDB
P3. Verificar la actualización en Postgress
P4. Verificar la actualización en Oracle
P5. Validar la alineacion entre las tablas
P6. Validar en Auth 2.0
P7. Validar la carga de Buzon 2.20</t>
  </si>
  <si>
    <t>P1. Buscar mediante sentencias SQL la extracción de datos de los usuarios, plantiallas y adjuntos
P2. Verificar la actualización en MongoDB
P3. Verificar la actualización en Postgress
P4. Verificar la actualización en Oracle
P5. Validar la alineacion entre las tablas
P6. Validar en Auth 2.0
P7. Validar la carga de Buzon 2.21</t>
  </si>
  <si>
    <t>P1. Buscar mediante sentencias SQL la extracción de datos de los usuarios, plantiallas y adjuntos
P2. Verificar la actualización en MongoDB
P3. Verificar la actualización en Postgress
P4. Verificar la actualización en Oracle
P5. Validar la alineacion entre las tablas
P6. Validar en Auth 2.0
P7. Validar la carga de Buzon 2.22</t>
  </si>
  <si>
    <t>P1. Buscar mediante sentencias SQL la extracción de datos de los usuarios, plantiallas y adjuntos
P2. Verificar la actualización en MongoDB
P3. Verificar la actualización en Postgress
P4. Verificar la actualización en Oracle
P5. Validar la alineacion entre las tablas
P6. Validar en Auth 2.0
P7. Validar la carga de Buzon 2.23</t>
  </si>
  <si>
    <t>P1. Buscar mediante sentencias SQL la extracción de datos de los usuarios, plantiallas y adjuntos
P2. Verificar la actualización en MongoDB
P3. Verificar la actualización en Postgress
P4. Verificar la actualización en Oracle
P5. Validar la alineacion entre las tablas
P6. Validar en Auth 2.0
P7. Validar la carga de Buzon 2.24</t>
  </si>
  <si>
    <t>P1. Buscar mediante sentencias SQL la extracción de datos de los usuarios, plantiallas y adjuntos
P2. Verificar la actualización en MongoDB
P3. Verificar la actualización en Postgress
P4. Verificar la actualización en Oracle
P5. Validar la alineacion entre las tablas
P6. Validar en Auth 2.0
P7. Validar la carga de Buzon 2.25</t>
  </si>
  <si>
    <t>P1. Buscar mediante sentencias SQL la extracción de datos de los usuarios, plantiallas y adjuntos
P2. Verificar la actualización en MongoDB
P3. Verificar la actualización en Postgress
P4. Verificar la actualización en Oracle
P5. Validar la alineacion entre las tablas
P6. Validar en Auth 2.0
P7. Validar la carga de Buzon 2.26</t>
  </si>
  <si>
    <t>P1. Buscar mediante sentencias SQL la extracción de datos de los usuarios, plantiallas y adjuntos
P2. Verificar la actualización en MongoDB
P3. Verificar la actualización en Postgress
P4. Verificar la actualización en Oracle
P5. Validar la alineacion entre las tablas
P6. Validar en Auth 2.0
P7. Validar la carga de Buzon 2.27</t>
  </si>
  <si>
    <t>P1. Buscar mediante sentencias SQL la extracción de datos de los usuarios, plantiallas y adjuntos
P2. Verificar la actualización en MongoDB
P3. Verificar la actualización en Postgress
P4. Verificar la actualización en Oracle
P5. Validar la alineacion entre las tablas
P6. Validar en Auth 2.0
P7. Validar la carga de Buzon 2.28</t>
  </si>
  <si>
    <t>P1. Buscar mediante sentencias SQL la extracción de datos de los usuarios, plantiallas y adjuntos
P2. Verificar la actualización en MongoDB
P3. Verificar la actualización en Postgress
P4. Verificar la actualización en Oracle
P5. Validar la alineacion entre las tablas
P6. Validar en Auth 2.0
P7. Validar la carga de Buzon 2.29</t>
  </si>
  <si>
    <t>P1. Buscar mediante sentencias SQL la extracción de datos de los usuarios, plantiallas y adjuntos
P2. Verificar la actualización en MongoDB
P3. Verificar la actualización en Postgress
P4. Verificar la actualización en Oracle
P5. Validar la alineacion entre las tablas
P6. Validar en Auth 2.0
P7. Validar la carga de Buzon 2.30</t>
  </si>
  <si>
    <t>P1. Buscar mediante sentencias SQL la extracción de datos de los usuarios, plantiallas y adjuntos
P2. Verificar la actualización en MongoDB
P3. Verificar la actualización en Postgress
P4. Verificar la actualización en Oracle
P5. Validar la alineacion entre las tablas
P6. Validar en Auth 2.0
P7. Validar la carga de Buzon 2.31</t>
  </si>
  <si>
    <t>P1. Buscar mediante sentencias SQL la extracción de datos de los usuarios, plantiallas y adjuntos
P2. Verificar la actualización en MongoDB
P3. Verificar la actualización en Postgress
P4. Verificar la actualización en Oracle
P5. Validar la alineacion entre las tablas
P6. Validar en Auth 2.0
P7. Validar la carga de Buzon 2.32</t>
  </si>
  <si>
    <t>P1. Buscar mediante sentencias SQL la extracción de datos de los usuarios, plantiallas y adjuntos
P2. Verificar la actualización en MongoDB
P3. Verificar la actualización en Postgress
P4. Verificar la actualización en Oracle
P5. Validar la alineacion entre las tablas
P6. Validar en Auth 2.0
P7. Validar la carga de Buzon 2.33</t>
  </si>
  <si>
    <t>P1. Buscar mediante sentencias SQL la extracción de datos de los usuarios, plantiallas y adjuntos
P2. Verificar la actualización en MongoDB
P3. Verificar la actualización en Postgress
P4. Verificar la actualización en Oracle
P5. Validar la alineacion entre las tablas
P6. Validar en Auth 2.0
P7. Validar la carga de Buzon 2.34</t>
  </si>
  <si>
    <t>P1. Buscar mediante sentencias SQL la extracción de datos de los usuarios, plantiallas y adjuntos
P2. Verificar la actualización en MongoDB
P3. Verificar la actualización en Postgress
P4. Verificar la actualización en Oracle
P5. Validar la alineacion entre las tablas
P6. Validar en Auth 2.0
P7. Validar la carga de Buzon 2.35</t>
  </si>
  <si>
    <t>P1. Buscar mediante sentencias SQL la extracción de datos de los usuarios, plantiallas y adjuntos
P2. Verificar la actualización en MongoDB
P3. Verificar la actualización en Postgress
P4. Verificar la actualización en Oracle
P5. Validar la alineacion entre las tablas
P6. Validar en Auth 2.0
P7. Validar la carga de Buzon 2.36</t>
  </si>
  <si>
    <t>P1. Buscar mediante sentencias SQL la extracción de datos de los usuarios, plantiallas y adjuntos
P2. Verificar la actualización en MongoDB
P3. Verificar la actualización en Postgress
P4. Verificar la actualización en Oracle
P5. Validar la alineacion entre las tablas
P6. Validar en Auth 2.0
P7. Validar la carga de Buzon 2.37</t>
  </si>
  <si>
    <t>P1. Buscar mediante sentencias SQL la extracción de datos de los usuarios, plantiallas y adjuntos
P2. Verificar la actualización en MongoDB
P3. Verificar la actualización en Postgress
P4. Verificar la actualización en Oracle
P5. Validar la alineacion entre las tablas
P6. Validar en Auth 2.0
P7. Validar la carga de Buzon 2.38</t>
  </si>
  <si>
    <t>P1. Buscar mediante sentencias SQL la extracción de datos de los usuarios, plantiallas y adjuntos
P2. Verificar la actualización en MongoDB
P3. Verificar la actualización en Postgress
P4. Verificar la actualización en Oracle
P5. Validar la alineacion entre las tablas
P6. Validar en Auth 2.0
P7. Validar la carga de Buzon 2.39</t>
  </si>
  <si>
    <t>P1. Buscar mediante sentencias SQL la extracción de datos de los usuarios, plantiallas y adjuntos
P2. Verificar la actualización en MongoDB
P3. Verificar la actualización en Postgress
P4. Verificar la actualización en Oracle
P5. Validar la alineacion entre las tablas
P6. Validar en Auth 2.0
P7. Validar la carga de Buzon 2.40</t>
  </si>
  <si>
    <t>P1. Buscar mediante sentencias SQL la extracción de datos de los usuarios, plantiallas y adjuntos
P2. Verificar la actualización en MongoDB
P3. Verificar la actualización en Postgress
P4. Verificar la actualización en Oracle
P5. Validar la alineacion entre las tablas
P6. Validar en Auth 2.0
P7. Validar la carga de Buzon 2.41</t>
  </si>
  <si>
    <t>P1. Buscar mediante sentencias SQL la extracción de datos de los usuarios, plantiallas y adjuntos
P2. Verificar la actualización en MongoDB
P3. Verificar la actualización en Postgress
P4. Verificar la actualización en Oracle
P5. Validar la alineacion entre las tablas
P6. Validar en Auth 2.0
P7. Validar la carga de Buzon 2.42</t>
  </si>
  <si>
    <t>P1. Buscar mediante sentencias SQL la extracción de datos de los usuarios, plantiallas y adjuntos
P2. Verificar la actualización en MongoDB
P3. Verificar la actualización en Postgress
P4. Verificar la actualización en Oracle
P5. Validar la alineacion entre las tablas
P6. Validar en Auth 2.0
P7. Validar la carga de Buzon 2.43</t>
  </si>
  <si>
    <t>P1. Buscar mediante sentencias SQL la extracción de datos de los usuarios, plantiallas y adjuntos
P2. Verificar la actualización en MongoDB
P3. Verificar la actualización en Postgress
P4. Verificar la actualización en Oracle
P5. Validar la alineacion entre las tablas
P6. Validar en Auth 2.0
P7. Validar la carga de Buzon 2.44</t>
  </si>
  <si>
    <t>P1. Buscar mediante sentencias SQL la extracción de datos de los usuarios, plantiallas y adjuntos
P2. Verificar la actualización en MongoDB
P3. Verificar la actualización en Postgress
P4. Verificar la actualización en Oracle
P5. Validar la alineacion entre las tablas
P6. Validar en Auth 2.0
P7. Validar la carga de Buzon 2.45</t>
  </si>
  <si>
    <t>P1. Buscar mediante sentencias SQL la extracción de datos de los usuarios, plantiallas y adjuntos
P2. Verificar la actualización en MongoDB
P3. Verificar la actualización en Postgress
P4. Verificar la actualización en Oracle
P5. Validar la alineacion entre las tablas
P6. Validar en Auth 2.0
P7. Validar la carga de Buzon 2.46</t>
  </si>
  <si>
    <t>P1. Buscar mediante sentencias SQL la extracción de datos de los usuarios, plantiallas y adjuntos
P2. Verificar la actualización en MongoDB
P3. Verificar la actualización en Postgress
P4. Verificar la actualización en Oracle
P5. Validar la alineacion entre las tablas
P6. Validar en Auth 2.0
P7. Validar la carga de Buzon 2.47</t>
  </si>
  <si>
    <t>P1. Buscar mediante sentencias SQL la extracción de datos de los usuarios, plantiallas y adjuntos
P2. Verificar la actualización en MongoDB
P3. Verificar la actualización en Postgress
P4. Verificar la actualización en Oracle
P5. Validar la alineacion entre las tablas
P6. Validar en Auth 2.0
P7. Validar la carga de Buzon 2.48</t>
  </si>
  <si>
    <t>P1. Buscar mediante sentencias SQL la extracción de datos de los usuarios, plantiallas y adjuntos
P2. Verificar la actualización en MongoDB
P3. Verificar la actualización en Postgress
P4. Verificar la actualización en Oracle
P5. Validar la alineacion entre las tablas
P6. Validar en Auth 2.0
P7. Validar la carga de Buzon 2.49</t>
  </si>
  <si>
    <t>P1. Buscar mediante sentencias SQL la extracción de datos de los usuarios, plantiallas y adjuntos
P2. Verificar la actualización en MongoDB
P3. Verificar la actualización en Postgress
P4. Verificar la actualización en Oracle
P5. Validar la alineacion entre las tablas
P6. Validar en Auth 2.0
P7. Validar la carga de Buzon 2.50</t>
  </si>
  <si>
    <t>P1. Buscar mediante sentencias SQL la extracción de datos de los usuarios, plantiallas y adjuntos
P2. Verificar la actualización en MongoDB
P3. Verificar la actualización en Postgress
P4. Verificar la actualización en Oracle
P5. Validar la alineacion entre las tablas
P6. Validar en Auth 2.0
P7. Validar la carga de Buzon 2.51</t>
  </si>
  <si>
    <t>P1. Buscar mediante sentencias SQL la extracción de datos de los usuarios, plantiallas y adjuntos
P2. Verificar la actualización en MongoDB
P3. Verificar la actualización en Postgress
P4. Verificar la actualización en Oracle
P5. Validar la alineacion entre las tablas
P6. Validar en Auth 2.0
P7. Validar la carga de Buzon 2.52</t>
  </si>
  <si>
    <t>P1. Buscar mediante sentencias SQL la extracción de datos de los usuarios, plantiallas y adjuntos
P2. Verificar la actualización en MongoDB
P3. Verificar la actualización en Postgress
P4. Verificar la actualización en Oracle
P5. Validar la alineacion entre las tablas
P6. Validar en Auth 2.0
P7. Validar la carga de Buzon 2.53</t>
  </si>
  <si>
    <t>P1. Buscar mediante sentencias SQL la extracción de datos de los usuarios, plantiallas y adjuntos
P2. Verificar la actualización en MongoDB
P3. Verificar la actualización en Postgress
P4. Verificar la actualización en Oracle
P5. Validar la alineacion entre las tablas
P6. Validar en Auth 2.0
P7. Validar la carga de Buzon 2.54</t>
  </si>
  <si>
    <t>P1. Buscar mediante sentencias SQL la extracción de datos de los usuarios, plantiallas y adjuntos
P2. Verificar la actualización en MongoDB
P3. Verificar la actualización en Postgress
P4. Verificar la actualización en Oracle
P5. Validar la alineacion entre las tablas
P6. Validar en Auth 2.0
P7. Validar la carga de Buzon 2.55</t>
  </si>
  <si>
    <t>PASO 1: IDENTIFICAR EL ROL CON EL COMPONENTE</t>
  </si>
  <si>
    <t>Se extrae el _id para identicar con los usuarios de dicho ROL</t>
  </si>
  <si>
    <t>PASO 2: IDENTIFICAR EL USUARIO RELACIONADO AL ID ROL</t>
  </si>
  <si>
    <t>Se extrae el propietario.code para identicar el Id del usuario</t>
  </si>
  <si>
    <t>Se extrae el usuario_id para identicar en los envios</t>
  </si>
  <si>
    <t>PASO 3: IDENTIFICAR EL USUARIO RELACIONADO AL CODE</t>
  </si>
  <si>
    <t>PASO 4: IDENTIFICAR LOS AVISOS DE TIPO "MENSAJE" EN PERIODO DE "1" MES</t>
  </si>
  <si>
    <t>VALIDAR MENSAJE CON ROL BUZON.SUPERVISOR.ENTIDAD EN UN PERIODO DE 1 MES PARA UN DETERMINADO USUARIO</t>
  </si>
  <si>
    <t>634bc8c214b6d9126abd867c</t>
  </si>
  <si>
    <t>usuario: id usuario</t>
  </si>
  <si>
    <t>envio: usuarioregid</t>
  </si>
  <si>
    <t>rol_usuario: rol_code</t>
  </si>
  <si>
    <t>61c28d1207fad6dfa083ea79</t>
  </si>
  <si>
    <t>rol: id</t>
  </si>
  <si>
    <t>tipo envio</t>
  </si>
  <si>
    <t>Mensaje</t>
  </si>
  <si>
    <t>Notificacion</t>
  </si>
  <si>
    <t>PASO 4: IDENTIFICAR LOS AVISOS DE TIPO "NOTIFICACION" EN PERIODO DE "1" MES</t>
  </si>
  <si>
    <t>Se muestra un total de 292609 registros de tipo mensaje en un periodo de un mes</t>
  </si>
  <si>
    <t>Se muestra un total de 54946 registros de tipo notificacion en un periodo de un mes</t>
  </si>
  <si>
    <t>VALIDAR MENSAJE CON ROL BUZON.ENTIDAD EN UN PERIODO DE 1 MES PARA UN DETERMINADO USUARIO</t>
  </si>
  <si>
    <t>Se muestra un total de 33 registros de tipo mensaje en un periodo de un mes</t>
  </si>
  <si>
    <t>6348397c14b6d9126aad91ae</t>
  </si>
  <si>
    <t>61c28d9707fad6dfa083ea7f</t>
  </si>
  <si>
    <t>VALIDAR NOTIFICACION CON ROL BUZON.ENTIDAD EN UN PERIODO DE 1 MES PARA UN DETERMINADO USUARIO</t>
  </si>
  <si>
    <t>VALIDAR NOTIFICACION CON ROL BUZON.SUPERVISOR.ENTIDAD EN UN PERIODO DE 1 MES PARA UN DETERMINADO USUARIO</t>
  </si>
  <si>
    <t>Se muestra un total de 42 registros de tipo notificacion en un periodo de un mes</t>
  </si>
  <si>
    <t>Se muestra un total de 9 registros de tipo mensaje en un periodo de un mes</t>
  </si>
  <si>
    <t>6345f10a14b6d9126a9f59d2</t>
  </si>
  <si>
    <t>Se muestra un total de 6 registros de tipo notificacion en un periodo de un mes</t>
  </si>
  <si>
    <t>63449a9114b6d9126a98bf36</t>
  </si>
  <si>
    <t>Se muestra un total de 30 registros de tipo mensaje en un periodo de un mes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</si>
</sst>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0"/>
      <name val="Arial"/>
    </font>
    <font>
      <sz val="11"/>
      <color theme="1"/>
      <name val="Calibri"/>
      <family val="2"/>
      <scheme val="minor"/>
    </font>
    <font>
      <b/>
      <sz val="12"/>
      <name val="Arial"/>
      <family val="2"/>
    </font>
    <font>
      <b/>
      <sz val="10"/>
      <name val="Arial"/>
      <family val="2"/>
    </font>
    <font>
      <b/>
      <sz val="9"/>
      <name val="Arial"/>
      <family val="2"/>
    </font>
    <font>
      <sz val="10"/>
      <name val="Arial"/>
      <family val="2"/>
    </font>
    <font>
      <i/>
      <sz val="9"/>
      <name val="Arial"/>
      <family val="2"/>
    </font>
    <font>
      <b/>
      <u/>
      <sz val="10"/>
      <name val="Arial"/>
      <family val="2"/>
    </font>
    <font>
      <i/>
      <u/>
      <sz val="10"/>
      <name val="Arial"/>
      <family val="2"/>
    </font>
    <font>
      <b/>
      <sz val="11"/>
      <name val="Arial"/>
      <family val="2"/>
    </font>
    <font>
      <sz val="8"/>
      <name val="Arial"/>
      <family val="2"/>
    </font>
    <font>
      <sz val="10"/>
      <color theme="1"/>
      <name val="Arial"/>
      <family val="2"/>
    </font>
    <font>
      <i/>
      <sz val="10"/>
      <name val="Arial"/>
      <family val="2"/>
    </font>
    <font>
      <b/>
      <i/>
      <sz val="10"/>
      <name val="Arial"/>
      <family val="2"/>
    </font>
    <font>
      <i/>
      <sz val="10"/>
      <color rgb="FF000000"/>
      <name val="Arial"/>
      <family val="2"/>
    </font>
    <font>
      <sz val="10"/>
      <color rgb="FF000000"/>
      <name val="Arial"/>
      <family val="2"/>
    </font>
    <font>
      <b/>
      <sz val="10"/>
      <color rgb="FF000000"/>
      <name val="Arial"/>
      <family val="2"/>
    </font>
    <font>
      <b/>
      <i/>
      <u/>
      <sz val="12"/>
      <name val="Arial"/>
      <family val="2"/>
    </font>
    <font>
      <sz val="10"/>
      <color rgb="FF000000"/>
      <name val="Arial"/>
      <family val="2"/>
    </font>
    <font>
      <b/>
      <i/>
      <sz val="10"/>
      <color rgb="FF000000"/>
      <name val="Arial"/>
      <family val="2"/>
    </font>
    <font>
      <sz val="12"/>
      <color theme="1"/>
      <name val="Calibri"/>
      <family val="2"/>
      <scheme val="minor"/>
    </font>
    <font>
      <sz val="11"/>
      <color theme="1"/>
      <name val="Calibri"/>
      <family val="2"/>
      <scheme val="minor"/>
    </font>
    <font>
      <sz val="12"/>
      <color rgb="FF222222"/>
      <name val="Arial"/>
      <family val="2"/>
    </font>
    <font>
      <b/>
      <sz val="12"/>
      <name val="Calibri"/>
      <family val="2"/>
    </font>
    <font>
      <b/>
      <sz val="10"/>
      <color theme="0"/>
      <name val="Arial"/>
      <family val="2"/>
    </font>
  </fonts>
  <fills count="8">
    <fill>
      <patternFill patternType="none"/>
    </fill>
    <fill>
      <patternFill patternType="gray125"/>
    </fill>
    <fill>
      <patternFill patternType="solid">
        <fgColor theme="6" tint="0.59999389629810485"/>
        <bgColor indexed="64"/>
      </patternFill>
    </fill>
    <fill>
      <patternFill patternType="solid">
        <fgColor theme="0"/>
        <bgColor indexed="64"/>
      </patternFill>
    </fill>
    <fill>
      <patternFill patternType="solid">
        <fgColor theme="6" tint="0.39997558519241921"/>
        <bgColor indexed="64"/>
      </patternFill>
    </fill>
    <fill>
      <patternFill patternType="solid">
        <fgColor theme="3" tint="0.79998168889431442"/>
        <bgColor indexed="64"/>
      </patternFill>
    </fill>
    <fill>
      <patternFill patternType="solid">
        <fgColor theme="4" tint="0.79998168889431442"/>
        <bgColor indexed="64"/>
      </patternFill>
    </fill>
    <fill>
      <patternFill patternType="solid">
        <fgColor rgb="FFFF0000"/>
        <bgColor indexed="64"/>
      </patternFill>
    </fill>
  </fills>
  <borders count="48">
    <border>
      <left/>
      <right/>
      <top/>
      <bottom/>
      <diagonal/>
    </border>
    <border>
      <left/>
      <right style="medium">
        <color indexed="64"/>
      </right>
      <top/>
      <bottom/>
      <diagonal/>
    </border>
    <border>
      <left/>
      <right/>
      <top/>
      <bottom style="medium">
        <color indexed="64"/>
      </bottom>
      <diagonal/>
    </border>
    <border>
      <left/>
      <right/>
      <top style="medium">
        <color indexed="64"/>
      </top>
      <bottom style="thin">
        <color indexed="64"/>
      </bottom>
      <diagonal/>
    </border>
    <border>
      <left style="medium">
        <color indexed="64"/>
      </left>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top/>
      <bottom style="thin">
        <color indexed="64"/>
      </bottom>
      <diagonal/>
    </border>
    <border>
      <left/>
      <right style="thin">
        <color indexed="64"/>
      </right>
      <top style="thin">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medium">
        <color indexed="64"/>
      </top>
      <bottom style="medium">
        <color indexed="64"/>
      </bottom>
      <diagonal/>
    </border>
    <border>
      <left style="medium">
        <color indexed="64"/>
      </left>
      <right/>
      <top/>
      <bottom style="thin">
        <color indexed="64"/>
      </bottom>
      <diagonal/>
    </border>
    <border>
      <left/>
      <right style="thin">
        <color indexed="64"/>
      </right>
      <top/>
      <bottom style="thin">
        <color indexed="64"/>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thin">
        <color indexed="64"/>
      </top>
      <bottom style="thin">
        <color indexed="64"/>
      </bottom>
      <diagonal/>
    </border>
    <border>
      <left style="thin">
        <color indexed="64"/>
      </left>
      <right/>
      <top style="medium">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top style="thin">
        <color indexed="64"/>
      </top>
      <bottom/>
      <diagonal/>
    </border>
    <border>
      <left style="medium">
        <color indexed="64"/>
      </left>
      <right/>
      <top style="medium">
        <color indexed="64"/>
      </top>
      <bottom/>
      <diagonal/>
    </border>
    <border>
      <left/>
      <right/>
      <top style="medium">
        <color indexed="64"/>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s>
  <cellStyleXfs count="3">
    <xf numFmtId="0" fontId="0" fillId="0" borderId="0"/>
    <xf numFmtId="0" fontId="5" fillId="0" borderId="0"/>
    <xf numFmtId="0" fontId="21" fillId="0" borderId="0"/>
  </cellStyleXfs>
  <cellXfs count="204">
    <xf numFmtId="0" fontId="0" fillId="0" borderId="0" xfId="0"/>
    <xf numFmtId="0" fontId="3" fillId="0" borderId="0" xfId="0" applyFont="1"/>
    <xf numFmtId="0" fontId="4" fillId="0" borderId="0" xfId="0" applyFont="1"/>
    <xf numFmtId="0" fontId="0" fillId="0" borderId="0" xfId="0" applyAlignment="1">
      <alignment horizontal="center"/>
    </xf>
    <xf numFmtId="0" fontId="0" fillId="0" borderId="2" xfId="0" applyBorder="1"/>
    <xf numFmtId="0" fontId="0" fillId="0" borderId="0" xfId="0" applyAlignment="1">
      <alignment horizontal="left"/>
    </xf>
    <xf numFmtId="0" fontId="3" fillId="0" borderId="0" xfId="0" applyFont="1" applyAlignment="1">
      <alignment horizontal="left"/>
    </xf>
    <xf numFmtId="0" fontId="7" fillId="0" borderId="0" xfId="0" applyFont="1" applyAlignment="1">
      <alignment horizontal="left"/>
    </xf>
    <xf numFmtId="0" fontId="5" fillId="0" borderId="0" xfId="0" applyFont="1" applyAlignment="1">
      <alignment horizontal="left"/>
    </xf>
    <xf numFmtId="0" fontId="6" fillId="0" borderId="6" xfId="0" applyFont="1" applyBorder="1"/>
    <xf numFmtId="0" fontId="5" fillId="0" borderId="0" xfId="0" applyFont="1"/>
    <xf numFmtId="0" fontId="0" fillId="4" borderId="11" xfId="0" applyFill="1" applyBorder="1"/>
    <xf numFmtId="0" fontId="4" fillId="0" borderId="0" xfId="0" applyFont="1" applyAlignment="1">
      <alignment horizontal="left"/>
    </xf>
    <xf numFmtId="0" fontId="3" fillId="0" borderId="0" xfId="0" applyFont="1" applyAlignment="1">
      <alignment horizontal="center"/>
    </xf>
    <xf numFmtId="0" fontId="0" fillId="0" borderId="0" xfId="0" applyAlignment="1">
      <alignment horizontal="center" vertical="center"/>
    </xf>
    <xf numFmtId="0" fontId="0" fillId="0" borderId="1" xfId="0" applyBorder="1"/>
    <xf numFmtId="0" fontId="5" fillId="0" borderId="0" xfId="0" applyFont="1" applyAlignment="1">
      <alignment horizontal="center"/>
    </xf>
    <xf numFmtId="0" fontId="5" fillId="4" borderId="11" xfId="0" applyFont="1" applyFill="1" applyBorder="1" applyAlignment="1">
      <alignment horizontal="center" vertical="center"/>
    </xf>
    <xf numFmtId="0" fontId="0" fillId="0" borderId="2" xfId="0" applyBorder="1" applyAlignment="1">
      <alignment horizontal="left"/>
    </xf>
    <xf numFmtId="0" fontId="9" fillId="0" borderId="2" xfId="0" applyFont="1" applyBorder="1" applyAlignment="1">
      <alignment horizontal="left"/>
    </xf>
    <xf numFmtId="0" fontId="9" fillId="0" borderId="0" xfId="0" applyFont="1"/>
    <xf numFmtId="0" fontId="0" fillId="4" borderId="10" xfId="0" applyFill="1" applyBorder="1" applyAlignment="1">
      <alignment horizontal="center" vertical="center"/>
    </xf>
    <xf numFmtId="0" fontId="5" fillId="2" borderId="0" xfId="0" applyFont="1" applyFill="1" applyAlignment="1">
      <alignment horizontal="center" vertical="center"/>
    </xf>
    <xf numFmtId="0" fontId="0" fillId="2" borderId="0" xfId="0" applyFill="1" applyAlignment="1">
      <alignment horizontal="center" vertical="center"/>
    </xf>
    <xf numFmtId="0" fontId="5" fillId="2" borderId="0" xfId="0" applyFont="1" applyFill="1" applyAlignment="1">
      <alignment horizontal="left" vertical="center" wrapText="1"/>
    </xf>
    <xf numFmtId="0" fontId="0" fillId="2" borderId="0" xfId="0" applyFill="1" applyAlignment="1">
      <alignment horizontal="left" vertical="center"/>
    </xf>
    <xf numFmtId="0" fontId="5" fillId="2" borderId="0" xfId="0" applyFont="1" applyFill="1" applyAlignment="1">
      <alignment horizontal="center" vertical="center" wrapText="1"/>
    </xf>
    <xf numFmtId="0" fontId="5" fillId="0" borderId="0" xfId="0" quotePrefix="1" applyFont="1" applyAlignment="1">
      <alignment horizontal="center"/>
    </xf>
    <xf numFmtId="0" fontId="0" fillId="0" borderId="0" xfId="0" applyAlignment="1">
      <alignment wrapText="1"/>
    </xf>
    <xf numFmtId="0" fontId="0" fillId="0" borderId="0" xfId="0" applyAlignment="1">
      <alignment horizontal="center" wrapText="1"/>
    </xf>
    <xf numFmtId="0" fontId="0" fillId="0" borderId="0" xfId="0" applyAlignment="1">
      <alignment horizontal="left" wrapText="1"/>
    </xf>
    <xf numFmtId="0" fontId="3" fillId="0" borderId="0" xfId="0" applyFont="1" applyAlignment="1">
      <alignment wrapText="1"/>
    </xf>
    <xf numFmtId="0" fontId="0" fillId="0" borderId="2" xfId="0" applyBorder="1" applyAlignment="1">
      <alignment horizontal="left" wrapText="1"/>
    </xf>
    <xf numFmtId="0" fontId="0" fillId="2" borderId="0" xfId="0" applyFill="1" applyAlignment="1">
      <alignment horizontal="center" vertical="center" wrapText="1"/>
    </xf>
    <xf numFmtId="0" fontId="6" fillId="0" borderId="6" xfId="0" applyFont="1" applyBorder="1" applyAlignment="1">
      <alignment wrapText="1"/>
    </xf>
    <xf numFmtId="0" fontId="5" fillId="0" borderId="0" xfId="0" applyFont="1" applyAlignment="1">
      <alignment horizontal="left" wrapText="1"/>
    </xf>
    <xf numFmtId="0" fontId="5" fillId="0" borderId="2" xfId="0" applyFont="1" applyBorder="1" applyAlignment="1">
      <alignment horizontal="left" wrapText="1"/>
    </xf>
    <xf numFmtId="0" fontId="2" fillId="0" borderId="0" xfId="0" applyFont="1" applyAlignment="1">
      <alignment horizontal="center" vertical="center" wrapText="1"/>
    </xf>
    <xf numFmtId="0" fontId="3" fillId="2" borderId="32" xfId="0" applyFont="1" applyFill="1" applyBorder="1" applyAlignment="1">
      <alignment horizontal="center" vertical="center" wrapText="1"/>
    </xf>
    <xf numFmtId="0" fontId="9" fillId="0" borderId="0" xfId="0" applyFont="1" applyAlignment="1">
      <alignment horizontal="center"/>
    </xf>
    <xf numFmtId="0" fontId="5" fillId="3" borderId="0" xfId="0" applyFont="1" applyFill="1" applyAlignment="1">
      <alignment horizontal="center" vertical="center"/>
    </xf>
    <xf numFmtId="0" fontId="0" fillId="4" borderId="0" xfId="0" applyFill="1" applyAlignment="1">
      <alignment horizontal="center" vertical="center"/>
    </xf>
    <xf numFmtId="0" fontId="0" fillId="0" borderId="0" xfId="0" applyAlignment="1">
      <alignment horizontal="left" vertical="center"/>
    </xf>
    <xf numFmtId="0" fontId="5" fillId="0" borderId="0" xfId="0" applyFont="1" applyAlignment="1">
      <alignment horizontal="center" vertical="center"/>
    </xf>
    <xf numFmtId="0" fontId="11" fillId="2" borderId="10" xfId="0" applyFont="1" applyFill="1" applyBorder="1" applyAlignment="1">
      <alignment horizontal="left" vertical="center" wrapText="1"/>
    </xf>
    <xf numFmtId="0" fontId="3" fillId="2" borderId="31" xfId="0" applyFont="1" applyFill="1" applyBorder="1" applyAlignment="1">
      <alignment horizontal="center" vertical="center"/>
    </xf>
    <xf numFmtId="0" fontId="5" fillId="0" borderId="0" xfId="0" applyFont="1" applyAlignment="1">
      <alignment horizontal="left" vertical="center"/>
    </xf>
    <xf numFmtId="0" fontId="12" fillId="2" borderId="10" xfId="0" applyFont="1" applyFill="1" applyBorder="1" applyAlignment="1">
      <alignment horizontal="center" vertical="center" wrapText="1"/>
    </xf>
    <xf numFmtId="0" fontId="12" fillId="2" borderId="10" xfId="0" quotePrefix="1" applyFont="1" applyFill="1" applyBorder="1" applyAlignment="1">
      <alignment horizontal="left" vertical="center" wrapText="1"/>
    </xf>
    <xf numFmtId="0" fontId="3" fillId="2" borderId="32" xfId="0" applyFont="1" applyFill="1" applyBorder="1" applyAlignment="1">
      <alignment vertical="center" wrapText="1"/>
    </xf>
    <xf numFmtId="0" fontId="5" fillId="2" borderId="10" xfId="0" applyFont="1" applyFill="1" applyBorder="1" applyAlignment="1">
      <alignment vertical="center" wrapText="1"/>
    </xf>
    <xf numFmtId="0" fontId="12" fillId="2" borderId="10" xfId="0" applyFont="1" applyFill="1" applyBorder="1" applyAlignment="1">
      <alignment vertical="center" wrapText="1"/>
    </xf>
    <xf numFmtId="0" fontId="3" fillId="6" borderId="0" xfId="0" applyFont="1" applyFill="1"/>
    <xf numFmtId="0" fontId="5" fillId="0" borderId="0" xfId="1" applyAlignment="1">
      <alignment horizontal="center" vertical="center"/>
    </xf>
    <xf numFmtId="0" fontId="5" fillId="0" borderId="0" xfId="1" applyAlignment="1">
      <alignment horizontal="left"/>
    </xf>
    <xf numFmtId="0" fontId="5" fillId="0" borderId="0" xfId="1"/>
    <xf numFmtId="0" fontId="5" fillId="0" borderId="0" xfId="0" applyFont="1" applyAlignment="1">
      <alignment horizontal="left" vertical="center" wrapText="1"/>
    </xf>
    <xf numFmtId="0" fontId="5" fillId="2" borderId="5" xfId="0" applyFont="1" applyFill="1" applyBorder="1" applyAlignment="1">
      <alignment horizontal="center" vertical="center" wrapText="1"/>
    </xf>
    <xf numFmtId="0" fontId="3" fillId="6" borderId="0" xfId="0" applyFont="1" applyFill="1" applyAlignment="1">
      <alignment horizontal="center" vertical="center"/>
    </xf>
    <xf numFmtId="0" fontId="3" fillId="6" borderId="0" xfId="0" applyFont="1" applyFill="1" applyAlignment="1">
      <alignment horizontal="center" vertical="center" wrapText="1"/>
    </xf>
    <xf numFmtId="0" fontId="15" fillId="2" borderId="10" xfId="0" applyFont="1" applyFill="1" applyBorder="1" applyAlignment="1">
      <alignment vertical="center" wrapText="1"/>
    </xf>
    <xf numFmtId="0" fontId="17" fillId="0" borderId="0" xfId="0" applyFont="1"/>
    <xf numFmtId="0" fontId="16" fillId="0" borderId="0" xfId="0" applyFont="1"/>
    <xf numFmtId="0" fontId="3" fillId="0" borderId="10" xfId="0" applyFont="1" applyBorder="1" applyAlignment="1">
      <alignment vertical="center"/>
    </xf>
    <xf numFmtId="0" fontId="12" fillId="0" borderId="10" xfId="0" applyFont="1" applyBorder="1"/>
    <xf numFmtId="0" fontId="3" fillId="0" borderId="29" xfId="0" applyFont="1" applyBorder="1" applyAlignment="1">
      <alignment vertical="center"/>
    </xf>
    <xf numFmtId="0" fontId="18" fillId="2" borderId="7" xfId="0" applyFont="1" applyFill="1" applyBorder="1" applyAlignment="1">
      <alignment vertical="center" wrapText="1"/>
    </xf>
    <xf numFmtId="0" fontId="18" fillId="2" borderId="10" xfId="0" applyFont="1" applyFill="1" applyBorder="1" applyAlignment="1">
      <alignment vertical="center" wrapText="1"/>
    </xf>
    <xf numFmtId="0" fontId="18" fillId="2" borderId="10" xfId="0" applyFont="1" applyFill="1" applyBorder="1" applyAlignment="1">
      <alignment horizontal="left" vertical="center" wrapText="1"/>
    </xf>
    <xf numFmtId="0" fontId="3" fillId="2" borderId="14" xfId="0" applyFont="1" applyFill="1" applyBorder="1" applyAlignment="1">
      <alignment horizontal="center" vertical="center"/>
    </xf>
    <xf numFmtId="0" fontId="3" fillId="4" borderId="11" xfId="0" applyFont="1" applyFill="1" applyBorder="1" applyAlignment="1">
      <alignment horizontal="center"/>
    </xf>
    <xf numFmtId="0" fontId="5" fillId="2" borderId="10" xfId="0" applyFont="1" applyFill="1" applyBorder="1" applyAlignment="1">
      <alignment horizontal="left" vertical="center" wrapText="1"/>
    </xf>
    <xf numFmtId="0" fontId="3" fillId="4" borderId="11" xfId="0" applyFont="1" applyFill="1" applyBorder="1"/>
    <xf numFmtId="0" fontId="0" fillId="2" borderId="10" xfId="0" applyFill="1" applyBorder="1" applyAlignment="1">
      <alignment horizontal="center" vertical="center"/>
    </xf>
    <xf numFmtId="0" fontId="5" fillId="2" borderId="10" xfId="0" applyFont="1" applyFill="1" applyBorder="1" applyAlignment="1">
      <alignment horizontal="center" vertical="center" wrapText="1"/>
    </xf>
    <xf numFmtId="0" fontId="0" fillId="0" borderId="0" xfId="0" applyAlignment="1">
      <alignment horizontal="center"/>
    </xf>
    <xf numFmtId="0" fontId="5" fillId="2" borderId="10" xfId="0" applyFont="1" applyFill="1" applyBorder="1" applyAlignment="1">
      <alignment horizontal="center" vertical="center" wrapText="1"/>
    </xf>
    <xf numFmtId="0" fontId="22" fillId="0" borderId="0" xfId="0" applyFont="1"/>
    <xf numFmtId="0" fontId="23" fillId="0" borderId="0" xfId="0" applyFont="1"/>
    <xf numFmtId="0" fontId="1" fillId="2" borderId="10" xfId="2" applyFont="1" applyFill="1" applyBorder="1" applyAlignment="1">
      <alignment horizontal="left" vertical="center" wrapText="1"/>
    </xf>
    <xf numFmtId="0" fontId="3" fillId="4" borderId="11" xfId="0" applyFont="1" applyFill="1" applyBorder="1" applyAlignment="1">
      <alignment horizontal="center" vertical="center"/>
    </xf>
    <xf numFmtId="0" fontId="0" fillId="2" borderId="10" xfId="0" applyFill="1" applyBorder="1" applyAlignment="1">
      <alignment horizontal="center" vertical="center"/>
    </xf>
    <xf numFmtId="0" fontId="5" fillId="2" borderId="10" xfId="0" applyFont="1" applyFill="1" applyBorder="1" applyAlignment="1">
      <alignment horizontal="center" vertical="center" wrapText="1"/>
    </xf>
    <xf numFmtId="0" fontId="0" fillId="7" borderId="0" xfId="0" applyFill="1" applyAlignment="1">
      <alignment horizontal="left"/>
    </xf>
    <xf numFmtId="0" fontId="0" fillId="7" borderId="0" xfId="0" applyFill="1"/>
    <xf numFmtId="0" fontId="20" fillId="2" borderId="7" xfId="0" applyFont="1" applyFill="1" applyBorder="1" applyAlignment="1">
      <alignment horizontal="center" vertical="center" wrapText="1"/>
    </xf>
    <xf numFmtId="0" fontId="20" fillId="2" borderId="8" xfId="0" applyFont="1" applyFill="1" applyBorder="1" applyAlignment="1">
      <alignment horizontal="center" vertical="center" wrapText="1"/>
    </xf>
    <xf numFmtId="0" fontId="20" fillId="2" borderId="13" xfId="0" applyFont="1" applyFill="1" applyBorder="1" applyAlignment="1">
      <alignment horizontal="center" vertical="center" wrapText="1"/>
    </xf>
    <xf numFmtId="0" fontId="5" fillId="2" borderId="5" xfId="0" applyFont="1" applyFill="1" applyBorder="1" applyAlignment="1">
      <alignment horizontal="center" vertical="center"/>
    </xf>
    <xf numFmtId="0" fontId="0" fillId="2" borderId="10" xfId="0" applyFill="1" applyBorder="1" applyAlignment="1">
      <alignment horizontal="center" vertical="center"/>
    </xf>
    <xf numFmtId="0" fontId="5" fillId="2" borderId="10" xfId="0" applyFont="1" applyFill="1" applyBorder="1" applyAlignment="1">
      <alignment horizontal="center" vertical="center"/>
    </xf>
    <xf numFmtId="0" fontId="5" fillId="2" borderId="10" xfId="0" applyFont="1" applyFill="1" applyBorder="1" applyAlignment="1">
      <alignment horizontal="center" vertical="center" wrapText="1"/>
    </xf>
    <xf numFmtId="0" fontId="5" fillId="2" borderId="7" xfId="0" applyFont="1" applyFill="1" applyBorder="1" applyAlignment="1">
      <alignment horizontal="center" vertical="center" wrapText="1"/>
    </xf>
    <xf numFmtId="0" fontId="5" fillId="2" borderId="13" xfId="0" applyFont="1" applyFill="1" applyBorder="1" applyAlignment="1">
      <alignment horizontal="center" vertical="center" wrapText="1"/>
    </xf>
    <xf numFmtId="0" fontId="0" fillId="2" borderId="10" xfId="0" applyFill="1" applyBorder="1" applyAlignment="1">
      <alignment horizontal="center" vertical="center" wrapText="1"/>
    </xf>
    <xf numFmtId="0" fontId="5" fillId="2" borderId="8" xfId="0" applyFont="1" applyFill="1" applyBorder="1" applyAlignment="1">
      <alignment horizontal="center" vertical="center" wrapText="1"/>
    </xf>
    <xf numFmtId="0" fontId="0" fillId="2" borderId="7" xfId="0" applyFill="1" applyBorder="1" applyAlignment="1">
      <alignment horizontal="center" vertical="center"/>
    </xf>
    <xf numFmtId="0" fontId="0" fillId="2" borderId="13" xfId="0" applyFill="1" applyBorder="1" applyAlignment="1">
      <alignment horizontal="center" vertical="center"/>
    </xf>
    <xf numFmtId="0" fontId="6" fillId="3" borderId="10" xfId="0" applyFont="1" applyFill="1" applyBorder="1" applyAlignment="1">
      <alignment horizontal="center"/>
    </xf>
    <xf numFmtId="0" fontId="3" fillId="2" borderId="32" xfId="0" applyFont="1" applyFill="1" applyBorder="1" applyAlignment="1">
      <alignment horizontal="center" vertical="center" wrapText="1"/>
    </xf>
    <xf numFmtId="0" fontId="3" fillId="2" borderId="31" xfId="0" applyFont="1" applyFill="1" applyBorder="1" applyAlignment="1">
      <alignment horizontal="center" vertical="center"/>
    </xf>
    <xf numFmtId="0" fontId="3" fillId="2" borderId="32" xfId="0" applyFont="1" applyFill="1" applyBorder="1" applyAlignment="1">
      <alignment horizontal="center" vertical="center"/>
    </xf>
    <xf numFmtId="0" fontId="3" fillId="2" borderId="34" xfId="0" applyFont="1" applyFill="1" applyBorder="1" applyAlignment="1">
      <alignment horizontal="left" vertical="center"/>
    </xf>
    <xf numFmtId="0" fontId="3" fillId="2" borderId="29" xfId="0" applyFont="1" applyFill="1" applyBorder="1" applyAlignment="1">
      <alignment horizontal="left" vertical="center"/>
    </xf>
    <xf numFmtId="0" fontId="3" fillId="2" borderId="35" xfId="0" applyFont="1" applyFill="1" applyBorder="1" applyAlignment="1">
      <alignment horizontal="left" vertical="center"/>
    </xf>
    <xf numFmtId="0" fontId="3" fillId="2" borderId="41" xfId="0" applyFont="1" applyFill="1" applyBorder="1" applyAlignment="1">
      <alignment horizontal="center" vertical="center"/>
    </xf>
    <xf numFmtId="0" fontId="3" fillId="2" borderId="42" xfId="0" applyFont="1" applyFill="1" applyBorder="1" applyAlignment="1">
      <alignment horizontal="center" vertical="center"/>
    </xf>
    <xf numFmtId="0" fontId="3" fillId="2" borderId="19" xfId="0" applyFont="1" applyFill="1" applyBorder="1" applyAlignment="1">
      <alignment horizontal="center" vertical="center"/>
    </xf>
    <xf numFmtId="2" fontId="3" fillId="2" borderId="41" xfId="0" applyNumberFormat="1" applyFont="1" applyFill="1" applyBorder="1" applyAlignment="1">
      <alignment horizontal="center" vertical="center" wrapText="1"/>
    </xf>
    <xf numFmtId="2" fontId="3" fillId="2" borderId="42" xfId="0" applyNumberFormat="1" applyFont="1" applyFill="1" applyBorder="1" applyAlignment="1">
      <alignment horizontal="center" vertical="center" wrapText="1"/>
    </xf>
    <xf numFmtId="2" fontId="3" fillId="2" borderId="43" xfId="0" applyNumberFormat="1" applyFont="1" applyFill="1" applyBorder="1" applyAlignment="1">
      <alignment horizontal="center" vertical="center" wrapText="1"/>
    </xf>
    <xf numFmtId="0" fontId="3" fillId="2" borderId="5" xfId="0" applyFont="1" applyFill="1" applyBorder="1" applyAlignment="1">
      <alignment horizontal="left" vertical="center"/>
    </xf>
    <xf numFmtId="0" fontId="3" fillId="2" borderId="10" xfId="0" applyFont="1" applyFill="1" applyBorder="1" applyAlignment="1">
      <alignment horizontal="left" vertical="center"/>
    </xf>
    <xf numFmtId="0" fontId="3" fillId="2" borderId="7" xfId="0" applyFont="1" applyFill="1" applyBorder="1" applyAlignment="1">
      <alignment horizontal="left" vertical="center"/>
    </xf>
    <xf numFmtId="0" fontId="3" fillId="2" borderId="44" xfId="0" applyFont="1" applyFill="1" applyBorder="1" applyAlignment="1">
      <alignment horizontal="center" vertical="center"/>
    </xf>
    <xf numFmtId="0" fontId="3" fillId="2" borderId="2" xfId="0" applyFont="1" applyFill="1" applyBorder="1" applyAlignment="1">
      <alignment horizontal="center" vertical="center"/>
    </xf>
    <xf numFmtId="2" fontId="3" fillId="2" borderId="45" xfId="0" applyNumberFormat="1" applyFont="1" applyFill="1" applyBorder="1" applyAlignment="1">
      <alignment horizontal="center" vertical="center" wrapText="1"/>
    </xf>
    <xf numFmtId="2" fontId="3" fillId="2" borderId="46" xfId="0" applyNumberFormat="1" applyFont="1" applyFill="1" applyBorder="1" applyAlignment="1">
      <alignment horizontal="center" vertical="center" wrapText="1"/>
    </xf>
    <xf numFmtId="2" fontId="3" fillId="2" borderId="47" xfId="0" applyNumberFormat="1" applyFont="1" applyFill="1" applyBorder="1" applyAlignment="1">
      <alignment horizontal="center" vertical="center" wrapText="1"/>
    </xf>
    <xf numFmtId="0" fontId="3" fillId="2" borderId="30" xfId="0" applyFont="1" applyFill="1" applyBorder="1" applyAlignment="1">
      <alignment horizontal="right" vertical="center"/>
    </xf>
    <xf numFmtId="0" fontId="3" fillId="2" borderId="16" xfId="0" applyFont="1" applyFill="1" applyBorder="1" applyAlignment="1">
      <alignment horizontal="right" vertical="center"/>
    </xf>
    <xf numFmtId="0" fontId="3" fillId="2" borderId="28" xfId="0" applyFont="1" applyFill="1" applyBorder="1" applyAlignment="1">
      <alignment horizontal="right" vertical="center"/>
    </xf>
    <xf numFmtId="0" fontId="0" fillId="0" borderId="0" xfId="0" applyAlignment="1">
      <alignment horizontal="center"/>
    </xf>
    <xf numFmtId="0" fontId="5" fillId="0" borderId="7" xfId="0" applyFont="1" applyBorder="1" applyAlignment="1">
      <alignment horizontal="center"/>
    </xf>
    <xf numFmtId="0" fontId="5" fillId="0" borderId="13" xfId="0" applyFont="1" applyBorder="1" applyAlignment="1">
      <alignment horizontal="center"/>
    </xf>
    <xf numFmtId="49" fontId="5" fillId="3" borderId="7" xfId="0" applyNumberFormat="1" applyFont="1" applyFill="1" applyBorder="1" applyAlignment="1">
      <alignment horizontal="center" vertical="center" wrapText="1"/>
    </xf>
    <xf numFmtId="49" fontId="5" fillId="3" borderId="13" xfId="0" applyNumberFormat="1" applyFont="1" applyFill="1" applyBorder="1" applyAlignment="1">
      <alignment horizontal="center" vertical="center" wrapText="1"/>
    </xf>
    <xf numFmtId="0" fontId="5" fillId="0" borderId="8" xfId="0" applyFont="1" applyBorder="1" applyAlignment="1">
      <alignment horizontal="center"/>
    </xf>
    <xf numFmtId="0" fontId="5" fillId="3" borderId="7" xfId="0" applyFont="1" applyFill="1" applyBorder="1" applyAlignment="1">
      <alignment horizontal="center" vertical="center"/>
    </xf>
    <xf numFmtId="0" fontId="5" fillId="3" borderId="8" xfId="0" applyFont="1" applyFill="1" applyBorder="1" applyAlignment="1">
      <alignment horizontal="center" vertical="center"/>
    </xf>
    <xf numFmtId="0" fontId="5" fillId="3" borderId="13" xfId="0" applyFont="1" applyFill="1" applyBorder="1" applyAlignment="1">
      <alignment horizontal="center" vertical="center"/>
    </xf>
    <xf numFmtId="0" fontId="3" fillId="0" borderId="20" xfId="0" applyFont="1" applyBorder="1" applyAlignment="1">
      <alignment horizontal="left" vertical="center"/>
    </xf>
    <xf numFmtId="0" fontId="3" fillId="0" borderId="17" xfId="0" applyFont="1" applyBorder="1" applyAlignment="1">
      <alignment horizontal="left" vertical="center"/>
    </xf>
    <xf numFmtId="0" fontId="3" fillId="0" borderId="18" xfId="0" applyFont="1" applyBorder="1" applyAlignment="1">
      <alignment horizontal="left" vertical="center"/>
    </xf>
    <xf numFmtId="0" fontId="5" fillId="3" borderId="15" xfId="0" applyFont="1" applyFill="1" applyBorder="1" applyAlignment="1">
      <alignment horizontal="left" vertical="center"/>
    </xf>
    <xf numFmtId="0" fontId="5" fillId="3" borderId="3" xfId="0" applyFont="1" applyFill="1" applyBorder="1" applyAlignment="1">
      <alignment horizontal="left" vertical="center"/>
    </xf>
    <xf numFmtId="0" fontId="5" fillId="3" borderId="14" xfId="0" applyFont="1" applyFill="1" applyBorder="1" applyAlignment="1">
      <alignment horizontal="left" vertical="center"/>
    </xf>
    <xf numFmtId="14" fontId="5" fillId="3" borderId="7" xfId="0" applyNumberFormat="1" applyFont="1" applyFill="1" applyBorder="1" applyAlignment="1">
      <alignment horizontal="center"/>
    </xf>
    <xf numFmtId="14" fontId="5" fillId="3" borderId="13" xfId="0" applyNumberFormat="1" applyFont="1" applyFill="1" applyBorder="1" applyAlignment="1">
      <alignment horizontal="center"/>
    </xf>
    <xf numFmtId="49" fontId="5" fillId="3" borderId="7" xfId="0" applyNumberFormat="1" applyFont="1" applyFill="1" applyBorder="1" applyAlignment="1">
      <alignment horizontal="center"/>
    </xf>
    <xf numFmtId="49" fontId="5" fillId="3" borderId="13" xfId="0" applyNumberFormat="1" applyFont="1" applyFill="1" applyBorder="1" applyAlignment="1">
      <alignment horizontal="center"/>
    </xf>
    <xf numFmtId="0" fontId="5" fillId="0" borderId="4" xfId="0" applyFont="1" applyBorder="1" applyAlignment="1">
      <alignment horizontal="left"/>
    </xf>
    <xf numFmtId="0" fontId="5" fillId="0" borderId="3" xfId="0" applyFont="1" applyBorder="1" applyAlignment="1">
      <alignment horizontal="left"/>
    </xf>
    <xf numFmtId="0" fontId="5" fillId="0" borderId="14" xfId="0" applyFont="1" applyBorder="1" applyAlignment="1">
      <alignment horizontal="left"/>
    </xf>
    <xf numFmtId="0" fontId="5" fillId="0" borderId="15" xfId="0" applyFont="1" applyBorder="1" applyAlignment="1">
      <alignment horizontal="left"/>
    </xf>
    <xf numFmtId="0" fontId="0" fillId="0" borderId="3" xfId="0" applyBorder="1" applyAlignment="1">
      <alignment horizontal="left"/>
    </xf>
    <xf numFmtId="0" fontId="0" fillId="0" borderId="14" xfId="0" applyBorder="1" applyAlignment="1">
      <alignment horizontal="left"/>
    </xf>
    <xf numFmtId="0" fontId="5" fillId="0" borderId="7" xfId="0" applyFont="1" applyBorder="1" applyAlignment="1">
      <alignment horizontal="left" vertical="center"/>
    </xf>
    <xf numFmtId="0" fontId="5" fillId="0" borderId="8" xfId="0" applyFont="1" applyBorder="1" applyAlignment="1">
      <alignment horizontal="left" vertical="center"/>
    </xf>
    <xf numFmtId="0" fontId="5" fillId="0" borderId="13" xfId="0" applyFont="1" applyBorder="1" applyAlignment="1">
      <alignment horizontal="left" vertical="center"/>
    </xf>
    <xf numFmtId="0" fontId="5" fillId="0" borderId="25" xfId="0" applyFont="1" applyBorder="1" applyAlignment="1">
      <alignment horizontal="left"/>
    </xf>
    <xf numFmtId="0" fontId="5" fillId="0" borderId="8" xfId="0" applyFont="1" applyBorder="1" applyAlignment="1">
      <alignment horizontal="left"/>
    </xf>
    <xf numFmtId="0" fontId="5" fillId="0" borderId="13" xfId="0" applyFont="1" applyBorder="1" applyAlignment="1">
      <alignment horizontal="left"/>
    </xf>
    <xf numFmtId="0" fontId="5" fillId="0" borderId="7" xfId="0" applyFont="1" applyBorder="1" applyAlignment="1">
      <alignment horizontal="left"/>
    </xf>
    <xf numFmtId="0" fontId="0" fillId="0" borderId="8" xfId="0" applyBorder="1" applyAlignment="1">
      <alignment horizontal="left"/>
    </xf>
    <xf numFmtId="0" fontId="0" fillId="0" borderId="13" xfId="0" applyBorder="1" applyAlignment="1">
      <alignment horizontal="left"/>
    </xf>
    <xf numFmtId="0" fontId="5" fillId="0" borderId="23" xfId="0" applyFont="1" applyBorder="1" applyAlignment="1">
      <alignment horizontal="left"/>
    </xf>
    <xf numFmtId="0" fontId="5" fillId="0" borderId="9" xfId="0" applyFont="1" applyBorder="1" applyAlignment="1">
      <alignment horizontal="left"/>
    </xf>
    <xf numFmtId="0" fontId="5" fillId="0" borderId="24" xfId="0" applyFont="1" applyBorder="1" applyAlignment="1">
      <alignment horizontal="left"/>
    </xf>
    <xf numFmtId="0" fontId="3" fillId="2" borderId="18" xfId="0" applyFont="1" applyFill="1" applyBorder="1" applyAlignment="1">
      <alignment horizontal="left" vertical="center"/>
    </xf>
    <xf numFmtId="0" fontId="3" fillId="2" borderId="16" xfId="0" applyFont="1" applyFill="1" applyBorder="1" applyAlignment="1">
      <alignment horizontal="left" vertical="center"/>
    </xf>
    <xf numFmtId="0" fontId="3" fillId="2" borderId="26" xfId="0" applyFont="1" applyFill="1" applyBorder="1" applyAlignment="1">
      <alignment horizontal="left" vertical="center"/>
    </xf>
    <xf numFmtId="0" fontId="3" fillId="2" borderId="36" xfId="0" applyFont="1" applyFill="1" applyBorder="1" applyAlignment="1">
      <alignment horizontal="center" vertical="center"/>
    </xf>
    <xf numFmtId="0" fontId="3" fillId="2" borderId="37" xfId="0" applyFont="1" applyFill="1" applyBorder="1" applyAlignment="1">
      <alignment horizontal="center" vertical="center"/>
    </xf>
    <xf numFmtId="0" fontId="3" fillId="2" borderId="38" xfId="0" applyFont="1" applyFill="1" applyBorder="1" applyAlignment="1">
      <alignment horizontal="center" vertical="center"/>
    </xf>
    <xf numFmtId="0" fontId="3" fillId="2" borderId="39" xfId="0" applyFont="1" applyFill="1" applyBorder="1" applyAlignment="1">
      <alignment horizontal="center" vertical="center"/>
    </xf>
    <xf numFmtId="0" fontId="3" fillId="2" borderId="40" xfId="0" applyFont="1" applyFill="1" applyBorder="1" applyAlignment="1">
      <alignment horizontal="center" vertical="center"/>
    </xf>
    <xf numFmtId="0" fontId="3" fillId="0" borderId="0" xfId="0" applyFont="1" applyAlignment="1">
      <alignment horizontal="center"/>
    </xf>
    <xf numFmtId="0" fontId="3" fillId="0" borderId="1" xfId="0" applyFont="1" applyBorder="1" applyAlignment="1">
      <alignment horizontal="center"/>
    </xf>
    <xf numFmtId="0" fontId="5" fillId="0" borderId="21" xfId="0" applyFont="1" applyBorder="1" applyAlignment="1">
      <alignment horizontal="left"/>
    </xf>
    <xf numFmtId="0" fontId="5" fillId="0" borderId="12" xfId="0" applyFont="1" applyBorder="1" applyAlignment="1">
      <alignment horizontal="left"/>
    </xf>
    <xf numFmtId="0" fontId="5" fillId="0" borderId="22" xfId="0" applyFont="1" applyBorder="1" applyAlignment="1">
      <alignment horizontal="left"/>
    </xf>
    <xf numFmtId="0" fontId="3" fillId="2" borderId="31" xfId="0" applyFont="1" applyFill="1" applyBorder="1" applyAlignment="1">
      <alignment horizontal="left" vertical="center"/>
    </xf>
    <xf numFmtId="0" fontId="3" fillId="2" borderId="32" xfId="0" applyFont="1" applyFill="1" applyBorder="1" applyAlignment="1">
      <alignment horizontal="left" vertical="center"/>
    </xf>
    <xf numFmtId="0" fontId="3" fillId="2" borderId="15" xfId="0" applyFont="1" applyFill="1" applyBorder="1" applyAlignment="1">
      <alignment horizontal="left" vertical="center"/>
    </xf>
    <xf numFmtId="0" fontId="3" fillId="2" borderId="15" xfId="0" applyFont="1" applyFill="1" applyBorder="1" applyAlignment="1">
      <alignment horizontal="center" vertical="center"/>
    </xf>
    <xf numFmtId="2" fontId="3" fillId="2" borderId="31" xfId="0" applyNumberFormat="1" applyFont="1" applyFill="1" applyBorder="1" applyAlignment="1">
      <alignment horizontal="center" vertical="center" wrapText="1"/>
    </xf>
    <xf numFmtId="2" fontId="3" fillId="2" borderId="32" xfId="0" applyNumberFormat="1" applyFont="1" applyFill="1" applyBorder="1" applyAlignment="1">
      <alignment horizontal="center" vertical="center" wrapText="1"/>
    </xf>
    <xf numFmtId="2" fontId="3" fillId="2" borderId="33" xfId="0" applyNumberFormat="1" applyFont="1" applyFill="1" applyBorder="1" applyAlignment="1">
      <alignment horizontal="center" vertical="center" wrapText="1"/>
    </xf>
    <xf numFmtId="0" fontId="3" fillId="2" borderId="5" xfId="0" applyFont="1" applyFill="1" applyBorder="1" applyAlignment="1">
      <alignment horizontal="center" vertical="center"/>
    </xf>
    <xf numFmtId="0" fontId="3" fillId="2" borderId="10" xfId="0" applyFont="1" applyFill="1" applyBorder="1" applyAlignment="1">
      <alignment horizontal="center" vertical="center"/>
    </xf>
    <xf numFmtId="0" fontId="3" fillId="2" borderId="7" xfId="0" applyFont="1" applyFill="1" applyBorder="1" applyAlignment="1">
      <alignment horizontal="center" vertical="center"/>
    </xf>
    <xf numFmtId="2" fontId="3" fillId="2" borderId="5" xfId="0" applyNumberFormat="1" applyFont="1" applyFill="1" applyBorder="1" applyAlignment="1">
      <alignment horizontal="center" vertical="center" wrapText="1"/>
    </xf>
    <xf numFmtId="2" fontId="3" fillId="2" borderId="10" xfId="0" applyNumberFormat="1" applyFont="1" applyFill="1" applyBorder="1" applyAlignment="1">
      <alignment horizontal="center" vertical="center" wrapText="1"/>
    </xf>
    <xf numFmtId="2" fontId="3" fillId="2" borderId="27" xfId="0" applyNumberFormat="1" applyFont="1" applyFill="1" applyBorder="1" applyAlignment="1">
      <alignment horizontal="center" vertical="center" wrapText="1"/>
    </xf>
    <xf numFmtId="0" fontId="2" fillId="0" borderId="0" xfId="0" applyFont="1" applyAlignment="1">
      <alignment horizontal="center" vertical="center" wrapText="1"/>
    </xf>
    <xf numFmtId="0" fontId="9" fillId="0" borderId="12" xfId="0" applyFont="1" applyBorder="1" applyAlignment="1">
      <alignment horizontal="center"/>
    </xf>
    <xf numFmtId="0" fontId="3" fillId="5" borderId="7" xfId="0" applyFont="1" applyFill="1" applyBorder="1" applyAlignment="1">
      <alignment horizontal="center"/>
    </xf>
    <xf numFmtId="0" fontId="3" fillId="5" borderId="13" xfId="0" applyFont="1" applyFill="1" applyBorder="1" applyAlignment="1">
      <alignment horizontal="center"/>
    </xf>
    <xf numFmtId="0" fontId="3" fillId="5" borderId="8" xfId="0" applyFont="1" applyFill="1" applyBorder="1" applyAlignment="1">
      <alignment horizontal="center"/>
    </xf>
    <xf numFmtId="0" fontId="3" fillId="0" borderId="20" xfId="0" applyFont="1" applyBorder="1" applyAlignment="1">
      <alignment vertical="center"/>
    </xf>
    <xf numFmtId="0" fontId="3" fillId="0" borderId="17" xfId="0" applyFont="1" applyBorder="1" applyAlignment="1">
      <alignment vertical="center"/>
    </xf>
    <xf numFmtId="0" fontId="3" fillId="0" borderId="18" xfId="0" applyFont="1" applyBorder="1" applyAlignment="1">
      <alignment vertical="center"/>
    </xf>
    <xf numFmtId="0" fontId="5" fillId="0" borderId="19" xfId="0" applyFont="1" applyBorder="1" applyAlignment="1">
      <alignment horizontal="left" vertical="center"/>
    </xf>
    <xf numFmtId="0" fontId="5" fillId="0" borderId="9" xfId="0" applyFont="1" applyBorder="1" applyAlignment="1">
      <alignment horizontal="left" vertical="center"/>
    </xf>
    <xf numFmtId="0" fontId="5" fillId="0" borderId="24" xfId="0" applyFont="1" applyBorder="1" applyAlignment="1">
      <alignment horizontal="left" vertical="center"/>
    </xf>
    <xf numFmtId="0" fontId="24" fillId="7" borderId="30" xfId="0" applyFont="1" applyFill="1" applyBorder="1" applyAlignment="1">
      <alignment horizontal="center"/>
    </xf>
    <xf numFmtId="0" fontId="24" fillId="7" borderId="16" xfId="0" applyFont="1" applyFill="1" applyBorder="1" applyAlignment="1">
      <alignment horizontal="center"/>
    </xf>
    <xf numFmtId="0" fontId="24" fillId="7" borderId="28" xfId="0" applyFont="1" applyFill="1" applyBorder="1" applyAlignment="1">
      <alignment horizontal="center"/>
    </xf>
    <xf numFmtId="0" fontId="0" fillId="0" borderId="45" xfId="0" applyBorder="1" applyAlignment="1">
      <alignment horizontal="center"/>
    </xf>
    <xf numFmtId="0" fontId="0" fillId="0" borderId="46" xfId="0" applyBorder="1" applyAlignment="1">
      <alignment horizontal="center"/>
    </xf>
    <xf numFmtId="0" fontId="5" fillId="0" borderId="46" xfId="0" applyFont="1" applyBorder="1" applyAlignment="1">
      <alignment horizontal="center"/>
    </xf>
    <xf numFmtId="0" fontId="5" fillId="0" borderId="47" xfId="0" applyFont="1" applyBorder="1" applyAlignment="1">
      <alignment horizontal="center"/>
    </xf>
    <xf numFmtId="0" fontId="5" fillId="0" borderId="45" xfId="0" applyFont="1" applyBorder="1" applyAlignment="1">
      <alignment horizontal="center"/>
    </xf>
  </cellXfs>
  <cellStyles count="3">
    <cellStyle name="Normal" xfId="0" builtinId="0"/>
    <cellStyle name="Normal 2" xfId="1" xr:uid="{00000000-0005-0000-0000-000001000000}"/>
    <cellStyle name="Normal 2 3" xfId="2" xr:uid="{3D111F2F-2015-4E5D-A1CA-7253AD4B520E}"/>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 Id="rId5" Type="http://schemas.openxmlformats.org/officeDocument/2006/relationships/image" Target="../media/image7.png"/><Relationship Id="rId4" Type="http://schemas.openxmlformats.org/officeDocument/2006/relationships/image" Target="../media/image6.png"/></Relationships>
</file>

<file path=xl/drawings/_rels/drawing3.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 Id="rId5" Type="http://schemas.openxmlformats.org/officeDocument/2006/relationships/image" Target="../media/image8.png"/><Relationship Id="rId4" Type="http://schemas.openxmlformats.org/officeDocument/2006/relationships/image" Target="../media/image6.png"/></Relationships>
</file>

<file path=xl/drawings/_rels/drawing4.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image" Target="../media/image4.png"/><Relationship Id="rId1" Type="http://schemas.openxmlformats.org/officeDocument/2006/relationships/image" Target="../media/image3.png"/><Relationship Id="rId5" Type="http://schemas.openxmlformats.org/officeDocument/2006/relationships/image" Target="../media/image11.png"/><Relationship Id="rId4" Type="http://schemas.openxmlformats.org/officeDocument/2006/relationships/image" Target="../media/image10.png"/></Relationships>
</file>

<file path=xl/drawings/_rels/drawing5.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image" Target="../media/image4.png"/><Relationship Id="rId1" Type="http://schemas.openxmlformats.org/officeDocument/2006/relationships/image" Target="../media/image3.png"/><Relationship Id="rId5" Type="http://schemas.openxmlformats.org/officeDocument/2006/relationships/image" Target="../media/image12.png"/><Relationship Id="rId4" Type="http://schemas.openxmlformats.org/officeDocument/2006/relationships/image" Target="../media/image11.png"/></Relationships>
</file>

<file path=xl/drawings/_rels/drawing6.xml.rels><?xml version="1.0" encoding="UTF-8" standalone="yes"?>
<Relationships xmlns="http://schemas.openxmlformats.org/package/2006/relationships"><Relationship Id="rId3" Type="http://schemas.openxmlformats.org/officeDocument/2006/relationships/image" Target="../media/image15.png"/><Relationship Id="rId2" Type="http://schemas.openxmlformats.org/officeDocument/2006/relationships/image" Target="../media/image14.png"/><Relationship Id="rId1" Type="http://schemas.openxmlformats.org/officeDocument/2006/relationships/image" Target="../media/image13.png"/><Relationship Id="rId5" Type="http://schemas.openxmlformats.org/officeDocument/2006/relationships/image" Target="../media/image17.png"/><Relationship Id="rId4" Type="http://schemas.openxmlformats.org/officeDocument/2006/relationships/image" Target="../media/image16.png"/></Relationships>
</file>

<file path=xl/drawings/_rels/drawing7.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 Id="rId5" Type="http://schemas.openxmlformats.org/officeDocument/2006/relationships/image" Target="../media/image18.png"/><Relationship Id="rId4" Type="http://schemas.openxmlformats.org/officeDocument/2006/relationships/image" Target="../media/image6.png"/></Relationships>
</file>

<file path=xl/drawings/_rels/drawing8.xml.rels><?xml version="1.0" encoding="UTF-8" standalone="yes"?>
<Relationships xmlns="http://schemas.openxmlformats.org/package/2006/relationships"><Relationship Id="rId3" Type="http://schemas.openxmlformats.org/officeDocument/2006/relationships/image" Target="../media/image19.png"/><Relationship Id="rId2" Type="http://schemas.openxmlformats.org/officeDocument/2006/relationships/image" Target="../media/image14.png"/><Relationship Id="rId1" Type="http://schemas.openxmlformats.org/officeDocument/2006/relationships/image" Target="../media/image13.png"/><Relationship Id="rId5" Type="http://schemas.openxmlformats.org/officeDocument/2006/relationships/image" Target="../media/image21.png"/><Relationship Id="rId4" Type="http://schemas.openxmlformats.org/officeDocument/2006/relationships/image" Target="../media/image20.png"/></Relationships>
</file>

<file path=xl/drawings/_rels/drawing9.xml.rels><?xml version="1.0" encoding="UTF-8" standalone="yes"?>
<Relationships xmlns="http://schemas.openxmlformats.org/package/2006/relationships"><Relationship Id="rId3" Type="http://schemas.openxmlformats.org/officeDocument/2006/relationships/image" Target="../media/image19.png"/><Relationship Id="rId2" Type="http://schemas.openxmlformats.org/officeDocument/2006/relationships/image" Target="../media/image14.png"/><Relationship Id="rId1" Type="http://schemas.openxmlformats.org/officeDocument/2006/relationships/image" Target="../media/image13.png"/><Relationship Id="rId5" Type="http://schemas.openxmlformats.org/officeDocument/2006/relationships/image" Target="../media/image22.png"/><Relationship Id="rId4" Type="http://schemas.openxmlformats.org/officeDocument/2006/relationships/image" Target="../media/image20.png"/></Relationships>
</file>

<file path=xl/drawings/drawing1.xml><?xml version="1.0" encoding="utf-8"?>
<xdr:wsDr xmlns:xdr="http://schemas.openxmlformats.org/drawingml/2006/spreadsheetDrawing" xmlns:a="http://schemas.openxmlformats.org/drawingml/2006/main">
  <xdr:twoCellAnchor>
    <xdr:from>
      <xdr:col>0</xdr:col>
      <xdr:colOff>114300</xdr:colOff>
      <xdr:row>1</xdr:row>
      <xdr:rowOff>9525</xdr:rowOff>
    </xdr:from>
    <xdr:to>
      <xdr:col>43</xdr:col>
      <xdr:colOff>0</xdr:colOff>
      <xdr:row>4</xdr:row>
      <xdr:rowOff>95250</xdr:rowOff>
    </xdr:to>
    <xdr:sp macro="" textlink="">
      <xdr:nvSpPr>
        <xdr:cNvPr id="2" name="AutoShape 1">
          <a:extLst>
            <a:ext uri="{FF2B5EF4-FFF2-40B4-BE49-F238E27FC236}">
              <a16:creationId xmlns:a16="http://schemas.microsoft.com/office/drawing/2014/main" id="{9CE7C06D-64E4-41B7-90DB-3E9B702396BB}"/>
            </a:ext>
          </a:extLst>
        </xdr:cNvPr>
        <xdr:cNvSpPr>
          <a:spLocks noChangeArrowheads="1"/>
        </xdr:cNvSpPr>
      </xdr:nvSpPr>
      <xdr:spPr bwMode="auto">
        <a:xfrm>
          <a:off x="114300" y="171450"/>
          <a:ext cx="12487275" cy="571500"/>
        </a:xfrm>
        <a:prstGeom prst="roundRect">
          <a:avLst>
            <a:gd name="adj" fmla="val 16667"/>
          </a:avLst>
        </a:prstGeom>
        <a:noFill/>
        <a:ln w="28575">
          <a:solidFill>
            <a:srgbClr val="000000"/>
          </a:solidFill>
          <a:round/>
          <a:headEnd/>
          <a:tailEnd/>
        </a:ln>
      </xdr:spPr>
    </xdr:sp>
    <xdr:clientData/>
  </xdr:twoCellAnchor>
  <xdr:twoCellAnchor>
    <xdr:from>
      <xdr:col>1</xdr:col>
      <xdr:colOff>47625</xdr:colOff>
      <xdr:row>13</xdr:row>
      <xdr:rowOff>0</xdr:rowOff>
    </xdr:from>
    <xdr:to>
      <xdr:col>17</xdr:col>
      <xdr:colOff>133350</xdr:colOff>
      <xdr:row>13</xdr:row>
      <xdr:rowOff>0</xdr:rowOff>
    </xdr:to>
    <xdr:sp macro="" textlink="">
      <xdr:nvSpPr>
        <xdr:cNvPr id="3" name="Text Box 7">
          <a:extLst>
            <a:ext uri="{FF2B5EF4-FFF2-40B4-BE49-F238E27FC236}">
              <a16:creationId xmlns:a16="http://schemas.microsoft.com/office/drawing/2014/main" id="{B87501F5-3E19-4807-98B8-4843D26307CC}"/>
            </a:ext>
          </a:extLst>
        </xdr:cNvPr>
        <xdr:cNvSpPr txBox="1">
          <a:spLocks noChangeArrowheads="1"/>
        </xdr:cNvSpPr>
      </xdr:nvSpPr>
      <xdr:spPr bwMode="auto">
        <a:xfrm>
          <a:off x="414338" y="2019300"/>
          <a:ext cx="4891087" cy="0"/>
        </a:xfrm>
        <a:prstGeom prst="rect">
          <a:avLst/>
        </a:prstGeom>
        <a:noFill/>
        <a:ln w="9525">
          <a:noFill/>
          <a:miter lim="800000"/>
          <a:headEnd/>
          <a:tailEnd/>
        </a:ln>
      </xdr:spPr>
    </xdr:sp>
    <xdr:clientData/>
  </xdr:twoCellAnchor>
  <xdr:twoCellAnchor>
    <xdr:from>
      <xdr:col>18</xdr:col>
      <xdr:colOff>0</xdr:colOff>
      <xdr:row>13</xdr:row>
      <xdr:rowOff>0</xdr:rowOff>
    </xdr:from>
    <xdr:to>
      <xdr:col>31</xdr:col>
      <xdr:colOff>85725</xdr:colOff>
      <xdr:row>13</xdr:row>
      <xdr:rowOff>0</xdr:rowOff>
    </xdr:to>
    <xdr:sp macro="" textlink="">
      <xdr:nvSpPr>
        <xdr:cNvPr id="4" name="Text Box 8">
          <a:extLst>
            <a:ext uri="{FF2B5EF4-FFF2-40B4-BE49-F238E27FC236}">
              <a16:creationId xmlns:a16="http://schemas.microsoft.com/office/drawing/2014/main" id="{66BC9B11-ADF9-4295-A2A0-59F11C4D794B}"/>
            </a:ext>
          </a:extLst>
        </xdr:cNvPr>
        <xdr:cNvSpPr txBox="1">
          <a:spLocks noChangeArrowheads="1"/>
        </xdr:cNvSpPr>
      </xdr:nvSpPr>
      <xdr:spPr bwMode="auto">
        <a:xfrm>
          <a:off x="5457825" y="2019300"/>
          <a:ext cx="3800475" cy="0"/>
        </a:xfrm>
        <a:prstGeom prst="rect">
          <a:avLst/>
        </a:prstGeom>
        <a:noFill/>
        <a:ln w="9525">
          <a:noFill/>
          <a:miter lim="800000"/>
          <a:headEnd/>
          <a:tailEnd/>
        </a:ln>
      </xdr:spPr>
    </xdr:sp>
    <xdr:clientData/>
  </xdr:twoCellAnchor>
  <xdr:twoCellAnchor>
    <xdr:from>
      <xdr:col>31</xdr:col>
      <xdr:colOff>95250</xdr:colOff>
      <xdr:row>13</xdr:row>
      <xdr:rowOff>0</xdr:rowOff>
    </xdr:from>
    <xdr:to>
      <xdr:col>39</xdr:col>
      <xdr:colOff>57150</xdr:colOff>
      <xdr:row>13</xdr:row>
      <xdr:rowOff>0</xdr:rowOff>
    </xdr:to>
    <xdr:sp macro="" textlink="">
      <xdr:nvSpPr>
        <xdr:cNvPr id="5" name="Text Box 9">
          <a:extLst>
            <a:ext uri="{FF2B5EF4-FFF2-40B4-BE49-F238E27FC236}">
              <a16:creationId xmlns:a16="http://schemas.microsoft.com/office/drawing/2014/main" id="{82EB242E-0145-47C0-919B-334111D52C94}"/>
            </a:ext>
          </a:extLst>
        </xdr:cNvPr>
        <xdr:cNvSpPr txBox="1">
          <a:spLocks noChangeArrowheads="1"/>
        </xdr:cNvSpPr>
      </xdr:nvSpPr>
      <xdr:spPr bwMode="auto">
        <a:xfrm>
          <a:off x="9267825" y="2019300"/>
          <a:ext cx="2247900" cy="0"/>
        </a:xfrm>
        <a:prstGeom prst="rect">
          <a:avLst/>
        </a:prstGeom>
        <a:noFill/>
        <a:ln w="9525">
          <a:noFill/>
          <a:miter lim="800000"/>
          <a:headEnd/>
          <a:tailEnd/>
        </a:ln>
      </xdr:spPr>
    </xdr:sp>
    <xdr:clientData/>
  </xdr:twoCellAnchor>
  <xdr:twoCellAnchor>
    <xdr:from>
      <xdr:col>39</xdr:col>
      <xdr:colOff>85725</xdr:colOff>
      <xdr:row>13</xdr:row>
      <xdr:rowOff>0</xdr:rowOff>
    </xdr:from>
    <xdr:to>
      <xdr:col>43</xdr:col>
      <xdr:colOff>0</xdr:colOff>
      <xdr:row>13</xdr:row>
      <xdr:rowOff>0</xdr:rowOff>
    </xdr:to>
    <xdr:sp macro="" textlink="">
      <xdr:nvSpPr>
        <xdr:cNvPr id="6" name="Text Box 10">
          <a:extLst>
            <a:ext uri="{FF2B5EF4-FFF2-40B4-BE49-F238E27FC236}">
              <a16:creationId xmlns:a16="http://schemas.microsoft.com/office/drawing/2014/main" id="{BD3BD80E-596E-42CC-877C-0087DD9D2D15}"/>
            </a:ext>
          </a:extLst>
        </xdr:cNvPr>
        <xdr:cNvSpPr txBox="1">
          <a:spLocks noChangeArrowheads="1"/>
        </xdr:cNvSpPr>
      </xdr:nvSpPr>
      <xdr:spPr bwMode="auto">
        <a:xfrm>
          <a:off x="11544300" y="2019300"/>
          <a:ext cx="1057275" cy="0"/>
        </a:xfrm>
        <a:prstGeom prst="rect">
          <a:avLst/>
        </a:prstGeom>
        <a:noFill/>
        <a:ln w="9525">
          <a:noFill/>
          <a:miter lim="800000"/>
          <a:headEnd/>
          <a:tailEnd/>
        </a:ln>
      </xdr:spPr>
    </xdr:sp>
    <xdr:clientData/>
  </xdr:twoCellAnchor>
  <xdr:twoCellAnchor>
    <xdr:from>
      <xdr:col>11</xdr:col>
      <xdr:colOff>19050</xdr:colOff>
      <xdr:row>13</xdr:row>
      <xdr:rowOff>0</xdr:rowOff>
    </xdr:from>
    <xdr:to>
      <xdr:col>18</xdr:col>
      <xdr:colOff>133350</xdr:colOff>
      <xdr:row>13</xdr:row>
      <xdr:rowOff>0</xdr:rowOff>
    </xdr:to>
    <xdr:sp macro="" textlink="">
      <xdr:nvSpPr>
        <xdr:cNvPr id="7" name="Text Box 18">
          <a:extLst>
            <a:ext uri="{FF2B5EF4-FFF2-40B4-BE49-F238E27FC236}">
              <a16:creationId xmlns:a16="http://schemas.microsoft.com/office/drawing/2014/main" id="{85B4AF6C-4F33-4AFB-AA00-CB68843506FE}"/>
            </a:ext>
          </a:extLst>
        </xdr:cNvPr>
        <xdr:cNvSpPr txBox="1">
          <a:spLocks noChangeArrowheads="1"/>
        </xdr:cNvSpPr>
      </xdr:nvSpPr>
      <xdr:spPr bwMode="auto">
        <a:xfrm>
          <a:off x="3214688" y="2019300"/>
          <a:ext cx="2376487" cy="0"/>
        </a:xfrm>
        <a:prstGeom prst="rect">
          <a:avLst/>
        </a:prstGeom>
        <a:noFill/>
        <a:ln w="9525">
          <a:noFill/>
          <a:miter lim="800000"/>
          <a:headEnd/>
          <a:tailEnd/>
        </a:ln>
      </xdr:spPr>
    </xdr:sp>
    <xdr:clientData/>
  </xdr:twoCellAnchor>
  <xdr:twoCellAnchor>
    <xdr:from>
      <xdr:col>28</xdr:col>
      <xdr:colOff>104775</xdr:colOff>
      <xdr:row>13</xdr:row>
      <xdr:rowOff>0</xdr:rowOff>
    </xdr:from>
    <xdr:to>
      <xdr:col>37</xdr:col>
      <xdr:colOff>133350</xdr:colOff>
      <xdr:row>13</xdr:row>
      <xdr:rowOff>0</xdr:rowOff>
    </xdr:to>
    <xdr:sp macro="" textlink="">
      <xdr:nvSpPr>
        <xdr:cNvPr id="8" name="Text Box 19">
          <a:extLst>
            <a:ext uri="{FF2B5EF4-FFF2-40B4-BE49-F238E27FC236}">
              <a16:creationId xmlns:a16="http://schemas.microsoft.com/office/drawing/2014/main" id="{BC909B4E-FA37-4089-8703-8A09CD4EE52A}"/>
            </a:ext>
          </a:extLst>
        </xdr:cNvPr>
        <xdr:cNvSpPr txBox="1">
          <a:spLocks noChangeArrowheads="1"/>
        </xdr:cNvSpPr>
      </xdr:nvSpPr>
      <xdr:spPr bwMode="auto">
        <a:xfrm>
          <a:off x="8420100" y="2019300"/>
          <a:ext cx="2600325" cy="0"/>
        </a:xfrm>
        <a:prstGeom prst="rect">
          <a:avLst/>
        </a:prstGeom>
        <a:noFill/>
        <a:ln w="9525">
          <a:noFill/>
          <a:miter lim="800000"/>
          <a:headEnd/>
          <a:tailEnd/>
        </a:ln>
      </xdr:spPr>
    </xdr:sp>
    <xdr:clientData/>
  </xdr:twoCellAnchor>
  <xdr:twoCellAnchor>
    <xdr:from>
      <xdr:col>40</xdr:col>
      <xdr:colOff>133350</xdr:colOff>
      <xdr:row>13</xdr:row>
      <xdr:rowOff>0</xdr:rowOff>
    </xdr:from>
    <xdr:to>
      <xdr:col>43</xdr:col>
      <xdr:colOff>0</xdr:colOff>
      <xdr:row>13</xdr:row>
      <xdr:rowOff>0</xdr:rowOff>
    </xdr:to>
    <xdr:sp macro="" textlink="">
      <xdr:nvSpPr>
        <xdr:cNvPr id="9" name="Text Box 20">
          <a:extLst>
            <a:ext uri="{FF2B5EF4-FFF2-40B4-BE49-F238E27FC236}">
              <a16:creationId xmlns:a16="http://schemas.microsoft.com/office/drawing/2014/main" id="{33519102-170D-4DAD-B7AD-E12C8DDE0748}"/>
            </a:ext>
          </a:extLst>
        </xdr:cNvPr>
        <xdr:cNvSpPr txBox="1">
          <a:spLocks noChangeArrowheads="1"/>
        </xdr:cNvSpPr>
      </xdr:nvSpPr>
      <xdr:spPr bwMode="auto">
        <a:xfrm>
          <a:off x="11877675" y="2019300"/>
          <a:ext cx="723900"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10" name="Text Box 42">
          <a:extLst>
            <a:ext uri="{FF2B5EF4-FFF2-40B4-BE49-F238E27FC236}">
              <a16:creationId xmlns:a16="http://schemas.microsoft.com/office/drawing/2014/main" id="{F990E355-8170-4B48-866B-BBEC802E6A19}"/>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19050</xdr:colOff>
      <xdr:row>13</xdr:row>
      <xdr:rowOff>0</xdr:rowOff>
    </xdr:from>
    <xdr:to>
      <xdr:col>43</xdr:col>
      <xdr:colOff>0</xdr:colOff>
      <xdr:row>13</xdr:row>
      <xdr:rowOff>0</xdr:rowOff>
    </xdr:to>
    <xdr:sp macro="" textlink="">
      <xdr:nvSpPr>
        <xdr:cNvPr id="11" name="Text Box 61">
          <a:extLst>
            <a:ext uri="{FF2B5EF4-FFF2-40B4-BE49-F238E27FC236}">
              <a16:creationId xmlns:a16="http://schemas.microsoft.com/office/drawing/2014/main" id="{58860E01-6AEE-41BD-B7C3-C331F20BA96E}"/>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12" name="Text Box 62">
          <a:extLst>
            <a:ext uri="{FF2B5EF4-FFF2-40B4-BE49-F238E27FC236}">
              <a16:creationId xmlns:a16="http://schemas.microsoft.com/office/drawing/2014/main" id="{9CCC2CFB-2AB4-4A3D-AABA-EA8812644A57}"/>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13" name="Text Box 63">
          <a:extLst>
            <a:ext uri="{FF2B5EF4-FFF2-40B4-BE49-F238E27FC236}">
              <a16:creationId xmlns:a16="http://schemas.microsoft.com/office/drawing/2014/main" id="{1BCE1932-3699-478D-8FE1-2C079DE9E159}"/>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2</xdr:col>
      <xdr:colOff>9525</xdr:colOff>
      <xdr:row>13</xdr:row>
      <xdr:rowOff>0</xdr:rowOff>
    </xdr:from>
    <xdr:to>
      <xdr:col>19</xdr:col>
      <xdr:colOff>76200</xdr:colOff>
      <xdr:row>13</xdr:row>
      <xdr:rowOff>0</xdr:rowOff>
    </xdr:to>
    <xdr:sp macro="" textlink="">
      <xdr:nvSpPr>
        <xdr:cNvPr id="14" name="Text Box 76">
          <a:extLst>
            <a:ext uri="{FF2B5EF4-FFF2-40B4-BE49-F238E27FC236}">
              <a16:creationId xmlns:a16="http://schemas.microsoft.com/office/drawing/2014/main" id="{9A4037D3-92EE-4061-BAB2-C5A96A69E3B7}"/>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26</xdr:col>
      <xdr:colOff>0</xdr:colOff>
      <xdr:row>13</xdr:row>
      <xdr:rowOff>0</xdr:rowOff>
    </xdr:from>
    <xdr:to>
      <xdr:col>39</xdr:col>
      <xdr:colOff>38100</xdr:colOff>
      <xdr:row>13</xdr:row>
      <xdr:rowOff>0</xdr:rowOff>
    </xdr:to>
    <xdr:sp macro="" textlink="">
      <xdr:nvSpPr>
        <xdr:cNvPr id="15" name="Text Box 77">
          <a:extLst>
            <a:ext uri="{FF2B5EF4-FFF2-40B4-BE49-F238E27FC236}">
              <a16:creationId xmlns:a16="http://schemas.microsoft.com/office/drawing/2014/main" id="{F1C8B7C4-6C3D-4004-A118-F55B03357081}"/>
            </a:ext>
          </a:extLst>
        </xdr:cNvPr>
        <xdr:cNvSpPr txBox="1">
          <a:spLocks noChangeArrowheads="1"/>
        </xdr:cNvSpPr>
      </xdr:nvSpPr>
      <xdr:spPr bwMode="auto">
        <a:xfrm>
          <a:off x="7743825" y="2019300"/>
          <a:ext cx="37528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 name="Text Box 80">
          <a:extLst>
            <a:ext uri="{FF2B5EF4-FFF2-40B4-BE49-F238E27FC236}">
              <a16:creationId xmlns:a16="http://schemas.microsoft.com/office/drawing/2014/main" id="{14E2631F-FA7B-464C-A583-70B0830DC848}"/>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7" name="Text Box 81">
          <a:extLst>
            <a:ext uri="{FF2B5EF4-FFF2-40B4-BE49-F238E27FC236}">
              <a16:creationId xmlns:a16="http://schemas.microsoft.com/office/drawing/2014/main" id="{7F531124-9E5D-4F21-ADAE-F720B0F12305}"/>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19050</xdr:colOff>
      <xdr:row>13</xdr:row>
      <xdr:rowOff>0</xdr:rowOff>
    </xdr:from>
    <xdr:to>
      <xdr:col>43</xdr:col>
      <xdr:colOff>0</xdr:colOff>
      <xdr:row>13</xdr:row>
      <xdr:rowOff>0</xdr:rowOff>
    </xdr:to>
    <xdr:sp macro="" textlink="">
      <xdr:nvSpPr>
        <xdr:cNvPr id="18" name="Text Box 106">
          <a:extLst>
            <a:ext uri="{FF2B5EF4-FFF2-40B4-BE49-F238E27FC236}">
              <a16:creationId xmlns:a16="http://schemas.microsoft.com/office/drawing/2014/main" id="{CEDC8BBA-D0C3-401B-8305-1837CEBC0FF8}"/>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19" name="Text Box 108">
          <a:extLst>
            <a:ext uri="{FF2B5EF4-FFF2-40B4-BE49-F238E27FC236}">
              <a16:creationId xmlns:a16="http://schemas.microsoft.com/office/drawing/2014/main" id="{42860506-01D5-4AA6-BD69-8D7FDE74EAA3}"/>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20" name="Text Box 109">
          <a:extLst>
            <a:ext uri="{FF2B5EF4-FFF2-40B4-BE49-F238E27FC236}">
              <a16:creationId xmlns:a16="http://schemas.microsoft.com/office/drawing/2014/main" id="{74A4D1EE-E983-493F-8A3A-6233721155CF}"/>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21" name="Text Box 111">
          <a:extLst>
            <a:ext uri="{FF2B5EF4-FFF2-40B4-BE49-F238E27FC236}">
              <a16:creationId xmlns:a16="http://schemas.microsoft.com/office/drawing/2014/main" id="{D291FD6B-1CF4-493E-A78D-B9418A624852}"/>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19050</xdr:colOff>
      <xdr:row>13</xdr:row>
      <xdr:rowOff>0</xdr:rowOff>
    </xdr:from>
    <xdr:to>
      <xdr:col>18</xdr:col>
      <xdr:colOff>85725</xdr:colOff>
      <xdr:row>13</xdr:row>
      <xdr:rowOff>0</xdr:rowOff>
    </xdr:to>
    <xdr:sp macro="" textlink="">
      <xdr:nvSpPr>
        <xdr:cNvPr id="22" name="Text Box 121">
          <a:extLst>
            <a:ext uri="{FF2B5EF4-FFF2-40B4-BE49-F238E27FC236}">
              <a16:creationId xmlns:a16="http://schemas.microsoft.com/office/drawing/2014/main" id="{FF1A2C2D-526A-47FD-A4C7-A4D6ADC1C11B}"/>
            </a:ext>
          </a:extLst>
        </xdr:cNvPr>
        <xdr:cNvSpPr txBox="1">
          <a:spLocks noChangeArrowheads="1"/>
        </xdr:cNvSpPr>
      </xdr:nvSpPr>
      <xdr:spPr bwMode="auto">
        <a:xfrm>
          <a:off x="385763" y="2019300"/>
          <a:ext cx="5157787" cy="0"/>
        </a:xfrm>
        <a:prstGeom prst="rect">
          <a:avLst/>
        </a:prstGeom>
        <a:noFill/>
        <a:ln w="9525">
          <a:noFill/>
          <a:miter lim="800000"/>
          <a:headEnd/>
          <a:tailEnd/>
        </a:ln>
      </xdr:spPr>
    </xdr:sp>
    <xdr:clientData/>
  </xdr:twoCellAnchor>
  <xdr:twoCellAnchor>
    <xdr:from>
      <xdr:col>18</xdr:col>
      <xdr:colOff>104775</xdr:colOff>
      <xdr:row>13</xdr:row>
      <xdr:rowOff>0</xdr:rowOff>
    </xdr:from>
    <xdr:to>
      <xdr:col>37</xdr:col>
      <xdr:colOff>142875</xdr:colOff>
      <xdr:row>13</xdr:row>
      <xdr:rowOff>0</xdr:rowOff>
    </xdr:to>
    <xdr:sp macro="" textlink="">
      <xdr:nvSpPr>
        <xdr:cNvPr id="23" name="Text Box 122">
          <a:extLst>
            <a:ext uri="{FF2B5EF4-FFF2-40B4-BE49-F238E27FC236}">
              <a16:creationId xmlns:a16="http://schemas.microsoft.com/office/drawing/2014/main" id="{1E89E36A-7207-41B2-8C0D-AFDEA0D72AED}"/>
            </a:ext>
          </a:extLst>
        </xdr:cNvPr>
        <xdr:cNvSpPr txBox="1">
          <a:spLocks noChangeArrowheads="1"/>
        </xdr:cNvSpPr>
      </xdr:nvSpPr>
      <xdr:spPr bwMode="auto">
        <a:xfrm>
          <a:off x="5562600" y="2019300"/>
          <a:ext cx="5467350" cy="0"/>
        </a:xfrm>
        <a:prstGeom prst="rect">
          <a:avLst/>
        </a:prstGeom>
        <a:noFill/>
        <a:ln w="9525">
          <a:noFill/>
          <a:miter lim="800000"/>
          <a:headEnd/>
          <a:tailEnd/>
        </a:ln>
      </xdr:spPr>
    </xdr:sp>
    <xdr:clientData/>
  </xdr:twoCellAnchor>
  <xdr:twoCellAnchor>
    <xdr:from>
      <xdr:col>2</xdr:col>
      <xdr:colOff>9525</xdr:colOff>
      <xdr:row>13</xdr:row>
      <xdr:rowOff>0</xdr:rowOff>
    </xdr:from>
    <xdr:to>
      <xdr:col>19</xdr:col>
      <xdr:colOff>76200</xdr:colOff>
      <xdr:row>13</xdr:row>
      <xdr:rowOff>0</xdr:rowOff>
    </xdr:to>
    <xdr:sp macro="" textlink="">
      <xdr:nvSpPr>
        <xdr:cNvPr id="24" name="Text Box 140">
          <a:extLst>
            <a:ext uri="{FF2B5EF4-FFF2-40B4-BE49-F238E27FC236}">
              <a16:creationId xmlns:a16="http://schemas.microsoft.com/office/drawing/2014/main" id="{4DB90684-3420-4AB9-A884-E7DE52E824C7}"/>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30</xdr:col>
      <xdr:colOff>0</xdr:colOff>
      <xdr:row>13</xdr:row>
      <xdr:rowOff>0</xdr:rowOff>
    </xdr:from>
    <xdr:to>
      <xdr:col>43</xdr:col>
      <xdr:colOff>0</xdr:colOff>
      <xdr:row>13</xdr:row>
      <xdr:rowOff>0</xdr:rowOff>
    </xdr:to>
    <xdr:sp macro="" textlink="">
      <xdr:nvSpPr>
        <xdr:cNvPr id="25" name="Text Box 141">
          <a:extLst>
            <a:ext uri="{FF2B5EF4-FFF2-40B4-BE49-F238E27FC236}">
              <a16:creationId xmlns:a16="http://schemas.microsoft.com/office/drawing/2014/main" id="{46576EB4-F64D-4A32-A9C2-88DBDEFF4CE7}"/>
            </a:ext>
          </a:extLst>
        </xdr:cNvPr>
        <xdr:cNvSpPr txBox="1">
          <a:spLocks noChangeArrowheads="1"/>
        </xdr:cNvSpPr>
      </xdr:nvSpPr>
      <xdr:spPr bwMode="auto">
        <a:xfrm>
          <a:off x="8886825" y="2019300"/>
          <a:ext cx="3714750" cy="0"/>
        </a:xfrm>
        <a:prstGeom prst="rect">
          <a:avLst/>
        </a:prstGeom>
        <a:noFill/>
        <a:ln w="9525">
          <a:noFill/>
          <a:miter lim="800000"/>
          <a:headEnd/>
          <a:tailEnd/>
        </a:ln>
      </xdr:spPr>
    </xdr:sp>
    <xdr:clientData/>
  </xdr:twoCellAnchor>
  <xdr:twoCellAnchor>
    <xdr:from>
      <xdr:col>1</xdr:col>
      <xdr:colOff>19050</xdr:colOff>
      <xdr:row>13</xdr:row>
      <xdr:rowOff>0</xdr:rowOff>
    </xdr:from>
    <xdr:to>
      <xdr:col>43</xdr:col>
      <xdr:colOff>0</xdr:colOff>
      <xdr:row>13</xdr:row>
      <xdr:rowOff>0</xdr:rowOff>
    </xdr:to>
    <xdr:sp macro="" textlink="">
      <xdr:nvSpPr>
        <xdr:cNvPr id="26" name="Text Box 157">
          <a:extLst>
            <a:ext uri="{FF2B5EF4-FFF2-40B4-BE49-F238E27FC236}">
              <a16:creationId xmlns:a16="http://schemas.microsoft.com/office/drawing/2014/main" id="{44E26B3D-4744-4978-B44D-88600A0BD713}"/>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27" name="Text Box 158">
          <a:extLst>
            <a:ext uri="{FF2B5EF4-FFF2-40B4-BE49-F238E27FC236}">
              <a16:creationId xmlns:a16="http://schemas.microsoft.com/office/drawing/2014/main" id="{D4111197-CC18-497C-BE4E-EF7310351EAB}"/>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28" name="Text Box 159">
          <a:extLst>
            <a:ext uri="{FF2B5EF4-FFF2-40B4-BE49-F238E27FC236}">
              <a16:creationId xmlns:a16="http://schemas.microsoft.com/office/drawing/2014/main" id="{17D5211F-CAC0-4497-AFAA-A6FB4318526A}"/>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29" name="Text Box 161">
          <a:extLst>
            <a:ext uri="{FF2B5EF4-FFF2-40B4-BE49-F238E27FC236}">
              <a16:creationId xmlns:a16="http://schemas.microsoft.com/office/drawing/2014/main" id="{41DD6BAE-9818-4551-88F6-4D27B7674396}"/>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30" name="Text Box 163">
          <a:extLst>
            <a:ext uri="{FF2B5EF4-FFF2-40B4-BE49-F238E27FC236}">
              <a16:creationId xmlns:a16="http://schemas.microsoft.com/office/drawing/2014/main" id="{2BB3671E-120A-4DFF-B02D-526C2807F24D}"/>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13</xdr:row>
      <xdr:rowOff>0</xdr:rowOff>
    </xdr:from>
    <xdr:to>
      <xdr:col>43</xdr:col>
      <xdr:colOff>0</xdr:colOff>
      <xdr:row>13</xdr:row>
      <xdr:rowOff>0</xdr:rowOff>
    </xdr:to>
    <xdr:sp macro="" textlink="">
      <xdr:nvSpPr>
        <xdr:cNvPr id="31" name="Text Box 164">
          <a:extLst>
            <a:ext uri="{FF2B5EF4-FFF2-40B4-BE49-F238E27FC236}">
              <a16:creationId xmlns:a16="http://schemas.microsoft.com/office/drawing/2014/main" id="{4D5F7249-B0A8-4740-AE4F-3A70A5097207}"/>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32" name="Text Box 165">
          <a:extLst>
            <a:ext uri="{FF2B5EF4-FFF2-40B4-BE49-F238E27FC236}">
              <a16:creationId xmlns:a16="http://schemas.microsoft.com/office/drawing/2014/main" id="{2F4CC62F-7AE8-466C-99A9-3894152DC81B}"/>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13</xdr:row>
      <xdr:rowOff>0</xdr:rowOff>
    </xdr:from>
    <xdr:to>
      <xdr:col>43</xdr:col>
      <xdr:colOff>0</xdr:colOff>
      <xdr:row>13</xdr:row>
      <xdr:rowOff>0</xdr:rowOff>
    </xdr:to>
    <xdr:sp macro="" textlink="" fLocksText="0">
      <xdr:nvSpPr>
        <xdr:cNvPr id="33" name="Text Box 166">
          <a:extLst>
            <a:ext uri="{FF2B5EF4-FFF2-40B4-BE49-F238E27FC236}">
              <a16:creationId xmlns:a16="http://schemas.microsoft.com/office/drawing/2014/main" id="{DDD7F7E8-4F04-436A-AC7F-53C14A4FB1D2}"/>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34" name="Text Box 167">
          <a:extLst>
            <a:ext uri="{FF2B5EF4-FFF2-40B4-BE49-F238E27FC236}">
              <a16:creationId xmlns:a16="http://schemas.microsoft.com/office/drawing/2014/main" id="{BE704AD7-650F-4B4C-834D-DE138AF738B6}"/>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35" name="Text Box 168">
          <a:extLst>
            <a:ext uri="{FF2B5EF4-FFF2-40B4-BE49-F238E27FC236}">
              <a16:creationId xmlns:a16="http://schemas.microsoft.com/office/drawing/2014/main" id="{D2F92236-2AB5-4DFE-9C6A-7650E9C6AFFB}"/>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13</xdr:row>
      <xdr:rowOff>0</xdr:rowOff>
    </xdr:from>
    <xdr:to>
      <xdr:col>18</xdr:col>
      <xdr:colOff>76200</xdr:colOff>
      <xdr:row>13</xdr:row>
      <xdr:rowOff>0</xdr:rowOff>
    </xdr:to>
    <xdr:sp macro="" textlink="">
      <xdr:nvSpPr>
        <xdr:cNvPr id="36" name="Text Box 171">
          <a:extLst>
            <a:ext uri="{FF2B5EF4-FFF2-40B4-BE49-F238E27FC236}">
              <a16:creationId xmlns:a16="http://schemas.microsoft.com/office/drawing/2014/main" id="{482E6987-0AD6-49EB-AEAF-E89B0E1C624D}"/>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37" name="Text Box 172">
          <a:extLst>
            <a:ext uri="{FF2B5EF4-FFF2-40B4-BE49-F238E27FC236}">
              <a16:creationId xmlns:a16="http://schemas.microsoft.com/office/drawing/2014/main" id="{2DA1F9A0-1C2B-42C6-95D9-8B738C2C7CD5}"/>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2</xdr:col>
      <xdr:colOff>9525</xdr:colOff>
      <xdr:row>13</xdr:row>
      <xdr:rowOff>0</xdr:rowOff>
    </xdr:from>
    <xdr:to>
      <xdr:col>19</xdr:col>
      <xdr:colOff>76200</xdr:colOff>
      <xdr:row>13</xdr:row>
      <xdr:rowOff>0</xdr:rowOff>
    </xdr:to>
    <xdr:sp macro="" textlink="">
      <xdr:nvSpPr>
        <xdr:cNvPr id="38" name="Text Box 183">
          <a:extLst>
            <a:ext uri="{FF2B5EF4-FFF2-40B4-BE49-F238E27FC236}">
              <a16:creationId xmlns:a16="http://schemas.microsoft.com/office/drawing/2014/main" id="{8CD6B9A7-A925-422E-89D3-174B5E813AE1}"/>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30</xdr:col>
      <xdr:colOff>0</xdr:colOff>
      <xdr:row>13</xdr:row>
      <xdr:rowOff>0</xdr:rowOff>
    </xdr:from>
    <xdr:to>
      <xdr:col>43</xdr:col>
      <xdr:colOff>0</xdr:colOff>
      <xdr:row>13</xdr:row>
      <xdr:rowOff>0</xdr:rowOff>
    </xdr:to>
    <xdr:sp macro="" textlink="">
      <xdr:nvSpPr>
        <xdr:cNvPr id="39" name="Text Box 184">
          <a:extLst>
            <a:ext uri="{FF2B5EF4-FFF2-40B4-BE49-F238E27FC236}">
              <a16:creationId xmlns:a16="http://schemas.microsoft.com/office/drawing/2014/main" id="{FE6F1841-BB12-4ECD-840B-6C59A22F54F2}"/>
            </a:ext>
          </a:extLst>
        </xdr:cNvPr>
        <xdr:cNvSpPr txBox="1">
          <a:spLocks noChangeArrowheads="1"/>
        </xdr:cNvSpPr>
      </xdr:nvSpPr>
      <xdr:spPr bwMode="auto">
        <a:xfrm>
          <a:off x="8886825" y="2019300"/>
          <a:ext cx="3714750" cy="0"/>
        </a:xfrm>
        <a:prstGeom prst="rect">
          <a:avLst/>
        </a:prstGeom>
        <a:noFill/>
        <a:ln w="9525">
          <a:noFill/>
          <a:miter lim="800000"/>
          <a:headEnd/>
          <a:tailEnd/>
        </a:ln>
      </xdr:spPr>
    </xdr:sp>
    <xdr:clientData/>
  </xdr:twoCellAnchor>
  <xdr:twoCellAnchor>
    <xdr:from>
      <xdr:col>1</xdr:col>
      <xdr:colOff>19050</xdr:colOff>
      <xdr:row>13</xdr:row>
      <xdr:rowOff>0</xdr:rowOff>
    </xdr:from>
    <xdr:to>
      <xdr:col>43</xdr:col>
      <xdr:colOff>0</xdr:colOff>
      <xdr:row>13</xdr:row>
      <xdr:rowOff>0</xdr:rowOff>
    </xdr:to>
    <xdr:sp macro="" textlink="">
      <xdr:nvSpPr>
        <xdr:cNvPr id="40" name="Text Box 187">
          <a:extLst>
            <a:ext uri="{FF2B5EF4-FFF2-40B4-BE49-F238E27FC236}">
              <a16:creationId xmlns:a16="http://schemas.microsoft.com/office/drawing/2014/main" id="{37007A4A-C04C-47D0-9193-09DB6B5B494D}"/>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41" name="Text Box 188">
          <a:extLst>
            <a:ext uri="{FF2B5EF4-FFF2-40B4-BE49-F238E27FC236}">
              <a16:creationId xmlns:a16="http://schemas.microsoft.com/office/drawing/2014/main" id="{E799B3C4-36CD-41D2-A466-5632A889DD88}"/>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42" name="Text Box 189">
          <a:extLst>
            <a:ext uri="{FF2B5EF4-FFF2-40B4-BE49-F238E27FC236}">
              <a16:creationId xmlns:a16="http://schemas.microsoft.com/office/drawing/2014/main" id="{51AEE371-9D0C-410D-96D2-067ABB8F1FC6}"/>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43" name="Text Box 191">
          <a:extLst>
            <a:ext uri="{FF2B5EF4-FFF2-40B4-BE49-F238E27FC236}">
              <a16:creationId xmlns:a16="http://schemas.microsoft.com/office/drawing/2014/main" id="{6811CB24-9781-4CCE-B999-B0C4609FCB55}"/>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44" name="Text Box 192">
          <a:extLst>
            <a:ext uri="{FF2B5EF4-FFF2-40B4-BE49-F238E27FC236}">
              <a16:creationId xmlns:a16="http://schemas.microsoft.com/office/drawing/2014/main" id="{0407A968-41C0-483C-9329-FE35EF38EBC1}"/>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13</xdr:row>
      <xdr:rowOff>0</xdr:rowOff>
    </xdr:from>
    <xdr:to>
      <xdr:col>43</xdr:col>
      <xdr:colOff>0</xdr:colOff>
      <xdr:row>13</xdr:row>
      <xdr:rowOff>0</xdr:rowOff>
    </xdr:to>
    <xdr:sp macro="" textlink="">
      <xdr:nvSpPr>
        <xdr:cNvPr id="45" name="Text Box 193">
          <a:extLst>
            <a:ext uri="{FF2B5EF4-FFF2-40B4-BE49-F238E27FC236}">
              <a16:creationId xmlns:a16="http://schemas.microsoft.com/office/drawing/2014/main" id="{0DE8F171-369F-47A0-9BEE-7DE6D0D33C64}"/>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46" name="Text Box 194">
          <a:extLst>
            <a:ext uri="{FF2B5EF4-FFF2-40B4-BE49-F238E27FC236}">
              <a16:creationId xmlns:a16="http://schemas.microsoft.com/office/drawing/2014/main" id="{2F5B3186-0655-4798-B108-F72EBCE62747}"/>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13</xdr:row>
      <xdr:rowOff>0</xdr:rowOff>
    </xdr:from>
    <xdr:to>
      <xdr:col>43</xdr:col>
      <xdr:colOff>0</xdr:colOff>
      <xdr:row>13</xdr:row>
      <xdr:rowOff>0</xdr:rowOff>
    </xdr:to>
    <xdr:sp macro="" textlink="" fLocksText="0">
      <xdr:nvSpPr>
        <xdr:cNvPr id="47" name="Text Box 195">
          <a:extLst>
            <a:ext uri="{FF2B5EF4-FFF2-40B4-BE49-F238E27FC236}">
              <a16:creationId xmlns:a16="http://schemas.microsoft.com/office/drawing/2014/main" id="{D09B10DF-445F-466A-AE85-8FD359B8EC29}"/>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48" name="Text Box 196">
          <a:extLst>
            <a:ext uri="{FF2B5EF4-FFF2-40B4-BE49-F238E27FC236}">
              <a16:creationId xmlns:a16="http://schemas.microsoft.com/office/drawing/2014/main" id="{9F3C5DCB-2F14-4DA3-855D-0A21FA9F2707}"/>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49" name="Text Box 197">
          <a:extLst>
            <a:ext uri="{FF2B5EF4-FFF2-40B4-BE49-F238E27FC236}">
              <a16:creationId xmlns:a16="http://schemas.microsoft.com/office/drawing/2014/main" id="{C053C64E-C440-46D9-A807-C6AD0B63C944}"/>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13</xdr:row>
      <xdr:rowOff>0</xdr:rowOff>
    </xdr:from>
    <xdr:to>
      <xdr:col>18</xdr:col>
      <xdr:colOff>76200</xdr:colOff>
      <xdr:row>13</xdr:row>
      <xdr:rowOff>0</xdr:rowOff>
    </xdr:to>
    <xdr:sp macro="" textlink="">
      <xdr:nvSpPr>
        <xdr:cNvPr id="50" name="Text Box 200">
          <a:extLst>
            <a:ext uri="{FF2B5EF4-FFF2-40B4-BE49-F238E27FC236}">
              <a16:creationId xmlns:a16="http://schemas.microsoft.com/office/drawing/2014/main" id="{A3841AA1-6EC2-4D0A-9FF9-042544956C17}"/>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51" name="Text Box 201">
          <a:extLst>
            <a:ext uri="{FF2B5EF4-FFF2-40B4-BE49-F238E27FC236}">
              <a16:creationId xmlns:a16="http://schemas.microsoft.com/office/drawing/2014/main" id="{FE711B6D-DE2B-4ABC-B7E6-1AF9BB3AF331}"/>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2</xdr:col>
      <xdr:colOff>9525</xdr:colOff>
      <xdr:row>13</xdr:row>
      <xdr:rowOff>0</xdr:rowOff>
    </xdr:from>
    <xdr:to>
      <xdr:col>19</xdr:col>
      <xdr:colOff>76200</xdr:colOff>
      <xdr:row>13</xdr:row>
      <xdr:rowOff>0</xdr:rowOff>
    </xdr:to>
    <xdr:sp macro="" textlink="">
      <xdr:nvSpPr>
        <xdr:cNvPr id="52" name="Text Box 241">
          <a:extLst>
            <a:ext uri="{FF2B5EF4-FFF2-40B4-BE49-F238E27FC236}">
              <a16:creationId xmlns:a16="http://schemas.microsoft.com/office/drawing/2014/main" id="{2D3C43FD-CC4B-4B30-8B1D-7AA0EB6A98EC}"/>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26</xdr:col>
      <xdr:colOff>0</xdr:colOff>
      <xdr:row>13</xdr:row>
      <xdr:rowOff>0</xdr:rowOff>
    </xdr:from>
    <xdr:to>
      <xdr:col>39</xdr:col>
      <xdr:colOff>38100</xdr:colOff>
      <xdr:row>13</xdr:row>
      <xdr:rowOff>0</xdr:rowOff>
    </xdr:to>
    <xdr:sp macro="" textlink="">
      <xdr:nvSpPr>
        <xdr:cNvPr id="53" name="Text Box 242">
          <a:extLst>
            <a:ext uri="{FF2B5EF4-FFF2-40B4-BE49-F238E27FC236}">
              <a16:creationId xmlns:a16="http://schemas.microsoft.com/office/drawing/2014/main" id="{09373AB1-68AE-4906-857B-682B295E5813}"/>
            </a:ext>
          </a:extLst>
        </xdr:cNvPr>
        <xdr:cNvSpPr txBox="1">
          <a:spLocks noChangeArrowheads="1"/>
        </xdr:cNvSpPr>
      </xdr:nvSpPr>
      <xdr:spPr bwMode="auto">
        <a:xfrm>
          <a:off x="7743825" y="2019300"/>
          <a:ext cx="3752850" cy="0"/>
        </a:xfrm>
        <a:prstGeom prst="rect">
          <a:avLst/>
        </a:prstGeom>
        <a:noFill/>
        <a:ln w="9525">
          <a:noFill/>
          <a:miter lim="800000"/>
          <a:headEnd/>
          <a:tailEnd/>
        </a:ln>
      </xdr:spPr>
    </xdr:sp>
    <xdr:clientData/>
  </xdr:twoCellAnchor>
  <xdr:twoCellAnchor>
    <xdr:from>
      <xdr:col>1</xdr:col>
      <xdr:colOff>19050</xdr:colOff>
      <xdr:row>13</xdr:row>
      <xdr:rowOff>0</xdr:rowOff>
    </xdr:from>
    <xdr:to>
      <xdr:col>43</xdr:col>
      <xdr:colOff>0</xdr:colOff>
      <xdr:row>13</xdr:row>
      <xdr:rowOff>0</xdr:rowOff>
    </xdr:to>
    <xdr:sp macro="" textlink="">
      <xdr:nvSpPr>
        <xdr:cNvPr id="54" name="Text Box 258">
          <a:extLst>
            <a:ext uri="{FF2B5EF4-FFF2-40B4-BE49-F238E27FC236}">
              <a16:creationId xmlns:a16="http://schemas.microsoft.com/office/drawing/2014/main" id="{9F8934C0-3756-4AF5-A434-A31D3DCFE5ED}"/>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55" name="Text Box 259">
          <a:extLst>
            <a:ext uri="{FF2B5EF4-FFF2-40B4-BE49-F238E27FC236}">
              <a16:creationId xmlns:a16="http://schemas.microsoft.com/office/drawing/2014/main" id="{FD43D33D-5E56-4700-AA2B-97ABCC7F4C0A}"/>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56" name="Text Box 260">
          <a:extLst>
            <a:ext uri="{FF2B5EF4-FFF2-40B4-BE49-F238E27FC236}">
              <a16:creationId xmlns:a16="http://schemas.microsoft.com/office/drawing/2014/main" id="{B1E394C0-911D-4557-BAF6-4F1820DE0E4B}"/>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57" name="Text Box 262">
          <a:extLst>
            <a:ext uri="{FF2B5EF4-FFF2-40B4-BE49-F238E27FC236}">
              <a16:creationId xmlns:a16="http://schemas.microsoft.com/office/drawing/2014/main" id="{DDCAF7F3-8277-4033-8EBC-3A06E98EEAEB}"/>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58" name="Text Box 264">
          <a:extLst>
            <a:ext uri="{FF2B5EF4-FFF2-40B4-BE49-F238E27FC236}">
              <a16:creationId xmlns:a16="http://schemas.microsoft.com/office/drawing/2014/main" id="{7F45D24F-21A2-4F08-A7E2-7A91AE8AFDBF}"/>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13</xdr:row>
      <xdr:rowOff>0</xdr:rowOff>
    </xdr:from>
    <xdr:to>
      <xdr:col>43</xdr:col>
      <xdr:colOff>0</xdr:colOff>
      <xdr:row>13</xdr:row>
      <xdr:rowOff>0</xdr:rowOff>
    </xdr:to>
    <xdr:sp macro="" textlink="">
      <xdr:nvSpPr>
        <xdr:cNvPr id="59" name="Text Box 265">
          <a:extLst>
            <a:ext uri="{FF2B5EF4-FFF2-40B4-BE49-F238E27FC236}">
              <a16:creationId xmlns:a16="http://schemas.microsoft.com/office/drawing/2014/main" id="{E86AD1D4-4CDD-448E-8698-88FBFD7C8848}"/>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60" name="Text Box 266">
          <a:extLst>
            <a:ext uri="{FF2B5EF4-FFF2-40B4-BE49-F238E27FC236}">
              <a16:creationId xmlns:a16="http://schemas.microsoft.com/office/drawing/2014/main" id="{51C1E5BA-EE3D-411F-9916-806889848159}"/>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13</xdr:row>
      <xdr:rowOff>0</xdr:rowOff>
    </xdr:from>
    <xdr:to>
      <xdr:col>43</xdr:col>
      <xdr:colOff>0</xdr:colOff>
      <xdr:row>13</xdr:row>
      <xdr:rowOff>0</xdr:rowOff>
    </xdr:to>
    <xdr:sp macro="" textlink="" fLocksText="0">
      <xdr:nvSpPr>
        <xdr:cNvPr id="61" name="Text Box 267">
          <a:extLst>
            <a:ext uri="{FF2B5EF4-FFF2-40B4-BE49-F238E27FC236}">
              <a16:creationId xmlns:a16="http://schemas.microsoft.com/office/drawing/2014/main" id="{9C072C1A-95B1-4FE8-8F35-41D0785630D1}"/>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62" name="Text Box 268">
          <a:extLst>
            <a:ext uri="{FF2B5EF4-FFF2-40B4-BE49-F238E27FC236}">
              <a16:creationId xmlns:a16="http://schemas.microsoft.com/office/drawing/2014/main" id="{E588C83A-BE73-4355-A2DB-865791C93117}"/>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63" name="Text Box 269">
          <a:extLst>
            <a:ext uri="{FF2B5EF4-FFF2-40B4-BE49-F238E27FC236}">
              <a16:creationId xmlns:a16="http://schemas.microsoft.com/office/drawing/2014/main" id="{B924AA76-E312-4881-88B3-A271C889A768}"/>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13</xdr:row>
      <xdr:rowOff>0</xdr:rowOff>
    </xdr:from>
    <xdr:to>
      <xdr:col>19</xdr:col>
      <xdr:colOff>76200</xdr:colOff>
      <xdr:row>13</xdr:row>
      <xdr:rowOff>0</xdr:rowOff>
    </xdr:to>
    <xdr:sp macro="" textlink="">
      <xdr:nvSpPr>
        <xdr:cNvPr id="64" name="Text Box 271">
          <a:extLst>
            <a:ext uri="{FF2B5EF4-FFF2-40B4-BE49-F238E27FC236}">
              <a16:creationId xmlns:a16="http://schemas.microsoft.com/office/drawing/2014/main" id="{B253109B-9FE0-4329-A885-695E9649039F}"/>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30</xdr:col>
      <xdr:colOff>0</xdr:colOff>
      <xdr:row>13</xdr:row>
      <xdr:rowOff>0</xdr:rowOff>
    </xdr:from>
    <xdr:to>
      <xdr:col>43</xdr:col>
      <xdr:colOff>0</xdr:colOff>
      <xdr:row>13</xdr:row>
      <xdr:rowOff>0</xdr:rowOff>
    </xdr:to>
    <xdr:sp macro="" textlink="">
      <xdr:nvSpPr>
        <xdr:cNvPr id="65" name="Text Box 272">
          <a:extLst>
            <a:ext uri="{FF2B5EF4-FFF2-40B4-BE49-F238E27FC236}">
              <a16:creationId xmlns:a16="http://schemas.microsoft.com/office/drawing/2014/main" id="{7B1DD693-8D9C-49E0-A950-77E52BA679D9}"/>
            </a:ext>
          </a:extLst>
        </xdr:cNvPr>
        <xdr:cNvSpPr txBox="1">
          <a:spLocks noChangeArrowheads="1"/>
        </xdr:cNvSpPr>
      </xdr:nvSpPr>
      <xdr:spPr bwMode="auto">
        <a:xfrm>
          <a:off x="8886825" y="2019300"/>
          <a:ext cx="3714750"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66" name="Text Box 273">
          <a:extLst>
            <a:ext uri="{FF2B5EF4-FFF2-40B4-BE49-F238E27FC236}">
              <a16:creationId xmlns:a16="http://schemas.microsoft.com/office/drawing/2014/main" id="{D32D78E4-E1A8-4D46-BC6D-B1C5EC9B33C5}"/>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13</xdr:row>
      <xdr:rowOff>0</xdr:rowOff>
    </xdr:from>
    <xdr:to>
      <xdr:col>43</xdr:col>
      <xdr:colOff>0</xdr:colOff>
      <xdr:row>13</xdr:row>
      <xdr:rowOff>0</xdr:rowOff>
    </xdr:to>
    <xdr:sp macro="" textlink="">
      <xdr:nvSpPr>
        <xdr:cNvPr id="67" name="Text Box 274">
          <a:extLst>
            <a:ext uri="{FF2B5EF4-FFF2-40B4-BE49-F238E27FC236}">
              <a16:creationId xmlns:a16="http://schemas.microsoft.com/office/drawing/2014/main" id="{923BD679-38DE-4E21-83DD-677C24ACE016}"/>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68" name="Text Box 275">
          <a:extLst>
            <a:ext uri="{FF2B5EF4-FFF2-40B4-BE49-F238E27FC236}">
              <a16:creationId xmlns:a16="http://schemas.microsoft.com/office/drawing/2014/main" id="{2735E4E1-E565-47AA-934F-112AECFE6E8B}"/>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13</xdr:row>
      <xdr:rowOff>0</xdr:rowOff>
    </xdr:from>
    <xdr:to>
      <xdr:col>43</xdr:col>
      <xdr:colOff>0</xdr:colOff>
      <xdr:row>13</xdr:row>
      <xdr:rowOff>0</xdr:rowOff>
    </xdr:to>
    <xdr:sp macro="" textlink="" fLocksText="0">
      <xdr:nvSpPr>
        <xdr:cNvPr id="69" name="Text Box 276">
          <a:extLst>
            <a:ext uri="{FF2B5EF4-FFF2-40B4-BE49-F238E27FC236}">
              <a16:creationId xmlns:a16="http://schemas.microsoft.com/office/drawing/2014/main" id="{096ED522-9BFB-41C9-A7CF-19C5C2AF237A}"/>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0" name="Text Box 277">
          <a:extLst>
            <a:ext uri="{FF2B5EF4-FFF2-40B4-BE49-F238E27FC236}">
              <a16:creationId xmlns:a16="http://schemas.microsoft.com/office/drawing/2014/main" id="{EF6A8878-3676-4430-8296-26EBBE3475ED}"/>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1" name="Text Box 278">
          <a:extLst>
            <a:ext uri="{FF2B5EF4-FFF2-40B4-BE49-F238E27FC236}">
              <a16:creationId xmlns:a16="http://schemas.microsoft.com/office/drawing/2014/main" id="{916288C7-054D-44A9-BA10-A9687AF5DA4C}"/>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13</xdr:row>
      <xdr:rowOff>0</xdr:rowOff>
    </xdr:from>
    <xdr:to>
      <xdr:col>19</xdr:col>
      <xdr:colOff>76200</xdr:colOff>
      <xdr:row>13</xdr:row>
      <xdr:rowOff>0</xdr:rowOff>
    </xdr:to>
    <xdr:sp macro="" textlink="">
      <xdr:nvSpPr>
        <xdr:cNvPr id="72" name="Text Box 279">
          <a:extLst>
            <a:ext uri="{FF2B5EF4-FFF2-40B4-BE49-F238E27FC236}">
              <a16:creationId xmlns:a16="http://schemas.microsoft.com/office/drawing/2014/main" id="{BECF4D80-CDEA-40D1-AAF0-94C24A78144C}"/>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30</xdr:col>
      <xdr:colOff>0</xdr:colOff>
      <xdr:row>13</xdr:row>
      <xdr:rowOff>0</xdr:rowOff>
    </xdr:from>
    <xdr:to>
      <xdr:col>43</xdr:col>
      <xdr:colOff>0</xdr:colOff>
      <xdr:row>13</xdr:row>
      <xdr:rowOff>0</xdr:rowOff>
    </xdr:to>
    <xdr:sp macro="" textlink="">
      <xdr:nvSpPr>
        <xdr:cNvPr id="73" name="Text Box 280">
          <a:extLst>
            <a:ext uri="{FF2B5EF4-FFF2-40B4-BE49-F238E27FC236}">
              <a16:creationId xmlns:a16="http://schemas.microsoft.com/office/drawing/2014/main" id="{5BFE1E21-5AB9-42E2-98F7-8020D80DD26B}"/>
            </a:ext>
          </a:extLst>
        </xdr:cNvPr>
        <xdr:cNvSpPr txBox="1">
          <a:spLocks noChangeArrowheads="1"/>
        </xdr:cNvSpPr>
      </xdr:nvSpPr>
      <xdr:spPr bwMode="auto">
        <a:xfrm>
          <a:off x="8886825" y="2019300"/>
          <a:ext cx="3714750"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4" name="Text Box 281">
          <a:extLst>
            <a:ext uri="{FF2B5EF4-FFF2-40B4-BE49-F238E27FC236}">
              <a16:creationId xmlns:a16="http://schemas.microsoft.com/office/drawing/2014/main" id="{792A0FAD-5065-411A-B307-7806B855B92C}"/>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13</xdr:row>
      <xdr:rowOff>0</xdr:rowOff>
    </xdr:from>
    <xdr:to>
      <xdr:col>43</xdr:col>
      <xdr:colOff>0</xdr:colOff>
      <xdr:row>13</xdr:row>
      <xdr:rowOff>0</xdr:rowOff>
    </xdr:to>
    <xdr:sp macro="" textlink="">
      <xdr:nvSpPr>
        <xdr:cNvPr id="75" name="Text Box 282">
          <a:extLst>
            <a:ext uri="{FF2B5EF4-FFF2-40B4-BE49-F238E27FC236}">
              <a16:creationId xmlns:a16="http://schemas.microsoft.com/office/drawing/2014/main" id="{AED627E1-9ADF-4AFA-8FED-02392CBF0C2E}"/>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6" name="Text Box 283">
          <a:extLst>
            <a:ext uri="{FF2B5EF4-FFF2-40B4-BE49-F238E27FC236}">
              <a16:creationId xmlns:a16="http://schemas.microsoft.com/office/drawing/2014/main" id="{6F74706A-2E63-482D-B218-D94D63F0F5BE}"/>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13</xdr:row>
      <xdr:rowOff>0</xdr:rowOff>
    </xdr:from>
    <xdr:to>
      <xdr:col>43</xdr:col>
      <xdr:colOff>0</xdr:colOff>
      <xdr:row>13</xdr:row>
      <xdr:rowOff>0</xdr:rowOff>
    </xdr:to>
    <xdr:sp macro="" textlink="" fLocksText="0">
      <xdr:nvSpPr>
        <xdr:cNvPr id="77" name="Text Box 284">
          <a:extLst>
            <a:ext uri="{FF2B5EF4-FFF2-40B4-BE49-F238E27FC236}">
              <a16:creationId xmlns:a16="http://schemas.microsoft.com/office/drawing/2014/main" id="{41AB19F4-9996-42D6-A660-123B7377B58B}"/>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8" name="Text Box 285">
          <a:extLst>
            <a:ext uri="{FF2B5EF4-FFF2-40B4-BE49-F238E27FC236}">
              <a16:creationId xmlns:a16="http://schemas.microsoft.com/office/drawing/2014/main" id="{C30D7602-7098-49B4-8F4F-AE909F17BBEF}"/>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9" name="Text Box 286">
          <a:extLst>
            <a:ext uri="{FF2B5EF4-FFF2-40B4-BE49-F238E27FC236}">
              <a16:creationId xmlns:a16="http://schemas.microsoft.com/office/drawing/2014/main" id="{DA246DB1-CB48-4AC6-A9BF-517BBFA79187}"/>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121</xdr:row>
      <xdr:rowOff>0</xdr:rowOff>
    </xdr:from>
    <xdr:to>
      <xdr:col>19</xdr:col>
      <xdr:colOff>76200</xdr:colOff>
      <xdr:row>121</xdr:row>
      <xdr:rowOff>0</xdr:rowOff>
    </xdr:to>
    <xdr:sp macro="" textlink="">
      <xdr:nvSpPr>
        <xdr:cNvPr id="80" name="Text Box 295">
          <a:extLst>
            <a:ext uri="{FF2B5EF4-FFF2-40B4-BE49-F238E27FC236}">
              <a16:creationId xmlns:a16="http://schemas.microsoft.com/office/drawing/2014/main" id="{A5AD9FA3-9E87-4E36-BF57-A3F9FC69F0AC}"/>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26</xdr:col>
      <xdr:colOff>0</xdr:colOff>
      <xdr:row>114</xdr:row>
      <xdr:rowOff>0</xdr:rowOff>
    </xdr:from>
    <xdr:to>
      <xdr:col>39</xdr:col>
      <xdr:colOff>38100</xdr:colOff>
      <xdr:row>114</xdr:row>
      <xdr:rowOff>0</xdr:rowOff>
    </xdr:to>
    <xdr:sp macro="" textlink="">
      <xdr:nvSpPr>
        <xdr:cNvPr id="81" name="Text Box 296">
          <a:extLst>
            <a:ext uri="{FF2B5EF4-FFF2-40B4-BE49-F238E27FC236}">
              <a16:creationId xmlns:a16="http://schemas.microsoft.com/office/drawing/2014/main" id="{5E08DB63-7313-46FF-9EC1-805C1C9D13EA}"/>
            </a:ext>
          </a:extLst>
        </xdr:cNvPr>
        <xdr:cNvSpPr txBox="1">
          <a:spLocks noChangeArrowheads="1"/>
        </xdr:cNvSpPr>
      </xdr:nvSpPr>
      <xdr:spPr bwMode="auto">
        <a:xfrm>
          <a:off x="7743825" y="43695938"/>
          <a:ext cx="3752850" cy="0"/>
        </a:xfrm>
        <a:prstGeom prst="rect">
          <a:avLst/>
        </a:prstGeom>
        <a:noFill/>
        <a:ln w="9525">
          <a:noFill/>
          <a:miter lim="800000"/>
          <a:headEnd/>
          <a:tailEnd/>
        </a:ln>
      </xdr:spPr>
    </xdr:sp>
    <xdr:clientData/>
  </xdr:twoCellAnchor>
  <xdr:twoCellAnchor>
    <xdr:from>
      <xdr:col>1</xdr:col>
      <xdr:colOff>9525</xdr:colOff>
      <xdr:row>114</xdr:row>
      <xdr:rowOff>0</xdr:rowOff>
    </xdr:from>
    <xdr:to>
      <xdr:col>43</xdr:col>
      <xdr:colOff>0</xdr:colOff>
      <xdr:row>114</xdr:row>
      <xdr:rowOff>0</xdr:rowOff>
    </xdr:to>
    <xdr:sp macro="" textlink="">
      <xdr:nvSpPr>
        <xdr:cNvPr id="82" name="Text Box 311">
          <a:extLst>
            <a:ext uri="{FF2B5EF4-FFF2-40B4-BE49-F238E27FC236}">
              <a16:creationId xmlns:a16="http://schemas.microsoft.com/office/drawing/2014/main" id="{31EC2B32-AEAE-494B-AD2E-BE29CC2EA808}"/>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19050</xdr:colOff>
      <xdr:row>114</xdr:row>
      <xdr:rowOff>0</xdr:rowOff>
    </xdr:from>
    <xdr:to>
      <xdr:col>43</xdr:col>
      <xdr:colOff>0</xdr:colOff>
      <xdr:row>114</xdr:row>
      <xdr:rowOff>0</xdr:rowOff>
    </xdr:to>
    <xdr:sp macro="" textlink="">
      <xdr:nvSpPr>
        <xdr:cNvPr id="83" name="Text Box 312">
          <a:extLst>
            <a:ext uri="{FF2B5EF4-FFF2-40B4-BE49-F238E27FC236}">
              <a16:creationId xmlns:a16="http://schemas.microsoft.com/office/drawing/2014/main" id="{4669ED7A-AA66-4349-AC73-56D65A760748}"/>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114</xdr:row>
      <xdr:rowOff>0</xdr:rowOff>
    </xdr:from>
    <xdr:to>
      <xdr:col>43</xdr:col>
      <xdr:colOff>0</xdr:colOff>
      <xdr:row>114</xdr:row>
      <xdr:rowOff>0</xdr:rowOff>
    </xdr:to>
    <xdr:sp macro="" textlink="">
      <xdr:nvSpPr>
        <xdr:cNvPr id="84" name="Text Box 313">
          <a:extLst>
            <a:ext uri="{FF2B5EF4-FFF2-40B4-BE49-F238E27FC236}">
              <a16:creationId xmlns:a16="http://schemas.microsoft.com/office/drawing/2014/main" id="{A7B85ED9-C56C-4013-A786-C00F2093DFF7}"/>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0</xdr:colOff>
      <xdr:row>114</xdr:row>
      <xdr:rowOff>0</xdr:rowOff>
    </xdr:from>
    <xdr:to>
      <xdr:col>43</xdr:col>
      <xdr:colOff>0</xdr:colOff>
      <xdr:row>114</xdr:row>
      <xdr:rowOff>0</xdr:rowOff>
    </xdr:to>
    <xdr:sp macro="" textlink="">
      <xdr:nvSpPr>
        <xdr:cNvPr id="85" name="Text Box 314">
          <a:extLst>
            <a:ext uri="{FF2B5EF4-FFF2-40B4-BE49-F238E27FC236}">
              <a16:creationId xmlns:a16="http://schemas.microsoft.com/office/drawing/2014/main" id="{C0D99069-6AA8-4E09-8B60-8E4466842F56}"/>
            </a:ext>
          </a:extLst>
        </xdr:cNvPr>
        <xdr:cNvSpPr txBox="1">
          <a:spLocks noChangeArrowheads="1"/>
        </xdr:cNvSpPr>
      </xdr:nvSpPr>
      <xdr:spPr bwMode="auto">
        <a:xfrm>
          <a:off x="366713" y="43695938"/>
          <a:ext cx="12234862" cy="0"/>
        </a:xfrm>
        <a:prstGeom prst="rect">
          <a:avLst/>
        </a:prstGeom>
        <a:noFill/>
        <a:ln w="9525">
          <a:noFill/>
          <a:miter lim="800000"/>
          <a:headEnd/>
          <a:tailEnd/>
        </a:ln>
      </xdr:spPr>
    </xdr:sp>
    <xdr:clientData/>
  </xdr:twoCellAnchor>
  <xdr:twoCellAnchor>
    <xdr:from>
      <xdr:col>1</xdr:col>
      <xdr:colOff>9525</xdr:colOff>
      <xdr:row>114</xdr:row>
      <xdr:rowOff>0</xdr:rowOff>
    </xdr:from>
    <xdr:to>
      <xdr:col>43</xdr:col>
      <xdr:colOff>0</xdr:colOff>
      <xdr:row>114</xdr:row>
      <xdr:rowOff>0</xdr:rowOff>
    </xdr:to>
    <xdr:sp macro="" textlink="">
      <xdr:nvSpPr>
        <xdr:cNvPr id="86" name="Text Box 315">
          <a:extLst>
            <a:ext uri="{FF2B5EF4-FFF2-40B4-BE49-F238E27FC236}">
              <a16:creationId xmlns:a16="http://schemas.microsoft.com/office/drawing/2014/main" id="{2F3BF16A-43AE-4C5A-AFA7-683C2D519795}"/>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9525</xdr:colOff>
      <xdr:row>114</xdr:row>
      <xdr:rowOff>0</xdr:rowOff>
    </xdr:from>
    <xdr:to>
      <xdr:col>43</xdr:col>
      <xdr:colOff>0</xdr:colOff>
      <xdr:row>114</xdr:row>
      <xdr:rowOff>0</xdr:rowOff>
    </xdr:to>
    <xdr:sp macro="" textlink="">
      <xdr:nvSpPr>
        <xdr:cNvPr id="87" name="Text Box 316">
          <a:extLst>
            <a:ext uri="{FF2B5EF4-FFF2-40B4-BE49-F238E27FC236}">
              <a16:creationId xmlns:a16="http://schemas.microsoft.com/office/drawing/2014/main" id="{02EE645D-67AF-42BA-B8E7-A1A50D985C08}"/>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9525</xdr:colOff>
      <xdr:row>114</xdr:row>
      <xdr:rowOff>0</xdr:rowOff>
    </xdr:from>
    <xdr:to>
      <xdr:col>43</xdr:col>
      <xdr:colOff>0</xdr:colOff>
      <xdr:row>114</xdr:row>
      <xdr:rowOff>0</xdr:rowOff>
    </xdr:to>
    <xdr:sp macro="" textlink="" fLocksText="0">
      <xdr:nvSpPr>
        <xdr:cNvPr id="88" name="Text Box 318">
          <a:extLst>
            <a:ext uri="{FF2B5EF4-FFF2-40B4-BE49-F238E27FC236}">
              <a16:creationId xmlns:a16="http://schemas.microsoft.com/office/drawing/2014/main" id="{EEE62F1F-4866-4BA4-A7A8-D4020DD7D6B7}"/>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114</xdr:row>
      <xdr:rowOff>0</xdr:rowOff>
    </xdr:from>
    <xdr:to>
      <xdr:col>43</xdr:col>
      <xdr:colOff>0</xdr:colOff>
      <xdr:row>114</xdr:row>
      <xdr:rowOff>0</xdr:rowOff>
    </xdr:to>
    <xdr:sp macro="" textlink="">
      <xdr:nvSpPr>
        <xdr:cNvPr id="89" name="Text Box 319">
          <a:extLst>
            <a:ext uri="{FF2B5EF4-FFF2-40B4-BE49-F238E27FC236}">
              <a16:creationId xmlns:a16="http://schemas.microsoft.com/office/drawing/2014/main" id="{94581207-6D27-4020-B7F0-BC35579175D3}"/>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114</xdr:row>
      <xdr:rowOff>0</xdr:rowOff>
    </xdr:from>
    <xdr:to>
      <xdr:col>43</xdr:col>
      <xdr:colOff>0</xdr:colOff>
      <xdr:row>114</xdr:row>
      <xdr:rowOff>0</xdr:rowOff>
    </xdr:to>
    <xdr:sp macro="" textlink="" fLocksText="0">
      <xdr:nvSpPr>
        <xdr:cNvPr id="90" name="Text Box 320">
          <a:extLst>
            <a:ext uri="{FF2B5EF4-FFF2-40B4-BE49-F238E27FC236}">
              <a16:creationId xmlns:a16="http://schemas.microsoft.com/office/drawing/2014/main" id="{565D033E-89A7-4608-BDC4-3FF7763892D1}"/>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114</xdr:row>
      <xdr:rowOff>0</xdr:rowOff>
    </xdr:from>
    <xdr:to>
      <xdr:col>43</xdr:col>
      <xdr:colOff>0</xdr:colOff>
      <xdr:row>114</xdr:row>
      <xdr:rowOff>0</xdr:rowOff>
    </xdr:to>
    <xdr:sp macro="" textlink="" fLocksText="0">
      <xdr:nvSpPr>
        <xdr:cNvPr id="91" name="Text Box 321">
          <a:extLst>
            <a:ext uri="{FF2B5EF4-FFF2-40B4-BE49-F238E27FC236}">
              <a16:creationId xmlns:a16="http://schemas.microsoft.com/office/drawing/2014/main" id="{C718FC96-2A21-401B-AF4F-98C51BF37B6F}"/>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114</xdr:row>
      <xdr:rowOff>0</xdr:rowOff>
    </xdr:from>
    <xdr:to>
      <xdr:col>43</xdr:col>
      <xdr:colOff>0</xdr:colOff>
      <xdr:row>114</xdr:row>
      <xdr:rowOff>0</xdr:rowOff>
    </xdr:to>
    <xdr:sp macro="" textlink="" fLocksText="0">
      <xdr:nvSpPr>
        <xdr:cNvPr id="92" name="Text Box 322">
          <a:extLst>
            <a:ext uri="{FF2B5EF4-FFF2-40B4-BE49-F238E27FC236}">
              <a16:creationId xmlns:a16="http://schemas.microsoft.com/office/drawing/2014/main" id="{ACBCEE09-F078-4876-867B-CCB864A87E1A}"/>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114</xdr:row>
      <xdr:rowOff>0</xdr:rowOff>
    </xdr:from>
    <xdr:to>
      <xdr:col>43</xdr:col>
      <xdr:colOff>0</xdr:colOff>
      <xdr:row>114</xdr:row>
      <xdr:rowOff>0</xdr:rowOff>
    </xdr:to>
    <xdr:sp macro="" textlink="" fLocksText="0">
      <xdr:nvSpPr>
        <xdr:cNvPr id="93" name="Text Box 323">
          <a:extLst>
            <a:ext uri="{FF2B5EF4-FFF2-40B4-BE49-F238E27FC236}">
              <a16:creationId xmlns:a16="http://schemas.microsoft.com/office/drawing/2014/main" id="{3B5D9A39-0364-4F99-BD46-80D0580941BD}"/>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121</xdr:row>
      <xdr:rowOff>0</xdr:rowOff>
    </xdr:from>
    <xdr:to>
      <xdr:col>18</xdr:col>
      <xdr:colOff>76200</xdr:colOff>
      <xdr:row>121</xdr:row>
      <xdr:rowOff>0</xdr:rowOff>
    </xdr:to>
    <xdr:sp macro="" textlink="">
      <xdr:nvSpPr>
        <xdr:cNvPr id="94" name="Text Box 326">
          <a:extLst>
            <a:ext uri="{FF2B5EF4-FFF2-40B4-BE49-F238E27FC236}">
              <a16:creationId xmlns:a16="http://schemas.microsoft.com/office/drawing/2014/main" id="{EC25235B-631B-49A8-B092-451A3C0CB0CC}"/>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114</xdr:row>
      <xdr:rowOff>0</xdr:rowOff>
    </xdr:from>
    <xdr:to>
      <xdr:col>38</xdr:col>
      <xdr:colOff>38100</xdr:colOff>
      <xdr:row>114</xdr:row>
      <xdr:rowOff>0</xdr:rowOff>
    </xdr:to>
    <xdr:sp macro="" textlink="">
      <xdr:nvSpPr>
        <xdr:cNvPr id="95" name="Text Box 327">
          <a:extLst>
            <a:ext uri="{FF2B5EF4-FFF2-40B4-BE49-F238E27FC236}">
              <a16:creationId xmlns:a16="http://schemas.microsoft.com/office/drawing/2014/main" id="{57E0BD8D-5D3F-402D-81CA-F596B7940F99}"/>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121</xdr:row>
      <xdr:rowOff>0</xdr:rowOff>
    </xdr:from>
    <xdr:to>
      <xdr:col>18</xdr:col>
      <xdr:colOff>76200</xdr:colOff>
      <xdr:row>121</xdr:row>
      <xdr:rowOff>0</xdr:rowOff>
    </xdr:to>
    <xdr:sp macro="" textlink="">
      <xdr:nvSpPr>
        <xdr:cNvPr id="96" name="Text Box 339">
          <a:extLst>
            <a:ext uri="{FF2B5EF4-FFF2-40B4-BE49-F238E27FC236}">
              <a16:creationId xmlns:a16="http://schemas.microsoft.com/office/drawing/2014/main" id="{14EDBCBF-B091-4FB6-8623-EDD4D3686278}"/>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114</xdr:row>
      <xdr:rowOff>0</xdr:rowOff>
    </xdr:from>
    <xdr:to>
      <xdr:col>38</xdr:col>
      <xdr:colOff>38100</xdr:colOff>
      <xdr:row>114</xdr:row>
      <xdr:rowOff>0</xdr:rowOff>
    </xdr:to>
    <xdr:sp macro="" textlink="">
      <xdr:nvSpPr>
        <xdr:cNvPr id="97" name="Text Box 340">
          <a:extLst>
            <a:ext uri="{FF2B5EF4-FFF2-40B4-BE49-F238E27FC236}">
              <a16:creationId xmlns:a16="http://schemas.microsoft.com/office/drawing/2014/main" id="{DFA62764-B79C-4672-815B-1F0FEAF2E1EB}"/>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121</xdr:row>
      <xdr:rowOff>0</xdr:rowOff>
    </xdr:from>
    <xdr:to>
      <xdr:col>18</xdr:col>
      <xdr:colOff>76200</xdr:colOff>
      <xdr:row>121</xdr:row>
      <xdr:rowOff>0</xdr:rowOff>
    </xdr:to>
    <xdr:sp macro="" textlink="">
      <xdr:nvSpPr>
        <xdr:cNvPr id="98" name="Text Box 352">
          <a:extLst>
            <a:ext uri="{FF2B5EF4-FFF2-40B4-BE49-F238E27FC236}">
              <a16:creationId xmlns:a16="http://schemas.microsoft.com/office/drawing/2014/main" id="{B54193BF-9024-46EE-8910-920C274BBAEE}"/>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114</xdr:row>
      <xdr:rowOff>0</xdr:rowOff>
    </xdr:from>
    <xdr:to>
      <xdr:col>38</xdr:col>
      <xdr:colOff>38100</xdr:colOff>
      <xdr:row>114</xdr:row>
      <xdr:rowOff>0</xdr:rowOff>
    </xdr:to>
    <xdr:sp macro="" textlink="">
      <xdr:nvSpPr>
        <xdr:cNvPr id="99" name="Text Box 353">
          <a:extLst>
            <a:ext uri="{FF2B5EF4-FFF2-40B4-BE49-F238E27FC236}">
              <a16:creationId xmlns:a16="http://schemas.microsoft.com/office/drawing/2014/main" id="{C001A1E9-B3AF-4AEE-B696-FF4B11B7A24B}"/>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121</xdr:row>
      <xdr:rowOff>0</xdr:rowOff>
    </xdr:from>
    <xdr:to>
      <xdr:col>18</xdr:col>
      <xdr:colOff>76200</xdr:colOff>
      <xdr:row>121</xdr:row>
      <xdr:rowOff>0</xdr:rowOff>
    </xdr:to>
    <xdr:sp macro="" textlink="">
      <xdr:nvSpPr>
        <xdr:cNvPr id="100" name="Text Box 366">
          <a:extLst>
            <a:ext uri="{FF2B5EF4-FFF2-40B4-BE49-F238E27FC236}">
              <a16:creationId xmlns:a16="http://schemas.microsoft.com/office/drawing/2014/main" id="{8A7BCDEC-047E-4686-8156-3A322CF31EBD}"/>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114</xdr:row>
      <xdr:rowOff>0</xdr:rowOff>
    </xdr:from>
    <xdr:to>
      <xdr:col>38</xdr:col>
      <xdr:colOff>38100</xdr:colOff>
      <xdr:row>114</xdr:row>
      <xdr:rowOff>0</xdr:rowOff>
    </xdr:to>
    <xdr:sp macro="" textlink="">
      <xdr:nvSpPr>
        <xdr:cNvPr id="101" name="Text Box 367">
          <a:extLst>
            <a:ext uri="{FF2B5EF4-FFF2-40B4-BE49-F238E27FC236}">
              <a16:creationId xmlns:a16="http://schemas.microsoft.com/office/drawing/2014/main" id="{5ACCA8A0-D437-42A0-ADED-9558C96A844F}"/>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02" name="Text Box 383">
          <a:extLst>
            <a:ext uri="{FF2B5EF4-FFF2-40B4-BE49-F238E27FC236}">
              <a16:creationId xmlns:a16="http://schemas.microsoft.com/office/drawing/2014/main" id="{2D3C4831-F529-4B6B-A27C-40729A82087E}"/>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03" name="Text Box 384">
          <a:extLst>
            <a:ext uri="{FF2B5EF4-FFF2-40B4-BE49-F238E27FC236}">
              <a16:creationId xmlns:a16="http://schemas.microsoft.com/office/drawing/2014/main" id="{888EC454-7178-462A-9E0A-3D1C1E80E803}"/>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19050</xdr:colOff>
      <xdr:row>13</xdr:row>
      <xdr:rowOff>0</xdr:rowOff>
    </xdr:from>
    <xdr:to>
      <xdr:col>18</xdr:col>
      <xdr:colOff>85725</xdr:colOff>
      <xdr:row>13</xdr:row>
      <xdr:rowOff>0</xdr:rowOff>
    </xdr:to>
    <xdr:sp macro="" textlink="">
      <xdr:nvSpPr>
        <xdr:cNvPr id="104" name="Text Box 397">
          <a:extLst>
            <a:ext uri="{FF2B5EF4-FFF2-40B4-BE49-F238E27FC236}">
              <a16:creationId xmlns:a16="http://schemas.microsoft.com/office/drawing/2014/main" id="{84573896-0430-4D5C-9EFA-BA1C58354C21}"/>
            </a:ext>
          </a:extLst>
        </xdr:cNvPr>
        <xdr:cNvSpPr txBox="1">
          <a:spLocks noChangeArrowheads="1"/>
        </xdr:cNvSpPr>
      </xdr:nvSpPr>
      <xdr:spPr bwMode="auto">
        <a:xfrm>
          <a:off x="385763" y="2019300"/>
          <a:ext cx="5157787"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05" name="Text Box 398">
          <a:extLst>
            <a:ext uri="{FF2B5EF4-FFF2-40B4-BE49-F238E27FC236}">
              <a16:creationId xmlns:a16="http://schemas.microsoft.com/office/drawing/2014/main" id="{6EF53BAA-E7F6-4D83-8431-50F811D6FD53}"/>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06" name="Text Box 439">
          <a:extLst>
            <a:ext uri="{FF2B5EF4-FFF2-40B4-BE49-F238E27FC236}">
              <a16:creationId xmlns:a16="http://schemas.microsoft.com/office/drawing/2014/main" id="{197351F7-FA9A-437A-B7A5-2DB074763E06}"/>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07" name="Text Box 440">
          <a:extLst>
            <a:ext uri="{FF2B5EF4-FFF2-40B4-BE49-F238E27FC236}">
              <a16:creationId xmlns:a16="http://schemas.microsoft.com/office/drawing/2014/main" id="{47AC5519-5557-4797-9C6D-736B0FA6D137}"/>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9525</xdr:colOff>
      <xdr:row>121</xdr:row>
      <xdr:rowOff>0</xdr:rowOff>
    </xdr:from>
    <xdr:to>
      <xdr:col>18</xdr:col>
      <xdr:colOff>76200</xdr:colOff>
      <xdr:row>121</xdr:row>
      <xdr:rowOff>0</xdr:rowOff>
    </xdr:to>
    <xdr:sp macro="" textlink="">
      <xdr:nvSpPr>
        <xdr:cNvPr id="108" name="Text Box 453">
          <a:extLst>
            <a:ext uri="{FF2B5EF4-FFF2-40B4-BE49-F238E27FC236}">
              <a16:creationId xmlns:a16="http://schemas.microsoft.com/office/drawing/2014/main" id="{E88DB851-E439-4142-AE71-3CAA267365AD}"/>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18</xdr:col>
      <xdr:colOff>114300</xdr:colOff>
      <xdr:row>114</xdr:row>
      <xdr:rowOff>0</xdr:rowOff>
    </xdr:from>
    <xdr:to>
      <xdr:col>37</xdr:col>
      <xdr:colOff>152400</xdr:colOff>
      <xdr:row>114</xdr:row>
      <xdr:rowOff>0</xdr:rowOff>
    </xdr:to>
    <xdr:sp macro="" textlink="">
      <xdr:nvSpPr>
        <xdr:cNvPr id="109" name="Text Box 454">
          <a:extLst>
            <a:ext uri="{FF2B5EF4-FFF2-40B4-BE49-F238E27FC236}">
              <a16:creationId xmlns:a16="http://schemas.microsoft.com/office/drawing/2014/main" id="{A99F0374-F4CD-4F4F-8C09-786680FEDBAE}"/>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121</xdr:row>
      <xdr:rowOff>0</xdr:rowOff>
    </xdr:from>
    <xdr:to>
      <xdr:col>18</xdr:col>
      <xdr:colOff>76200</xdr:colOff>
      <xdr:row>121</xdr:row>
      <xdr:rowOff>0</xdr:rowOff>
    </xdr:to>
    <xdr:sp macro="" textlink="">
      <xdr:nvSpPr>
        <xdr:cNvPr id="110" name="Text Box 467">
          <a:extLst>
            <a:ext uri="{FF2B5EF4-FFF2-40B4-BE49-F238E27FC236}">
              <a16:creationId xmlns:a16="http://schemas.microsoft.com/office/drawing/2014/main" id="{F679FF8E-112F-4A6A-933F-C44492E87B7C}"/>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18</xdr:col>
      <xdr:colOff>114300</xdr:colOff>
      <xdr:row>114</xdr:row>
      <xdr:rowOff>0</xdr:rowOff>
    </xdr:from>
    <xdr:to>
      <xdr:col>37</xdr:col>
      <xdr:colOff>152400</xdr:colOff>
      <xdr:row>114</xdr:row>
      <xdr:rowOff>0</xdr:rowOff>
    </xdr:to>
    <xdr:sp macro="" textlink="">
      <xdr:nvSpPr>
        <xdr:cNvPr id="111" name="Text Box 468">
          <a:extLst>
            <a:ext uri="{FF2B5EF4-FFF2-40B4-BE49-F238E27FC236}">
              <a16:creationId xmlns:a16="http://schemas.microsoft.com/office/drawing/2014/main" id="{6142FD5E-87F2-4390-A274-D6758575E3F2}"/>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2</xdr:col>
      <xdr:colOff>9525</xdr:colOff>
      <xdr:row>121</xdr:row>
      <xdr:rowOff>0</xdr:rowOff>
    </xdr:from>
    <xdr:to>
      <xdr:col>19</xdr:col>
      <xdr:colOff>76200</xdr:colOff>
      <xdr:row>121</xdr:row>
      <xdr:rowOff>0</xdr:rowOff>
    </xdr:to>
    <xdr:sp macro="" textlink="">
      <xdr:nvSpPr>
        <xdr:cNvPr id="112" name="Text Box 499">
          <a:extLst>
            <a:ext uri="{FF2B5EF4-FFF2-40B4-BE49-F238E27FC236}">
              <a16:creationId xmlns:a16="http://schemas.microsoft.com/office/drawing/2014/main" id="{A163194D-A845-41C0-8850-A7FEDBC0BD24}"/>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26</xdr:col>
      <xdr:colOff>0</xdr:colOff>
      <xdr:row>114</xdr:row>
      <xdr:rowOff>0</xdr:rowOff>
    </xdr:from>
    <xdr:to>
      <xdr:col>39</xdr:col>
      <xdr:colOff>38100</xdr:colOff>
      <xdr:row>114</xdr:row>
      <xdr:rowOff>0</xdr:rowOff>
    </xdr:to>
    <xdr:sp macro="" textlink="">
      <xdr:nvSpPr>
        <xdr:cNvPr id="113" name="Text Box 500">
          <a:extLst>
            <a:ext uri="{FF2B5EF4-FFF2-40B4-BE49-F238E27FC236}">
              <a16:creationId xmlns:a16="http://schemas.microsoft.com/office/drawing/2014/main" id="{88DF8A5B-0F7E-4B50-8080-59166344D1C1}"/>
            </a:ext>
          </a:extLst>
        </xdr:cNvPr>
        <xdr:cNvSpPr txBox="1">
          <a:spLocks noChangeArrowheads="1"/>
        </xdr:cNvSpPr>
      </xdr:nvSpPr>
      <xdr:spPr bwMode="auto">
        <a:xfrm>
          <a:off x="7743825" y="43695938"/>
          <a:ext cx="3752850" cy="0"/>
        </a:xfrm>
        <a:prstGeom prst="rect">
          <a:avLst/>
        </a:prstGeom>
        <a:noFill/>
        <a:ln w="9525">
          <a:noFill/>
          <a:miter lim="800000"/>
          <a:headEnd/>
          <a:tailEnd/>
        </a:ln>
      </xdr:spPr>
    </xdr:sp>
    <xdr:clientData/>
  </xdr:twoCellAnchor>
  <xdr:twoCellAnchor>
    <xdr:from>
      <xdr:col>1</xdr:col>
      <xdr:colOff>19050</xdr:colOff>
      <xdr:row>114</xdr:row>
      <xdr:rowOff>0</xdr:rowOff>
    </xdr:from>
    <xdr:to>
      <xdr:col>43</xdr:col>
      <xdr:colOff>0</xdr:colOff>
      <xdr:row>114</xdr:row>
      <xdr:rowOff>0</xdr:rowOff>
    </xdr:to>
    <xdr:sp macro="" textlink="">
      <xdr:nvSpPr>
        <xdr:cNvPr id="114" name="Text Box 504">
          <a:extLst>
            <a:ext uri="{FF2B5EF4-FFF2-40B4-BE49-F238E27FC236}">
              <a16:creationId xmlns:a16="http://schemas.microsoft.com/office/drawing/2014/main" id="{BFBC4A7A-D8E9-444C-83BD-EDC82D238C19}"/>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114</xdr:row>
      <xdr:rowOff>0</xdr:rowOff>
    </xdr:from>
    <xdr:to>
      <xdr:col>43</xdr:col>
      <xdr:colOff>0</xdr:colOff>
      <xdr:row>114</xdr:row>
      <xdr:rowOff>0</xdr:rowOff>
    </xdr:to>
    <xdr:sp macro="" textlink="">
      <xdr:nvSpPr>
        <xdr:cNvPr id="115" name="Text Box 505">
          <a:extLst>
            <a:ext uri="{FF2B5EF4-FFF2-40B4-BE49-F238E27FC236}">
              <a16:creationId xmlns:a16="http://schemas.microsoft.com/office/drawing/2014/main" id="{534020A0-7548-4824-9EC1-4E86252AEC46}"/>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0</xdr:colOff>
      <xdr:row>114</xdr:row>
      <xdr:rowOff>0</xdr:rowOff>
    </xdr:from>
    <xdr:to>
      <xdr:col>43</xdr:col>
      <xdr:colOff>0</xdr:colOff>
      <xdr:row>114</xdr:row>
      <xdr:rowOff>0</xdr:rowOff>
    </xdr:to>
    <xdr:sp macro="" textlink="">
      <xdr:nvSpPr>
        <xdr:cNvPr id="116" name="Text Box 506">
          <a:extLst>
            <a:ext uri="{FF2B5EF4-FFF2-40B4-BE49-F238E27FC236}">
              <a16:creationId xmlns:a16="http://schemas.microsoft.com/office/drawing/2014/main" id="{6B1058D9-2F7F-4F32-A847-FFE0CFC72EE1}"/>
            </a:ext>
          </a:extLst>
        </xdr:cNvPr>
        <xdr:cNvSpPr txBox="1">
          <a:spLocks noChangeArrowheads="1"/>
        </xdr:cNvSpPr>
      </xdr:nvSpPr>
      <xdr:spPr bwMode="auto">
        <a:xfrm>
          <a:off x="366713" y="43695938"/>
          <a:ext cx="12234862" cy="0"/>
        </a:xfrm>
        <a:prstGeom prst="rect">
          <a:avLst/>
        </a:prstGeom>
        <a:noFill/>
        <a:ln w="9525">
          <a:noFill/>
          <a:miter lim="800000"/>
          <a:headEnd/>
          <a:tailEnd/>
        </a:ln>
      </xdr:spPr>
    </xdr:sp>
    <xdr:clientData/>
  </xdr:twoCellAnchor>
  <xdr:twoCellAnchor>
    <xdr:from>
      <xdr:col>1</xdr:col>
      <xdr:colOff>9525</xdr:colOff>
      <xdr:row>114</xdr:row>
      <xdr:rowOff>0</xdr:rowOff>
    </xdr:from>
    <xdr:to>
      <xdr:col>43</xdr:col>
      <xdr:colOff>0</xdr:colOff>
      <xdr:row>114</xdr:row>
      <xdr:rowOff>0</xdr:rowOff>
    </xdr:to>
    <xdr:sp macro="" textlink="">
      <xdr:nvSpPr>
        <xdr:cNvPr id="117" name="Text Box 507">
          <a:extLst>
            <a:ext uri="{FF2B5EF4-FFF2-40B4-BE49-F238E27FC236}">
              <a16:creationId xmlns:a16="http://schemas.microsoft.com/office/drawing/2014/main" id="{1872EA0E-ABCE-429C-8423-3A3964A7C21B}"/>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9525</xdr:colOff>
      <xdr:row>114</xdr:row>
      <xdr:rowOff>0</xdr:rowOff>
    </xdr:from>
    <xdr:to>
      <xdr:col>43</xdr:col>
      <xdr:colOff>0</xdr:colOff>
      <xdr:row>114</xdr:row>
      <xdr:rowOff>0</xdr:rowOff>
    </xdr:to>
    <xdr:sp macro="" textlink="" fLocksText="0">
      <xdr:nvSpPr>
        <xdr:cNvPr id="118" name="Text Box 508">
          <a:extLst>
            <a:ext uri="{FF2B5EF4-FFF2-40B4-BE49-F238E27FC236}">
              <a16:creationId xmlns:a16="http://schemas.microsoft.com/office/drawing/2014/main" id="{4BCA5B3D-78D4-4080-8DEC-759A01DE1F6E}"/>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114</xdr:row>
      <xdr:rowOff>0</xdr:rowOff>
    </xdr:from>
    <xdr:to>
      <xdr:col>43</xdr:col>
      <xdr:colOff>0</xdr:colOff>
      <xdr:row>114</xdr:row>
      <xdr:rowOff>0</xdr:rowOff>
    </xdr:to>
    <xdr:sp macro="" textlink="">
      <xdr:nvSpPr>
        <xdr:cNvPr id="119" name="Text Box 509">
          <a:extLst>
            <a:ext uri="{FF2B5EF4-FFF2-40B4-BE49-F238E27FC236}">
              <a16:creationId xmlns:a16="http://schemas.microsoft.com/office/drawing/2014/main" id="{888BA2CB-05F7-4AF8-AD70-F56CA6CA1920}"/>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114</xdr:row>
      <xdr:rowOff>0</xdr:rowOff>
    </xdr:from>
    <xdr:to>
      <xdr:col>43</xdr:col>
      <xdr:colOff>0</xdr:colOff>
      <xdr:row>114</xdr:row>
      <xdr:rowOff>0</xdr:rowOff>
    </xdr:to>
    <xdr:sp macro="" textlink="" fLocksText="0">
      <xdr:nvSpPr>
        <xdr:cNvPr id="120" name="Text Box 510">
          <a:extLst>
            <a:ext uri="{FF2B5EF4-FFF2-40B4-BE49-F238E27FC236}">
              <a16:creationId xmlns:a16="http://schemas.microsoft.com/office/drawing/2014/main" id="{2ECF12BC-84F0-4CBC-9DD1-1C174E429894}"/>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114</xdr:row>
      <xdr:rowOff>0</xdr:rowOff>
    </xdr:from>
    <xdr:to>
      <xdr:col>43</xdr:col>
      <xdr:colOff>0</xdr:colOff>
      <xdr:row>114</xdr:row>
      <xdr:rowOff>0</xdr:rowOff>
    </xdr:to>
    <xdr:sp macro="" textlink="" fLocksText="0">
      <xdr:nvSpPr>
        <xdr:cNvPr id="121" name="Text Box 511">
          <a:extLst>
            <a:ext uri="{FF2B5EF4-FFF2-40B4-BE49-F238E27FC236}">
              <a16:creationId xmlns:a16="http://schemas.microsoft.com/office/drawing/2014/main" id="{0596FE17-1FFB-44F4-9F42-0280A695BBA0}"/>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114</xdr:row>
      <xdr:rowOff>0</xdr:rowOff>
    </xdr:from>
    <xdr:to>
      <xdr:col>43</xdr:col>
      <xdr:colOff>0</xdr:colOff>
      <xdr:row>114</xdr:row>
      <xdr:rowOff>0</xdr:rowOff>
    </xdr:to>
    <xdr:sp macro="" textlink="" fLocksText="0">
      <xdr:nvSpPr>
        <xdr:cNvPr id="122" name="Text Box 512">
          <a:extLst>
            <a:ext uri="{FF2B5EF4-FFF2-40B4-BE49-F238E27FC236}">
              <a16:creationId xmlns:a16="http://schemas.microsoft.com/office/drawing/2014/main" id="{DC2920A1-EB97-45FF-8946-AF8F0370CB3E}"/>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114</xdr:row>
      <xdr:rowOff>0</xdr:rowOff>
    </xdr:from>
    <xdr:to>
      <xdr:col>43</xdr:col>
      <xdr:colOff>0</xdr:colOff>
      <xdr:row>114</xdr:row>
      <xdr:rowOff>0</xdr:rowOff>
    </xdr:to>
    <xdr:sp macro="" textlink="" fLocksText="0">
      <xdr:nvSpPr>
        <xdr:cNvPr id="123" name="Text Box 513">
          <a:extLst>
            <a:ext uri="{FF2B5EF4-FFF2-40B4-BE49-F238E27FC236}">
              <a16:creationId xmlns:a16="http://schemas.microsoft.com/office/drawing/2014/main" id="{E058B16C-56D6-4AB3-9B0C-947020FE7512}"/>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121</xdr:row>
      <xdr:rowOff>0</xdr:rowOff>
    </xdr:from>
    <xdr:to>
      <xdr:col>19</xdr:col>
      <xdr:colOff>76200</xdr:colOff>
      <xdr:row>121</xdr:row>
      <xdr:rowOff>0</xdr:rowOff>
    </xdr:to>
    <xdr:sp macro="" textlink="">
      <xdr:nvSpPr>
        <xdr:cNvPr id="124" name="Text Box 514">
          <a:extLst>
            <a:ext uri="{FF2B5EF4-FFF2-40B4-BE49-F238E27FC236}">
              <a16:creationId xmlns:a16="http://schemas.microsoft.com/office/drawing/2014/main" id="{8D50A4D2-2184-489D-881B-331580A7298C}"/>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30</xdr:col>
      <xdr:colOff>0</xdr:colOff>
      <xdr:row>114</xdr:row>
      <xdr:rowOff>0</xdr:rowOff>
    </xdr:from>
    <xdr:to>
      <xdr:col>43</xdr:col>
      <xdr:colOff>0</xdr:colOff>
      <xdr:row>114</xdr:row>
      <xdr:rowOff>0</xdr:rowOff>
    </xdr:to>
    <xdr:sp macro="" textlink="">
      <xdr:nvSpPr>
        <xdr:cNvPr id="125" name="Text Box 515">
          <a:extLst>
            <a:ext uri="{FF2B5EF4-FFF2-40B4-BE49-F238E27FC236}">
              <a16:creationId xmlns:a16="http://schemas.microsoft.com/office/drawing/2014/main" id="{F86FD198-0238-49A5-A2D4-1DC25B4D3A9D}"/>
            </a:ext>
          </a:extLst>
        </xdr:cNvPr>
        <xdr:cNvSpPr txBox="1">
          <a:spLocks noChangeArrowheads="1"/>
        </xdr:cNvSpPr>
      </xdr:nvSpPr>
      <xdr:spPr bwMode="auto">
        <a:xfrm>
          <a:off x="8886825" y="43695938"/>
          <a:ext cx="3714750" cy="0"/>
        </a:xfrm>
        <a:prstGeom prst="rect">
          <a:avLst/>
        </a:prstGeom>
        <a:noFill/>
        <a:ln w="9525">
          <a:noFill/>
          <a:miter lim="800000"/>
          <a:headEnd/>
          <a:tailEnd/>
        </a:ln>
      </xdr:spPr>
    </xdr:sp>
    <xdr:clientData/>
  </xdr:twoCellAnchor>
  <xdr:twoCellAnchor>
    <xdr:from>
      <xdr:col>1</xdr:col>
      <xdr:colOff>9525</xdr:colOff>
      <xdr:row>114</xdr:row>
      <xdr:rowOff>0</xdr:rowOff>
    </xdr:from>
    <xdr:to>
      <xdr:col>43</xdr:col>
      <xdr:colOff>0</xdr:colOff>
      <xdr:row>114</xdr:row>
      <xdr:rowOff>0</xdr:rowOff>
    </xdr:to>
    <xdr:sp macro="" textlink="" fLocksText="0">
      <xdr:nvSpPr>
        <xdr:cNvPr id="126" name="Text Box 516">
          <a:extLst>
            <a:ext uri="{FF2B5EF4-FFF2-40B4-BE49-F238E27FC236}">
              <a16:creationId xmlns:a16="http://schemas.microsoft.com/office/drawing/2014/main" id="{D9341BF3-9B34-4AFD-B9C5-AADDF89E89F8}"/>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114</xdr:row>
      <xdr:rowOff>0</xdr:rowOff>
    </xdr:from>
    <xdr:to>
      <xdr:col>43</xdr:col>
      <xdr:colOff>0</xdr:colOff>
      <xdr:row>114</xdr:row>
      <xdr:rowOff>0</xdr:rowOff>
    </xdr:to>
    <xdr:sp macro="" textlink="">
      <xdr:nvSpPr>
        <xdr:cNvPr id="127" name="Text Box 517">
          <a:extLst>
            <a:ext uri="{FF2B5EF4-FFF2-40B4-BE49-F238E27FC236}">
              <a16:creationId xmlns:a16="http://schemas.microsoft.com/office/drawing/2014/main" id="{AFE76BFC-CE1B-4CC7-A1F5-8039298BABEB}"/>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114</xdr:row>
      <xdr:rowOff>0</xdr:rowOff>
    </xdr:from>
    <xdr:to>
      <xdr:col>43</xdr:col>
      <xdr:colOff>0</xdr:colOff>
      <xdr:row>114</xdr:row>
      <xdr:rowOff>0</xdr:rowOff>
    </xdr:to>
    <xdr:sp macro="" textlink="" fLocksText="0">
      <xdr:nvSpPr>
        <xdr:cNvPr id="128" name="Text Box 518">
          <a:extLst>
            <a:ext uri="{FF2B5EF4-FFF2-40B4-BE49-F238E27FC236}">
              <a16:creationId xmlns:a16="http://schemas.microsoft.com/office/drawing/2014/main" id="{9A869DF5-D9C4-4863-812C-04D22D4EE193}"/>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114</xdr:row>
      <xdr:rowOff>0</xdr:rowOff>
    </xdr:from>
    <xdr:to>
      <xdr:col>43</xdr:col>
      <xdr:colOff>0</xdr:colOff>
      <xdr:row>114</xdr:row>
      <xdr:rowOff>0</xdr:rowOff>
    </xdr:to>
    <xdr:sp macro="" textlink="" fLocksText="0">
      <xdr:nvSpPr>
        <xdr:cNvPr id="129" name="Text Box 519">
          <a:extLst>
            <a:ext uri="{FF2B5EF4-FFF2-40B4-BE49-F238E27FC236}">
              <a16:creationId xmlns:a16="http://schemas.microsoft.com/office/drawing/2014/main" id="{D876347E-D653-46FF-A57F-71F9783CF69B}"/>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114</xdr:row>
      <xdr:rowOff>0</xdr:rowOff>
    </xdr:from>
    <xdr:to>
      <xdr:col>43</xdr:col>
      <xdr:colOff>0</xdr:colOff>
      <xdr:row>114</xdr:row>
      <xdr:rowOff>0</xdr:rowOff>
    </xdr:to>
    <xdr:sp macro="" textlink="" fLocksText="0">
      <xdr:nvSpPr>
        <xdr:cNvPr id="130" name="Text Box 520">
          <a:extLst>
            <a:ext uri="{FF2B5EF4-FFF2-40B4-BE49-F238E27FC236}">
              <a16:creationId xmlns:a16="http://schemas.microsoft.com/office/drawing/2014/main" id="{39A48239-263C-41E3-A3A4-EE814D7B87A5}"/>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114</xdr:row>
      <xdr:rowOff>0</xdr:rowOff>
    </xdr:from>
    <xdr:to>
      <xdr:col>43</xdr:col>
      <xdr:colOff>0</xdr:colOff>
      <xdr:row>114</xdr:row>
      <xdr:rowOff>0</xdr:rowOff>
    </xdr:to>
    <xdr:sp macro="" textlink="" fLocksText="0">
      <xdr:nvSpPr>
        <xdr:cNvPr id="131" name="Text Box 521">
          <a:extLst>
            <a:ext uri="{FF2B5EF4-FFF2-40B4-BE49-F238E27FC236}">
              <a16:creationId xmlns:a16="http://schemas.microsoft.com/office/drawing/2014/main" id="{C29D0037-4910-4161-BDFF-39532934069D}"/>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121</xdr:row>
      <xdr:rowOff>0</xdr:rowOff>
    </xdr:from>
    <xdr:to>
      <xdr:col>19</xdr:col>
      <xdr:colOff>76200</xdr:colOff>
      <xdr:row>121</xdr:row>
      <xdr:rowOff>0</xdr:rowOff>
    </xdr:to>
    <xdr:sp macro="" textlink="">
      <xdr:nvSpPr>
        <xdr:cNvPr id="132" name="Text Box 522">
          <a:extLst>
            <a:ext uri="{FF2B5EF4-FFF2-40B4-BE49-F238E27FC236}">
              <a16:creationId xmlns:a16="http://schemas.microsoft.com/office/drawing/2014/main" id="{BE4B2AF0-8C41-472B-BD6C-287ABBA62179}"/>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30</xdr:col>
      <xdr:colOff>0</xdr:colOff>
      <xdr:row>114</xdr:row>
      <xdr:rowOff>0</xdr:rowOff>
    </xdr:from>
    <xdr:to>
      <xdr:col>43</xdr:col>
      <xdr:colOff>0</xdr:colOff>
      <xdr:row>114</xdr:row>
      <xdr:rowOff>0</xdr:rowOff>
    </xdr:to>
    <xdr:sp macro="" textlink="">
      <xdr:nvSpPr>
        <xdr:cNvPr id="133" name="Text Box 523">
          <a:extLst>
            <a:ext uri="{FF2B5EF4-FFF2-40B4-BE49-F238E27FC236}">
              <a16:creationId xmlns:a16="http://schemas.microsoft.com/office/drawing/2014/main" id="{63810899-407E-4751-B466-75C21354D03B}"/>
            </a:ext>
          </a:extLst>
        </xdr:cNvPr>
        <xdr:cNvSpPr txBox="1">
          <a:spLocks noChangeArrowheads="1"/>
        </xdr:cNvSpPr>
      </xdr:nvSpPr>
      <xdr:spPr bwMode="auto">
        <a:xfrm>
          <a:off x="8886825" y="43695938"/>
          <a:ext cx="3714750" cy="0"/>
        </a:xfrm>
        <a:prstGeom prst="rect">
          <a:avLst/>
        </a:prstGeom>
        <a:noFill/>
        <a:ln w="9525">
          <a:noFill/>
          <a:miter lim="800000"/>
          <a:headEnd/>
          <a:tailEnd/>
        </a:ln>
      </xdr:spPr>
    </xdr:sp>
    <xdr:clientData/>
  </xdr:twoCellAnchor>
  <xdr:twoCellAnchor>
    <xdr:from>
      <xdr:col>1</xdr:col>
      <xdr:colOff>9525</xdr:colOff>
      <xdr:row>114</xdr:row>
      <xdr:rowOff>0</xdr:rowOff>
    </xdr:from>
    <xdr:to>
      <xdr:col>43</xdr:col>
      <xdr:colOff>0</xdr:colOff>
      <xdr:row>114</xdr:row>
      <xdr:rowOff>0</xdr:rowOff>
    </xdr:to>
    <xdr:sp macro="" textlink="" fLocksText="0">
      <xdr:nvSpPr>
        <xdr:cNvPr id="134" name="Text Box 524">
          <a:extLst>
            <a:ext uri="{FF2B5EF4-FFF2-40B4-BE49-F238E27FC236}">
              <a16:creationId xmlns:a16="http://schemas.microsoft.com/office/drawing/2014/main" id="{16508A28-BE89-4C82-9E41-79E9A4170AB6}"/>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114</xdr:row>
      <xdr:rowOff>0</xdr:rowOff>
    </xdr:from>
    <xdr:to>
      <xdr:col>43</xdr:col>
      <xdr:colOff>0</xdr:colOff>
      <xdr:row>114</xdr:row>
      <xdr:rowOff>0</xdr:rowOff>
    </xdr:to>
    <xdr:sp macro="" textlink="">
      <xdr:nvSpPr>
        <xdr:cNvPr id="135" name="Text Box 525">
          <a:extLst>
            <a:ext uri="{FF2B5EF4-FFF2-40B4-BE49-F238E27FC236}">
              <a16:creationId xmlns:a16="http://schemas.microsoft.com/office/drawing/2014/main" id="{56BD2A54-5089-412F-A0AD-EF5B1338549B}"/>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114</xdr:row>
      <xdr:rowOff>0</xdr:rowOff>
    </xdr:from>
    <xdr:to>
      <xdr:col>43</xdr:col>
      <xdr:colOff>0</xdr:colOff>
      <xdr:row>114</xdr:row>
      <xdr:rowOff>0</xdr:rowOff>
    </xdr:to>
    <xdr:sp macro="" textlink="" fLocksText="0">
      <xdr:nvSpPr>
        <xdr:cNvPr id="136" name="Text Box 526">
          <a:extLst>
            <a:ext uri="{FF2B5EF4-FFF2-40B4-BE49-F238E27FC236}">
              <a16:creationId xmlns:a16="http://schemas.microsoft.com/office/drawing/2014/main" id="{6C1C735A-DAE8-4AA9-BB23-6364AB2E11DA}"/>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114</xdr:row>
      <xdr:rowOff>0</xdr:rowOff>
    </xdr:from>
    <xdr:to>
      <xdr:col>43</xdr:col>
      <xdr:colOff>0</xdr:colOff>
      <xdr:row>114</xdr:row>
      <xdr:rowOff>0</xdr:rowOff>
    </xdr:to>
    <xdr:sp macro="" textlink="" fLocksText="0">
      <xdr:nvSpPr>
        <xdr:cNvPr id="137" name="Text Box 527">
          <a:extLst>
            <a:ext uri="{FF2B5EF4-FFF2-40B4-BE49-F238E27FC236}">
              <a16:creationId xmlns:a16="http://schemas.microsoft.com/office/drawing/2014/main" id="{8E5A437E-BDFE-4318-ADEB-DDB1195796F3}"/>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114</xdr:row>
      <xdr:rowOff>0</xdr:rowOff>
    </xdr:from>
    <xdr:to>
      <xdr:col>43</xdr:col>
      <xdr:colOff>0</xdr:colOff>
      <xdr:row>114</xdr:row>
      <xdr:rowOff>0</xdr:rowOff>
    </xdr:to>
    <xdr:sp macro="" textlink="" fLocksText="0">
      <xdr:nvSpPr>
        <xdr:cNvPr id="138" name="Text Box 528">
          <a:extLst>
            <a:ext uri="{FF2B5EF4-FFF2-40B4-BE49-F238E27FC236}">
              <a16:creationId xmlns:a16="http://schemas.microsoft.com/office/drawing/2014/main" id="{0FA5718B-EADD-464B-A3AB-E5D1B6894E05}"/>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114</xdr:row>
      <xdr:rowOff>0</xdr:rowOff>
    </xdr:from>
    <xdr:to>
      <xdr:col>43</xdr:col>
      <xdr:colOff>0</xdr:colOff>
      <xdr:row>114</xdr:row>
      <xdr:rowOff>0</xdr:rowOff>
    </xdr:to>
    <xdr:sp macro="" textlink="" fLocksText="0">
      <xdr:nvSpPr>
        <xdr:cNvPr id="139" name="Text Box 529">
          <a:extLst>
            <a:ext uri="{FF2B5EF4-FFF2-40B4-BE49-F238E27FC236}">
              <a16:creationId xmlns:a16="http://schemas.microsoft.com/office/drawing/2014/main" id="{BE8E42AE-E686-4DD4-AD1D-ADC7AD9C9614}"/>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19050</xdr:colOff>
      <xdr:row>114</xdr:row>
      <xdr:rowOff>0</xdr:rowOff>
    </xdr:from>
    <xdr:to>
      <xdr:col>43</xdr:col>
      <xdr:colOff>0</xdr:colOff>
      <xdr:row>114</xdr:row>
      <xdr:rowOff>0</xdr:rowOff>
    </xdr:to>
    <xdr:sp macro="" textlink="">
      <xdr:nvSpPr>
        <xdr:cNvPr id="140" name="Text Box 530">
          <a:extLst>
            <a:ext uri="{FF2B5EF4-FFF2-40B4-BE49-F238E27FC236}">
              <a16:creationId xmlns:a16="http://schemas.microsoft.com/office/drawing/2014/main" id="{F347462D-29B1-44B1-8993-BFCBD3BE7115}"/>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114</xdr:row>
      <xdr:rowOff>0</xdr:rowOff>
    </xdr:from>
    <xdr:to>
      <xdr:col>43</xdr:col>
      <xdr:colOff>0</xdr:colOff>
      <xdr:row>114</xdr:row>
      <xdr:rowOff>0</xdr:rowOff>
    </xdr:to>
    <xdr:sp macro="" textlink="">
      <xdr:nvSpPr>
        <xdr:cNvPr id="141" name="Text Box 531">
          <a:extLst>
            <a:ext uri="{FF2B5EF4-FFF2-40B4-BE49-F238E27FC236}">
              <a16:creationId xmlns:a16="http://schemas.microsoft.com/office/drawing/2014/main" id="{DDAB7BA3-D048-4EFA-89F4-53C92BC3E457}"/>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0</xdr:colOff>
      <xdr:row>114</xdr:row>
      <xdr:rowOff>0</xdr:rowOff>
    </xdr:from>
    <xdr:to>
      <xdr:col>43</xdr:col>
      <xdr:colOff>0</xdr:colOff>
      <xdr:row>114</xdr:row>
      <xdr:rowOff>0</xdr:rowOff>
    </xdr:to>
    <xdr:sp macro="" textlink="">
      <xdr:nvSpPr>
        <xdr:cNvPr id="142" name="Text Box 532">
          <a:extLst>
            <a:ext uri="{FF2B5EF4-FFF2-40B4-BE49-F238E27FC236}">
              <a16:creationId xmlns:a16="http://schemas.microsoft.com/office/drawing/2014/main" id="{7F252E34-D0A9-40C3-B124-4390BCD416C0}"/>
            </a:ext>
          </a:extLst>
        </xdr:cNvPr>
        <xdr:cNvSpPr txBox="1">
          <a:spLocks noChangeArrowheads="1"/>
        </xdr:cNvSpPr>
      </xdr:nvSpPr>
      <xdr:spPr bwMode="auto">
        <a:xfrm>
          <a:off x="366713" y="43695938"/>
          <a:ext cx="12234862" cy="0"/>
        </a:xfrm>
        <a:prstGeom prst="rect">
          <a:avLst/>
        </a:prstGeom>
        <a:noFill/>
        <a:ln w="9525">
          <a:noFill/>
          <a:miter lim="800000"/>
          <a:headEnd/>
          <a:tailEnd/>
        </a:ln>
      </xdr:spPr>
    </xdr:sp>
    <xdr:clientData/>
  </xdr:twoCellAnchor>
  <xdr:twoCellAnchor>
    <xdr:from>
      <xdr:col>1</xdr:col>
      <xdr:colOff>9525</xdr:colOff>
      <xdr:row>114</xdr:row>
      <xdr:rowOff>0</xdr:rowOff>
    </xdr:from>
    <xdr:to>
      <xdr:col>43</xdr:col>
      <xdr:colOff>0</xdr:colOff>
      <xdr:row>114</xdr:row>
      <xdr:rowOff>0</xdr:rowOff>
    </xdr:to>
    <xdr:sp macro="" textlink="">
      <xdr:nvSpPr>
        <xdr:cNvPr id="143" name="Text Box 533">
          <a:extLst>
            <a:ext uri="{FF2B5EF4-FFF2-40B4-BE49-F238E27FC236}">
              <a16:creationId xmlns:a16="http://schemas.microsoft.com/office/drawing/2014/main" id="{99E081F6-FEC2-4655-B61C-11EB4F654C6B}"/>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2</xdr:col>
      <xdr:colOff>9525</xdr:colOff>
      <xdr:row>121</xdr:row>
      <xdr:rowOff>0</xdr:rowOff>
    </xdr:from>
    <xdr:to>
      <xdr:col>19</xdr:col>
      <xdr:colOff>76200</xdr:colOff>
      <xdr:row>121</xdr:row>
      <xdr:rowOff>0</xdr:rowOff>
    </xdr:to>
    <xdr:sp macro="" textlink="">
      <xdr:nvSpPr>
        <xdr:cNvPr id="144" name="Text Box 534">
          <a:extLst>
            <a:ext uri="{FF2B5EF4-FFF2-40B4-BE49-F238E27FC236}">
              <a16:creationId xmlns:a16="http://schemas.microsoft.com/office/drawing/2014/main" id="{E5DFD61B-3A8A-4247-B1E5-BE61C450AD1A}"/>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30</xdr:col>
      <xdr:colOff>0</xdr:colOff>
      <xdr:row>114</xdr:row>
      <xdr:rowOff>0</xdr:rowOff>
    </xdr:from>
    <xdr:to>
      <xdr:col>43</xdr:col>
      <xdr:colOff>0</xdr:colOff>
      <xdr:row>114</xdr:row>
      <xdr:rowOff>0</xdr:rowOff>
    </xdr:to>
    <xdr:sp macro="" textlink="">
      <xdr:nvSpPr>
        <xdr:cNvPr id="145" name="Text Box 535">
          <a:extLst>
            <a:ext uri="{FF2B5EF4-FFF2-40B4-BE49-F238E27FC236}">
              <a16:creationId xmlns:a16="http://schemas.microsoft.com/office/drawing/2014/main" id="{EBE883F5-1905-4546-B31C-3DD6A33F8743}"/>
            </a:ext>
          </a:extLst>
        </xdr:cNvPr>
        <xdr:cNvSpPr txBox="1">
          <a:spLocks noChangeArrowheads="1"/>
        </xdr:cNvSpPr>
      </xdr:nvSpPr>
      <xdr:spPr bwMode="auto">
        <a:xfrm>
          <a:off x="8886825" y="43695938"/>
          <a:ext cx="3714750" cy="0"/>
        </a:xfrm>
        <a:prstGeom prst="rect">
          <a:avLst/>
        </a:prstGeom>
        <a:noFill/>
        <a:ln w="9525">
          <a:noFill/>
          <a:miter lim="800000"/>
          <a:headEnd/>
          <a:tailEnd/>
        </a:ln>
      </xdr:spPr>
    </xdr:sp>
    <xdr:clientData/>
  </xdr:twoCellAnchor>
  <xdr:twoCellAnchor>
    <xdr:from>
      <xdr:col>1</xdr:col>
      <xdr:colOff>9525</xdr:colOff>
      <xdr:row>114</xdr:row>
      <xdr:rowOff>0</xdr:rowOff>
    </xdr:from>
    <xdr:to>
      <xdr:col>43</xdr:col>
      <xdr:colOff>0</xdr:colOff>
      <xdr:row>114</xdr:row>
      <xdr:rowOff>0</xdr:rowOff>
    </xdr:to>
    <xdr:sp macro="" textlink="" fLocksText="0">
      <xdr:nvSpPr>
        <xdr:cNvPr id="146" name="Text Box 536">
          <a:extLst>
            <a:ext uri="{FF2B5EF4-FFF2-40B4-BE49-F238E27FC236}">
              <a16:creationId xmlns:a16="http://schemas.microsoft.com/office/drawing/2014/main" id="{8559A381-CC19-42D4-BE8C-225586D53DD4}"/>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114</xdr:row>
      <xdr:rowOff>0</xdr:rowOff>
    </xdr:from>
    <xdr:to>
      <xdr:col>43</xdr:col>
      <xdr:colOff>0</xdr:colOff>
      <xdr:row>114</xdr:row>
      <xdr:rowOff>0</xdr:rowOff>
    </xdr:to>
    <xdr:sp macro="" textlink="">
      <xdr:nvSpPr>
        <xdr:cNvPr id="147" name="Text Box 537">
          <a:extLst>
            <a:ext uri="{FF2B5EF4-FFF2-40B4-BE49-F238E27FC236}">
              <a16:creationId xmlns:a16="http://schemas.microsoft.com/office/drawing/2014/main" id="{C10DBB79-6C63-43D9-A13A-C367BFA6AC15}"/>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114</xdr:row>
      <xdr:rowOff>0</xdr:rowOff>
    </xdr:from>
    <xdr:to>
      <xdr:col>43</xdr:col>
      <xdr:colOff>0</xdr:colOff>
      <xdr:row>114</xdr:row>
      <xdr:rowOff>0</xdr:rowOff>
    </xdr:to>
    <xdr:sp macro="" textlink="" fLocksText="0">
      <xdr:nvSpPr>
        <xdr:cNvPr id="148" name="Text Box 538">
          <a:extLst>
            <a:ext uri="{FF2B5EF4-FFF2-40B4-BE49-F238E27FC236}">
              <a16:creationId xmlns:a16="http://schemas.microsoft.com/office/drawing/2014/main" id="{128A63F1-39D3-40C7-A7E5-4794BA785D30}"/>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114</xdr:row>
      <xdr:rowOff>0</xdr:rowOff>
    </xdr:from>
    <xdr:to>
      <xdr:col>43</xdr:col>
      <xdr:colOff>0</xdr:colOff>
      <xdr:row>114</xdr:row>
      <xdr:rowOff>0</xdr:rowOff>
    </xdr:to>
    <xdr:sp macro="" textlink="" fLocksText="0">
      <xdr:nvSpPr>
        <xdr:cNvPr id="149" name="Text Box 539">
          <a:extLst>
            <a:ext uri="{FF2B5EF4-FFF2-40B4-BE49-F238E27FC236}">
              <a16:creationId xmlns:a16="http://schemas.microsoft.com/office/drawing/2014/main" id="{6B112BE4-6C57-4559-9695-FA90971E903C}"/>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114</xdr:row>
      <xdr:rowOff>0</xdr:rowOff>
    </xdr:from>
    <xdr:to>
      <xdr:col>43</xdr:col>
      <xdr:colOff>0</xdr:colOff>
      <xdr:row>114</xdr:row>
      <xdr:rowOff>0</xdr:rowOff>
    </xdr:to>
    <xdr:sp macro="" textlink="" fLocksText="0">
      <xdr:nvSpPr>
        <xdr:cNvPr id="150" name="Text Box 540">
          <a:extLst>
            <a:ext uri="{FF2B5EF4-FFF2-40B4-BE49-F238E27FC236}">
              <a16:creationId xmlns:a16="http://schemas.microsoft.com/office/drawing/2014/main" id="{1947D829-0A4F-4BAF-A584-7224BB1A5A28}"/>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114</xdr:row>
      <xdr:rowOff>0</xdr:rowOff>
    </xdr:from>
    <xdr:to>
      <xdr:col>43</xdr:col>
      <xdr:colOff>0</xdr:colOff>
      <xdr:row>114</xdr:row>
      <xdr:rowOff>0</xdr:rowOff>
    </xdr:to>
    <xdr:sp macro="" textlink="" fLocksText="0">
      <xdr:nvSpPr>
        <xdr:cNvPr id="151" name="Text Box 541">
          <a:extLst>
            <a:ext uri="{FF2B5EF4-FFF2-40B4-BE49-F238E27FC236}">
              <a16:creationId xmlns:a16="http://schemas.microsoft.com/office/drawing/2014/main" id="{59D57827-45EC-40A8-A2D5-CFAC534D62F7}"/>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13</xdr:row>
      <xdr:rowOff>0</xdr:rowOff>
    </xdr:from>
    <xdr:to>
      <xdr:col>18</xdr:col>
      <xdr:colOff>76200</xdr:colOff>
      <xdr:row>13</xdr:row>
      <xdr:rowOff>0</xdr:rowOff>
    </xdr:to>
    <xdr:sp macro="" textlink="">
      <xdr:nvSpPr>
        <xdr:cNvPr id="152" name="Text Box 545">
          <a:extLst>
            <a:ext uri="{FF2B5EF4-FFF2-40B4-BE49-F238E27FC236}">
              <a16:creationId xmlns:a16="http://schemas.microsoft.com/office/drawing/2014/main" id="{03010F67-9E07-45BF-9CF9-57A6CA3FD98D}"/>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53" name="Text Box 546">
          <a:extLst>
            <a:ext uri="{FF2B5EF4-FFF2-40B4-BE49-F238E27FC236}">
              <a16:creationId xmlns:a16="http://schemas.microsoft.com/office/drawing/2014/main" id="{8D9E2CE0-653A-4D90-9F52-67243D4A60E0}"/>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54" name="Text Box 547">
          <a:extLst>
            <a:ext uri="{FF2B5EF4-FFF2-40B4-BE49-F238E27FC236}">
              <a16:creationId xmlns:a16="http://schemas.microsoft.com/office/drawing/2014/main" id="{98D44FB0-10E7-473C-8C15-AB46196FCAFD}"/>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55" name="Text Box 548">
          <a:extLst>
            <a:ext uri="{FF2B5EF4-FFF2-40B4-BE49-F238E27FC236}">
              <a16:creationId xmlns:a16="http://schemas.microsoft.com/office/drawing/2014/main" id="{F253DE05-E4FF-447C-B551-A137A1781E61}"/>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56" name="Text Box 549">
          <a:extLst>
            <a:ext uri="{FF2B5EF4-FFF2-40B4-BE49-F238E27FC236}">
              <a16:creationId xmlns:a16="http://schemas.microsoft.com/office/drawing/2014/main" id="{C176FA00-C7C2-45F9-A2B1-732170117D33}"/>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57" name="Text Box 550">
          <a:extLst>
            <a:ext uri="{FF2B5EF4-FFF2-40B4-BE49-F238E27FC236}">
              <a16:creationId xmlns:a16="http://schemas.microsoft.com/office/drawing/2014/main" id="{77890354-87E5-4790-952D-4235255DBD7B}"/>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58" name="Text Box 553">
          <a:extLst>
            <a:ext uri="{FF2B5EF4-FFF2-40B4-BE49-F238E27FC236}">
              <a16:creationId xmlns:a16="http://schemas.microsoft.com/office/drawing/2014/main" id="{70E3158E-2FA5-4CCB-984B-4FB94F0188DE}"/>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59" name="Text Box 554">
          <a:extLst>
            <a:ext uri="{FF2B5EF4-FFF2-40B4-BE49-F238E27FC236}">
              <a16:creationId xmlns:a16="http://schemas.microsoft.com/office/drawing/2014/main" id="{E3236CFA-8E8D-4CD3-A0A5-EAF650C966EC}"/>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0" name="Text Box 567">
          <a:extLst>
            <a:ext uri="{FF2B5EF4-FFF2-40B4-BE49-F238E27FC236}">
              <a16:creationId xmlns:a16="http://schemas.microsoft.com/office/drawing/2014/main" id="{6BEC4E5D-F395-463F-A11C-05BCC8DC69ED}"/>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61" name="Text Box 568">
          <a:extLst>
            <a:ext uri="{FF2B5EF4-FFF2-40B4-BE49-F238E27FC236}">
              <a16:creationId xmlns:a16="http://schemas.microsoft.com/office/drawing/2014/main" id="{49680B4F-F92F-44A5-9FE2-2B00FB21678B}"/>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2" name="Text Box 580">
          <a:extLst>
            <a:ext uri="{FF2B5EF4-FFF2-40B4-BE49-F238E27FC236}">
              <a16:creationId xmlns:a16="http://schemas.microsoft.com/office/drawing/2014/main" id="{994D37B6-24CF-47C5-B1F0-1DB460A1F0FE}"/>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63" name="Text Box 581">
          <a:extLst>
            <a:ext uri="{FF2B5EF4-FFF2-40B4-BE49-F238E27FC236}">
              <a16:creationId xmlns:a16="http://schemas.microsoft.com/office/drawing/2014/main" id="{1BEA809B-335D-45F5-AE88-397EDB4F64FB}"/>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4" name="Text Box 582">
          <a:extLst>
            <a:ext uri="{FF2B5EF4-FFF2-40B4-BE49-F238E27FC236}">
              <a16:creationId xmlns:a16="http://schemas.microsoft.com/office/drawing/2014/main" id="{E324E742-FFC2-4461-97D2-42CEEA53F721}"/>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65" name="Text Box 583">
          <a:extLst>
            <a:ext uri="{FF2B5EF4-FFF2-40B4-BE49-F238E27FC236}">
              <a16:creationId xmlns:a16="http://schemas.microsoft.com/office/drawing/2014/main" id="{EDB7A8C9-1233-49AE-848C-E059325085AD}"/>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6" name="Text Box 584">
          <a:extLst>
            <a:ext uri="{FF2B5EF4-FFF2-40B4-BE49-F238E27FC236}">
              <a16:creationId xmlns:a16="http://schemas.microsoft.com/office/drawing/2014/main" id="{DF83AC6E-756C-4C1B-9D12-90F4D05470B6}"/>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67" name="Text Box 585">
          <a:extLst>
            <a:ext uri="{FF2B5EF4-FFF2-40B4-BE49-F238E27FC236}">
              <a16:creationId xmlns:a16="http://schemas.microsoft.com/office/drawing/2014/main" id="{8C38C78E-E1ED-4F47-8D4D-8E4A1EC484A1}"/>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8" name="Text Box 588">
          <a:extLst>
            <a:ext uri="{FF2B5EF4-FFF2-40B4-BE49-F238E27FC236}">
              <a16:creationId xmlns:a16="http://schemas.microsoft.com/office/drawing/2014/main" id="{CE55E009-F34E-42A9-9EC6-598EC09D3872}"/>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69" name="Text Box 589">
          <a:extLst>
            <a:ext uri="{FF2B5EF4-FFF2-40B4-BE49-F238E27FC236}">
              <a16:creationId xmlns:a16="http://schemas.microsoft.com/office/drawing/2014/main" id="{4CFE935C-BE3A-4C3D-BE11-95EA15F4601D}"/>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0</xdr:col>
      <xdr:colOff>87490</xdr:colOff>
      <xdr:row>13</xdr:row>
      <xdr:rowOff>91573</xdr:rowOff>
    </xdr:from>
    <xdr:to>
      <xdr:col>56</xdr:col>
      <xdr:colOff>8458</xdr:colOff>
      <xdr:row>129</xdr:row>
      <xdr:rowOff>20410</xdr:rowOff>
    </xdr:to>
    <xdr:sp macro="" textlink="">
      <xdr:nvSpPr>
        <xdr:cNvPr id="170" name="AutoShape 600">
          <a:extLst>
            <a:ext uri="{FF2B5EF4-FFF2-40B4-BE49-F238E27FC236}">
              <a16:creationId xmlns:a16="http://schemas.microsoft.com/office/drawing/2014/main" id="{DAA2DDA1-71F2-4C67-9466-922745DA0217}"/>
            </a:ext>
          </a:extLst>
        </xdr:cNvPr>
        <xdr:cNvSpPr>
          <a:spLocks noChangeArrowheads="1"/>
        </xdr:cNvSpPr>
      </xdr:nvSpPr>
      <xdr:spPr bwMode="auto">
        <a:xfrm>
          <a:off x="87490" y="2309537"/>
          <a:ext cx="32843451" cy="28510642"/>
        </a:xfrm>
        <a:prstGeom prst="roundRect">
          <a:avLst>
            <a:gd name="adj" fmla="val 1699"/>
          </a:avLst>
        </a:prstGeom>
        <a:noFill/>
        <a:ln w="28575">
          <a:solidFill>
            <a:srgbClr val="000000"/>
          </a:solidFill>
          <a:round/>
          <a:headEnd/>
          <a:tailEnd/>
        </a:ln>
      </xdr:spPr>
    </xdr:sp>
    <xdr:clientData/>
  </xdr:twoCellAnchor>
  <xdr:twoCellAnchor>
    <xdr:from>
      <xdr:col>1</xdr:col>
      <xdr:colOff>9525</xdr:colOff>
      <xdr:row>121</xdr:row>
      <xdr:rowOff>0</xdr:rowOff>
    </xdr:from>
    <xdr:to>
      <xdr:col>18</xdr:col>
      <xdr:colOff>76200</xdr:colOff>
      <xdr:row>121</xdr:row>
      <xdr:rowOff>0</xdr:rowOff>
    </xdr:to>
    <xdr:sp macro="" textlink="">
      <xdr:nvSpPr>
        <xdr:cNvPr id="171" name="Text Box 601">
          <a:extLst>
            <a:ext uri="{FF2B5EF4-FFF2-40B4-BE49-F238E27FC236}">
              <a16:creationId xmlns:a16="http://schemas.microsoft.com/office/drawing/2014/main" id="{69A2D7D5-8625-4780-88DD-9927EDA4DE79}"/>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114</xdr:row>
      <xdr:rowOff>0</xdr:rowOff>
    </xdr:from>
    <xdr:to>
      <xdr:col>38</xdr:col>
      <xdr:colOff>38100</xdr:colOff>
      <xdr:row>114</xdr:row>
      <xdr:rowOff>0</xdr:rowOff>
    </xdr:to>
    <xdr:sp macro="" textlink="">
      <xdr:nvSpPr>
        <xdr:cNvPr id="172" name="Text Box 602">
          <a:extLst>
            <a:ext uri="{FF2B5EF4-FFF2-40B4-BE49-F238E27FC236}">
              <a16:creationId xmlns:a16="http://schemas.microsoft.com/office/drawing/2014/main" id="{CEBBE0C9-315D-484D-82A9-AFDF9777274D}"/>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121</xdr:row>
      <xdr:rowOff>0</xdr:rowOff>
    </xdr:from>
    <xdr:to>
      <xdr:col>18</xdr:col>
      <xdr:colOff>76200</xdr:colOff>
      <xdr:row>121</xdr:row>
      <xdr:rowOff>0</xdr:rowOff>
    </xdr:to>
    <xdr:sp macro="" textlink="">
      <xdr:nvSpPr>
        <xdr:cNvPr id="173" name="Text Box 603">
          <a:extLst>
            <a:ext uri="{FF2B5EF4-FFF2-40B4-BE49-F238E27FC236}">
              <a16:creationId xmlns:a16="http://schemas.microsoft.com/office/drawing/2014/main" id="{0015B663-E944-432B-9F7C-403D7024819C}"/>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114</xdr:row>
      <xdr:rowOff>0</xdr:rowOff>
    </xdr:from>
    <xdr:to>
      <xdr:col>38</xdr:col>
      <xdr:colOff>38100</xdr:colOff>
      <xdr:row>114</xdr:row>
      <xdr:rowOff>0</xdr:rowOff>
    </xdr:to>
    <xdr:sp macro="" textlink="">
      <xdr:nvSpPr>
        <xdr:cNvPr id="174" name="Text Box 604">
          <a:extLst>
            <a:ext uri="{FF2B5EF4-FFF2-40B4-BE49-F238E27FC236}">
              <a16:creationId xmlns:a16="http://schemas.microsoft.com/office/drawing/2014/main" id="{CA4A53BD-3560-431E-AD16-2E426B3D771F}"/>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121</xdr:row>
      <xdr:rowOff>0</xdr:rowOff>
    </xdr:from>
    <xdr:to>
      <xdr:col>18</xdr:col>
      <xdr:colOff>76200</xdr:colOff>
      <xdr:row>121</xdr:row>
      <xdr:rowOff>0</xdr:rowOff>
    </xdr:to>
    <xdr:sp macro="" textlink="">
      <xdr:nvSpPr>
        <xdr:cNvPr id="175" name="Text Box 605">
          <a:extLst>
            <a:ext uri="{FF2B5EF4-FFF2-40B4-BE49-F238E27FC236}">
              <a16:creationId xmlns:a16="http://schemas.microsoft.com/office/drawing/2014/main" id="{75506F3A-C871-4734-8D4C-E5D8E52D0A1F}"/>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114</xdr:row>
      <xdr:rowOff>0</xdr:rowOff>
    </xdr:from>
    <xdr:to>
      <xdr:col>38</xdr:col>
      <xdr:colOff>38100</xdr:colOff>
      <xdr:row>114</xdr:row>
      <xdr:rowOff>0</xdr:rowOff>
    </xdr:to>
    <xdr:sp macro="" textlink="">
      <xdr:nvSpPr>
        <xdr:cNvPr id="176" name="Text Box 606">
          <a:extLst>
            <a:ext uri="{FF2B5EF4-FFF2-40B4-BE49-F238E27FC236}">
              <a16:creationId xmlns:a16="http://schemas.microsoft.com/office/drawing/2014/main" id="{B10E6125-7753-454B-8266-9F2EE36D2C2B}"/>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121</xdr:row>
      <xdr:rowOff>0</xdr:rowOff>
    </xdr:from>
    <xdr:to>
      <xdr:col>18</xdr:col>
      <xdr:colOff>76200</xdr:colOff>
      <xdr:row>121</xdr:row>
      <xdr:rowOff>0</xdr:rowOff>
    </xdr:to>
    <xdr:sp macro="" textlink="">
      <xdr:nvSpPr>
        <xdr:cNvPr id="177" name="Text Box 609">
          <a:extLst>
            <a:ext uri="{FF2B5EF4-FFF2-40B4-BE49-F238E27FC236}">
              <a16:creationId xmlns:a16="http://schemas.microsoft.com/office/drawing/2014/main" id="{87A6FEBA-618C-41BD-B999-A401A6EA3558}"/>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18</xdr:col>
      <xdr:colOff>114300</xdr:colOff>
      <xdr:row>114</xdr:row>
      <xdr:rowOff>0</xdr:rowOff>
    </xdr:from>
    <xdr:to>
      <xdr:col>37</xdr:col>
      <xdr:colOff>152400</xdr:colOff>
      <xdr:row>114</xdr:row>
      <xdr:rowOff>0</xdr:rowOff>
    </xdr:to>
    <xdr:sp macro="" textlink="">
      <xdr:nvSpPr>
        <xdr:cNvPr id="178" name="Text Box 610">
          <a:extLst>
            <a:ext uri="{FF2B5EF4-FFF2-40B4-BE49-F238E27FC236}">
              <a16:creationId xmlns:a16="http://schemas.microsoft.com/office/drawing/2014/main" id="{38C4BC6D-4DF9-4AF7-A03B-363D289D5A8E}"/>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121</xdr:row>
      <xdr:rowOff>0</xdr:rowOff>
    </xdr:from>
    <xdr:to>
      <xdr:col>18</xdr:col>
      <xdr:colOff>76200</xdr:colOff>
      <xdr:row>121</xdr:row>
      <xdr:rowOff>0</xdr:rowOff>
    </xdr:to>
    <xdr:sp macro="" textlink="">
      <xdr:nvSpPr>
        <xdr:cNvPr id="179" name="Text Box 621">
          <a:extLst>
            <a:ext uri="{FF2B5EF4-FFF2-40B4-BE49-F238E27FC236}">
              <a16:creationId xmlns:a16="http://schemas.microsoft.com/office/drawing/2014/main" id="{F4FE41E9-292B-45BD-B1C9-25C33612F312}"/>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114</xdr:row>
      <xdr:rowOff>0</xdr:rowOff>
    </xdr:from>
    <xdr:to>
      <xdr:col>38</xdr:col>
      <xdr:colOff>38100</xdr:colOff>
      <xdr:row>114</xdr:row>
      <xdr:rowOff>0</xdr:rowOff>
    </xdr:to>
    <xdr:sp macro="" textlink="">
      <xdr:nvSpPr>
        <xdr:cNvPr id="180" name="Text Box 622">
          <a:extLst>
            <a:ext uri="{FF2B5EF4-FFF2-40B4-BE49-F238E27FC236}">
              <a16:creationId xmlns:a16="http://schemas.microsoft.com/office/drawing/2014/main" id="{83400AFE-77C2-4F7D-81F4-2F8BF1E37DE4}"/>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121</xdr:row>
      <xdr:rowOff>0</xdr:rowOff>
    </xdr:from>
    <xdr:to>
      <xdr:col>18</xdr:col>
      <xdr:colOff>76200</xdr:colOff>
      <xdr:row>121</xdr:row>
      <xdr:rowOff>0</xdr:rowOff>
    </xdr:to>
    <xdr:sp macro="" textlink="">
      <xdr:nvSpPr>
        <xdr:cNvPr id="181" name="Text Box 623">
          <a:extLst>
            <a:ext uri="{FF2B5EF4-FFF2-40B4-BE49-F238E27FC236}">
              <a16:creationId xmlns:a16="http://schemas.microsoft.com/office/drawing/2014/main" id="{7CEEE24B-247B-4072-9A01-CEA44C9DEA0E}"/>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114</xdr:row>
      <xdr:rowOff>0</xdr:rowOff>
    </xdr:from>
    <xdr:to>
      <xdr:col>38</xdr:col>
      <xdr:colOff>38100</xdr:colOff>
      <xdr:row>114</xdr:row>
      <xdr:rowOff>0</xdr:rowOff>
    </xdr:to>
    <xdr:sp macro="" textlink="">
      <xdr:nvSpPr>
        <xdr:cNvPr id="182" name="Text Box 624">
          <a:extLst>
            <a:ext uri="{FF2B5EF4-FFF2-40B4-BE49-F238E27FC236}">
              <a16:creationId xmlns:a16="http://schemas.microsoft.com/office/drawing/2014/main" id="{566149CC-A274-438D-B2D2-69B506119FCA}"/>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121</xdr:row>
      <xdr:rowOff>0</xdr:rowOff>
    </xdr:from>
    <xdr:to>
      <xdr:col>18</xdr:col>
      <xdr:colOff>76200</xdr:colOff>
      <xdr:row>121</xdr:row>
      <xdr:rowOff>0</xdr:rowOff>
    </xdr:to>
    <xdr:sp macro="" textlink="">
      <xdr:nvSpPr>
        <xdr:cNvPr id="183" name="Text Box 625">
          <a:extLst>
            <a:ext uri="{FF2B5EF4-FFF2-40B4-BE49-F238E27FC236}">
              <a16:creationId xmlns:a16="http://schemas.microsoft.com/office/drawing/2014/main" id="{975F6782-E93D-43CC-880B-3278687B524A}"/>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114</xdr:row>
      <xdr:rowOff>0</xdr:rowOff>
    </xdr:from>
    <xdr:to>
      <xdr:col>38</xdr:col>
      <xdr:colOff>38100</xdr:colOff>
      <xdr:row>114</xdr:row>
      <xdr:rowOff>0</xdr:rowOff>
    </xdr:to>
    <xdr:sp macro="" textlink="">
      <xdr:nvSpPr>
        <xdr:cNvPr id="184" name="Text Box 626">
          <a:extLst>
            <a:ext uri="{FF2B5EF4-FFF2-40B4-BE49-F238E27FC236}">
              <a16:creationId xmlns:a16="http://schemas.microsoft.com/office/drawing/2014/main" id="{8E43C6C7-7C85-44B0-B617-070833529C43}"/>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121</xdr:row>
      <xdr:rowOff>0</xdr:rowOff>
    </xdr:from>
    <xdr:to>
      <xdr:col>18</xdr:col>
      <xdr:colOff>76200</xdr:colOff>
      <xdr:row>121</xdr:row>
      <xdr:rowOff>0</xdr:rowOff>
    </xdr:to>
    <xdr:sp macro="" textlink="">
      <xdr:nvSpPr>
        <xdr:cNvPr id="185" name="Text Box 629">
          <a:extLst>
            <a:ext uri="{FF2B5EF4-FFF2-40B4-BE49-F238E27FC236}">
              <a16:creationId xmlns:a16="http://schemas.microsoft.com/office/drawing/2014/main" id="{AA9EEA06-F365-4F18-9500-650C87EB5965}"/>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18</xdr:col>
      <xdr:colOff>114300</xdr:colOff>
      <xdr:row>114</xdr:row>
      <xdr:rowOff>0</xdr:rowOff>
    </xdr:from>
    <xdr:to>
      <xdr:col>37</xdr:col>
      <xdr:colOff>152400</xdr:colOff>
      <xdr:row>114</xdr:row>
      <xdr:rowOff>0</xdr:rowOff>
    </xdr:to>
    <xdr:sp macro="" textlink="">
      <xdr:nvSpPr>
        <xdr:cNvPr id="186" name="Text Box 630">
          <a:extLst>
            <a:ext uri="{FF2B5EF4-FFF2-40B4-BE49-F238E27FC236}">
              <a16:creationId xmlns:a16="http://schemas.microsoft.com/office/drawing/2014/main" id="{3D66AABB-0804-449C-8B37-D804AAFF8C11}"/>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121</xdr:row>
      <xdr:rowOff>0</xdr:rowOff>
    </xdr:from>
    <xdr:to>
      <xdr:col>18</xdr:col>
      <xdr:colOff>76200</xdr:colOff>
      <xdr:row>121</xdr:row>
      <xdr:rowOff>0</xdr:rowOff>
    </xdr:to>
    <xdr:sp macro="" textlink="">
      <xdr:nvSpPr>
        <xdr:cNvPr id="187" name="Text Box 641">
          <a:extLst>
            <a:ext uri="{FF2B5EF4-FFF2-40B4-BE49-F238E27FC236}">
              <a16:creationId xmlns:a16="http://schemas.microsoft.com/office/drawing/2014/main" id="{9F8AAB7D-789F-456F-8669-ACF1E3686AA7}"/>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114</xdr:row>
      <xdr:rowOff>0</xdr:rowOff>
    </xdr:from>
    <xdr:to>
      <xdr:col>38</xdr:col>
      <xdr:colOff>38100</xdr:colOff>
      <xdr:row>114</xdr:row>
      <xdr:rowOff>0</xdr:rowOff>
    </xdr:to>
    <xdr:sp macro="" textlink="">
      <xdr:nvSpPr>
        <xdr:cNvPr id="188" name="Text Box 642">
          <a:extLst>
            <a:ext uri="{FF2B5EF4-FFF2-40B4-BE49-F238E27FC236}">
              <a16:creationId xmlns:a16="http://schemas.microsoft.com/office/drawing/2014/main" id="{E46AF1D5-09D8-4297-B496-7BDD8BE0D72C}"/>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121</xdr:row>
      <xdr:rowOff>0</xdr:rowOff>
    </xdr:from>
    <xdr:to>
      <xdr:col>18</xdr:col>
      <xdr:colOff>76200</xdr:colOff>
      <xdr:row>121</xdr:row>
      <xdr:rowOff>0</xdr:rowOff>
    </xdr:to>
    <xdr:sp macro="" textlink="">
      <xdr:nvSpPr>
        <xdr:cNvPr id="189" name="Text Box 643">
          <a:extLst>
            <a:ext uri="{FF2B5EF4-FFF2-40B4-BE49-F238E27FC236}">
              <a16:creationId xmlns:a16="http://schemas.microsoft.com/office/drawing/2014/main" id="{9B85ABAF-BBB8-4A71-B877-2B373FE5F59B}"/>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114</xdr:row>
      <xdr:rowOff>0</xdr:rowOff>
    </xdr:from>
    <xdr:to>
      <xdr:col>38</xdr:col>
      <xdr:colOff>38100</xdr:colOff>
      <xdr:row>114</xdr:row>
      <xdr:rowOff>0</xdr:rowOff>
    </xdr:to>
    <xdr:sp macro="" textlink="">
      <xdr:nvSpPr>
        <xdr:cNvPr id="190" name="Text Box 644">
          <a:extLst>
            <a:ext uri="{FF2B5EF4-FFF2-40B4-BE49-F238E27FC236}">
              <a16:creationId xmlns:a16="http://schemas.microsoft.com/office/drawing/2014/main" id="{5CAE03CF-CF6E-4D3F-A45B-9C8893F22E23}"/>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121</xdr:row>
      <xdr:rowOff>0</xdr:rowOff>
    </xdr:from>
    <xdr:to>
      <xdr:col>18</xdr:col>
      <xdr:colOff>76200</xdr:colOff>
      <xdr:row>121</xdr:row>
      <xdr:rowOff>0</xdr:rowOff>
    </xdr:to>
    <xdr:sp macro="" textlink="">
      <xdr:nvSpPr>
        <xdr:cNvPr id="191" name="Text Box 645">
          <a:extLst>
            <a:ext uri="{FF2B5EF4-FFF2-40B4-BE49-F238E27FC236}">
              <a16:creationId xmlns:a16="http://schemas.microsoft.com/office/drawing/2014/main" id="{F0059528-C22F-4C92-B3C4-1C4B7965602C}"/>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114</xdr:row>
      <xdr:rowOff>0</xdr:rowOff>
    </xdr:from>
    <xdr:to>
      <xdr:col>38</xdr:col>
      <xdr:colOff>38100</xdr:colOff>
      <xdr:row>114</xdr:row>
      <xdr:rowOff>0</xdr:rowOff>
    </xdr:to>
    <xdr:sp macro="" textlink="">
      <xdr:nvSpPr>
        <xdr:cNvPr id="192" name="Text Box 646">
          <a:extLst>
            <a:ext uri="{FF2B5EF4-FFF2-40B4-BE49-F238E27FC236}">
              <a16:creationId xmlns:a16="http://schemas.microsoft.com/office/drawing/2014/main" id="{B7735844-5DB9-4BD8-A924-DC75BA9E326F}"/>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121</xdr:row>
      <xdr:rowOff>0</xdr:rowOff>
    </xdr:from>
    <xdr:to>
      <xdr:col>18</xdr:col>
      <xdr:colOff>76200</xdr:colOff>
      <xdr:row>121</xdr:row>
      <xdr:rowOff>0</xdr:rowOff>
    </xdr:to>
    <xdr:sp macro="" textlink="">
      <xdr:nvSpPr>
        <xdr:cNvPr id="193" name="Text Box 647">
          <a:extLst>
            <a:ext uri="{FF2B5EF4-FFF2-40B4-BE49-F238E27FC236}">
              <a16:creationId xmlns:a16="http://schemas.microsoft.com/office/drawing/2014/main" id="{F5491B4C-3A46-432E-A130-FCE10C6C9360}"/>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114</xdr:row>
      <xdr:rowOff>0</xdr:rowOff>
    </xdr:from>
    <xdr:to>
      <xdr:col>38</xdr:col>
      <xdr:colOff>38100</xdr:colOff>
      <xdr:row>114</xdr:row>
      <xdr:rowOff>0</xdr:rowOff>
    </xdr:to>
    <xdr:sp macro="" textlink="">
      <xdr:nvSpPr>
        <xdr:cNvPr id="194" name="Text Box 648">
          <a:extLst>
            <a:ext uri="{FF2B5EF4-FFF2-40B4-BE49-F238E27FC236}">
              <a16:creationId xmlns:a16="http://schemas.microsoft.com/office/drawing/2014/main" id="{77E7BAC6-0DD5-4317-8957-43F58CC2F102}"/>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121</xdr:row>
      <xdr:rowOff>0</xdr:rowOff>
    </xdr:from>
    <xdr:to>
      <xdr:col>18</xdr:col>
      <xdr:colOff>76200</xdr:colOff>
      <xdr:row>121</xdr:row>
      <xdr:rowOff>0</xdr:rowOff>
    </xdr:to>
    <xdr:sp macro="" textlink="">
      <xdr:nvSpPr>
        <xdr:cNvPr id="195" name="Text Box 651">
          <a:extLst>
            <a:ext uri="{FF2B5EF4-FFF2-40B4-BE49-F238E27FC236}">
              <a16:creationId xmlns:a16="http://schemas.microsoft.com/office/drawing/2014/main" id="{A30BA571-D464-46EE-A967-E53912219D45}"/>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18</xdr:col>
      <xdr:colOff>114300</xdr:colOff>
      <xdr:row>114</xdr:row>
      <xdr:rowOff>0</xdr:rowOff>
    </xdr:from>
    <xdr:to>
      <xdr:col>37</xdr:col>
      <xdr:colOff>152400</xdr:colOff>
      <xdr:row>114</xdr:row>
      <xdr:rowOff>0</xdr:rowOff>
    </xdr:to>
    <xdr:sp macro="" textlink="">
      <xdr:nvSpPr>
        <xdr:cNvPr id="196" name="Text Box 652">
          <a:extLst>
            <a:ext uri="{FF2B5EF4-FFF2-40B4-BE49-F238E27FC236}">
              <a16:creationId xmlns:a16="http://schemas.microsoft.com/office/drawing/2014/main" id="{172A8301-9047-4270-8EE0-C0E6DD1B176B}"/>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121</xdr:row>
      <xdr:rowOff>0</xdr:rowOff>
    </xdr:from>
    <xdr:to>
      <xdr:col>18</xdr:col>
      <xdr:colOff>76200</xdr:colOff>
      <xdr:row>121</xdr:row>
      <xdr:rowOff>0</xdr:rowOff>
    </xdr:to>
    <xdr:sp macro="" textlink="">
      <xdr:nvSpPr>
        <xdr:cNvPr id="197" name="Text Box 665">
          <a:extLst>
            <a:ext uri="{FF2B5EF4-FFF2-40B4-BE49-F238E27FC236}">
              <a16:creationId xmlns:a16="http://schemas.microsoft.com/office/drawing/2014/main" id="{4B57C202-36EB-494C-A573-36FEF97BBF37}"/>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18</xdr:col>
      <xdr:colOff>114300</xdr:colOff>
      <xdr:row>114</xdr:row>
      <xdr:rowOff>0</xdr:rowOff>
    </xdr:from>
    <xdr:to>
      <xdr:col>37</xdr:col>
      <xdr:colOff>152400</xdr:colOff>
      <xdr:row>114</xdr:row>
      <xdr:rowOff>0</xdr:rowOff>
    </xdr:to>
    <xdr:sp macro="" textlink="">
      <xdr:nvSpPr>
        <xdr:cNvPr id="198" name="Text Box 666">
          <a:extLst>
            <a:ext uri="{FF2B5EF4-FFF2-40B4-BE49-F238E27FC236}">
              <a16:creationId xmlns:a16="http://schemas.microsoft.com/office/drawing/2014/main" id="{3D00FC1A-6504-4B45-AEC2-B8EACD3439AF}"/>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121</xdr:row>
      <xdr:rowOff>0</xdr:rowOff>
    </xdr:from>
    <xdr:to>
      <xdr:col>18</xdr:col>
      <xdr:colOff>76200</xdr:colOff>
      <xdr:row>121</xdr:row>
      <xdr:rowOff>0</xdr:rowOff>
    </xdr:to>
    <xdr:sp macro="" textlink="">
      <xdr:nvSpPr>
        <xdr:cNvPr id="199" name="Text Box 679">
          <a:extLst>
            <a:ext uri="{FF2B5EF4-FFF2-40B4-BE49-F238E27FC236}">
              <a16:creationId xmlns:a16="http://schemas.microsoft.com/office/drawing/2014/main" id="{34E727B7-7DFA-4CE5-8D54-89D861F057BB}"/>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18</xdr:col>
      <xdr:colOff>114300</xdr:colOff>
      <xdr:row>114</xdr:row>
      <xdr:rowOff>0</xdr:rowOff>
    </xdr:from>
    <xdr:to>
      <xdr:col>37</xdr:col>
      <xdr:colOff>152400</xdr:colOff>
      <xdr:row>114</xdr:row>
      <xdr:rowOff>0</xdr:rowOff>
    </xdr:to>
    <xdr:sp macro="" textlink="">
      <xdr:nvSpPr>
        <xdr:cNvPr id="200" name="Text Box 680">
          <a:extLst>
            <a:ext uri="{FF2B5EF4-FFF2-40B4-BE49-F238E27FC236}">
              <a16:creationId xmlns:a16="http://schemas.microsoft.com/office/drawing/2014/main" id="{AD43191B-BCB5-4999-A4A7-938117A6BEA1}"/>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2</xdr:col>
      <xdr:colOff>9525</xdr:colOff>
      <xdr:row>125</xdr:row>
      <xdr:rowOff>0</xdr:rowOff>
    </xdr:from>
    <xdr:to>
      <xdr:col>19</xdr:col>
      <xdr:colOff>76200</xdr:colOff>
      <xdr:row>125</xdr:row>
      <xdr:rowOff>0</xdr:rowOff>
    </xdr:to>
    <xdr:sp macro="" textlink="">
      <xdr:nvSpPr>
        <xdr:cNvPr id="201" name="Text Box 692">
          <a:extLst>
            <a:ext uri="{FF2B5EF4-FFF2-40B4-BE49-F238E27FC236}">
              <a16:creationId xmlns:a16="http://schemas.microsoft.com/office/drawing/2014/main" id="{5169046B-8BD5-4475-BD69-2B95CDB23207}"/>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26</xdr:col>
      <xdr:colOff>0</xdr:colOff>
      <xdr:row>118</xdr:row>
      <xdr:rowOff>0</xdr:rowOff>
    </xdr:from>
    <xdr:to>
      <xdr:col>39</xdr:col>
      <xdr:colOff>38100</xdr:colOff>
      <xdr:row>118</xdr:row>
      <xdr:rowOff>0</xdr:rowOff>
    </xdr:to>
    <xdr:sp macro="" textlink="">
      <xdr:nvSpPr>
        <xdr:cNvPr id="202" name="Text Box 693">
          <a:extLst>
            <a:ext uri="{FF2B5EF4-FFF2-40B4-BE49-F238E27FC236}">
              <a16:creationId xmlns:a16="http://schemas.microsoft.com/office/drawing/2014/main" id="{C8C2BBC7-49E0-438A-95BD-A4FBBA455998}"/>
            </a:ext>
          </a:extLst>
        </xdr:cNvPr>
        <xdr:cNvSpPr txBox="1">
          <a:spLocks noChangeArrowheads="1"/>
        </xdr:cNvSpPr>
      </xdr:nvSpPr>
      <xdr:spPr bwMode="auto">
        <a:xfrm>
          <a:off x="7743825" y="44305538"/>
          <a:ext cx="3752850" cy="0"/>
        </a:xfrm>
        <a:prstGeom prst="rect">
          <a:avLst/>
        </a:prstGeom>
        <a:noFill/>
        <a:ln w="9525">
          <a:noFill/>
          <a:miter lim="800000"/>
          <a:headEnd/>
          <a:tailEnd/>
        </a:ln>
      </xdr:spPr>
    </xdr:sp>
    <xdr:clientData/>
  </xdr:twoCellAnchor>
  <xdr:twoCellAnchor>
    <xdr:from>
      <xdr:col>1</xdr:col>
      <xdr:colOff>9525</xdr:colOff>
      <xdr:row>118</xdr:row>
      <xdr:rowOff>0</xdr:rowOff>
    </xdr:from>
    <xdr:to>
      <xdr:col>43</xdr:col>
      <xdr:colOff>0</xdr:colOff>
      <xdr:row>118</xdr:row>
      <xdr:rowOff>0</xdr:rowOff>
    </xdr:to>
    <xdr:sp macro="" textlink="">
      <xdr:nvSpPr>
        <xdr:cNvPr id="203" name="Text Box 694">
          <a:extLst>
            <a:ext uri="{FF2B5EF4-FFF2-40B4-BE49-F238E27FC236}">
              <a16:creationId xmlns:a16="http://schemas.microsoft.com/office/drawing/2014/main" id="{F8A7AECD-5B9F-4AFE-BC96-066FB74505DE}"/>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19050</xdr:colOff>
      <xdr:row>118</xdr:row>
      <xdr:rowOff>0</xdr:rowOff>
    </xdr:from>
    <xdr:to>
      <xdr:col>43</xdr:col>
      <xdr:colOff>0</xdr:colOff>
      <xdr:row>118</xdr:row>
      <xdr:rowOff>0</xdr:rowOff>
    </xdr:to>
    <xdr:sp macro="" textlink="">
      <xdr:nvSpPr>
        <xdr:cNvPr id="204" name="Text Box 695">
          <a:extLst>
            <a:ext uri="{FF2B5EF4-FFF2-40B4-BE49-F238E27FC236}">
              <a16:creationId xmlns:a16="http://schemas.microsoft.com/office/drawing/2014/main" id="{17B997EE-C870-4A63-88EB-43F6E7363896}"/>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118</xdr:row>
      <xdr:rowOff>0</xdr:rowOff>
    </xdr:from>
    <xdr:to>
      <xdr:col>43</xdr:col>
      <xdr:colOff>0</xdr:colOff>
      <xdr:row>118</xdr:row>
      <xdr:rowOff>0</xdr:rowOff>
    </xdr:to>
    <xdr:sp macro="" textlink="">
      <xdr:nvSpPr>
        <xdr:cNvPr id="205" name="Text Box 696">
          <a:extLst>
            <a:ext uri="{FF2B5EF4-FFF2-40B4-BE49-F238E27FC236}">
              <a16:creationId xmlns:a16="http://schemas.microsoft.com/office/drawing/2014/main" id="{898E0436-06EA-446B-B9FA-7AA882BC54D8}"/>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0</xdr:colOff>
      <xdr:row>118</xdr:row>
      <xdr:rowOff>0</xdr:rowOff>
    </xdr:from>
    <xdr:to>
      <xdr:col>43</xdr:col>
      <xdr:colOff>0</xdr:colOff>
      <xdr:row>118</xdr:row>
      <xdr:rowOff>0</xdr:rowOff>
    </xdr:to>
    <xdr:sp macro="" textlink="">
      <xdr:nvSpPr>
        <xdr:cNvPr id="206" name="Text Box 697">
          <a:extLst>
            <a:ext uri="{FF2B5EF4-FFF2-40B4-BE49-F238E27FC236}">
              <a16:creationId xmlns:a16="http://schemas.microsoft.com/office/drawing/2014/main" id="{8F7A0A93-E4B5-454D-A99F-C8F50EB7B252}"/>
            </a:ext>
          </a:extLst>
        </xdr:cNvPr>
        <xdr:cNvSpPr txBox="1">
          <a:spLocks noChangeArrowheads="1"/>
        </xdr:cNvSpPr>
      </xdr:nvSpPr>
      <xdr:spPr bwMode="auto">
        <a:xfrm>
          <a:off x="366713" y="44305538"/>
          <a:ext cx="12234862" cy="0"/>
        </a:xfrm>
        <a:prstGeom prst="rect">
          <a:avLst/>
        </a:prstGeom>
        <a:noFill/>
        <a:ln w="9525">
          <a:noFill/>
          <a:miter lim="800000"/>
          <a:headEnd/>
          <a:tailEnd/>
        </a:ln>
      </xdr:spPr>
    </xdr:sp>
    <xdr:clientData/>
  </xdr:twoCellAnchor>
  <xdr:twoCellAnchor>
    <xdr:from>
      <xdr:col>1</xdr:col>
      <xdr:colOff>9525</xdr:colOff>
      <xdr:row>118</xdr:row>
      <xdr:rowOff>0</xdr:rowOff>
    </xdr:from>
    <xdr:to>
      <xdr:col>43</xdr:col>
      <xdr:colOff>0</xdr:colOff>
      <xdr:row>118</xdr:row>
      <xdr:rowOff>0</xdr:rowOff>
    </xdr:to>
    <xdr:sp macro="" textlink="">
      <xdr:nvSpPr>
        <xdr:cNvPr id="207" name="Text Box 698">
          <a:extLst>
            <a:ext uri="{FF2B5EF4-FFF2-40B4-BE49-F238E27FC236}">
              <a16:creationId xmlns:a16="http://schemas.microsoft.com/office/drawing/2014/main" id="{3712DA15-4D5D-47E8-89A5-DB2009295031}"/>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9525</xdr:colOff>
      <xdr:row>118</xdr:row>
      <xdr:rowOff>0</xdr:rowOff>
    </xdr:from>
    <xdr:to>
      <xdr:col>43</xdr:col>
      <xdr:colOff>0</xdr:colOff>
      <xdr:row>118</xdr:row>
      <xdr:rowOff>0</xdr:rowOff>
    </xdr:to>
    <xdr:sp macro="" textlink="">
      <xdr:nvSpPr>
        <xdr:cNvPr id="208" name="Text Box 699">
          <a:extLst>
            <a:ext uri="{FF2B5EF4-FFF2-40B4-BE49-F238E27FC236}">
              <a16:creationId xmlns:a16="http://schemas.microsoft.com/office/drawing/2014/main" id="{64D69DF0-DCC2-47C3-AF28-6BE76B8099C4}"/>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9525</xdr:colOff>
      <xdr:row>118</xdr:row>
      <xdr:rowOff>0</xdr:rowOff>
    </xdr:from>
    <xdr:to>
      <xdr:col>43</xdr:col>
      <xdr:colOff>0</xdr:colOff>
      <xdr:row>118</xdr:row>
      <xdr:rowOff>0</xdr:rowOff>
    </xdr:to>
    <xdr:sp macro="" textlink="" fLocksText="0">
      <xdr:nvSpPr>
        <xdr:cNvPr id="209" name="Text Box 700">
          <a:extLst>
            <a:ext uri="{FF2B5EF4-FFF2-40B4-BE49-F238E27FC236}">
              <a16:creationId xmlns:a16="http://schemas.microsoft.com/office/drawing/2014/main" id="{79A87BC0-1F2A-4ECC-9C02-6566C50080E8}"/>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118</xdr:row>
      <xdr:rowOff>0</xdr:rowOff>
    </xdr:from>
    <xdr:to>
      <xdr:col>43</xdr:col>
      <xdr:colOff>0</xdr:colOff>
      <xdr:row>118</xdr:row>
      <xdr:rowOff>0</xdr:rowOff>
    </xdr:to>
    <xdr:sp macro="" textlink="">
      <xdr:nvSpPr>
        <xdr:cNvPr id="210" name="Text Box 701">
          <a:extLst>
            <a:ext uri="{FF2B5EF4-FFF2-40B4-BE49-F238E27FC236}">
              <a16:creationId xmlns:a16="http://schemas.microsoft.com/office/drawing/2014/main" id="{F738F9A2-8799-4D09-9D63-B7E668DF82EC}"/>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118</xdr:row>
      <xdr:rowOff>0</xdr:rowOff>
    </xdr:from>
    <xdr:to>
      <xdr:col>43</xdr:col>
      <xdr:colOff>0</xdr:colOff>
      <xdr:row>118</xdr:row>
      <xdr:rowOff>0</xdr:rowOff>
    </xdr:to>
    <xdr:sp macro="" textlink="" fLocksText="0">
      <xdr:nvSpPr>
        <xdr:cNvPr id="211" name="Text Box 702">
          <a:extLst>
            <a:ext uri="{FF2B5EF4-FFF2-40B4-BE49-F238E27FC236}">
              <a16:creationId xmlns:a16="http://schemas.microsoft.com/office/drawing/2014/main" id="{016455BA-7BEE-4282-A903-26E11CB33B1D}"/>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118</xdr:row>
      <xdr:rowOff>0</xdr:rowOff>
    </xdr:from>
    <xdr:to>
      <xdr:col>43</xdr:col>
      <xdr:colOff>0</xdr:colOff>
      <xdr:row>118</xdr:row>
      <xdr:rowOff>0</xdr:rowOff>
    </xdr:to>
    <xdr:sp macro="" textlink="" fLocksText="0">
      <xdr:nvSpPr>
        <xdr:cNvPr id="212" name="Text Box 703">
          <a:extLst>
            <a:ext uri="{FF2B5EF4-FFF2-40B4-BE49-F238E27FC236}">
              <a16:creationId xmlns:a16="http://schemas.microsoft.com/office/drawing/2014/main" id="{62753986-790D-45D9-A1B3-24290C9DD28E}"/>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118</xdr:row>
      <xdr:rowOff>0</xdr:rowOff>
    </xdr:from>
    <xdr:to>
      <xdr:col>43</xdr:col>
      <xdr:colOff>0</xdr:colOff>
      <xdr:row>118</xdr:row>
      <xdr:rowOff>0</xdr:rowOff>
    </xdr:to>
    <xdr:sp macro="" textlink="" fLocksText="0">
      <xdr:nvSpPr>
        <xdr:cNvPr id="213" name="Text Box 704">
          <a:extLst>
            <a:ext uri="{FF2B5EF4-FFF2-40B4-BE49-F238E27FC236}">
              <a16:creationId xmlns:a16="http://schemas.microsoft.com/office/drawing/2014/main" id="{FD2CC623-6C8C-4B39-93E1-8A76B3232F8C}"/>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118</xdr:row>
      <xdr:rowOff>0</xdr:rowOff>
    </xdr:from>
    <xdr:to>
      <xdr:col>43</xdr:col>
      <xdr:colOff>0</xdr:colOff>
      <xdr:row>118</xdr:row>
      <xdr:rowOff>0</xdr:rowOff>
    </xdr:to>
    <xdr:sp macro="" textlink="" fLocksText="0">
      <xdr:nvSpPr>
        <xdr:cNvPr id="214" name="Text Box 705">
          <a:extLst>
            <a:ext uri="{FF2B5EF4-FFF2-40B4-BE49-F238E27FC236}">
              <a16:creationId xmlns:a16="http://schemas.microsoft.com/office/drawing/2014/main" id="{7B0C13F1-60DC-4335-AC12-CF1A573659E9}"/>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125</xdr:row>
      <xdr:rowOff>0</xdr:rowOff>
    </xdr:from>
    <xdr:to>
      <xdr:col>18</xdr:col>
      <xdr:colOff>76200</xdr:colOff>
      <xdr:row>125</xdr:row>
      <xdr:rowOff>0</xdr:rowOff>
    </xdr:to>
    <xdr:sp macro="" textlink="">
      <xdr:nvSpPr>
        <xdr:cNvPr id="215" name="Text Box 706">
          <a:extLst>
            <a:ext uri="{FF2B5EF4-FFF2-40B4-BE49-F238E27FC236}">
              <a16:creationId xmlns:a16="http://schemas.microsoft.com/office/drawing/2014/main" id="{2893A8B4-699C-44EA-9F37-1638ACCC125A}"/>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118</xdr:row>
      <xdr:rowOff>0</xdr:rowOff>
    </xdr:from>
    <xdr:to>
      <xdr:col>38</xdr:col>
      <xdr:colOff>38100</xdr:colOff>
      <xdr:row>118</xdr:row>
      <xdr:rowOff>0</xdr:rowOff>
    </xdr:to>
    <xdr:sp macro="" textlink="">
      <xdr:nvSpPr>
        <xdr:cNvPr id="216" name="Text Box 707">
          <a:extLst>
            <a:ext uri="{FF2B5EF4-FFF2-40B4-BE49-F238E27FC236}">
              <a16:creationId xmlns:a16="http://schemas.microsoft.com/office/drawing/2014/main" id="{C806E0A0-301D-416D-96EC-67CA915F6B8E}"/>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125</xdr:row>
      <xdr:rowOff>0</xdr:rowOff>
    </xdr:from>
    <xdr:to>
      <xdr:col>18</xdr:col>
      <xdr:colOff>76200</xdr:colOff>
      <xdr:row>125</xdr:row>
      <xdr:rowOff>0</xdr:rowOff>
    </xdr:to>
    <xdr:sp macro="" textlink="">
      <xdr:nvSpPr>
        <xdr:cNvPr id="217" name="Text Box 708">
          <a:extLst>
            <a:ext uri="{FF2B5EF4-FFF2-40B4-BE49-F238E27FC236}">
              <a16:creationId xmlns:a16="http://schemas.microsoft.com/office/drawing/2014/main" id="{33313CEA-E3DE-43F8-8300-9370CC3DCC01}"/>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118</xdr:row>
      <xdr:rowOff>0</xdr:rowOff>
    </xdr:from>
    <xdr:to>
      <xdr:col>38</xdr:col>
      <xdr:colOff>38100</xdr:colOff>
      <xdr:row>118</xdr:row>
      <xdr:rowOff>0</xdr:rowOff>
    </xdr:to>
    <xdr:sp macro="" textlink="">
      <xdr:nvSpPr>
        <xdr:cNvPr id="218" name="Text Box 709">
          <a:extLst>
            <a:ext uri="{FF2B5EF4-FFF2-40B4-BE49-F238E27FC236}">
              <a16:creationId xmlns:a16="http://schemas.microsoft.com/office/drawing/2014/main" id="{CEA37712-4FBC-442D-BAAA-BF5B73630866}"/>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125</xdr:row>
      <xdr:rowOff>0</xdr:rowOff>
    </xdr:from>
    <xdr:to>
      <xdr:col>18</xdr:col>
      <xdr:colOff>76200</xdr:colOff>
      <xdr:row>125</xdr:row>
      <xdr:rowOff>0</xdr:rowOff>
    </xdr:to>
    <xdr:sp macro="" textlink="">
      <xdr:nvSpPr>
        <xdr:cNvPr id="219" name="Text Box 710">
          <a:extLst>
            <a:ext uri="{FF2B5EF4-FFF2-40B4-BE49-F238E27FC236}">
              <a16:creationId xmlns:a16="http://schemas.microsoft.com/office/drawing/2014/main" id="{5606A0EC-EECE-4AFB-A40C-2AF221B79D97}"/>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118</xdr:row>
      <xdr:rowOff>0</xdr:rowOff>
    </xdr:from>
    <xdr:to>
      <xdr:col>38</xdr:col>
      <xdr:colOff>38100</xdr:colOff>
      <xdr:row>118</xdr:row>
      <xdr:rowOff>0</xdr:rowOff>
    </xdr:to>
    <xdr:sp macro="" textlink="">
      <xdr:nvSpPr>
        <xdr:cNvPr id="220" name="Text Box 711">
          <a:extLst>
            <a:ext uri="{FF2B5EF4-FFF2-40B4-BE49-F238E27FC236}">
              <a16:creationId xmlns:a16="http://schemas.microsoft.com/office/drawing/2014/main" id="{F7B02854-0283-4506-B911-D56198830BFE}"/>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125</xdr:row>
      <xdr:rowOff>0</xdr:rowOff>
    </xdr:from>
    <xdr:to>
      <xdr:col>18</xdr:col>
      <xdr:colOff>76200</xdr:colOff>
      <xdr:row>125</xdr:row>
      <xdr:rowOff>0</xdr:rowOff>
    </xdr:to>
    <xdr:sp macro="" textlink="">
      <xdr:nvSpPr>
        <xdr:cNvPr id="221" name="Text Box 712">
          <a:extLst>
            <a:ext uri="{FF2B5EF4-FFF2-40B4-BE49-F238E27FC236}">
              <a16:creationId xmlns:a16="http://schemas.microsoft.com/office/drawing/2014/main" id="{9FF6C695-BDC5-48EA-9C27-6E27255E9C64}"/>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118</xdr:row>
      <xdr:rowOff>0</xdr:rowOff>
    </xdr:from>
    <xdr:to>
      <xdr:col>38</xdr:col>
      <xdr:colOff>38100</xdr:colOff>
      <xdr:row>118</xdr:row>
      <xdr:rowOff>0</xdr:rowOff>
    </xdr:to>
    <xdr:sp macro="" textlink="">
      <xdr:nvSpPr>
        <xdr:cNvPr id="222" name="Text Box 713">
          <a:extLst>
            <a:ext uri="{FF2B5EF4-FFF2-40B4-BE49-F238E27FC236}">
              <a16:creationId xmlns:a16="http://schemas.microsoft.com/office/drawing/2014/main" id="{369615EE-7DD2-4845-A2A6-2250C13D2073}"/>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125</xdr:row>
      <xdr:rowOff>0</xdr:rowOff>
    </xdr:from>
    <xdr:to>
      <xdr:col>18</xdr:col>
      <xdr:colOff>76200</xdr:colOff>
      <xdr:row>125</xdr:row>
      <xdr:rowOff>0</xdr:rowOff>
    </xdr:to>
    <xdr:sp macro="" textlink="">
      <xdr:nvSpPr>
        <xdr:cNvPr id="223" name="Text Box 714">
          <a:extLst>
            <a:ext uri="{FF2B5EF4-FFF2-40B4-BE49-F238E27FC236}">
              <a16:creationId xmlns:a16="http://schemas.microsoft.com/office/drawing/2014/main" id="{111F5D88-0B7B-427B-B120-CE27AF2FC871}"/>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18</xdr:col>
      <xdr:colOff>114300</xdr:colOff>
      <xdr:row>118</xdr:row>
      <xdr:rowOff>0</xdr:rowOff>
    </xdr:from>
    <xdr:to>
      <xdr:col>37</xdr:col>
      <xdr:colOff>152400</xdr:colOff>
      <xdr:row>118</xdr:row>
      <xdr:rowOff>0</xdr:rowOff>
    </xdr:to>
    <xdr:sp macro="" textlink="">
      <xdr:nvSpPr>
        <xdr:cNvPr id="224" name="Text Box 715">
          <a:extLst>
            <a:ext uri="{FF2B5EF4-FFF2-40B4-BE49-F238E27FC236}">
              <a16:creationId xmlns:a16="http://schemas.microsoft.com/office/drawing/2014/main" id="{14C7AFBF-5206-4FB6-80B4-58687E01BEE7}"/>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9525</xdr:colOff>
      <xdr:row>125</xdr:row>
      <xdr:rowOff>0</xdr:rowOff>
    </xdr:from>
    <xdr:to>
      <xdr:col>18</xdr:col>
      <xdr:colOff>76200</xdr:colOff>
      <xdr:row>125</xdr:row>
      <xdr:rowOff>0</xdr:rowOff>
    </xdr:to>
    <xdr:sp macro="" textlink="">
      <xdr:nvSpPr>
        <xdr:cNvPr id="225" name="Text Box 716">
          <a:extLst>
            <a:ext uri="{FF2B5EF4-FFF2-40B4-BE49-F238E27FC236}">
              <a16:creationId xmlns:a16="http://schemas.microsoft.com/office/drawing/2014/main" id="{3F8B3FED-A87B-43FA-8FB6-6DD326969B59}"/>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18</xdr:col>
      <xdr:colOff>114300</xdr:colOff>
      <xdr:row>118</xdr:row>
      <xdr:rowOff>0</xdr:rowOff>
    </xdr:from>
    <xdr:to>
      <xdr:col>37</xdr:col>
      <xdr:colOff>152400</xdr:colOff>
      <xdr:row>118</xdr:row>
      <xdr:rowOff>0</xdr:rowOff>
    </xdr:to>
    <xdr:sp macro="" textlink="">
      <xdr:nvSpPr>
        <xdr:cNvPr id="226" name="Text Box 717">
          <a:extLst>
            <a:ext uri="{FF2B5EF4-FFF2-40B4-BE49-F238E27FC236}">
              <a16:creationId xmlns:a16="http://schemas.microsoft.com/office/drawing/2014/main" id="{95AE6110-F766-47C6-87EF-2A0DEC5B4BA4}"/>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2</xdr:col>
      <xdr:colOff>9525</xdr:colOff>
      <xdr:row>125</xdr:row>
      <xdr:rowOff>0</xdr:rowOff>
    </xdr:from>
    <xdr:to>
      <xdr:col>19</xdr:col>
      <xdr:colOff>76200</xdr:colOff>
      <xdr:row>125</xdr:row>
      <xdr:rowOff>0</xdr:rowOff>
    </xdr:to>
    <xdr:sp macro="" textlink="">
      <xdr:nvSpPr>
        <xdr:cNvPr id="227" name="Text Box 718">
          <a:extLst>
            <a:ext uri="{FF2B5EF4-FFF2-40B4-BE49-F238E27FC236}">
              <a16:creationId xmlns:a16="http://schemas.microsoft.com/office/drawing/2014/main" id="{CD39C5A6-D7AC-4410-B134-EA0C55835A48}"/>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26</xdr:col>
      <xdr:colOff>0</xdr:colOff>
      <xdr:row>118</xdr:row>
      <xdr:rowOff>0</xdr:rowOff>
    </xdr:from>
    <xdr:to>
      <xdr:col>39</xdr:col>
      <xdr:colOff>38100</xdr:colOff>
      <xdr:row>118</xdr:row>
      <xdr:rowOff>0</xdr:rowOff>
    </xdr:to>
    <xdr:sp macro="" textlink="">
      <xdr:nvSpPr>
        <xdr:cNvPr id="228" name="Text Box 719">
          <a:extLst>
            <a:ext uri="{FF2B5EF4-FFF2-40B4-BE49-F238E27FC236}">
              <a16:creationId xmlns:a16="http://schemas.microsoft.com/office/drawing/2014/main" id="{104D0D18-12AB-4C71-8A82-A85BFE37C941}"/>
            </a:ext>
          </a:extLst>
        </xdr:cNvPr>
        <xdr:cNvSpPr txBox="1">
          <a:spLocks noChangeArrowheads="1"/>
        </xdr:cNvSpPr>
      </xdr:nvSpPr>
      <xdr:spPr bwMode="auto">
        <a:xfrm>
          <a:off x="7743825" y="44305538"/>
          <a:ext cx="3752850" cy="0"/>
        </a:xfrm>
        <a:prstGeom prst="rect">
          <a:avLst/>
        </a:prstGeom>
        <a:noFill/>
        <a:ln w="9525">
          <a:noFill/>
          <a:miter lim="800000"/>
          <a:headEnd/>
          <a:tailEnd/>
        </a:ln>
      </xdr:spPr>
    </xdr:sp>
    <xdr:clientData/>
  </xdr:twoCellAnchor>
  <xdr:twoCellAnchor>
    <xdr:from>
      <xdr:col>1</xdr:col>
      <xdr:colOff>19050</xdr:colOff>
      <xdr:row>118</xdr:row>
      <xdr:rowOff>0</xdr:rowOff>
    </xdr:from>
    <xdr:to>
      <xdr:col>43</xdr:col>
      <xdr:colOff>0</xdr:colOff>
      <xdr:row>118</xdr:row>
      <xdr:rowOff>0</xdr:rowOff>
    </xdr:to>
    <xdr:sp macro="" textlink="">
      <xdr:nvSpPr>
        <xdr:cNvPr id="229" name="Text Box 720">
          <a:extLst>
            <a:ext uri="{FF2B5EF4-FFF2-40B4-BE49-F238E27FC236}">
              <a16:creationId xmlns:a16="http://schemas.microsoft.com/office/drawing/2014/main" id="{97E68229-D31D-407C-9D56-22D3C1D6453D}"/>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118</xdr:row>
      <xdr:rowOff>0</xdr:rowOff>
    </xdr:from>
    <xdr:to>
      <xdr:col>43</xdr:col>
      <xdr:colOff>0</xdr:colOff>
      <xdr:row>118</xdr:row>
      <xdr:rowOff>0</xdr:rowOff>
    </xdr:to>
    <xdr:sp macro="" textlink="">
      <xdr:nvSpPr>
        <xdr:cNvPr id="230" name="Text Box 721">
          <a:extLst>
            <a:ext uri="{FF2B5EF4-FFF2-40B4-BE49-F238E27FC236}">
              <a16:creationId xmlns:a16="http://schemas.microsoft.com/office/drawing/2014/main" id="{0644252D-7615-473C-901E-374622F4374C}"/>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0</xdr:colOff>
      <xdr:row>118</xdr:row>
      <xdr:rowOff>0</xdr:rowOff>
    </xdr:from>
    <xdr:to>
      <xdr:col>43</xdr:col>
      <xdr:colOff>0</xdr:colOff>
      <xdr:row>118</xdr:row>
      <xdr:rowOff>0</xdr:rowOff>
    </xdr:to>
    <xdr:sp macro="" textlink="">
      <xdr:nvSpPr>
        <xdr:cNvPr id="231" name="Text Box 722">
          <a:extLst>
            <a:ext uri="{FF2B5EF4-FFF2-40B4-BE49-F238E27FC236}">
              <a16:creationId xmlns:a16="http://schemas.microsoft.com/office/drawing/2014/main" id="{3F02CE49-9362-4C3B-A365-E92FC2481453}"/>
            </a:ext>
          </a:extLst>
        </xdr:cNvPr>
        <xdr:cNvSpPr txBox="1">
          <a:spLocks noChangeArrowheads="1"/>
        </xdr:cNvSpPr>
      </xdr:nvSpPr>
      <xdr:spPr bwMode="auto">
        <a:xfrm>
          <a:off x="366713" y="44305538"/>
          <a:ext cx="12234862" cy="0"/>
        </a:xfrm>
        <a:prstGeom prst="rect">
          <a:avLst/>
        </a:prstGeom>
        <a:noFill/>
        <a:ln w="9525">
          <a:noFill/>
          <a:miter lim="800000"/>
          <a:headEnd/>
          <a:tailEnd/>
        </a:ln>
      </xdr:spPr>
    </xdr:sp>
    <xdr:clientData/>
  </xdr:twoCellAnchor>
  <xdr:twoCellAnchor>
    <xdr:from>
      <xdr:col>1</xdr:col>
      <xdr:colOff>9525</xdr:colOff>
      <xdr:row>118</xdr:row>
      <xdr:rowOff>0</xdr:rowOff>
    </xdr:from>
    <xdr:to>
      <xdr:col>43</xdr:col>
      <xdr:colOff>0</xdr:colOff>
      <xdr:row>118</xdr:row>
      <xdr:rowOff>0</xdr:rowOff>
    </xdr:to>
    <xdr:sp macro="" textlink="">
      <xdr:nvSpPr>
        <xdr:cNvPr id="232" name="Text Box 723">
          <a:extLst>
            <a:ext uri="{FF2B5EF4-FFF2-40B4-BE49-F238E27FC236}">
              <a16:creationId xmlns:a16="http://schemas.microsoft.com/office/drawing/2014/main" id="{9FE0CFDA-A4AE-4D90-942C-61D326CA6841}"/>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9525</xdr:colOff>
      <xdr:row>118</xdr:row>
      <xdr:rowOff>0</xdr:rowOff>
    </xdr:from>
    <xdr:to>
      <xdr:col>43</xdr:col>
      <xdr:colOff>0</xdr:colOff>
      <xdr:row>118</xdr:row>
      <xdr:rowOff>0</xdr:rowOff>
    </xdr:to>
    <xdr:sp macro="" textlink="" fLocksText="0">
      <xdr:nvSpPr>
        <xdr:cNvPr id="233" name="Text Box 724">
          <a:extLst>
            <a:ext uri="{FF2B5EF4-FFF2-40B4-BE49-F238E27FC236}">
              <a16:creationId xmlns:a16="http://schemas.microsoft.com/office/drawing/2014/main" id="{CE5D54D4-DBE9-4A51-951D-749D8F2443D0}"/>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118</xdr:row>
      <xdr:rowOff>0</xdr:rowOff>
    </xdr:from>
    <xdr:to>
      <xdr:col>43</xdr:col>
      <xdr:colOff>0</xdr:colOff>
      <xdr:row>118</xdr:row>
      <xdr:rowOff>0</xdr:rowOff>
    </xdr:to>
    <xdr:sp macro="" textlink="">
      <xdr:nvSpPr>
        <xdr:cNvPr id="234" name="Text Box 725">
          <a:extLst>
            <a:ext uri="{FF2B5EF4-FFF2-40B4-BE49-F238E27FC236}">
              <a16:creationId xmlns:a16="http://schemas.microsoft.com/office/drawing/2014/main" id="{E37F0A91-6DC8-4A3F-AA64-9C4E7C3838ED}"/>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118</xdr:row>
      <xdr:rowOff>0</xdr:rowOff>
    </xdr:from>
    <xdr:to>
      <xdr:col>43</xdr:col>
      <xdr:colOff>0</xdr:colOff>
      <xdr:row>118</xdr:row>
      <xdr:rowOff>0</xdr:rowOff>
    </xdr:to>
    <xdr:sp macro="" textlink="" fLocksText="0">
      <xdr:nvSpPr>
        <xdr:cNvPr id="235" name="Text Box 726">
          <a:extLst>
            <a:ext uri="{FF2B5EF4-FFF2-40B4-BE49-F238E27FC236}">
              <a16:creationId xmlns:a16="http://schemas.microsoft.com/office/drawing/2014/main" id="{24134D9B-2AAE-42D3-A0F5-7F6FEA87BAA9}"/>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118</xdr:row>
      <xdr:rowOff>0</xdr:rowOff>
    </xdr:from>
    <xdr:to>
      <xdr:col>43</xdr:col>
      <xdr:colOff>0</xdr:colOff>
      <xdr:row>118</xdr:row>
      <xdr:rowOff>0</xdr:rowOff>
    </xdr:to>
    <xdr:sp macro="" textlink="" fLocksText="0">
      <xdr:nvSpPr>
        <xdr:cNvPr id="236" name="Text Box 727">
          <a:extLst>
            <a:ext uri="{FF2B5EF4-FFF2-40B4-BE49-F238E27FC236}">
              <a16:creationId xmlns:a16="http://schemas.microsoft.com/office/drawing/2014/main" id="{3F42B310-C4F7-4574-A5A7-0C8FF33E2663}"/>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118</xdr:row>
      <xdr:rowOff>0</xdr:rowOff>
    </xdr:from>
    <xdr:to>
      <xdr:col>43</xdr:col>
      <xdr:colOff>0</xdr:colOff>
      <xdr:row>118</xdr:row>
      <xdr:rowOff>0</xdr:rowOff>
    </xdr:to>
    <xdr:sp macro="" textlink="" fLocksText="0">
      <xdr:nvSpPr>
        <xdr:cNvPr id="237" name="Text Box 728">
          <a:extLst>
            <a:ext uri="{FF2B5EF4-FFF2-40B4-BE49-F238E27FC236}">
              <a16:creationId xmlns:a16="http://schemas.microsoft.com/office/drawing/2014/main" id="{F62315BA-BAF8-4798-ABBC-F8B50F9050B3}"/>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118</xdr:row>
      <xdr:rowOff>0</xdr:rowOff>
    </xdr:from>
    <xdr:to>
      <xdr:col>43</xdr:col>
      <xdr:colOff>0</xdr:colOff>
      <xdr:row>118</xdr:row>
      <xdr:rowOff>0</xdr:rowOff>
    </xdr:to>
    <xdr:sp macro="" textlink="" fLocksText="0">
      <xdr:nvSpPr>
        <xdr:cNvPr id="238" name="Text Box 729">
          <a:extLst>
            <a:ext uri="{FF2B5EF4-FFF2-40B4-BE49-F238E27FC236}">
              <a16:creationId xmlns:a16="http://schemas.microsoft.com/office/drawing/2014/main" id="{C6F490B4-70B2-459C-8005-917E43A0799A}"/>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125</xdr:row>
      <xdr:rowOff>0</xdr:rowOff>
    </xdr:from>
    <xdr:to>
      <xdr:col>19</xdr:col>
      <xdr:colOff>76200</xdr:colOff>
      <xdr:row>125</xdr:row>
      <xdr:rowOff>0</xdr:rowOff>
    </xdr:to>
    <xdr:sp macro="" textlink="">
      <xdr:nvSpPr>
        <xdr:cNvPr id="239" name="Text Box 730">
          <a:extLst>
            <a:ext uri="{FF2B5EF4-FFF2-40B4-BE49-F238E27FC236}">
              <a16:creationId xmlns:a16="http://schemas.microsoft.com/office/drawing/2014/main" id="{051F818D-F791-4CB1-BA44-4561D7C59423}"/>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30</xdr:col>
      <xdr:colOff>0</xdr:colOff>
      <xdr:row>118</xdr:row>
      <xdr:rowOff>0</xdr:rowOff>
    </xdr:from>
    <xdr:to>
      <xdr:col>43</xdr:col>
      <xdr:colOff>0</xdr:colOff>
      <xdr:row>118</xdr:row>
      <xdr:rowOff>0</xdr:rowOff>
    </xdr:to>
    <xdr:sp macro="" textlink="">
      <xdr:nvSpPr>
        <xdr:cNvPr id="240" name="Text Box 731">
          <a:extLst>
            <a:ext uri="{FF2B5EF4-FFF2-40B4-BE49-F238E27FC236}">
              <a16:creationId xmlns:a16="http://schemas.microsoft.com/office/drawing/2014/main" id="{80890958-4212-45D1-BE6A-D740A97C492A}"/>
            </a:ext>
          </a:extLst>
        </xdr:cNvPr>
        <xdr:cNvSpPr txBox="1">
          <a:spLocks noChangeArrowheads="1"/>
        </xdr:cNvSpPr>
      </xdr:nvSpPr>
      <xdr:spPr bwMode="auto">
        <a:xfrm>
          <a:off x="8886825" y="44305538"/>
          <a:ext cx="3714750" cy="0"/>
        </a:xfrm>
        <a:prstGeom prst="rect">
          <a:avLst/>
        </a:prstGeom>
        <a:noFill/>
        <a:ln w="9525">
          <a:noFill/>
          <a:miter lim="800000"/>
          <a:headEnd/>
          <a:tailEnd/>
        </a:ln>
      </xdr:spPr>
    </xdr:sp>
    <xdr:clientData/>
  </xdr:twoCellAnchor>
  <xdr:twoCellAnchor>
    <xdr:from>
      <xdr:col>1</xdr:col>
      <xdr:colOff>9525</xdr:colOff>
      <xdr:row>118</xdr:row>
      <xdr:rowOff>0</xdr:rowOff>
    </xdr:from>
    <xdr:to>
      <xdr:col>43</xdr:col>
      <xdr:colOff>0</xdr:colOff>
      <xdr:row>118</xdr:row>
      <xdr:rowOff>0</xdr:rowOff>
    </xdr:to>
    <xdr:sp macro="" textlink="" fLocksText="0">
      <xdr:nvSpPr>
        <xdr:cNvPr id="241" name="Text Box 732">
          <a:extLst>
            <a:ext uri="{FF2B5EF4-FFF2-40B4-BE49-F238E27FC236}">
              <a16:creationId xmlns:a16="http://schemas.microsoft.com/office/drawing/2014/main" id="{9A67E03F-1AB5-4CC4-A151-64A3313EF687}"/>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118</xdr:row>
      <xdr:rowOff>0</xdr:rowOff>
    </xdr:from>
    <xdr:to>
      <xdr:col>43</xdr:col>
      <xdr:colOff>0</xdr:colOff>
      <xdr:row>118</xdr:row>
      <xdr:rowOff>0</xdr:rowOff>
    </xdr:to>
    <xdr:sp macro="" textlink="">
      <xdr:nvSpPr>
        <xdr:cNvPr id="242" name="Text Box 733">
          <a:extLst>
            <a:ext uri="{FF2B5EF4-FFF2-40B4-BE49-F238E27FC236}">
              <a16:creationId xmlns:a16="http://schemas.microsoft.com/office/drawing/2014/main" id="{D96F02E1-560A-4BAC-997E-2B2560998667}"/>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118</xdr:row>
      <xdr:rowOff>0</xdr:rowOff>
    </xdr:from>
    <xdr:to>
      <xdr:col>43</xdr:col>
      <xdr:colOff>0</xdr:colOff>
      <xdr:row>118</xdr:row>
      <xdr:rowOff>0</xdr:rowOff>
    </xdr:to>
    <xdr:sp macro="" textlink="" fLocksText="0">
      <xdr:nvSpPr>
        <xdr:cNvPr id="243" name="Text Box 734">
          <a:extLst>
            <a:ext uri="{FF2B5EF4-FFF2-40B4-BE49-F238E27FC236}">
              <a16:creationId xmlns:a16="http://schemas.microsoft.com/office/drawing/2014/main" id="{259D69C4-4CE8-468D-9B76-717F238CA23F}"/>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118</xdr:row>
      <xdr:rowOff>0</xdr:rowOff>
    </xdr:from>
    <xdr:to>
      <xdr:col>43</xdr:col>
      <xdr:colOff>0</xdr:colOff>
      <xdr:row>118</xdr:row>
      <xdr:rowOff>0</xdr:rowOff>
    </xdr:to>
    <xdr:sp macro="" textlink="" fLocksText="0">
      <xdr:nvSpPr>
        <xdr:cNvPr id="244" name="Text Box 735">
          <a:extLst>
            <a:ext uri="{FF2B5EF4-FFF2-40B4-BE49-F238E27FC236}">
              <a16:creationId xmlns:a16="http://schemas.microsoft.com/office/drawing/2014/main" id="{31DB600D-CE34-47CD-AE27-5AC2E46BADEA}"/>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118</xdr:row>
      <xdr:rowOff>0</xdr:rowOff>
    </xdr:from>
    <xdr:to>
      <xdr:col>43</xdr:col>
      <xdr:colOff>0</xdr:colOff>
      <xdr:row>118</xdr:row>
      <xdr:rowOff>0</xdr:rowOff>
    </xdr:to>
    <xdr:sp macro="" textlink="" fLocksText="0">
      <xdr:nvSpPr>
        <xdr:cNvPr id="245" name="Text Box 736">
          <a:extLst>
            <a:ext uri="{FF2B5EF4-FFF2-40B4-BE49-F238E27FC236}">
              <a16:creationId xmlns:a16="http://schemas.microsoft.com/office/drawing/2014/main" id="{1C8C32F0-B2A3-4905-A1A9-F200DFCE459C}"/>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118</xdr:row>
      <xdr:rowOff>0</xdr:rowOff>
    </xdr:from>
    <xdr:to>
      <xdr:col>43</xdr:col>
      <xdr:colOff>0</xdr:colOff>
      <xdr:row>118</xdr:row>
      <xdr:rowOff>0</xdr:rowOff>
    </xdr:to>
    <xdr:sp macro="" textlink="" fLocksText="0">
      <xdr:nvSpPr>
        <xdr:cNvPr id="246" name="Text Box 737">
          <a:extLst>
            <a:ext uri="{FF2B5EF4-FFF2-40B4-BE49-F238E27FC236}">
              <a16:creationId xmlns:a16="http://schemas.microsoft.com/office/drawing/2014/main" id="{E721FCDB-8087-46E3-9E15-236049733A06}"/>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125</xdr:row>
      <xdr:rowOff>0</xdr:rowOff>
    </xdr:from>
    <xdr:to>
      <xdr:col>19</xdr:col>
      <xdr:colOff>76200</xdr:colOff>
      <xdr:row>125</xdr:row>
      <xdr:rowOff>0</xdr:rowOff>
    </xdr:to>
    <xdr:sp macro="" textlink="">
      <xdr:nvSpPr>
        <xdr:cNvPr id="247" name="Text Box 738">
          <a:extLst>
            <a:ext uri="{FF2B5EF4-FFF2-40B4-BE49-F238E27FC236}">
              <a16:creationId xmlns:a16="http://schemas.microsoft.com/office/drawing/2014/main" id="{807E1FCD-A1A2-4C74-812B-EC56578CAC01}"/>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30</xdr:col>
      <xdr:colOff>0</xdr:colOff>
      <xdr:row>118</xdr:row>
      <xdr:rowOff>0</xdr:rowOff>
    </xdr:from>
    <xdr:to>
      <xdr:col>43</xdr:col>
      <xdr:colOff>0</xdr:colOff>
      <xdr:row>118</xdr:row>
      <xdr:rowOff>0</xdr:rowOff>
    </xdr:to>
    <xdr:sp macro="" textlink="">
      <xdr:nvSpPr>
        <xdr:cNvPr id="248" name="Text Box 739">
          <a:extLst>
            <a:ext uri="{FF2B5EF4-FFF2-40B4-BE49-F238E27FC236}">
              <a16:creationId xmlns:a16="http://schemas.microsoft.com/office/drawing/2014/main" id="{00478A49-2037-4A87-8D0B-F3F4F525DDEC}"/>
            </a:ext>
          </a:extLst>
        </xdr:cNvPr>
        <xdr:cNvSpPr txBox="1">
          <a:spLocks noChangeArrowheads="1"/>
        </xdr:cNvSpPr>
      </xdr:nvSpPr>
      <xdr:spPr bwMode="auto">
        <a:xfrm>
          <a:off x="8886825" y="44305538"/>
          <a:ext cx="3714750" cy="0"/>
        </a:xfrm>
        <a:prstGeom prst="rect">
          <a:avLst/>
        </a:prstGeom>
        <a:noFill/>
        <a:ln w="9525">
          <a:noFill/>
          <a:miter lim="800000"/>
          <a:headEnd/>
          <a:tailEnd/>
        </a:ln>
      </xdr:spPr>
    </xdr:sp>
    <xdr:clientData/>
  </xdr:twoCellAnchor>
  <xdr:twoCellAnchor>
    <xdr:from>
      <xdr:col>1</xdr:col>
      <xdr:colOff>9525</xdr:colOff>
      <xdr:row>118</xdr:row>
      <xdr:rowOff>0</xdr:rowOff>
    </xdr:from>
    <xdr:to>
      <xdr:col>43</xdr:col>
      <xdr:colOff>0</xdr:colOff>
      <xdr:row>118</xdr:row>
      <xdr:rowOff>0</xdr:rowOff>
    </xdr:to>
    <xdr:sp macro="" textlink="" fLocksText="0">
      <xdr:nvSpPr>
        <xdr:cNvPr id="249" name="Text Box 740">
          <a:extLst>
            <a:ext uri="{FF2B5EF4-FFF2-40B4-BE49-F238E27FC236}">
              <a16:creationId xmlns:a16="http://schemas.microsoft.com/office/drawing/2014/main" id="{4B0718E4-179D-4ACC-ABBF-3F990E8FE975}"/>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118</xdr:row>
      <xdr:rowOff>0</xdr:rowOff>
    </xdr:from>
    <xdr:to>
      <xdr:col>43</xdr:col>
      <xdr:colOff>0</xdr:colOff>
      <xdr:row>118</xdr:row>
      <xdr:rowOff>0</xdr:rowOff>
    </xdr:to>
    <xdr:sp macro="" textlink="">
      <xdr:nvSpPr>
        <xdr:cNvPr id="250" name="Text Box 741">
          <a:extLst>
            <a:ext uri="{FF2B5EF4-FFF2-40B4-BE49-F238E27FC236}">
              <a16:creationId xmlns:a16="http://schemas.microsoft.com/office/drawing/2014/main" id="{55525EAB-8361-45CC-8435-1A82D515D6B6}"/>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118</xdr:row>
      <xdr:rowOff>0</xdr:rowOff>
    </xdr:from>
    <xdr:to>
      <xdr:col>43</xdr:col>
      <xdr:colOff>0</xdr:colOff>
      <xdr:row>118</xdr:row>
      <xdr:rowOff>0</xdr:rowOff>
    </xdr:to>
    <xdr:sp macro="" textlink="" fLocksText="0">
      <xdr:nvSpPr>
        <xdr:cNvPr id="251" name="Text Box 742">
          <a:extLst>
            <a:ext uri="{FF2B5EF4-FFF2-40B4-BE49-F238E27FC236}">
              <a16:creationId xmlns:a16="http://schemas.microsoft.com/office/drawing/2014/main" id="{09B8ECB2-D17C-4BD1-BF59-C1F83596DA0C}"/>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118</xdr:row>
      <xdr:rowOff>0</xdr:rowOff>
    </xdr:from>
    <xdr:to>
      <xdr:col>43</xdr:col>
      <xdr:colOff>0</xdr:colOff>
      <xdr:row>118</xdr:row>
      <xdr:rowOff>0</xdr:rowOff>
    </xdr:to>
    <xdr:sp macro="" textlink="" fLocksText="0">
      <xdr:nvSpPr>
        <xdr:cNvPr id="252" name="Text Box 743">
          <a:extLst>
            <a:ext uri="{FF2B5EF4-FFF2-40B4-BE49-F238E27FC236}">
              <a16:creationId xmlns:a16="http://schemas.microsoft.com/office/drawing/2014/main" id="{C0F9DB15-4582-4955-8BAE-4618FACF1C8C}"/>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118</xdr:row>
      <xdr:rowOff>0</xdr:rowOff>
    </xdr:from>
    <xdr:to>
      <xdr:col>43</xdr:col>
      <xdr:colOff>0</xdr:colOff>
      <xdr:row>118</xdr:row>
      <xdr:rowOff>0</xdr:rowOff>
    </xdr:to>
    <xdr:sp macro="" textlink="" fLocksText="0">
      <xdr:nvSpPr>
        <xdr:cNvPr id="253" name="Text Box 744">
          <a:extLst>
            <a:ext uri="{FF2B5EF4-FFF2-40B4-BE49-F238E27FC236}">
              <a16:creationId xmlns:a16="http://schemas.microsoft.com/office/drawing/2014/main" id="{361ABD34-8835-46E5-8FB2-FF1FD6E0B4E5}"/>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118</xdr:row>
      <xdr:rowOff>0</xdr:rowOff>
    </xdr:from>
    <xdr:to>
      <xdr:col>43</xdr:col>
      <xdr:colOff>0</xdr:colOff>
      <xdr:row>118</xdr:row>
      <xdr:rowOff>0</xdr:rowOff>
    </xdr:to>
    <xdr:sp macro="" textlink="" fLocksText="0">
      <xdr:nvSpPr>
        <xdr:cNvPr id="254" name="Text Box 745">
          <a:extLst>
            <a:ext uri="{FF2B5EF4-FFF2-40B4-BE49-F238E27FC236}">
              <a16:creationId xmlns:a16="http://schemas.microsoft.com/office/drawing/2014/main" id="{317A5ABD-BB37-4E38-BFE5-F24717F4B33D}"/>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19050</xdr:colOff>
      <xdr:row>118</xdr:row>
      <xdr:rowOff>0</xdr:rowOff>
    </xdr:from>
    <xdr:to>
      <xdr:col>43</xdr:col>
      <xdr:colOff>0</xdr:colOff>
      <xdr:row>118</xdr:row>
      <xdr:rowOff>0</xdr:rowOff>
    </xdr:to>
    <xdr:sp macro="" textlink="">
      <xdr:nvSpPr>
        <xdr:cNvPr id="255" name="Text Box 746">
          <a:extLst>
            <a:ext uri="{FF2B5EF4-FFF2-40B4-BE49-F238E27FC236}">
              <a16:creationId xmlns:a16="http://schemas.microsoft.com/office/drawing/2014/main" id="{5B7BD911-466A-49F2-9CBE-A96961A87894}"/>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118</xdr:row>
      <xdr:rowOff>0</xdr:rowOff>
    </xdr:from>
    <xdr:to>
      <xdr:col>43</xdr:col>
      <xdr:colOff>0</xdr:colOff>
      <xdr:row>118</xdr:row>
      <xdr:rowOff>0</xdr:rowOff>
    </xdr:to>
    <xdr:sp macro="" textlink="">
      <xdr:nvSpPr>
        <xdr:cNvPr id="256" name="Text Box 747">
          <a:extLst>
            <a:ext uri="{FF2B5EF4-FFF2-40B4-BE49-F238E27FC236}">
              <a16:creationId xmlns:a16="http://schemas.microsoft.com/office/drawing/2014/main" id="{7D0A65CC-F89E-43C9-A942-6B7F78AA498F}"/>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0</xdr:colOff>
      <xdr:row>118</xdr:row>
      <xdr:rowOff>0</xdr:rowOff>
    </xdr:from>
    <xdr:to>
      <xdr:col>43</xdr:col>
      <xdr:colOff>0</xdr:colOff>
      <xdr:row>118</xdr:row>
      <xdr:rowOff>0</xdr:rowOff>
    </xdr:to>
    <xdr:sp macro="" textlink="">
      <xdr:nvSpPr>
        <xdr:cNvPr id="257" name="Text Box 748">
          <a:extLst>
            <a:ext uri="{FF2B5EF4-FFF2-40B4-BE49-F238E27FC236}">
              <a16:creationId xmlns:a16="http://schemas.microsoft.com/office/drawing/2014/main" id="{599E2884-EDE3-4DBD-A19E-2A6E06953926}"/>
            </a:ext>
          </a:extLst>
        </xdr:cNvPr>
        <xdr:cNvSpPr txBox="1">
          <a:spLocks noChangeArrowheads="1"/>
        </xdr:cNvSpPr>
      </xdr:nvSpPr>
      <xdr:spPr bwMode="auto">
        <a:xfrm>
          <a:off x="366713" y="44305538"/>
          <a:ext cx="12234862" cy="0"/>
        </a:xfrm>
        <a:prstGeom prst="rect">
          <a:avLst/>
        </a:prstGeom>
        <a:noFill/>
        <a:ln w="9525">
          <a:noFill/>
          <a:miter lim="800000"/>
          <a:headEnd/>
          <a:tailEnd/>
        </a:ln>
      </xdr:spPr>
    </xdr:sp>
    <xdr:clientData/>
  </xdr:twoCellAnchor>
  <xdr:twoCellAnchor>
    <xdr:from>
      <xdr:col>1</xdr:col>
      <xdr:colOff>9525</xdr:colOff>
      <xdr:row>118</xdr:row>
      <xdr:rowOff>0</xdr:rowOff>
    </xdr:from>
    <xdr:to>
      <xdr:col>43</xdr:col>
      <xdr:colOff>0</xdr:colOff>
      <xdr:row>118</xdr:row>
      <xdr:rowOff>0</xdr:rowOff>
    </xdr:to>
    <xdr:sp macro="" textlink="">
      <xdr:nvSpPr>
        <xdr:cNvPr id="258" name="Text Box 749">
          <a:extLst>
            <a:ext uri="{FF2B5EF4-FFF2-40B4-BE49-F238E27FC236}">
              <a16:creationId xmlns:a16="http://schemas.microsoft.com/office/drawing/2014/main" id="{3FD771D0-534F-4E74-8D2C-64C544F89724}"/>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2</xdr:col>
      <xdr:colOff>9525</xdr:colOff>
      <xdr:row>125</xdr:row>
      <xdr:rowOff>0</xdr:rowOff>
    </xdr:from>
    <xdr:to>
      <xdr:col>19</xdr:col>
      <xdr:colOff>76200</xdr:colOff>
      <xdr:row>125</xdr:row>
      <xdr:rowOff>0</xdr:rowOff>
    </xdr:to>
    <xdr:sp macro="" textlink="">
      <xdr:nvSpPr>
        <xdr:cNvPr id="259" name="Text Box 750">
          <a:extLst>
            <a:ext uri="{FF2B5EF4-FFF2-40B4-BE49-F238E27FC236}">
              <a16:creationId xmlns:a16="http://schemas.microsoft.com/office/drawing/2014/main" id="{79FDFEC1-E0B2-4503-A505-0D6DF538AC35}"/>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30</xdr:col>
      <xdr:colOff>0</xdr:colOff>
      <xdr:row>118</xdr:row>
      <xdr:rowOff>0</xdr:rowOff>
    </xdr:from>
    <xdr:to>
      <xdr:col>43</xdr:col>
      <xdr:colOff>0</xdr:colOff>
      <xdr:row>118</xdr:row>
      <xdr:rowOff>0</xdr:rowOff>
    </xdr:to>
    <xdr:sp macro="" textlink="">
      <xdr:nvSpPr>
        <xdr:cNvPr id="260" name="Text Box 751">
          <a:extLst>
            <a:ext uri="{FF2B5EF4-FFF2-40B4-BE49-F238E27FC236}">
              <a16:creationId xmlns:a16="http://schemas.microsoft.com/office/drawing/2014/main" id="{EB76CAA0-60C2-4B29-A75F-7D9FF52B0A36}"/>
            </a:ext>
          </a:extLst>
        </xdr:cNvPr>
        <xdr:cNvSpPr txBox="1">
          <a:spLocks noChangeArrowheads="1"/>
        </xdr:cNvSpPr>
      </xdr:nvSpPr>
      <xdr:spPr bwMode="auto">
        <a:xfrm>
          <a:off x="8886825" y="44305538"/>
          <a:ext cx="3714750" cy="0"/>
        </a:xfrm>
        <a:prstGeom prst="rect">
          <a:avLst/>
        </a:prstGeom>
        <a:noFill/>
        <a:ln w="9525">
          <a:noFill/>
          <a:miter lim="800000"/>
          <a:headEnd/>
          <a:tailEnd/>
        </a:ln>
      </xdr:spPr>
    </xdr:sp>
    <xdr:clientData/>
  </xdr:twoCellAnchor>
  <xdr:twoCellAnchor>
    <xdr:from>
      <xdr:col>1</xdr:col>
      <xdr:colOff>9525</xdr:colOff>
      <xdr:row>118</xdr:row>
      <xdr:rowOff>0</xdr:rowOff>
    </xdr:from>
    <xdr:to>
      <xdr:col>43</xdr:col>
      <xdr:colOff>0</xdr:colOff>
      <xdr:row>118</xdr:row>
      <xdr:rowOff>0</xdr:rowOff>
    </xdr:to>
    <xdr:sp macro="" textlink="" fLocksText="0">
      <xdr:nvSpPr>
        <xdr:cNvPr id="261" name="Text Box 752">
          <a:extLst>
            <a:ext uri="{FF2B5EF4-FFF2-40B4-BE49-F238E27FC236}">
              <a16:creationId xmlns:a16="http://schemas.microsoft.com/office/drawing/2014/main" id="{9E4A6027-C2FA-4772-8C40-3F3A1FB10909}"/>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118</xdr:row>
      <xdr:rowOff>0</xdr:rowOff>
    </xdr:from>
    <xdr:to>
      <xdr:col>43</xdr:col>
      <xdr:colOff>0</xdr:colOff>
      <xdr:row>118</xdr:row>
      <xdr:rowOff>0</xdr:rowOff>
    </xdr:to>
    <xdr:sp macro="" textlink="">
      <xdr:nvSpPr>
        <xdr:cNvPr id="262" name="Text Box 753">
          <a:extLst>
            <a:ext uri="{FF2B5EF4-FFF2-40B4-BE49-F238E27FC236}">
              <a16:creationId xmlns:a16="http://schemas.microsoft.com/office/drawing/2014/main" id="{CC6F1766-B04D-45D4-BADD-487C95DED873}"/>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118</xdr:row>
      <xdr:rowOff>0</xdr:rowOff>
    </xdr:from>
    <xdr:to>
      <xdr:col>43</xdr:col>
      <xdr:colOff>0</xdr:colOff>
      <xdr:row>118</xdr:row>
      <xdr:rowOff>0</xdr:rowOff>
    </xdr:to>
    <xdr:sp macro="" textlink="" fLocksText="0">
      <xdr:nvSpPr>
        <xdr:cNvPr id="263" name="Text Box 754">
          <a:extLst>
            <a:ext uri="{FF2B5EF4-FFF2-40B4-BE49-F238E27FC236}">
              <a16:creationId xmlns:a16="http://schemas.microsoft.com/office/drawing/2014/main" id="{4F1787E8-43DE-42BC-AD7F-A1C77D05815F}"/>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118</xdr:row>
      <xdr:rowOff>0</xdr:rowOff>
    </xdr:from>
    <xdr:to>
      <xdr:col>43</xdr:col>
      <xdr:colOff>0</xdr:colOff>
      <xdr:row>118</xdr:row>
      <xdr:rowOff>0</xdr:rowOff>
    </xdr:to>
    <xdr:sp macro="" textlink="" fLocksText="0">
      <xdr:nvSpPr>
        <xdr:cNvPr id="264" name="Text Box 755">
          <a:extLst>
            <a:ext uri="{FF2B5EF4-FFF2-40B4-BE49-F238E27FC236}">
              <a16:creationId xmlns:a16="http://schemas.microsoft.com/office/drawing/2014/main" id="{05BDD4F6-215B-489D-A96F-2A1864CB2E73}"/>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118</xdr:row>
      <xdr:rowOff>0</xdr:rowOff>
    </xdr:from>
    <xdr:to>
      <xdr:col>43</xdr:col>
      <xdr:colOff>0</xdr:colOff>
      <xdr:row>118</xdr:row>
      <xdr:rowOff>0</xdr:rowOff>
    </xdr:to>
    <xdr:sp macro="" textlink="" fLocksText="0">
      <xdr:nvSpPr>
        <xdr:cNvPr id="265" name="Text Box 756">
          <a:extLst>
            <a:ext uri="{FF2B5EF4-FFF2-40B4-BE49-F238E27FC236}">
              <a16:creationId xmlns:a16="http://schemas.microsoft.com/office/drawing/2014/main" id="{87BE3638-A6BA-4005-9261-61DB9E083DA0}"/>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118</xdr:row>
      <xdr:rowOff>0</xdr:rowOff>
    </xdr:from>
    <xdr:to>
      <xdr:col>43</xdr:col>
      <xdr:colOff>0</xdr:colOff>
      <xdr:row>118</xdr:row>
      <xdr:rowOff>0</xdr:rowOff>
    </xdr:to>
    <xdr:sp macro="" textlink="" fLocksText="0">
      <xdr:nvSpPr>
        <xdr:cNvPr id="266" name="Text Box 757">
          <a:extLst>
            <a:ext uri="{FF2B5EF4-FFF2-40B4-BE49-F238E27FC236}">
              <a16:creationId xmlns:a16="http://schemas.microsoft.com/office/drawing/2014/main" id="{C42E9CDF-AF75-4E75-BCC9-C75B9F0F194D}"/>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122</xdr:row>
      <xdr:rowOff>0</xdr:rowOff>
    </xdr:from>
    <xdr:to>
      <xdr:col>18</xdr:col>
      <xdr:colOff>76200</xdr:colOff>
      <xdr:row>122</xdr:row>
      <xdr:rowOff>0</xdr:rowOff>
    </xdr:to>
    <xdr:sp macro="" textlink="">
      <xdr:nvSpPr>
        <xdr:cNvPr id="267" name="Text Box 758">
          <a:extLst>
            <a:ext uri="{FF2B5EF4-FFF2-40B4-BE49-F238E27FC236}">
              <a16:creationId xmlns:a16="http://schemas.microsoft.com/office/drawing/2014/main" id="{3D564532-5F0C-4BA6-A054-54FC3F7CD1EE}"/>
            </a:ext>
          </a:extLst>
        </xdr:cNvPr>
        <xdr:cNvSpPr txBox="1">
          <a:spLocks noChangeArrowheads="1"/>
        </xdr:cNvSpPr>
      </xdr:nvSpPr>
      <xdr:spPr bwMode="auto">
        <a:xfrm>
          <a:off x="376238" y="44958000"/>
          <a:ext cx="5157787" cy="0"/>
        </a:xfrm>
        <a:prstGeom prst="rect">
          <a:avLst/>
        </a:prstGeom>
        <a:noFill/>
        <a:ln w="9525">
          <a:noFill/>
          <a:miter lim="800000"/>
          <a:headEnd/>
          <a:tailEnd/>
        </a:ln>
      </xdr:spPr>
    </xdr:sp>
    <xdr:clientData/>
  </xdr:twoCellAnchor>
  <xdr:twoCellAnchor>
    <xdr:from>
      <xdr:col>19</xdr:col>
      <xdr:colOff>0</xdr:colOff>
      <xdr:row>115</xdr:row>
      <xdr:rowOff>0</xdr:rowOff>
    </xdr:from>
    <xdr:to>
      <xdr:col>38</xdr:col>
      <xdr:colOff>38100</xdr:colOff>
      <xdr:row>115</xdr:row>
      <xdr:rowOff>0</xdr:rowOff>
    </xdr:to>
    <xdr:sp macro="" textlink="">
      <xdr:nvSpPr>
        <xdr:cNvPr id="268" name="Text Box 759">
          <a:extLst>
            <a:ext uri="{FF2B5EF4-FFF2-40B4-BE49-F238E27FC236}">
              <a16:creationId xmlns:a16="http://schemas.microsoft.com/office/drawing/2014/main" id="{70760265-4E9B-4D62-8C3B-D6E981E898DF}"/>
            </a:ext>
          </a:extLst>
        </xdr:cNvPr>
        <xdr:cNvSpPr txBox="1">
          <a:spLocks noChangeArrowheads="1"/>
        </xdr:cNvSpPr>
      </xdr:nvSpPr>
      <xdr:spPr bwMode="auto">
        <a:xfrm>
          <a:off x="5743575" y="43857863"/>
          <a:ext cx="5467350" cy="0"/>
        </a:xfrm>
        <a:prstGeom prst="rect">
          <a:avLst/>
        </a:prstGeom>
        <a:noFill/>
        <a:ln w="9525">
          <a:noFill/>
          <a:miter lim="800000"/>
          <a:headEnd/>
          <a:tailEnd/>
        </a:ln>
      </xdr:spPr>
    </xdr:sp>
    <xdr:clientData/>
  </xdr:twoCellAnchor>
  <xdr:twoCellAnchor>
    <xdr:from>
      <xdr:col>1</xdr:col>
      <xdr:colOff>9525</xdr:colOff>
      <xdr:row>122</xdr:row>
      <xdr:rowOff>0</xdr:rowOff>
    </xdr:from>
    <xdr:to>
      <xdr:col>18</xdr:col>
      <xdr:colOff>76200</xdr:colOff>
      <xdr:row>122</xdr:row>
      <xdr:rowOff>0</xdr:rowOff>
    </xdr:to>
    <xdr:sp macro="" textlink="">
      <xdr:nvSpPr>
        <xdr:cNvPr id="269" name="Text Box 760">
          <a:extLst>
            <a:ext uri="{FF2B5EF4-FFF2-40B4-BE49-F238E27FC236}">
              <a16:creationId xmlns:a16="http://schemas.microsoft.com/office/drawing/2014/main" id="{74BF5207-BA7E-469B-B474-B48D331EDDAF}"/>
            </a:ext>
          </a:extLst>
        </xdr:cNvPr>
        <xdr:cNvSpPr txBox="1">
          <a:spLocks noChangeArrowheads="1"/>
        </xdr:cNvSpPr>
      </xdr:nvSpPr>
      <xdr:spPr bwMode="auto">
        <a:xfrm>
          <a:off x="376238" y="44958000"/>
          <a:ext cx="5157787" cy="0"/>
        </a:xfrm>
        <a:prstGeom prst="rect">
          <a:avLst/>
        </a:prstGeom>
        <a:noFill/>
        <a:ln w="9525">
          <a:noFill/>
          <a:miter lim="800000"/>
          <a:headEnd/>
          <a:tailEnd/>
        </a:ln>
      </xdr:spPr>
    </xdr:sp>
    <xdr:clientData/>
  </xdr:twoCellAnchor>
  <xdr:twoCellAnchor>
    <xdr:from>
      <xdr:col>19</xdr:col>
      <xdr:colOff>0</xdr:colOff>
      <xdr:row>115</xdr:row>
      <xdr:rowOff>0</xdr:rowOff>
    </xdr:from>
    <xdr:to>
      <xdr:col>38</xdr:col>
      <xdr:colOff>38100</xdr:colOff>
      <xdr:row>115</xdr:row>
      <xdr:rowOff>0</xdr:rowOff>
    </xdr:to>
    <xdr:sp macro="" textlink="">
      <xdr:nvSpPr>
        <xdr:cNvPr id="270" name="Text Box 761">
          <a:extLst>
            <a:ext uri="{FF2B5EF4-FFF2-40B4-BE49-F238E27FC236}">
              <a16:creationId xmlns:a16="http://schemas.microsoft.com/office/drawing/2014/main" id="{FC937DB0-8A25-4DC8-8361-901296D1E9FB}"/>
            </a:ext>
          </a:extLst>
        </xdr:cNvPr>
        <xdr:cNvSpPr txBox="1">
          <a:spLocks noChangeArrowheads="1"/>
        </xdr:cNvSpPr>
      </xdr:nvSpPr>
      <xdr:spPr bwMode="auto">
        <a:xfrm>
          <a:off x="5743575" y="43857863"/>
          <a:ext cx="5467350" cy="0"/>
        </a:xfrm>
        <a:prstGeom prst="rect">
          <a:avLst/>
        </a:prstGeom>
        <a:noFill/>
        <a:ln w="9525">
          <a:noFill/>
          <a:miter lim="800000"/>
          <a:headEnd/>
          <a:tailEnd/>
        </a:ln>
      </xdr:spPr>
    </xdr:sp>
    <xdr:clientData/>
  </xdr:twoCellAnchor>
  <xdr:twoCellAnchor>
    <xdr:from>
      <xdr:col>1</xdr:col>
      <xdr:colOff>9525</xdr:colOff>
      <xdr:row>122</xdr:row>
      <xdr:rowOff>0</xdr:rowOff>
    </xdr:from>
    <xdr:to>
      <xdr:col>18</xdr:col>
      <xdr:colOff>76200</xdr:colOff>
      <xdr:row>122</xdr:row>
      <xdr:rowOff>0</xdr:rowOff>
    </xdr:to>
    <xdr:sp macro="" textlink="">
      <xdr:nvSpPr>
        <xdr:cNvPr id="271" name="Text Box 762">
          <a:extLst>
            <a:ext uri="{FF2B5EF4-FFF2-40B4-BE49-F238E27FC236}">
              <a16:creationId xmlns:a16="http://schemas.microsoft.com/office/drawing/2014/main" id="{6D42489D-ACDE-4D7D-AAAD-EC3525DC2321}"/>
            </a:ext>
          </a:extLst>
        </xdr:cNvPr>
        <xdr:cNvSpPr txBox="1">
          <a:spLocks noChangeArrowheads="1"/>
        </xdr:cNvSpPr>
      </xdr:nvSpPr>
      <xdr:spPr bwMode="auto">
        <a:xfrm>
          <a:off x="376238" y="44958000"/>
          <a:ext cx="5157787" cy="0"/>
        </a:xfrm>
        <a:prstGeom prst="rect">
          <a:avLst/>
        </a:prstGeom>
        <a:noFill/>
        <a:ln w="9525">
          <a:noFill/>
          <a:miter lim="800000"/>
          <a:headEnd/>
          <a:tailEnd/>
        </a:ln>
      </xdr:spPr>
    </xdr:sp>
    <xdr:clientData/>
  </xdr:twoCellAnchor>
  <xdr:twoCellAnchor>
    <xdr:from>
      <xdr:col>19</xdr:col>
      <xdr:colOff>0</xdr:colOff>
      <xdr:row>115</xdr:row>
      <xdr:rowOff>0</xdr:rowOff>
    </xdr:from>
    <xdr:to>
      <xdr:col>38</xdr:col>
      <xdr:colOff>38100</xdr:colOff>
      <xdr:row>115</xdr:row>
      <xdr:rowOff>0</xdr:rowOff>
    </xdr:to>
    <xdr:sp macro="" textlink="">
      <xdr:nvSpPr>
        <xdr:cNvPr id="272" name="Text Box 763">
          <a:extLst>
            <a:ext uri="{FF2B5EF4-FFF2-40B4-BE49-F238E27FC236}">
              <a16:creationId xmlns:a16="http://schemas.microsoft.com/office/drawing/2014/main" id="{CCB7C0FA-D1B9-4F66-93FC-F7406B47D6DF}"/>
            </a:ext>
          </a:extLst>
        </xdr:cNvPr>
        <xdr:cNvSpPr txBox="1">
          <a:spLocks noChangeArrowheads="1"/>
        </xdr:cNvSpPr>
      </xdr:nvSpPr>
      <xdr:spPr bwMode="auto">
        <a:xfrm>
          <a:off x="5743575" y="43857863"/>
          <a:ext cx="5467350" cy="0"/>
        </a:xfrm>
        <a:prstGeom prst="rect">
          <a:avLst/>
        </a:prstGeom>
        <a:noFill/>
        <a:ln w="9525">
          <a:noFill/>
          <a:miter lim="800000"/>
          <a:headEnd/>
          <a:tailEnd/>
        </a:ln>
      </xdr:spPr>
    </xdr:sp>
    <xdr:clientData/>
  </xdr:twoCellAnchor>
  <xdr:twoCellAnchor>
    <xdr:from>
      <xdr:col>1</xdr:col>
      <xdr:colOff>9525</xdr:colOff>
      <xdr:row>121</xdr:row>
      <xdr:rowOff>152400</xdr:rowOff>
    </xdr:from>
    <xdr:to>
      <xdr:col>18</xdr:col>
      <xdr:colOff>95250</xdr:colOff>
      <xdr:row>124</xdr:row>
      <xdr:rowOff>104775</xdr:rowOff>
    </xdr:to>
    <xdr:sp macro="" textlink="">
      <xdr:nvSpPr>
        <xdr:cNvPr id="273" name="AutoShape 765">
          <a:extLst>
            <a:ext uri="{FF2B5EF4-FFF2-40B4-BE49-F238E27FC236}">
              <a16:creationId xmlns:a16="http://schemas.microsoft.com/office/drawing/2014/main" id="{7F7CBD71-F586-48A1-8F9A-0C841B09F183}"/>
            </a:ext>
          </a:extLst>
        </xdr:cNvPr>
        <xdr:cNvSpPr>
          <a:spLocks noChangeArrowheads="1"/>
        </xdr:cNvSpPr>
      </xdr:nvSpPr>
      <xdr:spPr bwMode="auto">
        <a:xfrm>
          <a:off x="376238" y="44948475"/>
          <a:ext cx="5176837" cy="447675"/>
        </a:xfrm>
        <a:prstGeom prst="roundRect">
          <a:avLst>
            <a:gd name="adj" fmla="val 16667"/>
          </a:avLst>
        </a:prstGeom>
        <a:noFill/>
        <a:ln w="9525">
          <a:solidFill>
            <a:srgbClr val="000000"/>
          </a:solidFill>
          <a:round/>
          <a:headEnd/>
          <a:tailEnd/>
        </a:ln>
      </xdr:spPr>
    </xdr:sp>
    <xdr:clientData/>
  </xdr:twoCellAnchor>
  <xdr:twoCellAnchor>
    <xdr:from>
      <xdr:col>1</xdr:col>
      <xdr:colOff>9525</xdr:colOff>
      <xdr:row>125</xdr:row>
      <xdr:rowOff>0</xdr:rowOff>
    </xdr:from>
    <xdr:to>
      <xdr:col>18</xdr:col>
      <xdr:colOff>76200</xdr:colOff>
      <xdr:row>125</xdr:row>
      <xdr:rowOff>0</xdr:rowOff>
    </xdr:to>
    <xdr:sp macro="" textlink="">
      <xdr:nvSpPr>
        <xdr:cNvPr id="275" name="Text Box 776">
          <a:extLst>
            <a:ext uri="{FF2B5EF4-FFF2-40B4-BE49-F238E27FC236}">
              <a16:creationId xmlns:a16="http://schemas.microsoft.com/office/drawing/2014/main" id="{531D8178-317E-4B1E-B39F-68DBA3AA2850}"/>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118</xdr:row>
      <xdr:rowOff>0</xdr:rowOff>
    </xdr:from>
    <xdr:to>
      <xdr:col>38</xdr:col>
      <xdr:colOff>38100</xdr:colOff>
      <xdr:row>118</xdr:row>
      <xdr:rowOff>0</xdr:rowOff>
    </xdr:to>
    <xdr:sp macro="" textlink="">
      <xdr:nvSpPr>
        <xdr:cNvPr id="276" name="Text Box 777">
          <a:extLst>
            <a:ext uri="{FF2B5EF4-FFF2-40B4-BE49-F238E27FC236}">
              <a16:creationId xmlns:a16="http://schemas.microsoft.com/office/drawing/2014/main" id="{E622B858-60F3-4145-A089-F008A68C02C9}"/>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125</xdr:row>
      <xdr:rowOff>0</xdr:rowOff>
    </xdr:from>
    <xdr:to>
      <xdr:col>18</xdr:col>
      <xdr:colOff>76200</xdr:colOff>
      <xdr:row>125</xdr:row>
      <xdr:rowOff>0</xdr:rowOff>
    </xdr:to>
    <xdr:sp macro="" textlink="">
      <xdr:nvSpPr>
        <xdr:cNvPr id="277" name="Text Box 778">
          <a:extLst>
            <a:ext uri="{FF2B5EF4-FFF2-40B4-BE49-F238E27FC236}">
              <a16:creationId xmlns:a16="http://schemas.microsoft.com/office/drawing/2014/main" id="{12480776-F47A-4BA1-BC20-EBED8D83846E}"/>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118</xdr:row>
      <xdr:rowOff>0</xdr:rowOff>
    </xdr:from>
    <xdr:to>
      <xdr:col>38</xdr:col>
      <xdr:colOff>38100</xdr:colOff>
      <xdr:row>118</xdr:row>
      <xdr:rowOff>0</xdr:rowOff>
    </xdr:to>
    <xdr:sp macro="" textlink="">
      <xdr:nvSpPr>
        <xdr:cNvPr id="278" name="Text Box 779">
          <a:extLst>
            <a:ext uri="{FF2B5EF4-FFF2-40B4-BE49-F238E27FC236}">
              <a16:creationId xmlns:a16="http://schemas.microsoft.com/office/drawing/2014/main" id="{80EC8BD4-BD3A-4130-9467-F0C96F474AF9}"/>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125</xdr:row>
      <xdr:rowOff>0</xdr:rowOff>
    </xdr:from>
    <xdr:to>
      <xdr:col>18</xdr:col>
      <xdr:colOff>76200</xdr:colOff>
      <xdr:row>125</xdr:row>
      <xdr:rowOff>0</xdr:rowOff>
    </xdr:to>
    <xdr:sp macro="" textlink="">
      <xdr:nvSpPr>
        <xdr:cNvPr id="279" name="Text Box 780">
          <a:extLst>
            <a:ext uri="{FF2B5EF4-FFF2-40B4-BE49-F238E27FC236}">
              <a16:creationId xmlns:a16="http://schemas.microsoft.com/office/drawing/2014/main" id="{3E4D8243-3A53-40E2-8F58-8367D7CE9DBB}"/>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118</xdr:row>
      <xdr:rowOff>0</xdr:rowOff>
    </xdr:from>
    <xdr:to>
      <xdr:col>38</xdr:col>
      <xdr:colOff>38100</xdr:colOff>
      <xdr:row>118</xdr:row>
      <xdr:rowOff>0</xdr:rowOff>
    </xdr:to>
    <xdr:sp macro="" textlink="">
      <xdr:nvSpPr>
        <xdr:cNvPr id="280" name="Text Box 781">
          <a:extLst>
            <a:ext uri="{FF2B5EF4-FFF2-40B4-BE49-F238E27FC236}">
              <a16:creationId xmlns:a16="http://schemas.microsoft.com/office/drawing/2014/main" id="{703FD292-E082-48F6-803F-D09556881293}"/>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125</xdr:row>
      <xdr:rowOff>0</xdr:rowOff>
    </xdr:from>
    <xdr:to>
      <xdr:col>18</xdr:col>
      <xdr:colOff>76200</xdr:colOff>
      <xdr:row>125</xdr:row>
      <xdr:rowOff>0</xdr:rowOff>
    </xdr:to>
    <xdr:sp macro="" textlink="">
      <xdr:nvSpPr>
        <xdr:cNvPr id="281" name="Text Box 782">
          <a:extLst>
            <a:ext uri="{FF2B5EF4-FFF2-40B4-BE49-F238E27FC236}">
              <a16:creationId xmlns:a16="http://schemas.microsoft.com/office/drawing/2014/main" id="{F0766C14-E980-4244-B404-EE7C878F4A12}"/>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18</xdr:col>
      <xdr:colOff>114300</xdr:colOff>
      <xdr:row>118</xdr:row>
      <xdr:rowOff>0</xdr:rowOff>
    </xdr:from>
    <xdr:to>
      <xdr:col>37</xdr:col>
      <xdr:colOff>152400</xdr:colOff>
      <xdr:row>118</xdr:row>
      <xdr:rowOff>0</xdr:rowOff>
    </xdr:to>
    <xdr:sp macro="" textlink="">
      <xdr:nvSpPr>
        <xdr:cNvPr id="282" name="Text Box 783">
          <a:extLst>
            <a:ext uri="{FF2B5EF4-FFF2-40B4-BE49-F238E27FC236}">
              <a16:creationId xmlns:a16="http://schemas.microsoft.com/office/drawing/2014/main" id="{96648D31-D0DA-4D19-957F-CD3B9573FB83}"/>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9525</xdr:colOff>
      <xdr:row>125</xdr:row>
      <xdr:rowOff>0</xdr:rowOff>
    </xdr:from>
    <xdr:to>
      <xdr:col>18</xdr:col>
      <xdr:colOff>76200</xdr:colOff>
      <xdr:row>125</xdr:row>
      <xdr:rowOff>0</xdr:rowOff>
    </xdr:to>
    <xdr:sp macro="" textlink="">
      <xdr:nvSpPr>
        <xdr:cNvPr id="283" name="Text Box 784">
          <a:extLst>
            <a:ext uri="{FF2B5EF4-FFF2-40B4-BE49-F238E27FC236}">
              <a16:creationId xmlns:a16="http://schemas.microsoft.com/office/drawing/2014/main" id="{CB4AA1C9-DE00-4C2B-83B7-06C22AA18564}"/>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118</xdr:row>
      <xdr:rowOff>0</xdr:rowOff>
    </xdr:from>
    <xdr:to>
      <xdr:col>38</xdr:col>
      <xdr:colOff>38100</xdr:colOff>
      <xdr:row>118</xdr:row>
      <xdr:rowOff>0</xdr:rowOff>
    </xdr:to>
    <xdr:sp macro="" textlink="">
      <xdr:nvSpPr>
        <xdr:cNvPr id="284" name="Text Box 785">
          <a:extLst>
            <a:ext uri="{FF2B5EF4-FFF2-40B4-BE49-F238E27FC236}">
              <a16:creationId xmlns:a16="http://schemas.microsoft.com/office/drawing/2014/main" id="{AC3FAF0C-AE99-4B14-9EDA-B8DA877B0376}"/>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125</xdr:row>
      <xdr:rowOff>0</xdr:rowOff>
    </xdr:from>
    <xdr:to>
      <xdr:col>18</xdr:col>
      <xdr:colOff>76200</xdr:colOff>
      <xdr:row>125</xdr:row>
      <xdr:rowOff>0</xdr:rowOff>
    </xdr:to>
    <xdr:sp macro="" textlink="">
      <xdr:nvSpPr>
        <xdr:cNvPr id="285" name="Text Box 786">
          <a:extLst>
            <a:ext uri="{FF2B5EF4-FFF2-40B4-BE49-F238E27FC236}">
              <a16:creationId xmlns:a16="http://schemas.microsoft.com/office/drawing/2014/main" id="{20498BFC-91F3-4622-8219-A5B7F0AE01D3}"/>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118</xdr:row>
      <xdr:rowOff>0</xdr:rowOff>
    </xdr:from>
    <xdr:to>
      <xdr:col>38</xdr:col>
      <xdr:colOff>38100</xdr:colOff>
      <xdr:row>118</xdr:row>
      <xdr:rowOff>0</xdr:rowOff>
    </xdr:to>
    <xdr:sp macro="" textlink="">
      <xdr:nvSpPr>
        <xdr:cNvPr id="286" name="Text Box 787">
          <a:extLst>
            <a:ext uri="{FF2B5EF4-FFF2-40B4-BE49-F238E27FC236}">
              <a16:creationId xmlns:a16="http://schemas.microsoft.com/office/drawing/2014/main" id="{DC3FD706-E606-450D-B788-A61B99AE8B5B}"/>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125</xdr:row>
      <xdr:rowOff>0</xdr:rowOff>
    </xdr:from>
    <xdr:to>
      <xdr:col>18</xdr:col>
      <xdr:colOff>76200</xdr:colOff>
      <xdr:row>125</xdr:row>
      <xdr:rowOff>0</xdr:rowOff>
    </xdr:to>
    <xdr:sp macro="" textlink="">
      <xdr:nvSpPr>
        <xdr:cNvPr id="287" name="Text Box 788">
          <a:extLst>
            <a:ext uri="{FF2B5EF4-FFF2-40B4-BE49-F238E27FC236}">
              <a16:creationId xmlns:a16="http://schemas.microsoft.com/office/drawing/2014/main" id="{4DE0214A-A7D9-49E8-9AFA-CE06ED831F8A}"/>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118</xdr:row>
      <xdr:rowOff>0</xdr:rowOff>
    </xdr:from>
    <xdr:to>
      <xdr:col>38</xdr:col>
      <xdr:colOff>38100</xdr:colOff>
      <xdr:row>118</xdr:row>
      <xdr:rowOff>0</xdr:rowOff>
    </xdr:to>
    <xdr:sp macro="" textlink="">
      <xdr:nvSpPr>
        <xdr:cNvPr id="288" name="Text Box 789">
          <a:extLst>
            <a:ext uri="{FF2B5EF4-FFF2-40B4-BE49-F238E27FC236}">
              <a16:creationId xmlns:a16="http://schemas.microsoft.com/office/drawing/2014/main" id="{6FAA0833-8ADA-4CEF-B7CD-796F98AED18A}"/>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125</xdr:row>
      <xdr:rowOff>0</xdr:rowOff>
    </xdr:from>
    <xdr:to>
      <xdr:col>18</xdr:col>
      <xdr:colOff>76200</xdr:colOff>
      <xdr:row>125</xdr:row>
      <xdr:rowOff>0</xdr:rowOff>
    </xdr:to>
    <xdr:sp macro="" textlink="">
      <xdr:nvSpPr>
        <xdr:cNvPr id="289" name="Text Box 790">
          <a:extLst>
            <a:ext uri="{FF2B5EF4-FFF2-40B4-BE49-F238E27FC236}">
              <a16:creationId xmlns:a16="http://schemas.microsoft.com/office/drawing/2014/main" id="{89A0DB98-5D59-45BC-9B2A-BE64229B56ED}"/>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118</xdr:row>
      <xdr:rowOff>0</xdr:rowOff>
    </xdr:from>
    <xdr:to>
      <xdr:col>38</xdr:col>
      <xdr:colOff>38100</xdr:colOff>
      <xdr:row>118</xdr:row>
      <xdr:rowOff>0</xdr:rowOff>
    </xdr:to>
    <xdr:sp macro="" textlink="">
      <xdr:nvSpPr>
        <xdr:cNvPr id="290" name="Text Box 791">
          <a:extLst>
            <a:ext uri="{FF2B5EF4-FFF2-40B4-BE49-F238E27FC236}">
              <a16:creationId xmlns:a16="http://schemas.microsoft.com/office/drawing/2014/main" id="{F0FFEC96-2223-4CB1-B703-725464120883}"/>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125</xdr:row>
      <xdr:rowOff>0</xdr:rowOff>
    </xdr:from>
    <xdr:to>
      <xdr:col>18</xdr:col>
      <xdr:colOff>76200</xdr:colOff>
      <xdr:row>125</xdr:row>
      <xdr:rowOff>0</xdr:rowOff>
    </xdr:to>
    <xdr:sp macro="" textlink="">
      <xdr:nvSpPr>
        <xdr:cNvPr id="291" name="Text Box 792">
          <a:extLst>
            <a:ext uri="{FF2B5EF4-FFF2-40B4-BE49-F238E27FC236}">
              <a16:creationId xmlns:a16="http://schemas.microsoft.com/office/drawing/2014/main" id="{69FFB2C9-818C-4F95-8FF7-F1205AB1075D}"/>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18</xdr:col>
      <xdr:colOff>114300</xdr:colOff>
      <xdr:row>118</xdr:row>
      <xdr:rowOff>0</xdr:rowOff>
    </xdr:from>
    <xdr:to>
      <xdr:col>37</xdr:col>
      <xdr:colOff>152400</xdr:colOff>
      <xdr:row>118</xdr:row>
      <xdr:rowOff>0</xdr:rowOff>
    </xdr:to>
    <xdr:sp macro="" textlink="">
      <xdr:nvSpPr>
        <xdr:cNvPr id="292" name="Text Box 793">
          <a:extLst>
            <a:ext uri="{FF2B5EF4-FFF2-40B4-BE49-F238E27FC236}">
              <a16:creationId xmlns:a16="http://schemas.microsoft.com/office/drawing/2014/main" id="{43FC8A3C-DD94-4786-8EE7-C0706ED02F63}"/>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9525</xdr:colOff>
      <xdr:row>125</xdr:row>
      <xdr:rowOff>0</xdr:rowOff>
    </xdr:from>
    <xdr:to>
      <xdr:col>18</xdr:col>
      <xdr:colOff>76200</xdr:colOff>
      <xdr:row>125</xdr:row>
      <xdr:rowOff>0</xdr:rowOff>
    </xdr:to>
    <xdr:sp macro="" textlink="">
      <xdr:nvSpPr>
        <xdr:cNvPr id="293" name="Text Box 794">
          <a:extLst>
            <a:ext uri="{FF2B5EF4-FFF2-40B4-BE49-F238E27FC236}">
              <a16:creationId xmlns:a16="http://schemas.microsoft.com/office/drawing/2014/main" id="{D0CC972F-1E83-4F66-85BD-D0B5FC940076}"/>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18</xdr:col>
      <xdr:colOff>114300</xdr:colOff>
      <xdr:row>118</xdr:row>
      <xdr:rowOff>0</xdr:rowOff>
    </xdr:from>
    <xdr:to>
      <xdr:col>37</xdr:col>
      <xdr:colOff>152400</xdr:colOff>
      <xdr:row>118</xdr:row>
      <xdr:rowOff>0</xdr:rowOff>
    </xdr:to>
    <xdr:sp macro="" textlink="">
      <xdr:nvSpPr>
        <xdr:cNvPr id="294" name="Text Box 795">
          <a:extLst>
            <a:ext uri="{FF2B5EF4-FFF2-40B4-BE49-F238E27FC236}">
              <a16:creationId xmlns:a16="http://schemas.microsoft.com/office/drawing/2014/main" id="{6A357279-917A-4475-905F-A41766016C89}"/>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9525</xdr:colOff>
      <xdr:row>125</xdr:row>
      <xdr:rowOff>0</xdr:rowOff>
    </xdr:from>
    <xdr:to>
      <xdr:col>18</xdr:col>
      <xdr:colOff>76200</xdr:colOff>
      <xdr:row>125</xdr:row>
      <xdr:rowOff>0</xdr:rowOff>
    </xdr:to>
    <xdr:sp macro="" textlink="">
      <xdr:nvSpPr>
        <xdr:cNvPr id="295" name="Text Box 796">
          <a:extLst>
            <a:ext uri="{FF2B5EF4-FFF2-40B4-BE49-F238E27FC236}">
              <a16:creationId xmlns:a16="http://schemas.microsoft.com/office/drawing/2014/main" id="{629F53CD-FD6F-40ED-84ED-7F60440A868D}"/>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18</xdr:col>
      <xdr:colOff>114300</xdr:colOff>
      <xdr:row>118</xdr:row>
      <xdr:rowOff>0</xdr:rowOff>
    </xdr:from>
    <xdr:to>
      <xdr:col>37</xdr:col>
      <xdr:colOff>152400</xdr:colOff>
      <xdr:row>118</xdr:row>
      <xdr:rowOff>0</xdr:rowOff>
    </xdr:to>
    <xdr:sp macro="" textlink="">
      <xdr:nvSpPr>
        <xdr:cNvPr id="296" name="Text Box 797">
          <a:extLst>
            <a:ext uri="{FF2B5EF4-FFF2-40B4-BE49-F238E27FC236}">
              <a16:creationId xmlns:a16="http://schemas.microsoft.com/office/drawing/2014/main" id="{D2F0AFE4-89DC-4E9F-8C10-A6464E8C84B4}"/>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247650</xdr:colOff>
      <xdr:row>124</xdr:row>
      <xdr:rowOff>38100</xdr:rowOff>
    </xdr:from>
    <xdr:to>
      <xdr:col>17</xdr:col>
      <xdr:colOff>200025</xdr:colOff>
      <xdr:row>124</xdr:row>
      <xdr:rowOff>38100</xdr:rowOff>
    </xdr:to>
    <xdr:sp macro="" textlink="">
      <xdr:nvSpPr>
        <xdr:cNvPr id="297" name="AutoShape 607">
          <a:extLst>
            <a:ext uri="{FF2B5EF4-FFF2-40B4-BE49-F238E27FC236}">
              <a16:creationId xmlns:a16="http://schemas.microsoft.com/office/drawing/2014/main" id="{D5F2280D-5B1E-4A8C-90AF-8122AFAA914D}"/>
            </a:ext>
          </a:extLst>
        </xdr:cNvPr>
        <xdr:cNvSpPr>
          <a:spLocks noChangeArrowheads="1"/>
        </xdr:cNvSpPr>
      </xdr:nvSpPr>
      <xdr:spPr bwMode="auto">
        <a:xfrm>
          <a:off x="590551" y="45329475"/>
          <a:ext cx="4781549" cy="0"/>
        </a:xfrm>
        <a:prstGeom prst="roundRect">
          <a:avLst>
            <a:gd name="adj" fmla="val 16667"/>
          </a:avLst>
        </a:prstGeom>
        <a:noFill/>
        <a:ln w="9525">
          <a:solidFill>
            <a:srgbClr val="000000"/>
          </a:solidFill>
          <a:round/>
          <a:headEnd/>
          <a:tailEnd/>
        </a:ln>
      </xdr:spPr>
    </xdr:sp>
    <xdr:clientData/>
  </xdr:twoCellAnchor>
  <xdr:twoCellAnchor>
    <xdr:from>
      <xdr:col>1</xdr:col>
      <xdr:colOff>228600</xdr:colOff>
      <xdr:row>102</xdr:row>
      <xdr:rowOff>38100</xdr:rowOff>
    </xdr:from>
    <xdr:to>
      <xdr:col>41</xdr:col>
      <xdr:colOff>209550</xdr:colOff>
      <xdr:row>117</xdr:row>
      <xdr:rowOff>95250</xdr:rowOff>
    </xdr:to>
    <xdr:sp macro="" textlink="">
      <xdr:nvSpPr>
        <xdr:cNvPr id="298" name="AutoShape 765">
          <a:extLst>
            <a:ext uri="{FF2B5EF4-FFF2-40B4-BE49-F238E27FC236}">
              <a16:creationId xmlns:a16="http://schemas.microsoft.com/office/drawing/2014/main" id="{BDAC552C-BAE3-40B5-B78F-75108A902D02}"/>
            </a:ext>
          </a:extLst>
        </xdr:cNvPr>
        <xdr:cNvSpPr>
          <a:spLocks noChangeArrowheads="1"/>
        </xdr:cNvSpPr>
      </xdr:nvSpPr>
      <xdr:spPr bwMode="auto">
        <a:xfrm>
          <a:off x="590551" y="41776650"/>
          <a:ext cx="11649074" cy="2500313"/>
        </a:xfrm>
        <a:prstGeom prst="roundRect">
          <a:avLst>
            <a:gd name="adj" fmla="val 16667"/>
          </a:avLst>
        </a:prstGeom>
        <a:noFill/>
        <a:ln w="9525">
          <a:solidFill>
            <a:srgbClr val="000000"/>
          </a:solidFill>
          <a:round/>
          <a:headEnd/>
          <a:tailEnd/>
        </a:ln>
      </xdr:spPr>
    </xdr:sp>
    <xdr:clientData/>
  </xdr:twoCellAnchor>
  <xdr:twoCellAnchor editAs="oneCell">
    <xdr:from>
      <xdr:col>0</xdr:col>
      <xdr:colOff>180203</xdr:colOff>
      <xdr:row>1</xdr:row>
      <xdr:rowOff>38616</xdr:rowOff>
    </xdr:from>
    <xdr:to>
      <xdr:col>6</xdr:col>
      <xdr:colOff>246129</xdr:colOff>
      <xdr:row>4</xdr:row>
      <xdr:rowOff>60433</xdr:rowOff>
    </xdr:to>
    <xdr:pic>
      <xdr:nvPicPr>
        <xdr:cNvPr id="300" name="2 Imagen">
          <a:extLst>
            <a:ext uri="{FF2B5EF4-FFF2-40B4-BE49-F238E27FC236}">
              <a16:creationId xmlns:a16="http://schemas.microsoft.com/office/drawing/2014/main" id="{5C950C86-A13E-4167-8B52-85E283AA71C2}"/>
            </a:ext>
          </a:extLst>
        </xdr:cNvPr>
        <xdr:cNvPicPr>
          <a:picLocks noChangeAspect="1"/>
        </xdr:cNvPicPr>
      </xdr:nvPicPr>
      <xdr:blipFill>
        <a:blip xmlns:r="http://schemas.openxmlformats.org/officeDocument/2006/relationships" r:embed="rId1"/>
        <a:stretch>
          <a:fillRect/>
        </a:stretch>
      </xdr:blipFill>
      <xdr:spPr>
        <a:xfrm>
          <a:off x="180203" y="200541"/>
          <a:ext cx="2425325" cy="507592"/>
        </a:xfrm>
        <a:prstGeom prst="rect">
          <a:avLst/>
        </a:prstGeom>
      </xdr:spPr>
    </xdr:pic>
    <xdr:clientData/>
  </xdr:twoCellAnchor>
  <xdr:twoCellAnchor>
    <xdr:from>
      <xdr:col>37</xdr:col>
      <xdr:colOff>19050</xdr:colOff>
      <xdr:row>124</xdr:row>
      <xdr:rowOff>9525</xdr:rowOff>
    </xdr:from>
    <xdr:to>
      <xdr:col>46</xdr:col>
      <xdr:colOff>0</xdr:colOff>
      <xdr:row>127</xdr:row>
      <xdr:rowOff>104775</xdr:rowOff>
    </xdr:to>
    <xdr:sp macro="" textlink="">
      <xdr:nvSpPr>
        <xdr:cNvPr id="303" name="AutoShape 774">
          <a:extLst>
            <a:ext uri="{FF2B5EF4-FFF2-40B4-BE49-F238E27FC236}">
              <a16:creationId xmlns:a16="http://schemas.microsoft.com/office/drawing/2014/main" id="{B78D2CAB-0E52-494B-888A-34628E22A0F3}"/>
            </a:ext>
          </a:extLst>
        </xdr:cNvPr>
        <xdr:cNvSpPr>
          <a:spLocks noChangeArrowheads="1"/>
        </xdr:cNvSpPr>
      </xdr:nvSpPr>
      <xdr:spPr bwMode="auto">
        <a:xfrm>
          <a:off x="10906125" y="45300900"/>
          <a:ext cx="2028825" cy="585788"/>
        </a:xfrm>
        <a:prstGeom prst="roundRect">
          <a:avLst>
            <a:gd name="adj" fmla="val 50000"/>
          </a:avLst>
        </a:prstGeom>
        <a:noFill/>
        <a:ln w="9525">
          <a:solidFill>
            <a:srgbClr val="000000"/>
          </a:solidFill>
          <a:round/>
          <a:headEnd/>
          <a:tailEnd/>
        </a:ln>
      </xdr:spPr>
    </xdr:sp>
    <xdr:clientData/>
  </xdr:twoCellAnchor>
  <xdr:twoCellAnchor>
    <xdr:from>
      <xdr:col>42</xdr:col>
      <xdr:colOff>76200</xdr:colOff>
      <xdr:row>125</xdr:row>
      <xdr:rowOff>866</xdr:rowOff>
    </xdr:from>
    <xdr:to>
      <xdr:col>46</xdr:col>
      <xdr:colOff>0</xdr:colOff>
      <xdr:row>126</xdr:row>
      <xdr:rowOff>19916</xdr:rowOff>
    </xdr:to>
    <xdr:sp macro="" textlink="">
      <xdr:nvSpPr>
        <xdr:cNvPr id="304" name="Text Box 775">
          <a:extLst>
            <a:ext uri="{FF2B5EF4-FFF2-40B4-BE49-F238E27FC236}">
              <a16:creationId xmlns:a16="http://schemas.microsoft.com/office/drawing/2014/main" id="{325EA5E0-98FC-453E-83F7-35F0ADDDE986}"/>
            </a:ext>
          </a:extLst>
        </xdr:cNvPr>
        <xdr:cNvSpPr txBox="1">
          <a:spLocks noChangeArrowheads="1"/>
        </xdr:cNvSpPr>
      </xdr:nvSpPr>
      <xdr:spPr bwMode="auto">
        <a:xfrm>
          <a:off x="14554200" y="30117184"/>
          <a:ext cx="5820642" cy="183574"/>
        </a:xfrm>
        <a:prstGeom prst="rect">
          <a:avLst/>
        </a:prstGeom>
        <a:noFill/>
        <a:ln w="9525">
          <a:noFill/>
          <a:miter lim="800000"/>
          <a:headEnd/>
          <a:tailEnd/>
        </a:ln>
      </xdr:spPr>
    </xdr:sp>
    <xdr:clientData/>
  </xdr:twoCellAnchor>
  <xdr:twoCellAnchor editAs="oneCell">
    <xdr:from>
      <xdr:col>47</xdr:col>
      <xdr:colOff>0</xdr:colOff>
      <xdr:row>153</xdr:row>
      <xdr:rowOff>0</xdr:rowOff>
    </xdr:from>
    <xdr:to>
      <xdr:col>77</xdr:col>
      <xdr:colOff>412923</xdr:colOff>
      <xdr:row>217</xdr:row>
      <xdr:rowOff>122477</xdr:rowOff>
    </xdr:to>
    <xdr:pic>
      <xdr:nvPicPr>
        <xdr:cNvPr id="274" name="Imagen 273">
          <a:extLst>
            <a:ext uri="{FF2B5EF4-FFF2-40B4-BE49-F238E27FC236}">
              <a16:creationId xmlns:a16="http://schemas.microsoft.com/office/drawing/2014/main" id="{A54BB344-3A55-3FF6-0BA3-E23C6D4835C1}"/>
            </a:ext>
          </a:extLst>
        </xdr:cNvPr>
        <xdr:cNvPicPr>
          <a:picLocks noChangeAspect="1"/>
        </xdr:cNvPicPr>
      </xdr:nvPicPr>
      <xdr:blipFill>
        <a:blip xmlns:r="http://schemas.openxmlformats.org/officeDocument/2006/relationships" r:embed="rId2"/>
        <a:stretch>
          <a:fillRect/>
        </a:stretch>
      </xdr:blipFill>
      <xdr:spPr>
        <a:xfrm>
          <a:off x="22802850" y="162429825"/>
          <a:ext cx="20104762" cy="1079047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6</xdr:row>
      <xdr:rowOff>0</xdr:rowOff>
    </xdr:from>
    <xdr:to>
      <xdr:col>17</xdr:col>
      <xdr:colOff>293714</xdr:colOff>
      <xdr:row>40</xdr:row>
      <xdr:rowOff>123121</xdr:rowOff>
    </xdr:to>
    <xdr:pic>
      <xdr:nvPicPr>
        <xdr:cNvPr id="2" name="Imagen 1">
          <a:extLst>
            <a:ext uri="{FF2B5EF4-FFF2-40B4-BE49-F238E27FC236}">
              <a16:creationId xmlns:a16="http://schemas.microsoft.com/office/drawing/2014/main" id="{C86A9D04-1ECD-43C5-ACAE-AB6CCDC2BF3C}"/>
            </a:ext>
          </a:extLst>
        </xdr:cNvPr>
        <xdr:cNvPicPr>
          <a:picLocks noChangeAspect="1"/>
        </xdr:cNvPicPr>
      </xdr:nvPicPr>
      <xdr:blipFill>
        <a:blip xmlns:r="http://schemas.openxmlformats.org/officeDocument/2006/relationships" r:embed="rId1"/>
        <a:stretch>
          <a:fillRect/>
        </a:stretch>
      </xdr:blipFill>
      <xdr:spPr>
        <a:xfrm>
          <a:off x="762000" y="809625"/>
          <a:ext cx="12485714" cy="5628571"/>
        </a:xfrm>
        <a:prstGeom prst="rect">
          <a:avLst/>
        </a:prstGeom>
      </xdr:spPr>
    </xdr:pic>
    <xdr:clientData/>
  </xdr:twoCellAnchor>
  <xdr:twoCellAnchor editAs="oneCell">
    <xdr:from>
      <xdr:col>1</xdr:col>
      <xdr:colOff>0</xdr:colOff>
      <xdr:row>45</xdr:row>
      <xdr:rowOff>0</xdr:rowOff>
    </xdr:from>
    <xdr:to>
      <xdr:col>17</xdr:col>
      <xdr:colOff>246095</xdr:colOff>
      <xdr:row>98</xdr:row>
      <xdr:rowOff>103689</xdr:rowOff>
    </xdr:to>
    <xdr:pic>
      <xdr:nvPicPr>
        <xdr:cNvPr id="3" name="Imagen 2">
          <a:extLst>
            <a:ext uri="{FF2B5EF4-FFF2-40B4-BE49-F238E27FC236}">
              <a16:creationId xmlns:a16="http://schemas.microsoft.com/office/drawing/2014/main" id="{887789D3-1E87-4DF7-B08F-2AFD9E231BB5}"/>
            </a:ext>
          </a:extLst>
        </xdr:cNvPr>
        <xdr:cNvPicPr>
          <a:picLocks noChangeAspect="1"/>
        </xdr:cNvPicPr>
      </xdr:nvPicPr>
      <xdr:blipFill>
        <a:blip xmlns:r="http://schemas.openxmlformats.org/officeDocument/2006/relationships" r:embed="rId2"/>
        <a:stretch>
          <a:fillRect/>
        </a:stretch>
      </xdr:blipFill>
      <xdr:spPr>
        <a:xfrm>
          <a:off x="762000" y="7124700"/>
          <a:ext cx="12438095" cy="8685714"/>
        </a:xfrm>
        <a:prstGeom prst="rect">
          <a:avLst/>
        </a:prstGeom>
      </xdr:spPr>
    </xdr:pic>
    <xdr:clientData/>
  </xdr:twoCellAnchor>
  <xdr:twoCellAnchor editAs="oneCell">
    <xdr:from>
      <xdr:col>1</xdr:col>
      <xdr:colOff>0</xdr:colOff>
      <xdr:row>100</xdr:row>
      <xdr:rowOff>0</xdr:rowOff>
    </xdr:from>
    <xdr:to>
      <xdr:col>17</xdr:col>
      <xdr:colOff>180975</xdr:colOff>
      <xdr:row>122</xdr:row>
      <xdr:rowOff>8055</xdr:rowOff>
    </xdr:to>
    <xdr:pic>
      <xdr:nvPicPr>
        <xdr:cNvPr id="4" name="Imagen 3">
          <a:extLst>
            <a:ext uri="{FF2B5EF4-FFF2-40B4-BE49-F238E27FC236}">
              <a16:creationId xmlns:a16="http://schemas.microsoft.com/office/drawing/2014/main" id="{E9933875-9E15-4CD0-9050-00677C99D619}"/>
            </a:ext>
          </a:extLst>
        </xdr:cNvPr>
        <xdr:cNvPicPr>
          <a:picLocks noChangeAspect="1"/>
        </xdr:cNvPicPr>
      </xdr:nvPicPr>
      <xdr:blipFill>
        <a:blip xmlns:r="http://schemas.openxmlformats.org/officeDocument/2006/relationships" r:embed="rId3"/>
        <a:stretch>
          <a:fillRect/>
        </a:stretch>
      </xdr:blipFill>
      <xdr:spPr>
        <a:xfrm>
          <a:off x="762000" y="16030575"/>
          <a:ext cx="12372975" cy="3570405"/>
        </a:xfrm>
        <a:prstGeom prst="rect">
          <a:avLst/>
        </a:prstGeom>
      </xdr:spPr>
    </xdr:pic>
    <xdr:clientData/>
  </xdr:twoCellAnchor>
  <xdr:twoCellAnchor editAs="oneCell">
    <xdr:from>
      <xdr:col>1</xdr:col>
      <xdr:colOff>0</xdr:colOff>
      <xdr:row>129</xdr:row>
      <xdr:rowOff>0</xdr:rowOff>
    </xdr:from>
    <xdr:to>
      <xdr:col>17</xdr:col>
      <xdr:colOff>293714</xdr:colOff>
      <xdr:row>165</xdr:row>
      <xdr:rowOff>27843</xdr:rowOff>
    </xdr:to>
    <xdr:pic>
      <xdr:nvPicPr>
        <xdr:cNvPr id="5" name="Imagen 4">
          <a:extLst>
            <a:ext uri="{FF2B5EF4-FFF2-40B4-BE49-F238E27FC236}">
              <a16:creationId xmlns:a16="http://schemas.microsoft.com/office/drawing/2014/main" id="{38F2C141-69A1-48F5-A0E8-C63AD747E552}"/>
            </a:ext>
          </a:extLst>
        </xdr:cNvPr>
        <xdr:cNvPicPr>
          <a:picLocks noChangeAspect="1"/>
        </xdr:cNvPicPr>
      </xdr:nvPicPr>
      <xdr:blipFill>
        <a:blip xmlns:r="http://schemas.openxmlformats.org/officeDocument/2006/relationships" r:embed="rId4"/>
        <a:stretch>
          <a:fillRect/>
        </a:stretch>
      </xdr:blipFill>
      <xdr:spPr>
        <a:xfrm>
          <a:off x="762000" y="20726400"/>
          <a:ext cx="12485714" cy="5857143"/>
        </a:xfrm>
        <a:prstGeom prst="rect">
          <a:avLst/>
        </a:prstGeom>
      </xdr:spPr>
    </xdr:pic>
    <xdr:clientData/>
  </xdr:twoCellAnchor>
  <xdr:twoCellAnchor editAs="oneCell">
    <xdr:from>
      <xdr:col>1</xdr:col>
      <xdr:colOff>0</xdr:colOff>
      <xdr:row>170</xdr:row>
      <xdr:rowOff>0</xdr:rowOff>
    </xdr:from>
    <xdr:to>
      <xdr:col>17</xdr:col>
      <xdr:colOff>408000</xdr:colOff>
      <xdr:row>200</xdr:row>
      <xdr:rowOff>39959</xdr:rowOff>
    </xdr:to>
    <xdr:pic>
      <xdr:nvPicPr>
        <xdr:cNvPr id="7" name="Imagen 6">
          <a:extLst>
            <a:ext uri="{FF2B5EF4-FFF2-40B4-BE49-F238E27FC236}">
              <a16:creationId xmlns:a16="http://schemas.microsoft.com/office/drawing/2014/main" id="{CA1074C9-A764-4EAA-B046-875B7DBE8338}"/>
            </a:ext>
          </a:extLst>
        </xdr:cNvPr>
        <xdr:cNvPicPr>
          <a:picLocks noChangeAspect="1"/>
        </xdr:cNvPicPr>
      </xdr:nvPicPr>
      <xdr:blipFill>
        <a:blip xmlns:r="http://schemas.openxmlformats.org/officeDocument/2006/relationships" r:embed="rId5"/>
        <a:stretch>
          <a:fillRect/>
        </a:stretch>
      </xdr:blipFill>
      <xdr:spPr>
        <a:xfrm>
          <a:off x="762000" y="28160870"/>
          <a:ext cx="12600000" cy="500952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6</xdr:row>
      <xdr:rowOff>0</xdr:rowOff>
    </xdr:from>
    <xdr:to>
      <xdr:col>17</xdr:col>
      <xdr:colOff>293714</xdr:colOff>
      <xdr:row>40</xdr:row>
      <xdr:rowOff>123121</xdr:rowOff>
    </xdr:to>
    <xdr:pic>
      <xdr:nvPicPr>
        <xdr:cNvPr id="2" name="Imagen 1">
          <a:extLst>
            <a:ext uri="{FF2B5EF4-FFF2-40B4-BE49-F238E27FC236}">
              <a16:creationId xmlns:a16="http://schemas.microsoft.com/office/drawing/2014/main" id="{ED311D3E-DD90-4212-BB26-EF0DD0FAC645}"/>
            </a:ext>
          </a:extLst>
        </xdr:cNvPr>
        <xdr:cNvPicPr>
          <a:picLocks noChangeAspect="1"/>
        </xdr:cNvPicPr>
      </xdr:nvPicPr>
      <xdr:blipFill>
        <a:blip xmlns:r="http://schemas.openxmlformats.org/officeDocument/2006/relationships" r:embed="rId1"/>
        <a:stretch>
          <a:fillRect/>
        </a:stretch>
      </xdr:blipFill>
      <xdr:spPr>
        <a:xfrm>
          <a:off x="762000" y="971550"/>
          <a:ext cx="12485714" cy="5628571"/>
        </a:xfrm>
        <a:prstGeom prst="rect">
          <a:avLst/>
        </a:prstGeom>
      </xdr:spPr>
    </xdr:pic>
    <xdr:clientData/>
  </xdr:twoCellAnchor>
  <xdr:twoCellAnchor editAs="oneCell">
    <xdr:from>
      <xdr:col>1</xdr:col>
      <xdr:colOff>0</xdr:colOff>
      <xdr:row>45</xdr:row>
      <xdr:rowOff>0</xdr:rowOff>
    </xdr:from>
    <xdr:to>
      <xdr:col>17</xdr:col>
      <xdr:colOff>246095</xdr:colOff>
      <xdr:row>98</xdr:row>
      <xdr:rowOff>103689</xdr:rowOff>
    </xdr:to>
    <xdr:pic>
      <xdr:nvPicPr>
        <xdr:cNvPr id="3" name="Imagen 2">
          <a:extLst>
            <a:ext uri="{FF2B5EF4-FFF2-40B4-BE49-F238E27FC236}">
              <a16:creationId xmlns:a16="http://schemas.microsoft.com/office/drawing/2014/main" id="{68F74961-C268-4B3F-8F66-77D9D954AAC4}"/>
            </a:ext>
          </a:extLst>
        </xdr:cNvPr>
        <xdr:cNvPicPr>
          <a:picLocks noChangeAspect="1"/>
        </xdr:cNvPicPr>
      </xdr:nvPicPr>
      <xdr:blipFill>
        <a:blip xmlns:r="http://schemas.openxmlformats.org/officeDocument/2006/relationships" r:embed="rId2"/>
        <a:stretch>
          <a:fillRect/>
        </a:stretch>
      </xdr:blipFill>
      <xdr:spPr>
        <a:xfrm>
          <a:off x="762000" y="7286625"/>
          <a:ext cx="12438095" cy="8685714"/>
        </a:xfrm>
        <a:prstGeom prst="rect">
          <a:avLst/>
        </a:prstGeom>
      </xdr:spPr>
    </xdr:pic>
    <xdr:clientData/>
  </xdr:twoCellAnchor>
  <xdr:twoCellAnchor editAs="oneCell">
    <xdr:from>
      <xdr:col>1</xdr:col>
      <xdr:colOff>0</xdr:colOff>
      <xdr:row>100</xdr:row>
      <xdr:rowOff>0</xdr:rowOff>
    </xdr:from>
    <xdr:to>
      <xdr:col>17</xdr:col>
      <xdr:colOff>180975</xdr:colOff>
      <xdr:row>122</xdr:row>
      <xdr:rowOff>8055</xdr:rowOff>
    </xdr:to>
    <xdr:pic>
      <xdr:nvPicPr>
        <xdr:cNvPr id="4" name="Imagen 3">
          <a:extLst>
            <a:ext uri="{FF2B5EF4-FFF2-40B4-BE49-F238E27FC236}">
              <a16:creationId xmlns:a16="http://schemas.microsoft.com/office/drawing/2014/main" id="{3467C13B-BCBE-4524-AFCA-80EA7E9A1893}"/>
            </a:ext>
          </a:extLst>
        </xdr:cNvPr>
        <xdr:cNvPicPr>
          <a:picLocks noChangeAspect="1"/>
        </xdr:cNvPicPr>
      </xdr:nvPicPr>
      <xdr:blipFill>
        <a:blip xmlns:r="http://schemas.openxmlformats.org/officeDocument/2006/relationships" r:embed="rId3"/>
        <a:stretch>
          <a:fillRect/>
        </a:stretch>
      </xdr:blipFill>
      <xdr:spPr>
        <a:xfrm>
          <a:off x="762000" y="16192500"/>
          <a:ext cx="12372975" cy="3570405"/>
        </a:xfrm>
        <a:prstGeom prst="rect">
          <a:avLst/>
        </a:prstGeom>
      </xdr:spPr>
    </xdr:pic>
    <xdr:clientData/>
  </xdr:twoCellAnchor>
  <xdr:twoCellAnchor editAs="oneCell">
    <xdr:from>
      <xdr:col>1</xdr:col>
      <xdr:colOff>0</xdr:colOff>
      <xdr:row>129</xdr:row>
      <xdr:rowOff>0</xdr:rowOff>
    </xdr:from>
    <xdr:to>
      <xdr:col>17</xdr:col>
      <xdr:colOff>293714</xdr:colOff>
      <xdr:row>165</xdr:row>
      <xdr:rowOff>27843</xdr:rowOff>
    </xdr:to>
    <xdr:pic>
      <xdr:nvPicPr>
        <xdr:cNvPr id="5" name="Imagen 4">
          <a:extLst>
            <a:ext uri="{FF2B5EF4-FFF2-40B4-BE49-F238E27FC236}">
              <a16:creationId xmlns:a16="http://schemas.microsoft.com/office/drawing/2014/main" id="{0B60BE0F-9358-42D5-8420-6CD37F0E128E}"/>
            </a:ext>
          </a:extLst>
        </xdr:cNvPr>
        <xdr:cNvPicPr>
          <a:picLocks noChangeAspect="1"/>
        </xdr:cNvPicPr>
      </xdr:nvPicPr>
      <xdr:blipFill>
        <a:blip xmlns:r="http://schemas.openxmlformats.org/officeDocument/2006/relationships" r:embed="rId4"/>
        <a:stretch>
          <a:fillRect/>
        </a:stretch>
      </xdr:blipFill>
      <xdr:spPr>
        <a:xfrm>
          <a:off x="762000" y="20888325"/>
          <a:ext cx="12485714" cy="5857143"/>
        </a:xfrm>
        <a:prstGeom prst="rect">
          <a:avLst/>
        </a:prstGeom>
      </xdr:spPr>
    </xdr:pic>
    <xdr:clientData/>
  </xdr:twoCellAnchor>
  <xdr:twoCellAnchor editAs="oneCell">
    <xdr:from>
      <xdr:col>1</xdr:col>
      <xdr:colOff>0</xdr:colOff>
      <xdr:row>170</xdr:row>
      <xdr:rowOff>0</xdr:rowOff>
    </xdr:from>
    <xdr:to>
      <xdr:col>17</xdr:col>
      <xdr:colOff>255619</xdr:colOff>
      <xdr:row>223</xdr:row>
      <xdr:rowOff>122737</xdr:rowOff>
    </xdr:to>
    <xdr:pic>
      <xdr:nvPicPr>
        <xdr:cNvPr id="8" name="Imagen 7">
          <a:extLst>
            <a:ext uri="{FF2B5EF4-FFF2-40B4-BE49-F238E27FC236}">
              <a16:creationId xmlns:a16="http://schemas.microsoft.com/office/drawing/2014/main" id="{5CE6D197-4653-4986-8F32-774E4FE88A67}"/>
            </a:ext>
          </a:extLst>
        </xdr:cNvPr>
        <xdr:cNvPicPr>
          <a:picLocks noChangeAspect="1"/>
        </xdr:cNvPicPr>
      </xdr:nvPicPr>
      <xdr:blipFill>
        <a:blip xmlns:r="http://schemas.openxmlformats.org/officeDocument/2006/relationships" r:embed="rId5"/>
        <a:stretch>
          <a:fillRect/>
        </a:stretch>
      </xdr:blipFill>
      <xdr:spPr>
        <a:xfrm>
          <a:off x="762000" y="27527250"/>
          <a:ext cx="12447619" cy="8704762"/>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0</xdr:colOff>
      <xdr:row>6</xdr:row>
      <xdr:rowOff>0</xdr:rowOff>
    </xdr:from>
    <xdr:to>
      <xdr:col>17</xdr:col>
      <xdr:colOff>293714</xdr:colOff>
      <xdr:row>40</xdr:row>
      <xdr:rowOff>123121</xdr:rowOff>
    </xdr:to>
    <xdr:pic>
      <xdr:nvPicPr>
        <xdr:cNvPr id="2" name="Imagen 1">
          <a:extLst>
            <a:ext uri="{FF2B5EF4-FFF2-40B4-BE49-F238E27FC236}">
              <a16:creationId xmlns:a16="http://schemas.microsoft.com/office/drawing/2014/main" id="{287E6B4C-1D1E-4A5F-A50E-86500EDA284D}"/>
            </a:ext>
          </a:extLst>
        </xdr:cNvPr>
        <xdr:cNvPicPr>
          <a:picLocks noChangeAspect="1"/>
        </xdr:cNvPicPr>
      </xdr:nvPicPr>
      <xdr:blipFill>
        <a:blip xmlns:r="http://schemas.openxmlformats.org/officeDocument/2006/relationships" r:embed="rId1"/>
        <a:stretch>
          <a:fillRect/>
        </a:stretch>
      </xdr:blipFill>
      <xdr:spPr>
        <a:xfrm>
          <a:off x="762000" y="971550"/>
          <a:ext cx="12485714" cy="5628571"/>
        </a:xfrm>
        <a:prstGeom prst="rect">
          <a:avLst/>
        </a:prstGeom>
      </xdr:spPr>
    </xdr:pic>
    <xdr:clientData/>
  </xdr:twoCellAnchor>
  <xdr:twoCellAnchor editAs="oneCell">
    <xdr:from>
      <xdr:col>1</xdr:col>
      <xdr:colOff>0</xdr:colOff>
      <xdr:row>45</xdr:row>
      <xdr:rowOff>0</xdr:rowOff>
    </xdr:from>
    <xdr:to>
      <xdr:col>17</xdr:col>
      <xdr:colOff>246095</xdr:colOff>
      <xdr:row>98</xdr:row>
      <xdr:rowOff>103689</xdr:rowOff>
    </xdr:to>
    <xdr:pic>
      <xdr:nvPicPr>
        <xdr:cNvPr id="3" name="Imagen 2">
          <a:extLst>
            <a:ext uri="{FF2B5EF4-FFF2-40B4-BE49-F238E27FC236}">
              <a16:creationId xmlns:a16="http://schemas.microsoft.com/office/drawing/2014/main" id="{CA2D3E29-04F9-4873-89AA-0A4130852376}"/>
            </a:ext>
          </a:extLst>
        </xdr:cNvPr>
        <xdr:cNvPicPr>
          <a:picLocks noChangeAspect="1"/>
        </xdr:cNvPicPr>
      </xdr:nvPicPr>
      <xdr:blipFill>
        <a:blip xmlns:r="http://schemas.openxmlformats.org/officeDocument/2006/relationships" r:embed="rId2"/>
        <a:stretch>
          <a:fillRect/>
        </a:stretch>
      </xdr:blipFill>
      <xdr:spPr>
        <a:xfrm>
          <a:off x="762000" y="7286625"/>
          <a:ext cx="12438095" cy="8685714"/>
        </a:xfrm>
        <a:prstGeom prst="rect">
          <a:avLst/>
        </a:prstGeom>
      </xdr:spPr>
    </xdr:pic>
    <xdr:clientData/>
  </xdr:twoCellAnchor>
  <xdr:twoCellAnchor editAs="oneCell">
    <xdr:from>
      <xdr:col>1</xdr:col>
      <xdr:colOff>0</xdr:colOff>
      <xdr:row>170</xdr:row>
      <xdr:rowOff>0</xdr:rowOff>
    </xdr:from>
    <xdr:to>
      <xdr:col>17</xdr:col>
      <xdr:colOff>217524</xdr:colOff>
      <xdr:row>223</xdr:row>
      <xdr:rowOff>132261</xdr:rowOff>
    </xdr:to>
    <xdr:pic>
      <xdr:nvPicPr>
        <xdr:cNvPr id="9" name="Imagen 8">
          <a:extLst>
            <a:ext uri="{FF2B5EF4-FFF2-40B4-BE49-F238E27FC236}">
              <a16:creationId xmlns:a16="http://schemas.microsoft.com/office/drawing/2014/main" id="{F5BCCC57-387F-47F5-89BC-9C8D02B7B7EE}"/>
            </a:ext>
          </a:extLst>
        </xdr:cNvPr>
        <xdr:cNvPicPr>
          <a:picLocks noChangeAspect="1"/>
        </xdr:cNvPicPr>
      </xdr:nvPicPr>
      <xdr:blipFill>
        <a:blip xmlns:r="http://schemas.openxmlformats.org/officeDocument/2006/relationships" r:embed="rId3"/>
        <a:stretch>
          <a:fillRect/>
        </a:stretch>
      </xdr:blipFill>
      <xdr:spPr>
        <a:xfrm>
          <a:off x="762000" y="27527250"/>
          <a:ext cx="12409524" cy="8714286"/>
        </a:xfrm>
        <a:prstGeom prst="rect">
          <a:avLst/>
        </a:prstGeom>
      </xdr:spPr>
    </xdr:pic>
    <xdr:clientData/>
  </xdr:twoCellAnchor>
  <xdr:twoCellAnchor editAs="oneCell">
    <xdr:from>
      <xdr:col>1</xdr:col>
      <xdr:colOff>1</xdr:colOff>
      <xdr:row>128</xdr:row>
      <xdr:rowOff>1</xdr:rowOff>
    </xdr:from>
    <xdr:to>
      <xdr:col>16</xdr:col>
      <xdr:colOff>456975</xdr:colOff>
      <xdr:row>166</xdr:row>
      <xdr:rowOff>1</xdr:rowOff>
    </xdr:to>
    <xdr:pic>
      <xdr:nvPicPr>
        <xdr:cNvPr id="10" name="Imagen 9">
          <a:extLst>
            <a:ext uri="{FF2B5EF4-FFF2-40B4-BE49-F238E27FC236}">
              <a16:creationId xmlns:a16="http://schemas.microsoft.com/office/drawing/2014/main" id="{209E6B0E-5A06-421D-8420-135216697015}"/>
            </a:ext>
          </a:extLst>
        </xdr:cNvPr>
        <xdr:cNvPicPr>
          <a:picLocks noChangeAspect="1"/>
        </xdr:cNvPicPr>
      </xdr:nvPicPr>
      <xdr:blipFill>
        <a:blip xmlns:r="http://schemas.openxmlformats.org/officeDocument/2006/relationships" r:embed="rId4"/>
        <a:stretch>
          <a:fillRect/>
        </a:stretch>
      </xdr:blipFill>
      <xdr:spPr>
        <a:xfrm>
          <a:off x="762001" y="20726401"/>
          <a:ext cx="11886974" cy="6153150"/>
        </a:xfrm>
        <a:prstGeom prst="rect">
          <a:avLst/>
        </a:prstGeom>
      </xdr:spPr>
    </xdr:pic>
    <xdr:clientData/>
  </xdr:twoCellAnchor>
  <xdr:twoCellAnchor editAs="oneCell">
    <xdr:from>
      <xdr:col>1</xdr:col>
      <xdr:colOff>9525</xdr:colOff>
      <xdr:row>100</xdr:row>
      <xdr:rowOff>95250</xdr:rowOff>
    </xdr:from>
    <xdr:to>
      <xdr:col>17</xdr:col>
      <xdr:colOff>217525</xdr:colOff>
      <xdr:row>109</xdr:row>
      <xdr:rowOff>95068</xdr:rowOff>
    </xdr:to>
    <xdr:pic>
      <xdr:nvPicPr>
        <xdr:cNvPr id="11" name="Imagen 10">
          <a:extLst>
            <a:ext uri="{FF2B5EF4-FFF2-40B4-BE49-F238E27FC236}">
              <a16:creationId xmlns:a16="http://schemas.microsoft.com/office/drawing/2014/main" id="{CF604D67-E71D-48A4-BB45-23A4E07AA05F}"/>
            </a:ext>
          </a:extLst>
        </xdr:cNvPr>
        <xdr:cNvPicPr>
          <a:picLocks noChangeAspect="1"/>
        </xdr:cNvPicPr>
      </xdr:nvPicPr>
      <xdr:blipFill>
        <a:blip xmlns:r="http://schemas.openxmlformats.org/officeDocument/2006/relationships" r:embed="rId5"/>
        <a:stretch>
          <a:fillRect/>
        </a:stretch>
      </xdr:blipFill>
      <xdr:spPr>
        <a:xfrm>
          <a:off x="771525" y="16287750"/>
          <a:ext cx="12400000" cy="1457143"/>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0</xdr:colOff>
      <xdr:row>6</xdr:row>
      <xdr:rowOff>0</xdr:rowOff>
    </xdr:from>
    <xdr:to>
      <xdr:col>17</xdr:col>
      <xdr:colOff>293714</xdr:colOff>
      <xdr:row>40</xdr:row>
      <xdr:rowOff>123121</xdr:rowOff>
    </xdr:to>
    <xdr:pic>
      <xdr:nvPicPr>
        <xdr:cNvPr id="2" name="Imagen 1">
          <a:extLst>
            <a:ext uri="{FF2B5EF4-FFF2-40B4-BE49-F238E27FC236}">
              <a16:creationId xmlns:a16="http://schemas.microsoft.com/office/drawing/2014/main" id="{F811ADF8-54B9-44D7-BE02-0236057A0C41}"/>
            </a:ext>
          </a:extLst>
        </xdr:cNvPr>
        <xdr:cNvPicPr>
          <a:picLocks noChangeAspect="1"/>
        </xdr:cNvPicPr>
      </xdr:nvPicPr>
      <xdr:blipFill>
        <a:blip xmlns:r="http://schemas.openxmlformats.org/officeDocument/2006/relationships" r:embed="rId1"/>
        <a:stretch>
          <a:fillRect/>
        </a:stretch>
      </xdr:blipFill>
      <xdr:spPr>
        <a:xfrm>
          <a:off x="762000" y="971550"/>
          <a:ext cx="12485714" cy="5628571"/>
        </a:xfrm>
        <a:prstGeom prst="rect">
          <a:avLst/>
        </a:prstGeom>
      </xdr:spPr>
    </xdr:pic>
    <xdr:clientData/>
  </xdr:twoCellAnchor>
  <xdr:twoCellAnchor editAs="oneCell">
    <xdr:from>
      <xdr:col>1</xdr:col>
      <xdr:colOff>0</xdr:colOff>
      <xdr:row>45</xdr:row>
      <xdr:rowOff>0</xdr:rowOff>
    </xdr:from>
    <xdr:to>
      <xdr:col>17</xdr:col>
      <xdr:colOff>246095</xdr:colOff>
      <xdr:row>98</xdr:row>
      <xdr:rowOff>103689</xdr:rowOff>
    </xdr:to>
    <xdr:pic>
      <xdr:nvPicPr>
        <xdr:cNvPr id="3" name="Imagen 2">
          <a:extLst>
            <a:ext uri="{FF2B5EF4-FFF2-40B4-BE49-F238E27FC236}">
              <a16:creationId xmlns:a16="http://schemas.microsoft.com/office/drawing/2014/main" id="{9842A040-BDBD-4583-9F13-9407F895D5DB}"/>
            </a:ext>
          </a:extLst>
        </xdr:cNvPr>
        <xdr:cNvPicPr>
          <a:picLocks noChangeAspect="1"/>
        </xdr:cNvPicPr>
      </xdr:nvPicPr>
      <xdr:blipFill>
        <a:blip xmlns:r="http://schemas.openxmlformats.org/officeDocument/2006/relationships" r:embed="rId2"/>
        <a:stretch>
          <a:fillRect/>
        </a:stretch>
      </xdr:blipFill>
      <xdr:spPr>
        <a:xfrm>
          <a:off x="762000" y="7286625"/>
          <a:ext cx="12438095" cy="8685714"/>
        </a:xfrm>
        <a:prstGeom prst="rect">
          <a:avLst/>
        </a:prstGeom>
      </xdr:spPr>
    </xdr:pic>
    <xdr:clientData/>
  </xdr:twoCellAnchor>
  <xdr:twoCellAnchor editAs="oneCell">
    <xdr:from>
      <xdr:col>1</xdr:col>
      <xdr:colOff>1</xdr:colOff>
      <xdr:row>128</xdr:row>
      <xdr:rowOff>1</xdr:rowOff>
    </xdr:from>
    <xdr:to>
      <xdr:col>16</xdr:col>
      <xdr:colOff>456975</xdr:colOff>
      <xdr:row>166</xdr:row>
      <xdr:rowOff>1</xdr:rowOff>
    </xdr:to>
    <xdr:pic>
      <xdr:nvPicPr>
        <xdr:cNvPr id="5" name="Imagen 4">
          <a:extLst>
            <a:ext uri="{FF2B5EF4-FFF2-40B4-BE49-F238E27FC236}">
              <a16:creationId xmlns:a16="http://schemas.microsoft.com/office/drawing/2014/main" id="{BAB1CAEE-888F-422B-A1BA-109DDB7AAE0D}"/>
            </a:ext>
          </a:extLst>
        </xdr:cNvPr>
        <xdr:cNvPicPr>
          <a:picLocks noChangeAspect="1"/>
        </xdr:cNvPicPr>
      </xdr:nvPicPr>
      <xdr:blipFill>
        <a:blip xmlns:r="http://schemas.openxmlformats.org/officeDocument/2006/relationships" r:embed="rId3"/>
        <a:stretch>
          <a:fillRect/>
        </a:stretch>
      </xdr:blipFill>
      <xdr:spPr>
        <a:xfrm>
          <a:off x="762001" y="20726401"/>
          <a:ext cx="11886974" cy="6153150"/>
        </a:xfrm>
        <a:prstGeom prst="rect">
          <a:avLst/>
        </a:prstGeom>
      </xdr:spPr>
    </xdr:pic>
    <xdr:clientData/>
  </xdr:twoCellAnchor>
  <xdr:twoCellAnchor editAs="oneCell">
    <xdr:from>
      <xdr:col>1</xdr:col>
      <xdr:colOff>9525</xdr:colOff>
      <xdr:row>100</xdr:row>
      <xdr:rowOff>95250</xdr:rowOff>
    </xdr:from>
    <xdr:to>
      <xdr:col>17</xdr:col>
      <xdr:colOff>217525</xdr:colOff>
      <xdr:row>109</xdr:row>
      <xdr:rowOff>95068</xdr:rowOff>
    </xdr:to>
    <xdr:pic>
      <xdr:nvPicPr>
        <xdr:cNvPr id="6" name="Imagen 5">
          <a:extLst>
            <a:ext uri="{FF2B5EF4-FFF2-40B4-BE49-F238E27FC236}">
              <a16:creationId xmlns:a16="http://schemas.microsoft.com/office/drawing/2014/main" id="{4F7DC888-2E03-4F99-AA96-D66FB35A227B}"/>
            </a:ext>
          </a:extLst>
        </xdr:cNvPr>
        <xdr:cNvPicPr>
          <a:picLocks noChangeAspect="1"/>
        </xdr:cNvPicPr>
      </xdr:nvPicPr>
      <xdr:blipFill>
        <a:blip xmlns:r="http://schemas.openxmlformats.org/officeDocument/2006/relationships" r:embed="rId4"/>
        <a:stretch>
          <a:fillRect/>
        </a:stretch>
      </xdr:blipFill>
      <xdr:spPr>
        <a:xfrm>
          <a:off x="771525" y="16287750"/>
          <a:ext cx="12400000" cy="1457143"/>
        </a:xfrm>
        <a:prstGeom prst="rect">
          <a:avLst/>
        </a:prstGeom>
      </xdr:spPr>
    </xdr:pic>
    <xdr:clientData/>
  </xdr:twoCellAnchor>
  <xdr:twoCellAnchor editAs="oneCell">
    <xdr:from>
      <xdr:col>1</xdr:col>
      <xdr:colOff>0</xdr:colOff>
      <xdr:row>170</xdr:row>
      <xdr:rowOff>0</xdr:rowOff>
    </xdr:from>
    <xdr:to>
      <xdr:col>17</xdr:col>
      <xdr:colOff>255619</xdr:colOff>
      <xdr:row>223</xdr:row>
      <xdr:rowOff>84642</xdr:rowOff>
    </xdr:to>
    <xdr:pic>
      <xdr:nvPicPr>
        <xdr:cNvPr id="7" name="Imagen 6">
          <a:extLst>
            <a:ext uri="{FF2B5EF4-FFF2-40B4-BE49-F238E27FC236}">
              <a16:creationId xmlns:a16="http://schemas.microsoft.com/office/drawing/2014/main" id="{5C1709EC-5340-4E42-89B4-F61606154B9D}"/>
            </a:ext>
          </a:extLst>
        </xdr:cNvPr>
        <xdr:cNvPicPr>
          <a:picLocks noChangeAspect="1"/>
        </xdr:cNvPicPr>
      </xdr:nvPicPr>
      <xdr:blipFill>
        <a:blip xmlns:r="http://schemas.openxmlformats.org/officeDocument/2006/relationships" r:embed="rId5"/>
        <a:stretch>
          <a:fillRect/>
        </a:stretch>
      </xdr:blipFill>
      <xdr:spPr>
        <a:xfrm>
          <a:off x="762000" y="27527250"/>
          <a:ext cx="12447619" cy="8666667"/>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1</xdr:colOff>
      <xdr:row>6</xdr:row>
      <xdr:rowOff>0</xdr:rowOff>
    </xdr:from>
    <xdr:to>
      <xdr:col>15</xdr:col>
      <xdr:colOff>247711</xdr:colOff>
      <xdr:row>40</xdr:row>
      <xdr:rowOff>112059</xdr:rowOff>
    </xdr:to>
    <xdr:pic>
      <xdr:nvPicPr>
        <xdr:cNvPr id="8" name="Imagen 7">
          <a:extLst>
            <a:ext uri="{FF2B5EF4-FFF2-40B4-BE49-F238E27FC236}">
              <a16:creationId xmlns:a16="http://schemas.microsoft.com/office/drawing/2014/main" id="{A89D17EF-3DAE-4184-BB71-53C0759863C9}"/>
            </a:ext>
          </a:extLst>
        </xdr:cNvPr>
        <xdr:cNvPicPr>
          <a:picLocks noChangeAspect="1"/>
        </xdr:cNvPicPr>
      </xdr:nvPicPr>
      <xdr:blipFill>
        <a:blip xmlns:r="http://schemas.openxmlformats.org/officeDocument/2006/relationships" r:embed="rId1"/>
        <a:stretch>
          <a:fillRect/>
        </a:stretch>
      </xdr:blipFill>
      <xdr:spPr>
        <a:xfrm>
          <a:off x="762001" y="941294"/>
          <a:ext cx="10915710" cy="5446059"/>
        </a:xfrm>
        <a:prstGeom prst="rect">
          <a:avLst/>
        </a:prstGeom>
      </xdr:spPr>
    </xdr:pic>
    <xdr:clientData/>
  </xdr:twoCellAnchor>
  <xdr:twoCellAnchor editAs="oneCell">
    <xdr:from>
      <xdr:col>1</xdr:col>
      <xdr:colOff>1</xdr:colOff>
      <xdr:row>45</xdr:row>
      <xdr:rowOff>1</xdr:rowOff>
    </xdr:from>
    <xdr:to>
      <xdr:col>16</xdr:col>
      <xdr:colOff>734787</xdr:colOff>
      <xdr:row>97</xdr:row>
      <xdr:rowOff>69016</xdr:rowOff>
    </xdr:to>
    <xdr:pic>
      <xdr:nvPicPr>
        <xdr:cNvPr id="9" name="Imagen 8">
          <a:extLst>
            <a:ext uri="{FF2B5EF4-FFF2-40B4-BE49-F238E27FC236}">
              <a16:creationId xmlns:a16="http://schemas.microsoft.com/office/drawing/2014/main" id="{DEB034DF-BAB3-425A-8BA9-4606565940CB}"/>
            </a:ext>
          </a:extLst>
        </xdr:cNvPr>
        <xdr:cNvPicPr>
          <a:picLocks noChangeAspect="1"/>
        </xdr:cNvPicPr>
      </xdr:nvPicPr>
      <xdr:blipFill>
        <a:blip xmlns:r="http://schemas.openxmlformats.org/officeDocument/2006/relationships" r:embed="rId2"/>
        <a:stretch>
          <a:fillRect/>
        </a:stretch>
      </xdr:blipFill>
      <xdr:spPr>
        <a:xfrm>
          <a:off x="762001" y="7347858"/>
          <a:ext cx="12164786" cy="8559872"/>
        </a:xfrm>
        <a:prstGeom prst="rect">
          <a:avLst/>
        </a:prstGeom>
      </xdr:spPr>
    </xdr:pic>
    <xdr:clientData/>
  </xdr:twoCellAnchor>
  <xdr:twoCellAnchor editAs="oneCell">
    <xdr:from>
      <xdr:col>1</xdr:col>
      <xdr:colOff>0</xdr:colOff>
      <xdr:row>99</xdr:row>
      <xdr:rowOff>0</xdr:rowOff>
    </xdr:from>
    <xdr:to>
      <xdr:col>17</xdr:col>
      <xdr:colOff>246095</xdr:colOff>
      <xdr:row>121</xdr:row>
      <xdr:rowOff>45810</xdr:rowOff>
    </xdr:to>
    <xdr:pic>
      <xdr:nvPicPr>
        <xdr:cNvPr id="10" name="Imagen 9">
          <a:extLst>
            <a:ext uri="{FF2B5EF4-FFF2-40B4-BE49-F238E27FC236}">
              <a16:creationId xmlns:a16="http://schemas.microsoft.com/office/drawing/2014/main" id="{9E2F8FF8-47A9-4810-A26C-DBC703BC5DF5}"/>
            </a:ext>
          </a:extLst>
        </xdr:cNvPr>
        <xdr:cNvPicPr>
          <a:picLocks noChangeAspect="1"/>
        </xdr:cNvPicPr>
      </xdr:nvPicPr>
      <xdr:blipFill>
        <a:blip xmlns:r="http://schemas.openxmlformats.org/officeDocument/2006/relationships" r:embed="rId3"/>
        <a:stretch>
          <a:fillRect/>
        </a:stretch>
      </xdr:blipFill>
      <xdr:spPr>
        <a:xfrm>
          <a:off x="762000" y="16165286"/>
          <a:ext cx="12438095" cy="3638095"/>
        </a:xfrm>
        <a:prstGeom prst="rect">
          <a:avLst/>
        </a:prstGeom>
      </xdr:spPr>
    </xdr:pic>
    <xdr:clientData/>
  </xdr:twoCellAnchor>
  <xdr:twoCellAnchor editAs="oneCell">
    <xdr:from>
      <xdr:col>1</xdr:col>
      <xdr:colOff>0</xdr:colOff>
      <xdr:row>128</xdr:row>
      <xdr:rowOff>0</xdr:rowOff>
    </xdr:from>
    <xdr:to>
      <xdr:col>17</xdr:col>
      <xdr:colOff>274667</xdr:colOff>
      <xdr:row>165</xdr:row>
      <xdr:rowOff>6047</xdr:rowOff>
    </xdr:to>
    <xdr:pic>
      <xdr:nvPicPr>
        <xdr:cNvPr id="11" name="Imagen 10">
          <a:extLst>
            <a:ext uri="{FF2B5EF4-FFF2-40B4-BE49-F238E27FC236}">
              <a16:creationId xmlns:a16="http://schemas.microsoft.com/office/drawing/2014/main" id="{4E4059BE-A49A-4CDA-A82E-B88F7C6D8E5B}"/>
            </a:ext>
          </a:extLst>
        </xdr:cNvPr>
        <xdr:cNvPicPr>
          <a:picLocks noChangeAspect="1"/>
        </xdr:cNvPicPr>
      </xdr:nvPicPr>
      <xdr:blipFill>
        <a:blip xmlns:r="http://schemas.openxmlformats.org/officeDocument/2006/relationships" r:embed="rId4"/>
        <a:stretch>
          <a:fillRect/>
        </a:stretch>
      </xdr:blipFill>
      <xdr:spPr>
        <a:xfrm>
          <a:off x="762000" y="20900571"/>
          <a:ext cx="12466667" cy="6047619"/>
        </a:xfrm>
        <a:prstGeom prst="rect">
          <a:avLst/>
        </a:prstGeom>
      </xdr:spPr>
    </xdr:pic>
    <xdr:clientData/>
  </xdr:twoCellAnchor>
  <xdr:twoCellAnchor editAs="oneCell">
    <xdr:from>
      <xdr:col>1</xdr:col>
      <xdr:colOff>0</xdr:colOff>
      <xdr:row>170</xdr:row>
      <xdr:rowOff>0</xdr:rowOff>
    </xdr:from>
    <xdr:to>
      <xdr:col>17</xdr:col>
      <xdr:colOff>198476</xdr:colOff>
      <xdr:row>225</xdr:row>
      <xdr:rowOff>57185</xdr:rowOff>
    </xdr:to>
    <xdr:pic>
      <xdr:nvPicPr>
        <xdr:cNvPr id="12" name="Imagen 11">
          <a:extLst>
            <a:ext uri="{FF2B5EF4-FFF2-40B4-BE49-F238E27FC236}">
              <a16:creationId xmlns:a16="http://schemas.microsoft.com/office/drawing/2014/main" id="{DAAB5BC7-A29E-4217-97DB-70DA063C3BBB}"/>
            </a:ext>
          </a:extLst>
        </xdr:cNvPr>
        <xdr:cNvPicPr>
          <a:picLocks noChangeAspect="1"/>
        </xdr:cNvPicPr>
      </xdr:nvPicPr>
      <xdr:blipFill>
        <a:blip xmlns:r="http://schemas.openxmlformats.org/officeDocument/2006/relationships" r:embed="rId5"/>
        <a:stretch>
          <a:fillRect/>
        </a:stretch>
      </xdr:blipFill>
      <xdr:spPr>
        <a:xfrm>
          <a:off x="762000" y="26670000"/>
          <a:ext cx="12390476" cy="8685714"/>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0</xdr:colOff>
      <xdr:row>6</xdr:row>
      <xdr:rowOff>0</xdr:rowOff>
    </xdr:from>
    <xdr:to>
      <xdr:col>17</xdr:col>
      <xdr:colOff>293714</xdr:colOff>
      <xdr:row>40</xdr:row>
      <xdr:rowOff>123121</xdr:rowOff>
    </xdr:to>
    <xdr:pic>
      <xdr:nvPicPr>
        <xdr:cNvPr id="2" name="Imagen 1">
          <a:extLst>
            <a:ext uri="{FF2B5EF4-FFF2-40B4-BE49-F238E27FC236}">
              <a16:creationId xmlns:a16="http://schemas.microsoft.com/office/drawing/2014/main" id="{AAF8CDE1-3E27-4A83-8842-D0ABEF4834F6}"/>
            </a:ext>
          </a:extLst>
        </xdr:cNvPr>
        <xdr:cNvPicPr>
          <a:picLocks noChangeAspect="1"/>
        </xdr:cNvPicPr>
      </xdr:nvPicPr>
      <xdr:blipFill>
        <a:blip xmlns:r="http://schemas.openxmlformats.org/officeDocument/2006/relationships" r:embed="rId1"/>
        <a:stretch>
          <a:fillRect/>
        </a:stretch>
      </xdr:blipFill>
      <xdr:spPr>
        <a:xfrm>
          <a:off x="762000" y="971550"/>
          <a:ext cx="12485714" cy="5628571"/>
        </a:xfrm>
        <a:prstGeom prst="rect">
          <a:avLst/>
        </a:prstGeom>
      </xdr:spPr>
    </xdr:pic>
    <xdr:clientData/>
  </xdr:twoCellAnchor>
  <xdr:twoCellAnchor editAs="oneCell">
    <xdr:from>
      <xdr:col>1</xdr:col>
      <xdr:colOff>0</xdr:colOff>
      <xdr:row>45</xdr:row>
      <xdr:rowOff>0</xdr:rowOff>
    </xdr:from>
    <xdr:to>
      <xdr:col>17</xdr:col>
      <xdr:colOff>246095</xdr:colOff>
      <xdr:row>98</xdr:row>
      <xdr:rowOff>103689</xdr:rowOff>
    </xdr:to>
    <xdr:pic>
      <xdr:nvPicPr>
        <xdr:cNvPr id="3" name="Imagen 2">
          <a:extLst>
            <a:ext uri="{FF2B5EF4-FFF2-40B4-BE49-F238E27FC236}">
              <a16:creationId xmlns:a16="http://schemas.microsoft.com/office/drawing/2014/main" id="{4204AC61-EF80-489D-A97A-2F73B428CB4E}"/>
            </a:ext>
          </a:extLst>
        </xdr:cNvPr>
        <xdr:cNvPicPr>
          <a:picLocks noChangeAspect="1"/>
        </xdr:cNvPicPr>
      </xdr:nvPicPr>
      <xdr:blipFill>
        <a:blip xmlns:r="http://schemas.openxmlformats.org/officeDocument/2006/relationships" r:embed="rId2"/>
        <a:stretch>
          <a:fillRect/>
        </a:stretch>
      </xdr:blipFill>
      <xdr:spPr>
        <a:xfrm>
          <a:off x="762000" y="7286625"/>
          <a:ext cx="12438095" cy="8685714"/>
        </a:xfrm>
        <a:prstGeom prst="rect">
          <a:avLst/>
        </a:prstGeom>
      </xdr:spPr>
    </xdr:pic>
    <xdr:clientData/>
  </xdr:twoCellAnchor>
  <xdr:twoCellAnchor editAs="oneCell">
    <xdr:from>
      <xdr:col>1</xdr:col>
      <xdr:colOff>0</xdr:colOff>
      <xdr:row>100</xdr:row>
      <xdr:rowOff>0</xdr:rowOff>
    </xdr:from>
    <xdr:to>
      <xdr:col>17</xdr:col>
      <xdr:colOff>180975</xdr:colOff>
      <xdr:row>122</xdr:row>
      <xdr:rowOff>8055</xdr:rowOff>
    </xdr:to>
    <xdr:pic>
      <xdr:nvPicPr>
        <xdr:cNvPr id="4" name="Imagen 3">
          <a:extLst>
            <a:ext uri="{FF2B5EF4-FFF2-40B4-BE49-F238E27FC236}">
              <a16:creationId xmlns:a16="http://schemas.microsoft.com/office/drawing/2014/main" id="{A42AFD0E-E9EE-42F4-B815-EC2B37B19C4A}"/>
            </a:ext>
          </a:extLst>
        </xdr:cNvPr>
        <xdr:cNvPicPr>
          <a:picLocks noChangeAspect="1"/>
        </xdr:cNvPicPr>
      </xdr:nvPicPr>
      <xdr:blipFill>
        <a:blip xmlns:r="http://schemas.openxmlformats.org/officeDocument/2006/relationships" r:embed="rId3"/>
        <a:stretch>
          <a:fillRect/>
        </a:stretch>
      </xdr:blipFill>
      <xdr:spPr>
        <a:xfrm>
          <a:off x="762000" y="16192500"/>
          <a:ext cx="12372975" cy="3570405"/>
        </a:xfrm>
        <a:prstGeom prst="rect">
          <a:avLst/>
        </a:prstGeom>
      </xdr:spPr>
    </xdr:pic>
    <xdr:clientData/>
  </xdr:twoCellAnchor>
  <xdr:twoCellAnchor editAs="oneCell">
    <xdr:from>
      <xdr:col>1</xdr:col>
      <xdr:colOff>0</xdr:colOff>
      <xdr:row>129</xdr:row>
      <xdr:rowOff>0</xdr:rowOff>
    </xdr:from>
    <xdr:to>
      <xdr:col>17</xdr:col>
      <xdr:colOff>293714</xdr:colOff>
      <xdr:row>165</xdr:row>
      <xdr:rowOff>27843</xdr:rowOff>
    </xdr:to>
    <xdr:pic>
      <xdr:nvPicPr>
        <xdr:cNvPr id="5" name="Imagen 4">
          <a:extLst>
            <a:ext uri="{FF2B5EF4-FFF2-40B4-BE49-F238E27FC236}">
              <a16:creationId xmlns:a16="http://schemas.microsoft.com/office/drawing/2014/main" id="{D554F265-BC09-4CFC-A261-42446AFD90DB}"/>
            </a:ext>
          </a:extLst>
        </xdr:cNvPr>
        <xdr:cNvPicPr>
          <a:picLocks noChangeAspect="1"/>
        </xdr:cNvPicPr>
      </xdr:nvPicPr>
      <xdr:blipFill>
        <a:blip xmlns:r="http://schemas.openxmlformats.org/officeDocument/2006/relationships" r:embed="rId4"/>
        <a:stretch>
          <a:fillRect/>
        </a:stretch>
      </xdr:blipFill>
      <xdr:spPr>
        <a:xfrm>
          <a:off x="762000" y="20888325"/>
          <a:ext cx="12485714" cy="5857143"/>
        </a:xfrm>
        <a:prstGeom prst="rect">
          <a:avLst/>
        </a:prstGeom>
      </xdr:spPr>
    </xdr:pic>
    <xdr:clientData/>
  </xdr:twoCellAnchor>
  <xdr:twoCellAnchor editAs="oneCell">
    <xdr:from>
      <xdr:col>1</xdr:col>
      <xdr:colOff>0</xdr:colOff>
      <xdr:row>170</xdr:row>
      <xdr:rowOff>0</xdr:rowOff>
    </xdr:from>
    <xdr:to>
      <xdr:col>17</xdr:col>
      <xdr:colOff>198476</xdr:colOff>
      <xdr:row>223</xdr:row>
      <xdr:rowOff>65594</xdr:rowOff>
    </xdr:to>
    <xdr:pic>
      <xdr:nvPicPr>
        <xdr:cNvPr id="7" name="Imagen 6">
          <a:extLst>
            <a:ext uri="{FF2B5EF4-FFF2-40B4-BE49-F238E27FC236}">
              <a16:creationId xmlns:a16="http://schemas.microsoft.com/office/drawing/2014/main" id="{8269A6C9-D627-4007-92C4-F01B72639323}"/>
            </a:ext>
          </a:extLst>
        </xdr:cNvPr>
        <xdr:cNvPicPr>
          <a:picLocks noChangeAspect="1"/>
        </xdr:cNvPicPr>
      </xdr:nvPicPr>
      <xdr:blipFill>
        <a:blip xmlns:r="http://schemas.openxmlformats.org/officeDocument/2006/relationships" r:embed="rId5"/>
        <a:stretch>
          <a:fillRect/>
        </a:stretch>
      </xdr:blipFill>
      <xdr:spPr>
        <a:xfrm>
          <a:off x="762000" y="27527250"/>
          <a:ext cx="12390476" cy="8647619"/>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xdr:col>
      <xdr:colOff>1</xdr:colOff>
      <xdr:row>6</xdr:row>
      <xdr:rowOff>0</xdr:rowOff>
    </xdr:from>
    <xdr:to>
      <xdr:col>15</xdr:col>
      <xdr:colOff>247711</xdr:colOff>
      <xdr:row>40</xdr:row>
      <xdr:rowOff>112059</xdr:rowOff>
    </xdr:to>
    <xdr:pic>
      <xdr:nvPicPr>
        <xdr:cNvPr id="2" name="Imagen 1">
          <a:extLst>
            <a:ext uri="{FF2B5EF4-FFF2-40B4-BE49-F238E27FC236}">
              <a16:creationId xmlns:a16="http://schemas.microsoft.com/office/drawing/2014/main" id="{239DA92A-2FCD-40F8-9CA2-71E6C9D02125}"/>
            </a:ext>
          </a:extLst>
        </xdr:cNvPr>
        <xdr:cNvPicPr>
          <a:picLocks noChangeAspect="1"/>
        </xdr:cNvPicPr>
      </xdr:nvPicPr>
      <xdr:blipFill>
        <a:blip xmlns:r="http://schemas.openxmlformats.org/officeDocument/2006/relationships" r:embed="rId1"/>
        <a:stretch>
          <a:fillRect/>
        </a:stretch>
      </xdr:blipFill>
      <xdr:spPr>
        <a:xfrm>
          <a:off x="762001" y="971550"/>
          <a:ext cx="10915710" cy="5617509"/>
        </a:xfrm>
        <a:prstGeom prst="rect">
          <a:avLst/>
        </a:prstGeom>
      </xdr:spPr>
    </xdr:pic>
    <xdr:clientData/>
  </xdr:twoCellAnchor>
  <xdr:twoCellAnchor editAs="oneCell">
    <xdr:from>
      <xdr:col>1</xdr:col>
      <xdr:colOff>1</xdr:colOff>
      <xdr:row>45</xdr:row>
      <xdr:rowOff>1</xdr:rowOff>
    </xdr:from>
    <xdr:to>
      <xdr:col>16</xdr:col>
      <xdr:colOff>734787</xdr:colOff>
      <xdr:row>97</xdr:row>
      <xdr:rowOff>69016</xdr:rowOff>
    </xdr:to>
    <xdr:pic>
      <xdr:nvPicPr>
        <xdr:cNvPr id="3" name="Imagen 2">
          <a:extLst>
            <a:ext uri="{FF2B5EF4-FFF2-40B4-BE49-F238E27FC236}">
              <a16:creationId xmlns:a16="http://schemas.microsoft.com/office/drawing/2014/main" id="{2A8EFBEC-EEC4-45FC-A327-43DF7CAE7A89}"/>
            </a:ext>
          </a:extLst>
        </xdr:cNvPr>
        <xdr:cNvPicPr>
          <a:picLocks noChangeAspect="1"/>
        </xdr:cNvPicPr>
      </xdr:nvPicPr>
      <xdr:blipFill>
        <a:blip xmlns:r="http://schemas.openxmlformats.org/officeDocument/2006/relationships" r:embed="rId2"/>
        <a:stretch>
          <a:fillRect/>
        </a:stretch>
      </xdr:blipFill>
      <xdr:spPr>
        <a:xfrm>
          <a:off x="762001" y="7286626"/>
          <a:ext cx="12164786" cy="8489115"/>
        </a:xfrm>
        <a:prstGeom prst="rect">
          <a:avLst/>
        </a:prstGeom>
      </xdr:spPr>
    </xdr:pic>
    <xdr:clientData/>
  </xdr:twoCellAnchor>
  <xdr:twoCellAnchor editAs="oneCell">
    <xdr:from>
      <xdr:col>1</xdr:col>
      <xdr:colOff>0</xdr:colOff>
      <xdr:row>98</xdr:row>
      <xdr:rowOff>0</xdr:rowOff>
    </xdr:from>
    <xdr:to>
      <xdr:col>12</xdr:col>
      <xdr:colOff>71404</xdr:colOff>
      <xdr:row>124</xdr:row>
      <xdr:rowOff>11206</xdr:rowOff>
    </xdr:to>
    <xdr:pic>
      <xdr:nvPicPr>
        <xdr:cNvPr id="7" name="Imagen 6">
          <a:extLst>
            <a:ext uri="{FF2B5EF4-FFF2-40B4-BE49-F238E27FC236}">
              <a16:creationId xmlns:a16="http://schemas.microsoft.com/office/drawing/2014/main" id="{DEAF25A4-5339-4BA9-BE98-8C322BD5DE4A}"/>
            </a:ext>
          </a:extLst>
        </xdr:cNvPr>
        <xdr:cNvPicPr>
          <a:picLocks noChangeAspect="1"/>
        </xdr:cNvPicPr>
      </xdr:nvPicPr>
      <xdr:blipFill>
        <a:blip xmlns:r="http://schemas.openxmlformats.org/officeDocument/2006/relationships" r:embed="rId3"/>
        <a:stretch>
          <a:fillRect/>
        </a:stretch>
      </xdr:blipFill>
      <xdr:spPr>
        <a:xfrm>
          <a:off x="762000" y="15374471"/>
          <a:ext cx="8453404" cy="4090147"/>
        </a:xfrm>
        <a:prstGeom prst="rect">
          <a:avLst/>
        </a:prstGeom>
      </xdr:spPr>
    </xdr:pic>
    <xdr:clientData/>
  </xdr:twoCellAnchor>
  <xdr:twoCellAnchor editAs="oneCell">
    <xdr:from>
      <xdr:col>1</xdr:col>
      <xdr:colOff>1</xdr:colOff>
      <xdr:row>128</xdr:row>
      <xdr:rowOff>0</xdr:rowOff>
    </xdr:from>
    <xdr:to>
      <xdr:col>16</xdr:col>
      <xdr:colOff>331231</xdr:colOff>
      <xdr:row>166</xdr:row>
      <xdr:rowOff>22411</xdr:rowOff>
    </xdr:to>
    <xdr:pic>
      <xdr:nvPicPr>
        <xdr:cNvPr id="8" name="Imagen 7">
          <a:extLst>
            <a:ext uri="{FF2B5EF4-FFF2-40B4-BE49-F238E27FC236}">
              <a16:creationId xmlns:a16="http://schemas.microsoft.com/office/drawing/2014/main" id="{106A390F-8E56-4AFA-B4BC-90F6DBF549DE}"/>
            </a:ext>
          </a:extLst>
        </xdr:cNvPr>
        <xdr:cNvPicPr>
          <a:picLocks noChangeAspect="1"/>
        </xdr:cNvPicPr>
      </xdr:nvPicPr>
      <xdr:blipFill>
        <a:blip xmlns:r="http://schemas.openxmlformats.org/officeDocument/2006/relationships" r:embed="rId4"/>
        <a:stretch>
          <a:fillRect/>
        </a:stretch>
      </xdr:blipFill>
      <xdr:spPr>
        <a:xfrm>
          <a:off x="762001" y="20080941"/>
          <a:ext cx="11761230" cy="5983941"/>
        </a:xfrm>
        <a:prstGeom prst="rect">
          <a:avLst/>
        </a:prstGeom>
      </xdr:spPr>
    </xdr:pic>
    <xdr:clientData/>
  </xdr:twoCellAnchor>
  <xdr:twoCellAnchor editAs="oneCell">
    <xdr:from>
      <xdr:col>1</xdr:col>
      <xdr:colOff>0</xdr:colOff>
      <xdr:row>170</xdr:row>
      <xdr:rowOff>0</xdr:rowOff>
    </xdr:from>
    <xdr:to>
      <xdr:col>17</xdr:col>
      <xdr:colOff>369905</xdr:colOff>
      <xdr:row>205</xdr:row>
      <xdr:rowOff>80547</xdr:rowOff>
    </xdr:to>
    <xdr:pic>
      <xdr:nvPicPr>
        <xdr:cNvPr id="9" name="Imagen 8">
          <a:extLst>
            <a:ext uri="{FF2B5EF4-FFF2-40B4-BE49-F238E27FC236}">
              <a16:creationId xmlns:a16="http://schemas.microsoft.com/office/drawing/2014/main" id="{637CFE3E-1F88-4358-9A16-53D0C372D8D0}"/>
            </a:ext>
          </a:extLst>
        </xdr:cNvPr>
        <xdr:cNvPicPr>
          <a:picLocks noChangeAspect="1"/>
        </xdr:cNvPicPr>
      </xdr:nvPicPr>
      <xdr:blipFill>
        <a:blip xmlns:r="http://schemas.openxmlformats.org/officeDocument/2006/relationships" r:embed="rId5"/>
        <a:stretch>
          <a:fillRect/>
        </a:stretch>
      </xdr:blipFill>
      <xdr:spPr>
        <a:xfrm>
          <a:off x="762000" y="26670000"/>
          <a:ext cx="12561905" cy="5571429"/>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1</xdr:col>
      <xdr:colOff>1</xdr:colOff>
      <xdr:row>6</xdr:row>
      <xdr:rowOff>0</xdr:rowOff>
    </xdr:from>
    <xdr:to>
      <xdr:col>15</xdr:col>
      <xdr:colOff>247711</xdr:colOff>
      <xdr:row>40</xdr:row>
      <xdr:rowOff>112059</xdr:rowOff>
    </xdr:to>
    <xdr:pic>
      <xdr:nvPicPr>
        <xdr:cNvPr id="2" name="Imagen 1">
          <a:extLst>
            <a:ext uri="{FF2B5EF4-FFF2-40B4-BE49-F238E27FC236}">
              <a16:creationId xmlns:a16="http://schemas.microsoft.com/office/drawing/2014/main" id="{47F9C170-4D39-45FC-B357-4575D99618B0}"/>
            </a:ext>
          </a:extLst>
        </xdr:cNvPr>
        <xdr:cNvPicPr>
          <a:picLocks noChangeAspect="1"/>
        </xdr:cNvPicPr>
      </xdr:nvPicPr>
      <xdr:blipFill>
        <a:blip xmlns:r="http://schemas.openxmlformats.org/officeDocument/2006/relationships" r:embed="rId1"/>
        <a:stretch>
          <a:fillRect/>
        </a:stretch>
      </xdr:blipFill>
      <xdr:spPr>
        <a:xfrm>
          <a:off x="762001" y="971550"/>
          <a:ext cx="10915710" cy="5617509"/>
        </a:xfrm>
        <a:prstGeom prst="rect">
          <a:avLst/>
        </a:prstGeom>
      </xdr:spPr>
    </xdr:pic>
    <xdr:clientData/>
  </xdr:twoCellAnchor>
  <xdr:twoCellAnchor editAs="oneCell">
    <xdr:from>
      <xdr:col>1</xdr:col>
      <xdr:colOff>1</xdr:colOff>
      <xdr:row>45</xdr:row>
      <xdr:rowOff>1</xdr:rowOff>
    </xdr:from>
    <xdr:to>
      <xdr:col>16</xdr:col>
      <xdr:colOff>734787</xdr:colOff>
      <xdr:row>97</xdr:row>
      <xdr:rowOff>69016</xdr:rowOff>
    </xdr:to>
    <xdr:pic>
      <xdr:nvPicPr>
        <xdr:cNvPr id="3" name="Imagen 2">
          <a:extLst>
            <a:ext uri="{FF2B5EF4-FFF2-40B4-BE49-F238E27FC236}">
              <a16:creationId xmlns:a16="http://schemas.microsoft.com/office/drawing/2014/main" id="{D73DEEBF-63ED-426D-9B31-FFDBABDDF9B9}"/>
            </a:ext>
          </a:extLst>
        </xdr:cNvPr>
        <xdr:cNvPicPr>
          <a:picLocks noChangeAspect="1"/>
        </xdr:cNvPicPr>
      </xdr:nvPicPr>
      <xdr:blipFill>
        <a:blip xmlns:r="http://schemas.openxmlformats.org/officeDocument/2006/relationships" r:embed="rId2"/>
        <a:stretch>
          <a:fillRect/>
        </a:stretch>
      </xdr:blipFill>
      <xdr:spPr>
        <a:xfrm>
          <a:off x="762001" y="7286626"/>
          <a:ext cx="12164786" cy="8489115"/>
        </a:xfrm>
        <a:prstGeom prst="rect">
          <a:avLst/>
        </a:prstGeom>
      </xdr:spPr>
    </xdr:pic>
    <xdr:clientData/>
  </xdr:twoCellAnchor>
  <xdr:twoCellAnchor editAs="oneCell">
    <xdr:from>
      <xdr:col>1</xdr:col>
      <xdr:colOff>0</xdr:colOff>
      <xdr:row>98</xdr:row>
      <xdr:rowOff>0</xdr:rowOff>
    </xdr:from>
    <xdr:to>
      <xdr:col>12</xdr:col>
      <xdr:colOff>71404</xdr:colOff>
      <xdr:row>124</xdr:row>
      <xdr:rowOff>11206</xdr:rowOff>
    </xdr:to>
    <xdr:pic>
      <xdr:nvPicPr>
        <xdr:cNvPr id="4" name="Imagen 3">
          <a:extLst>
            <a:ext uri="{FF2B5EF4-FFF2-40B4-BE49-F238E27FC236}">
              <a16:creationId xmlns:a16="http://schemas.microsoft.com/office/drawing/2014/main" id="{FB18E365-7881-4CFF-9B21-99A76732A9A4}"/>
            </a:ext>
          </a:extLst>
        </xdr:cNvPr>
        <xdr:cNvPicPr>
          <a:picLocks noChangeAspect="1"/>
        </xdr:cNvPicPr>
      </xdr:nvPicPr>
      <xdr:blipFill>
        <a:blip xmlns:r="http://schemas.openxmlformats.org/officeDocument/2006/relationships" r:embed="rId3"/>
        <a:stretch>
          <a:fillRect/>
        </a:stretch>
      </xdr:blipFill>
      <xdr:spPr>
        <a:xfrm>
          <a:off x="762000" y="15868650"/>
          <a:ext cx="8453404" cy="4221256"/>
        </a:xfrm>
        <a:prstGeom prst="rect">
          <a:avLst/>
        </a:prstGeom>
      </xdr:spPr>
    </xdr:pic>
    <xdr:clientData/>
  </xdr:twoCellAnchor>
  <xdr:twoCellAnchor editAs="oneCell">
    <xdr:from>
      <xdr:col>1</xdr:col>
      <xdr:colOff>1</xdr:colOff>
      <xdr:row>128</xdr:row>
      <xdr:rowOff>0</xdr:rowOff>
    </xdr:from>
    <xdr:to>
      <xdr:col>16</xdr:col>
      <xdr:colOff>331231</xdr:colOff>
      <xdr:row>166</xdr:row>
      <xdr:rowOff>22411</xdr:rowOff>
    </xdr:to>
    <xdr:pic>
      <xdr:nvPicPr>
        <xdr:cNvPr id="5" name="Imagen 4">
          <a:extLst>
            <a:ext uri="{FF2B5EF4-FFF2-40B4-BE49-F238E27FC236}">
              <a16:creationId xmlns:a16="http://schemas.microsoft.com/office/drawing/2014/main" id="{EB676011-5E00-45BE-BB8D-7F8661B4ABE3}"/>
            </a:ext>
          </a:extLst>
        </xdr:cNvPr>
        <xdr:cNvPicPr>
          <a:picLocks noChangeAspect="1"/>
        </xdr:cNvPicPr>
      </xdr:nvPicPr>
      <xdr:blipFill>
        <a:blip xmlns:r="http://schemas.openxmlformats.org/officeDocument/2006/relationships" r:embed="rId4"/>
        <a:stretch>
          <a:fillRect/>
        </a:stretch>
      </xdr:blipFill>
      <xdr:spPr>
        <a:xfrm>
          <a:off x="762001" y="20726400"/>
          <a:ext cx="11761230" cy="6175561"/>
        </a:xfrm>
        <a:prstGeom prst="rect">
          <a:avLst/>
        </a:prstGeom>
      </xdr:spPr>
    </xdr:pic>
    <xdr:clientData/>
  </xdr:twoCellAnchor>
  <xdr:twoCellAnchor editAs="oneCell">
    <xdr:from>
      <xdr:col>1</xdr:col>
      <xdr:colOff>0</xdr:colOff>
      <xdr:row>170</xdr:row>
      <xdr:rowOff>0</xdr:rowOff>
    </xdr:from>
    <xdr:to>
      <xdr:col>17</xdr:col>
      <xdr:colOff>341333</xdr:colOff>
      <xdr:row>201</xdr:row>
      <xdr:rowOff>12837</xdr:rowOff>
    </xdr:to>
    <xdr:pic>
      <xdr:nvPicPr>
        <xdr:cNvPr id="7" name="Imagen 6">
          <a:extLst>
            <a:ext uri="{FF2B5EF4-FFF2-40B4-BE49-F238E27FC236}">
              <a16:creationId xmlns:a16="http://schemas.microsoft.com/office/drawing/2014/main" id="{98C05FE7-D2F2-47C9-AC27-DC92D0C5DA18}"/>
            </a:ext>
          </a:extLst>
        </xdr:cNvPr>
        <xdr:cNvPicPr>
          <a:picLocks noChangeAspect="1"/>
        </xdr:cNvPicPr>
      </xdr:nvPicPr>
      <xdr:blipFill>
        <a:blip xmlns:r="http://schemas.openxmlformats.org/officeDocument/2006/relationships" r:embed="rId5"/>
        <a:stretch>
          <a:fillRect/>
        </a:stretch>
      </xdr:blipFill>
      <xdr:spPr>
        <a:xfrm>
          <a:off x="762000" y="26670000"/>
          <a:ext cx="12533333" cy="4876190"/>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noFill/>
        <a:ln w="9525" cap="flat" cmpd="sng" algn="ctr">
          <a:noFill/>
          <a:prstDash val="solid"/>
          <a:round/>
          <a:headEnd type="none" w="med" len="med"/>
          <a:tailEnd type="none" w="med" len="med"/>
        </a:ln>
        <a:effectLst/>
      </a:spPr>
      <a:bodyPr wrap="none" lIns="18288" tIns="0" rIns="0" bIns="0" upright="1">
        <a:spAutoFit/>
      </a:bodyPr>
      <a:lstStyle/>
    </a:spDef>
    <a:lnDef>
      <a:spPr bwMode="auto">
        <a:xfrm>
          <a:off x="0" y="0"/>
          <a:ext cx="1" cy="1"/>
        </a:xfrm>
        <a:custGeom>
          <a:avLst/>
          <a:gdLst/>
          <a:ahLst/>
          <a:cxnLst/>
          <a:rect l="0" t="0" r="0" b="0"/>
          <a:pathLst/>
        </a:custGeom>
        <a:noFill/>
        <a:ln w="9525" cap="flat" cmpd="sng" algn="ctr">
          <a:noFill/>
          <a:prstDash val="solid"/>
          <a:round/>
          <a:headEnd type="none" w="med" len="med"/>
          <a:tailEnd type="none" w="med" len="med"/>
        </a:ln>
        <a:effectLst/>
      </a:spPr>
      <a:bodyPr wrap="none" lIns="18288" tIns="0" rIns="0" bIns="0" upright="1">
        <a:spAutoFit/>
      </a:bodyPr>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48EE09-E661-402D-BA1B-A100D489DD1B}">
  <dimension ref="A3:AX223"/>
  <sheetViews>
    <sheetView topLeftCell="AF39" zoomScaleNormal="100" workbookViewId="0">
      <selection activeCell="AV45" sqref="AV45"/>
    </sheetView>
  </sheetViews>
  <sheetFormatPr baseColWidth="10" defaultColWidth="11.42578125" defaultRowHeight="12.75" x14ac:dyDescent="0.2"/>
  <cols>
    <col min="1" max="1" width="5.140625" customWidth="1"/>
    <col min="2" max="2" width="3.140625" customWidth="1"/>
    <col min="3" max="3" width="7.28515625" bestFit="1" customWidth="1"/>
    <col min="4" max="4" width="6.28515625" customWidth="1"/>
    <col min="5" max="5" width="6" customWidth="1"/>
    <col min="6" max="6" width="5.7109375" customWidth="1"/>
    <col min="7" max="7" width="7.5703125" customWidth="1"/>
    <col min="8" max="8" width="3.140625" style="28" customWidth="1"/>
    <col min="9" max="9" width="16" style="28" customWidth="1"/>
    <col min="10" max="10" width="4" customWidth="1"/>
    <col min="11" max="11" width="6.7109375" customWidth="1"/>
    <col min="12" max="12" width="7.28515625" customWidth="1"/>
    <col min="13" max="14" width="4" customWidth="1"/>
    <col min="15" max="15" width="10.28515625" bestFit="1" customWidth="1"/>
    <col min="16" max="16" width="1.28515625" bestFit="1" customWidth="1"/>
    <col min="17" max="17" width="4" customWidth="1"/>
    <col min="18" max="18" width="12.28515625" customWidth="1"/>
    <col min="19" max="19" width="4" customWidth="1"/>
    <col min="20" max="20" width="10.140625" customWidth="1"/>
    <col min="21" max="23" width="4" customWidth="1"/>
    <col min="24" max="24" width="5.28515625" customWidth="1"/>
    <col min="25" max="25" width="4" customWidth="1"/>
    <col min="26" max="26" width="9.42578125" customWidth="1"/>
    <col min="27" max="28" width="4" customWidth="1"/>
    <col min="29" max="29" width="6.140625" customWidth="1"/>
    <col min="30" max="42" width="4" customWidth="1"/>
    <col min="43" max="43" width="11.140625" customWidth="1"/>
    <col min="44" max="44" width="24.42578125" style="3" customWidth="1"/>
    <col min="45" max="45" width="17.140625" style="3" customWidth="1"/>
    <col min="46" max="46" width="32.7109375" customWidth="1"/>
    <col min="47" max="47" width="31.42578125" style="3" customWidth="1"/>
    <col min="48" max="48" width="38.85546875" customWidth="1"/>
    <col min="49" max="49" width="64.85546875" customWidth="1"/>
    <col min="50" max="50" width="17.5703125" customWidth="1"/>
    <col min="51" max="63" width="5.42578125" customWidth="1"/>
    <col min="64" max="72" width="5.140625" customWidth="1"/>
  </cols>
  <sheetData>
    <row r="3" spans="1:45" ht="12.75" customHeight="1" x14ac:dyDescent="0.2">
      <c r="J3" s="185" t="s">
        <v>0</v>
      </c>
      <c r="K3" s="185"/>
      <c r="L3" s="185"/>
      <c r="M3" s="185"/>
      <c r="N3" s="185"/>
      <c r="O3" s="185"/>
      <c r="P3" s="185"/>
      <c r="Q3" s="185"/>
      <c r="R3" s="185"/>
      <c r="S3" s="185"/>
      <c r="T3" s="185"/>
      <c r="U3" s="185"/>
      <c r="V3" s="185"/>
      <c r="W3" s="185"/>
      <c r="X3" s="185"/>
      <c r="Y3" s="185"/>
      <c r="Z3" s="185"/>
      <c r="AA3" s="185"/>
      <c r="AB3" s="185"/>
      <c r="AC3" s="185"/>
      <c r="AD3" s="185"/>
      <c r="AE3" s="185"/>
      <c r="AF3" s="185"/>
      <c r="AG3" s="185"/>
      <c r="AH3" s="185"/>
      <c r="AI3" s="185"/>
      <c r="AJ3" s="185"/>
      <c r="AK3" s="185"/>
      <c r="AL3" s="185"/>
      <c r="AM3" s="185"/>
      <c r="AN3" s="185"/>
      <c r="AO3" s="185"/>
      <c r="AP3" s="185"/>
      <c r="AQ3" s="185"/>
      <c r="AR3" s="37"/>
      <c r="AS3" s="37"/>
    </row>
    <row r="4" spans="1:45" ht="12.75" customHeight="1" x14ac:dyDescent="0.2">
      <c r="J4" s="185"/>
      <c r="K4" s="185"/>
      <c r="L4" s="185"/>
      <c r="M4" s="185"/>
      <c r="N4" s="185"/>
      <c r="O4" s="185"/>
      <c r="P4" s="185"/>
      <c r="Q4" s="185"/>
      <c r="R4" s="185"/>
      <c r="S4" s="185"/>
      <c r="T4" s="185"/>
      <c r="U4" s="185"/>
      <c r="V4" s="185"/>
      <c r="W4" s="185"/>
      <c r="X4" s="185"/>
      <c r="Y4" s="185"/>
      <c r="Z4" s="185"/>
      <c r="AA4" s="185"/>
      <c r="AB4" s="185"/>
      <c r="AC4" s="185"/>
      <c r="AD4" s="185"/>
      <c r="AE4" s="185"/>
      <c r="AF4" s="185"/>
      <c r="AG4" s="185"/>
      <c r="AH4" s="185"/>
      <c r="AI4" s="185"/>
      <c r="AJ4" s="185"/>
      <c r="AK4" s="185"/>
      <c r="AL4" s="185"/>
      <c r="AM4" s="185"/>
      <c r="AN4" s="185"/>
      <c r="AO4" s="185"/>
      <c r="AP4" s="185"/>
      <c r="AQ4" s="185"/>
      <c r="AR4" s="37"/>
      <c r="AS4" s="37"/>
    </row>
    <row r="5" spans="1:45" ht="11.25" customHeight="1" x14ac:dyDescent="0.2"/>
    <row r="6" spans="1:45" ht="6.75" customHeight="1" x14ac:dyDescent="0.2"/>
    <row r="7" spans="1:45" ht="15" customHeight="1" x14ac:dyDescent="0.25">
      <c r="I7" s="186" t="s">
        <v>1</v>
      </c>
      <c r="J7" s="186"/>
      <c r="K7" s="186"/>
      <c r="L7" s="186"/>
      <c r="M7" s="186"/>
      <c r="N7" s="186"/>
      <c r="O7" s="186"/>
      <c r="P7" s="186"/>
      <c r="Q7" s="186"/>
      <c r="R7" s="186"/>
      <c r="S7" s="186"/>
      <c r="T7" s="186"/>
      <c r="U7" s="186"/>
      <c r="V7" s="186"/>
      <c r="W7" s="186"/>
      <c r="X7" s="186"/>
      <c r="Y7" s="186"/>
      <c r="Z7" s="186"/>
      <c r="AA7" s="186"/>
      <c r="AB7" s="186"/>
      <c r="AC7" s="186"/>
      <c r="AD7" s="186"/>
      <c r="AE7" s="186"/>
      <c r="AF7" s="186"/>
      <c r="AG7" s="186"/>
      <c r="AH7" s="186"/>
      <c r="AI7" s="186"/>
      <c r="AJ7" s="186"/>
      <c r="AK7" s="186"/>
      <c r="AL7" s="186"/>
      <c r="AM7" s="186"/>
      <c r="AN7" s="186"/>
      <c r="AO7" s="186"/>
      <c r="AP7" s="186"/>
      <c r="AQ7" s="186"/>
      <c r="AR7" s="39"/>
      <c r="AS7" s="39"/>
    </row>
    <row r="8" spans="1:45" ht="15" customHeight="1" x14ac:dyDescent="0.25">
      <c r="I8" s="187" t="s">
        <v>2</v>
      </c>
      <c r="J8" s="188"/>
      <c r="K8" s="187" t="s">
        <v>3</v>
      </c>
      <c r="L8" s="188"/>
      <c r="M8" s="187" t="s">
        <v>4</v>
      </c>
      <c r="N8" s="189"/>
      <c r="O8" s="189"/>
      <c r="P8" s="189"/>
      <c r="Q8" s="189"/>
      <c r="R8" s="189"/>
      <c r="S8" s="189"/>
      <c r="T8" s="189"/>
      <c r="U8" s="189"/>
      <c r="V8" s="189"/>
      <c r="W8" s="189"/>
      <c r="X8" s="189"/>
      <c r="Y8" s="189"/>
      <c r="Z8" s="189"/>
      <c r="AA8" s="189"/>
      <c r="AB8" s="189"/>
      <c r="AC8" s="189"/>
      <c r="AD8" s="189"/>
      <c r="AE8" s="189"/>
      <c r="AF8" s="189"/>
      <c r="AG8" s="188"/>
      <c r="AH8" s="187" t="s">
        <v>5</v>
      </c>
      <c r="AI8" s="189"/>
      <c r="AJ8" s="189"/>
      <c r="AK8" s="189"/>
      <c r="AL8" s="189"/>
      <c r="AM8" s="189"/>
      <c r="AN8" s="189"/>
      <c r="AO8" s="189"/>
      <c r="AP8" s="189"/>
      <c r="AQ8" s="188"/>
      <c r="AR8" s="39"/>
      <c r="AS8" s="39"/>
    </row>
    <row r="9" spans="1:45" ht="15" customHeight="1" x14ac:dyDescent="0.25">
      <c r="I9" s="137">
        <v>45712</v>
      </c>
      <c r="J9" s="138"/>
      <c r="K9" s="125" t="s">
        <v>6</v>
      </c>
      <c r="L9" s="126"/>
      <c r="M9" s="128" t="s">
        <v>214</v>
      </c>
      <c r="N9" s="129"/>
      <c r="O9" s="129"/>
      <c r="P9" s="129"/>
      <c r="Q9" s="129"/>
      <c r="R9" s="129"/>
      <c r="S9" s="129"/>
      <c r="T9" s="129"/>
      <c r="U9" s="129"/>
      <c r="V9" s="129"/>
      <c r="W9" s="129"/>
      <c r="X9" s="129"/>
      <c r="Y9" s="129"/>
      <c r="Z9" s="129"/>
      <c r="AA9" s="129"/>
      <c r="AB9" s="129"/>
      <c r="AC9" s="129"/>
      <c r="AD9" s="129"/>
      <c r="AE9" s="129"/>
      <c r="AF9" s="129"/>
      <c r="AG9" s="130"/>
      <c r="AH9" s="128" t="s">
        <v>182</v>
      </c>
      <c r="AI9" s="129"/>
      <c r="AJ9" s="129"/>
      <c r="AK9" s="129"/>
      <c r="AL9" s="129"/>
      <c r="AM9" s="129"/>
      <c r="AN9" s="129"/>
      <c r="AO9" s="129"/>
      <c r="AP9" s="129"/>
      <c r="AQ9" s="130"/>
      <c r="AR9" s="39"/>
      <c r="AS9" s="39"/>
    </row>
    <row r="10" spans="1:45" ht="15" customHeight="1" x14ac:dyDescent="0.25">
      <c r="I10" s="137"/>
      <c r="J10" s="138"/>
      <c r="K10" s="125"/>
      <c r="L10" s="126"/>
      <c r="M10" s="128"/>
      <c r="N10" s="129"/>
      <c r="O10" s="129"/>
      <c r="P10" s="129"/>
      <c r="Q10" s="129"/>
      <c r="R10" s="129"/>
      <c r="S10" s="129"/>
      <c r="T10" s="129"/>
      <c r="U10" s="129"/>
      <c r="V10" s="129"/>
      <c r="W10" s="129"/>
      <c r="X10" s="129"/>
      <c r="Y10" s="129"/>
      <c r="Z10" s="129"/>
      <c r="AA10" s="129"/>
      <c r="AB10" s="129"/>
      <c r="AC10" s="129"/>
      <c r="AD10" s="129"/>
      <c r="AE10" s="129"/>
      <c r="AF10" s="129"/>
      <c r="AG10" s="130"/>
      <c r="AH10" s="128"/>
      <c r="AI10" s="129"/>
      <c r="AJ10" s="129"/>
      <c r="AK10" s="129"/>
      <c r="AL10" s="129"/>
      <c r="AM10" s="129"/>
      <c r="AN10" s="129"/>
      <c r="AO10" s="129"/>
      <c r="AP10" s="129"/>
      <c r="AQ10" s="130"/>
      <c r="AR10" s="39"/>
      <c r="AS10" s="39"/>
    </row>
    <row r="11" spans="1:45" ht="15" customHeight="1" x14ac:dyDescent="0.2">
      <c r="I11" s="123"/>
      <c r="J11" s="124"/>
      <c r="K11" s="125"/>
      <c r="L11" s="126"/>
      <c r="M11" s="123"/>
      <c r="N11" s="127"/>
      <c r="O11" s="127"/>
      <c r="P11" s="127"/>
      <c r="Q11" s="127"/>
      <c r="R11" s="127"/>
      <c r="S11" s="127"/>
      <c r="T11" s="127"/>
      <c r="U11" s="127"/>
      <c r="V11" s="127"/>
      <c r="W11" s="127"/>
      <c r="X11" s="127"/>
      <c r="Y11" s="127"/>
      <c r="Z11" s="127"/>
      <c r="AA11" s="127"/>
      <c r="AB11" s="127"/>
      <c r="AC11" s="127"/>
      <c r="AD11" s="127"/>
      <c r="AE11" s="127"/>
      <c r="AF11" s="127"/>
      <c r="AG11" s="124"/>
      <c r="AH11" s="128"/>
      <c r="AI11" s="129"/>
      <c r="AJ11" s="129"/>
      <c r="AK11" s="129"/>
      <c r="AL11" s="129"/>
      <c r="AM11" s="129"/>
      <c r="AN11" s="129"/>
      <c r="AO11" s="129"/>
      <c r="AP11" s="129"/>
      <c r="AQ11" s="130"/>
      <c r="AR11" s="40"/>
      <c r="AS11" s="40"/>
    </row>
    <row r="12" spans="1:45" ht="15" customHeight="1" x14ac:dyDescent="0.2">
      <c r="I12" s="137"/>
      <c r="J12" s="138"/>
      <c r="K12" s="139"/>
      <c r="L12" s="140"/>
      <c r="M12" s="128"/>
      <c r="N12" s="129"/>
      <c r="O12" s="129"/>
      <c r="P12" s="129"/>
      <c r="Q12" s="129"/>
      <c r="R12" s="129"/>
      <c r="S12" s="129"/>
      <c r="T12" s="129"/>
      <c r="U12" s="129"/>
      <c r="V12" s="129"/>
      <c r="W12" s="129"/>
      <c r="X12" s="129"/>
      <c r="Y12" s="129"/>
      <c r="Z12" s="129"/>
      <c r="AA12" s="129"/>
      <c r="AB12" s="129"/>
      <c r="AC12" s="129"/>
      <c r="AD12" s="129"/>
      <c r="AE12" s="129"/>
      <c r="AF12" s="129"/>
      <c r="AG12" s="130"/>
      <c r="AH12" s="128"/>
      <c r="AI12" s="129"/>
      <c r="AJ12" s="129"/>
      <c r="AK12" s="129"/>
      <c r="AL12" s="129"/>
      <c r="AM12" s="129"/>
      <c r="AN12" s="129"/>
      <c r="AO12" s="129"/>
      <c r="AP12" s="129"/>
      <c r="AQ12" s="130"/>
      <c r="AR12" s="40"/>
      <c r="AS12" s="16"/>
    </row>
    <row r="13" spans="1:45" ht="15" customHeight="1" x14ac:dyDescent="0.2">
      <c r="I13" s="137"/>
      <c r="J13" s="138"/>
      <c r="K13" s="139"/>
      <c r="L13" s="140"/>
      <c r="M13" s="128"/>
      <c r="N13" s="129"/>
      <c r="O13" s="129"/>
      <c r="P13" s="129"/>
      <c r="Q13" s="129"/>
      <c r="R13" s="129"/>
      <c r="S13" s="129"/>
      <c r="T13" s="129"/>
      <c r="U13" s="129"/>
      <c r="V13" s="129"/>
      <c r="W13" s="129"/>
      <c r="X13" s="129"/>
      <c r="Y13" s="129"/>
      <c r="Z13" s="129"/>
      <c r="AA13" s="129"/>
      <c r="AB13" s="129"/>
      <c r="AC13" s="129"/>
      <c r="AD13" s="129"/>
      <c r="AE13" s="129"/>
      <c r="AF13" s="129"/>
      <c r="AG13" s="130"/>
      <c r="AH13" s="128"/>
      <c r="AI13" s="129"/>
      <c r="AJ13" s="129"/>
      <c r="AK13" s="129"/>
      <c r="AL13" s="129"/>
      <c r="AM13" s="129"/>
      <c r="AN13" s="129"/>
      <c r="AO13" s="129"/>
      <c r="AP13" s="129"/>
      <c r="AQ13" s="130"/>
      <c r="AR13" s="40"/>
      <c r="AS13" s="16"/>
    </row>
    <row r="14" spans="1:45" x14ac:dyDescent="0.2">
      <c r="B14" s="1"/>
    </row>
    <row r="15" spans="1:45" x14ac:dyDescent="0.2">
      <c r="B15" s="1" t="s">
        <v>7</v>
      </c>
      <c r="J15" s="4"/>
      <c r="K15" s="4"/>
      <c r="L15" s="4"/>
      <c r="M15" s="4"/>
      <c r="N15" s="4"/>
      <c r="O15" s="4"/>
      <c r="P15" s="4"/>
      <c r="Q15" s="4"/>
      <c r="R15" s="4"/>
      <c r="S15" s="4"/>
      <c r="T15" s="4"/>
      <c r="U15" s="4"/>
      <c r="V15" s="4"/>
      <c r="W15" s="4"/>
      <c r="X15" s="4"/>
      <c r="Y15" s="4"/>
      <c r="Z15" s="4"/>
      <c r="AA15" s="4"/>
      <c r="AB15" s="4"/>
      <c r="AC15" s="4"/>
      <c r="AD15" s="4"/>
      <c r="AE15" s="4"/>
      <c r="AF15" s="4"/>
      <c r="AG15" s="4"/>
      <c r="AH15" s="4"/>
      <c r="AI15" s="4"/>
      <c r="AJ15" s="4"/>
      <c r="AK15" s="4"/>
      <c r="AL15" s="4"/>
      <c r="AM15" s="4"/>
      <c r="AN15" s="4"/>
      <c r="AO15" s="4"/>
      <c r="AP15" s="4"/>
      <c r="AQ15" s="4"/>
    </row>
    <row r="16" spans="1:45" x14ac:dyDescent="0.2">
      <c r="A16" s="15"/>
      <c r="B16" s="131" t="s">
        <v>8</v>
      </c>
      <c r="C16" s="132"/>
      <c r="D16" s="132"/>
      <c r="E16" s="132"/>
      <c r="F16" s="132"/>
      <c r="G16" s="132"/>
      <c r="H16" s="132"/>
      <c r="I16" s="133"/>
      <c r="J16" s="134" t="s">
        <v>184</v>
      </c>
      <c r="K16" s="135"/>
      <c r="L16" s="135"/>
      <c r="M16" s="135"/>
      <c r="N16" s="135"/>
      <c r="O16" s="135"/>
      <c r="P16" s="135"/>
      <c r="Q16" s="135"/>
      <c r="R16" s="135"/>
      <c r="S16" s="135"/>
      <c r="T16" s="135"/>
      <c r="U16" s="135"/>
      <c r="V16" s="135"/>
      <c r="W16" s="135"/>
      <c r="X16" s="135"/>
      <c r="Y16" s="135"/>
      <c r="Z16" s="135"/>
      <c r="AA16" s="135"/>
      <c r="AB16" s="135"/>
      <c r="AC16" s="135"/>
      <c r="AD16" s="135"/>
      <c r="AE16" s="135"/>
      <c r="AF16" s="135"/>
      <c r="AG16" s="135"/>
      <c r="AH16" s="135"/>
      <c r="AI16" s="135"/>
      <c r="AJ16" s="135"/>
      <c r="AK16" s="135"/>
      <c r="AL16" s="135"/>
      <c r="AM16" s="135"/>
      <c r="AN16" s="135"/>
      <c r="AO16" s="135"/>
      <c r="AP16" s="135"/>
      <c r="AQ16" s="136"/>
      <c r="AR16" s="40"/>
      <c r="AS16" s="40"/>
    </row>
    <row r="17" spans="1:45" x14ac:dyDescent="0.2">
      <c r="A17" s="15"/>
      <c r="B17" s="131" t="s">
        <v>9</v>
      </c>
      <c r="C17" s="132"/>
      <c r="D17" s="132"/>
      <c r="E17" s="132"/>
      <c r="F17" s="132"/>
      <c r="G17" s="132"/>
      <c r="H17" s="132"/>
      <c r="I17" s="133"/>
      <c r="J17" s="147"/>
      <c r="K17" s="148"/>
      <c r="L17" s="148"/>
      <c r="M17" s="148"/>
      <c r="N17" s="148"/>
      <c r="O17" s="148"/>
      <c r="P17" s="148"/>
      <c r="Q17" s="148"/>
      <c r="R17" s="148"/>
      <c r="S17" s="148"/>
      <c r="T17" s="148"/>
      <c r="U17" s="148"/>
      <c r="V17" s="148"/>
      <c r="W17" s="148"/>
      <c r="X17" s="148"/>
      <c r="Y17" s="148"/>
      <c r="Z17" s="148"/>
      <c r="AA17" s="148"/>
      <c r="AB17" s="148"/>
      <c r="AC17" s="148"/>
      <c r="AD17" s="148"/>
      <c r="AE17" s="148"/>
      <c r="AF17" s="148"/>
      <c r="AG17" s="148"/>
      <c r="AH17" s="148"/>
      <c r="AI17" s="148"/>
      <c r="AJ17" s="148"/>
      <c r="AK17" s="148"/>
      <c r="AL17" s="148"/>
      <c r="AM17" s="148"/>
      <c r="AN17" s="148"/>
      <c r="AO17" s="148"/>
      <c r="AP17" s="148"/>
      <c r="AQ17" s="149"/>
      <c r="AR17" s="43"/>
      <c r="AS17" s="43"/>
    </row>
    <row r="18" spans="1:45" ht="16.5" customHeight="1" x14ac:dyDescent="0.2">
      <c r="A18" s="15"/>
      <c r="B18" s="190" t="s">
        <v>10</v>
      </c>
      <c r="C18" s="191"/>
      <c r="D18" s="191"/>
      <c r="E18" s="191"/>
      <c r="F18" s="191"/>
      <c r="G18" s="191"/>
      <c r="H18" s="191"/>
      <c r="I18" s="192"/>
      <c r="J18" s="193"/>
      <c r="K18" s="194"/>
      <c r="L18" s="194"/>
      <c r="M18" s="194"/>
      <c r="N18" s="194"/>
      <c r="O18" s="194"/>
      <c r="P18" s="194"/>
      <c r="Q18" s="194"/>
      <c r="R18" s="194"/>
      <c r="S18" s="194"/>
      <c r="T18" s="194"/>
      <c r="U18" s="194"/>
      <c r="V18" s="194"/>
      <c r="W18" s="194"/>
      <c r="X18" s="194"/>
      <c r="Y18" s="194"/>
      <c r="Z18" s="194"/>
      <c r="AA18" s="194"/>
      <c r="AB18" s="194"/>
      <c r="AC18" s="194"/>
      <c r="AD18" s="194"/>
      <c r="AE18" s="194"/>
      <c r="AF18" s="194"/>
      <c r="AG18" s="194"/>
      <c r="AH18" s="194"/>
      <c r="AI18" s="194"/>
      <c r="AJ18" s="194"/>
      <c r="AK18" s="194"/>
      <c r="AL18" s="194"/>
      <c r="AM18" s="194"/>
      <c r="AN18" s="194"/>
      <c r="AO18" s="194"/>
      <c r="AP18" s="194"/>
      <c r="AQ18" s="195"/>
      <c r="AR18" s="43"/>
      <c r="AS18" s="43"/>
    </row>
    <row r="19" spans="1:45" x14ac:dyDescent="0.2">
      <c r="C19" s="1"/>
      <c r="D19" s="1"/>
      <c r="E19" s="1"/>
      <c r="G19" s="3"/>
      <c r="H19" s="29"/>
      <c r="I19" s="29"/>
      <c r="J19" s="3"/>
      <c r="K19" s="3"/>
      <c r="L19" s="3"/>
      <c r="M19" s="3"/>
      <c r="N19" s="3"/>
      <c r="O19" s="3"/>
      <c r="P19" s="3"/>
      <c r="Q19" s="5"/>
      <c r="R19" s="5"/>
      <c r="S19" s="5"/>
      <c r="T19" s="5"/>
      <c r="U19" s="5"/>
      <c r="V19" s="5"/>
      <c r="W19" s="5"/>
      <c r="X19" s="5"/>
      <c r="Y19" s="5"/>
      <c r="Z19" s="5"/>
      <c r="AA19" s="5"/>
      <c r="AB19" s="5"/>
      <c r="AC19" s="5"/>
      <c r="AD19" s="5"/>
      <c r="AE19" s="5"/>
      <c r="AF19" s="5"/>
      <c r="AG19" s="5"/>
      <c r="AH19" s="5"/>
      <c r="AI19" s="5"/>
      <c r="AJ19" s="5"/>
      <c r="AK19" s="5"/>
      <c r="AL19" s="5"/>
      <c r="AM19" s="5"/>
      <c r="AN19" s="5"/>
      <c r="AO19" s="1"/>
      <c r="AP19" s="5"/>
      <c r="AQ19" s="5"/>
    </row>
    <row r="20" spans="1:45" x14ac:dyDescent="0.2">
      <c r="B20" s="10"/>
      <c r="C20" s="1"/>
      <c r="D20" s="1"/>
      <c r="E20" s="1"/>
      <c r="G20" s="3"/>
      <c r="H20" s="29"/>
      <c r="I20" s="29"/>
      <c r="J20" s="3"/>
      <c r="K20" s="3"/>
      <c r="L20" s="3"/>
      <c r="M20" s="3"/>
      <c r="N20" s="3"/>
      <c r="O20" s="3"/>
      <c r="P20" s="3"/>
      <c r="Q20" s="5"/>
      <c r="R20" s="5"/>
      <c r="S20" s="5"/>
      <c r="T20" s="5"/>
      <c r="U20" s="5"/>
      <c r="V20" s="5"/>
      <c r="W20" s="5"/>
      <c r="X20" s="5"/>
      <c r="Y20" s="5"/>
      <c r="Z20" s="5"/>
      <c r="AA20" s="5"/>
      <c r="AB20" s="5"/>
      <c r="AC20" s="5"/>
      <c r="AD20" s="5"/>
      <c r="AE20" s="5"/>
      <c r="AF20" s="5"/>
      <c r="AG20" s="5"/>
      <c r="AH20" s="5"/>
      <c r="AI20" s="5"/>
      <c r="AJ20" s="5"/>
      <c r="AK20" s="5"/>
      <c r="AL20" s="5"/>
      <c r="AM20" s="5"/>
      <c r="AN20" s="5"/>
      <c r="AO20" s="5"/>
      <c r="AP20" s="5"/>
      <c r="AQ20" s="5"/>
    </row>
    <row r="21" spans="1:45" x14ac:dyDescent="0.2">
      <c r="B21" s="1"/>
      <c r="C21" s="1"/>
      <c r="D21" s="1"/>
      <c r="E21" s="1"/>
      <c r="G21" s="3"/>
      <c r="H21" s="29"/>
      <c r="I21" s="29"/>
      <c r="J21" s="3"/>
      <c r="K21" s="3"/>
      <c r="L21" s="3"/>
      <c r="M21" s="3"/>
      <c r="N21" s="3"/>
      <c r="O21" s="3"/>
      <c r="P21" s="3"/>
      <c r="Q21" s="5"/>
      <c r="R21" s="5"/>
      <c r="S21" s="5"/>
      <c r="T21" s="5"/>
      <c r="U21" s="5"/>
      <c r="V21" s="5"/>
      <c r="W21" s="5"/>
      <c r="X21" s="5"/>
      <c r="Y21" s="5"/>
      <c r="Z21" s="5"/>
      <c r="AA21" s="5"/>
      <c r="AB21" s="5"/>
      <c r="AC21" s="5"/>
      <c r="AD21" s="5"/>
      <c r="AE21" s="5"/>
      <c r="AF21" s="5"/>
      <c r="AG21" s="5"/>
      <c r="AH21" s="5"/>
      <c r="AI21" s="5"/>
      <c r="AJ21" s="5"/>
      <c r="AK21" s="5"/>
      <c r="AL21" s="5"/>
      <c r="AM21" s="5"/>
      <c r="AN21" s="5"/>
      <c r="AO21" s="5"/>
      <c r="AP21" s="5"/>
      <c r="AQ21" s="5"/>
    </row>
    <row r="22" spans="1:45" x14ac:dyDescent="0.2">
      <c r="B22" s="1" t="s">
        <v>11</v>
      </c>
    </row>
    <row r="23" spans="1:45" x14ac:dyDescent="0.2">
      <c r="B23" s="141" t="s">
        <v>12</v>
      </c>
      <c r="C23" s="142"/>
      <c r="D23" s="142"/>
      <c r="E23" s="142"/>
      <c r="F23" s="142"/>
      <c r="G23" s="143"/>
      <c r="H23" s="144" t="s">
        <v>13</v>
      </c>
      <c r="I23" s="145"/>
      <c r="J23" s="145"/>
      <c r="K23" s="145"/>
      <c r="L23" s="145"/>
      <c r="M23" s="145"/>
      <c r="N23" s="145"/>
      <c r="O23" s="145"/>
      <c r="P23" s="145"/>
      <c r="Q23" s="145"/>
      <c r="R23" s="145"/>
      <c r="S23" s="145"/>
      <c r="T23" s="145"/>
      <c r="U23" s="145"/>
      <c r="V23" s="145"/>
      <c r="W23" s="145"/>
      <c r="X23" s="145"/>
      <c r="Y23" s="145"/>
      <c r="Z23" s="145"/>
      <c r="AA23" s="145"/>
      <c r="AB23" s="145"/>
      <c r="AC23" s="145"/>
      <c r="AD23" s="145"/>
      <c r="AE23" s="145"/>
      <c r="AF23" s="145"/>
      <c r="AG23" s="145"/>
      <c r="AH23" s="145"/>
      <c r="AI23" s="145"/>
      <c r="AJ23" s="145"/>
      <c r="AK23" s="145"/>
      <c r="AL23" s="145"/>
      <c r="AM23" s="145"/>
      <c r="AN23" s="145"/>
      <c r="AO23" s="145"/>
      <c r="AP23" s="145"/>
      <c r="AQ23" s="146"/>
    </row>
    <row r="24" spans="1:45" x14ac:dyDescent="0.2">
      <c r="B24" s="150" t="s">
        <v>14</v>
      </c>
      <c r="C24" s="151"/>
      <c r="D24" s="151"/>
      <c r="E24" s="151"/>
      <c r="F24" s="151"/>
      <c r="G24" s="152"/>
      <c r="H24" s="153" t="s">
        <v>15</v>
      </c>
      <c r="I24" s="154"/>
      <c r="J24" s="154"/>
      <c r="K24" s="154"/>
      <c r="L24" s="154"/>
      <c r="M24" s="154"/>
      <c r="N24" s="154"/>
      <c r="O24" s="154"/>
      <c r="P24" s="154"/>
      <c r="Q24" s="154"/>
      <c r="R24" s="154"/>
      <c r="S24" s="154"/>
      <c r="T24" s="154"/>
      <c r="U24" s="154"/>
      <c r="V24" s="154"/>
      <c r="W24" s="154"/>
      <c r="X24" s="154"/>
      <c r="Y24" s="154"/>
      <c r="Z24" s="154"/>
      <c r="AA24" s="154"/>
      <c r="AB24" s="154"/>
      <c r="AC24" s="154"/>
      <c r="AD24" s="154"/>
      <c r="AE24" s="154"/>
      <c r="AF24" s="154"/>
      <c r="AG24" s="154"/>
      <c r="AH24" s="154"/>
      <c r="AI24" s="154"/>
      <c r="AJ24" s="154"/>
      <c r="AK24" s="154"/>
      <c r="AL24" s="154"/>
      <c r="AM24" s="154"/>
      <c r="AN24" s="154"/>
      <c r="AO24" s="154"/>
      <c r="AP24" s="154"/>
      <c r="AQ24" s="155"/>
    </row>
    <row r="25" spans="1:45" x14ac:dyDescent="0.2">
      <c r="B25" s="150" t="s">
        <v>16</v>
      </c>
      <c r="C25" s="151"/>
      <c r="D25" s="151"/>
      <c r="E25" s="151"/>
      <c r="F25" s="151"/>
      <c r="G25" s="152"/>
      <c r="H25" s="153" t="s">
        <v>183</v>
      </c>
      <c r="I25" s="154"/>
      <c r="J25" s="154"/>
      <c r="K25" s="154"/>
      <c r="L25" s="154"/>
      <c r="M25" s="154"/>
      <c r="N25" s="154"/>
      <c r="O25" s="154"/>
      <c r="P25" s="154"/>
      <c r="Q25" s="154"/>
      <c r="R25" s="154"/>
      <c r="S25" s="154"/>
      <c r="T25" s="154"/>
      <c r="U25" s="154"/>
      <c r="V25" s="154"/>
      <c r="W25" s="154"/>
      <c r="X25" s="154"/>
      <c r="Y25" s="154"/>
      <c r="Z25" s="154"/>
      <c r="AA25" s="154"/>
      <c r="AB25" s="154"/>
      <c r="AC25" s="154"/>
      <c r="AD25" s="154"/>
      <c r="AE25" s="154"/>
      <c r="AF25" s="154"/>
      <c r="AG25" s="154"/>
      <c r="AH25" s="154"/>
      <c r="AI25" s="154"/>
      <c r="AJ25" s="154"/>
      <c r="AK25" s="154"/>
      <c r="AL25" s="154"/>
      <c r="AM25" s="154"/>
      <c r="AN25" s="154"/>
      <c r="AO25" s="154"/>
      <c r="AP25" s="154"/>
      <c r="AQ25" s="155"/>
    </row>
    <row r="26" spans="1:45" x14ac:dyDescent="0.2">
      <c r="B26" s="150" t="s">
        <v>17</v>
      </c>
      <c r="C26" s="151"/>
      <c r="D26" s="151"/>
      <c r="E26" s="151"/>
      <c r="F26" s="151"/>
      <c r="G26" s="152"/>
      <c r="H26" s="153" t="s">
        <v>183</v>
      </c>
      <c r="I26" s="154"/>
      <c r="J26" s="154"/>
      <c r="K26" s="154"/>
      <c r="L26" s="154"/>
      <c r="M26" s="154"/>
      <c r="N26" s="154"/>
      <c r="O26" s="154"/>
      <c r="P26" s="154"/>
      <c r="Q26" s="154"/>
      <c r="R26" s="154"/>
      <c r="S26" s="154"/>
      <c r="T26" s="154"/>
      <c r="U26" s="154"/>
      <c r="V26" s="154"/>
      <c r="W26" s="154"/>
      <c r="X26" s="154"/>
      <c r="Y26" s="154"/>
      <c r="Z26" s="154"/>
      <c r="AA26" s="154"/>
      <c r="AB26" s="154"/>
      <c r="AC26" s="154"/>
      <c r="AD26" s="154"/>
      <c r="AE26" s="154"/>
      <c r="AF26" s="154"/>
      <c r="AG26" s="154"/>
      <c r="AH26" s="154"/>
      <c r="AI26" s="154"/>
      <c r="AJ26" s="154"/>
      <c r="AK26" s="154"/>
      <c r="AL26" s="154"/>
      <c r="AM26" s="154"/>
      <c r="AN26" s="154"/>
      <c r="AO26" s="154"/>
      <c r="AP26" s="154"/>
      <c r="AQ26" s="155"/>
    </row>
    <row r="27" spans="1:45" x14ac:dyDescent="0.2">
      <c r="B27" s="169" t="s">
        <v>18</v>
      </c>
      <c r="C27" s="170"/>
      <c r="D27" s="170"/>
      <c r="E27" s="170"/>
      <c r="F27" s="170"/>
      <c r="G27" s="171"/>
      <c r="H27" s="153" t="s">
        <v>183</v>
      </c>
      <c r="I27" s="154"/>
      <c r="J27" s="154"/>
      <c r="K27" s="154"/>
      <c r="L27" s="154"/>
      <c r="M27" s="154"/>
      <c r="N27" s="154"/>
      <c r="O27" s="154"/>
      <c r="P27" s="154"/>
      <c r="Q27" s="154"/>
      <c r="R27" s="154"/>
      <c r="S27" s="154"/>
      <c r="T27" s="154"/>
      <c r="U27" s="154"/>
      <c r="V27" s="154"/>
      <c r="W27" s="154"/>
      <c r="X27" s="154"/>
      <c r="Y27" s="154"/>
      <c r="Z27" s="154"/>
      <c r="AA27" s="154"/>
      <c r="AB27" s="154"/>
      <c r="AC27" s="154"/>
      <c r="AD27" s="154"/>
      <c r="AE27" s="154"/>
      <c r="AF27" s="154"/>
      <c r="AG27" s="154"/>
      <c r="AH27" s="154"/>
      <c r="AI27" s="154"/>
      <c r="AJ27" s="154"/>
      <c r="AK27" s="154"/>
      <c r="AL27" s="154"/>
      <c r="AM27" s="154"/>
      <c r="AN27" s="154"/>
      <c r="AO27" s="154"/>
      <c r="AP27" s="154"/>
      <c r="AQ27" s="155"/>
    </row>
    <row r="28" spans="1:45" x14ac:dyDescent="0.2">
      <c r="B28" s="156" t="s">
        <v>19</v>
      </c>
      <c r="C28" s="157"/>
      <c r="D28" s="157"/>
      <c r="E28" s="157"/>
      <c r="F28" s="157"/>
      <c r="G28" s="158"/>
      <c r="H28" s="153" t="s">
        <v>183</v>
      </c>
      <c r="I28" s="154"/>
      <c r="J28" s="154"/>
      <c r="K28" s="154"/>
      <c r="L28" s="154"/>
      <c r="M28" s="154"/>
      <c r="N28" s="154"/>
      <c r="O28" s="154"/>
      <c r="P28" s="154"/>
      <c r="Q28" s="154"/>
      <c r="R28" s="154"/>
      <c r="S28" s="154"/>
      <c r="T28" s="154"/>
      <c r="U28" s="154"/>
      <c r="V28" s="154"/>
      <c r="W28" s="154"/>
      <c r="X28" s="154"/>
      <c r="Y28" s="154"/>
      <c r="Z28" s="154"/>
      <c r="AA28" s="154"/>
      <c r="AB28" s="154"/>
      <c r="AC28" s="154"/>
      <c r="AD28" s="154"/>
      <c r="AE28" s="154"/>
      <c r="AF28" s="154"/>
      <c r="AG28" s="154"/>
      <c r="AH28" s="154"/>
      <c r="AI28" s="154"/>
      <c r="AJ28" s="154"/>
      <c r="AK28" s="154"/>
      <c r="AL28" s="154"/>
      <c r="AM28" s="154"/>
      <c r="AN28" s="154"/>
      <c r="AO28" s="154"/>
      <c r="AP28" s="154"/>
      <c r="AQ28" s="155"/>
    </row>
    <row r="29" spans="1:45" ht="13.5" thickBot="1" x14ac:dyDescent="0.25">
      <c r="B29" s="8"/>
      <c r="C29" s="8"/>
      <c r="D29" s="8"/>
      <c r="E29" s="8"/>
      <c r="F29" s="8"/>
      <c r="G29" s="8"/>
      <c r="H29" s="30"/>
      <c r="I29" s="30"/>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c r="AK29" s="5"/>
      <c r="AL29" s="5"/>
      <c r="AM29" s="5"/>
      <c r="AN29" s="5"/>
      <c r="AO29" s="5"/>
      <c r="AP29" s="5"/>
      <c r="AQ29" s="5"/>
    </row>
    <row r="30" spans="1:45" ht="13.5" customHeight="1" thickBot="1" x14ac:dyDescent="0.25">
      <c r="B30" s="6" t="s">
        <v>20</v>
      </c>
      <c r="C30" s="6"/>
      <c r="D30" s="6"/>
      <c r="E30" s="6"/>
      <c r="F30" s="6"/>
      <c r="G30" s="6"/>
      <c r="H30" s="31"/>
      <c r="I30" s="31"/>
      <c r="J30" s="1"/>
      <c r="K30" s="6" t="s">
        <v>21</v>
      </c>
      <c r="L30" s="13"/>
      <c r="M30" s="11"/>
      <c r="O30" s="1" t="s">
        <v>22</v>
      </c>
      <c r="P30" s="13" t="s">
        <v>23</v>
      </c>
      <c r="Q30" s="70"/>
      <c r="S30" s="6" t="s">
        <v>24</v>
      </c>
      <c r="T30" s="13"/>
      <c r="U30" s="80" t="s">
        <v>181</v>
      </c>
      <c r="V30" s="13"/>
      <c r="W30" s="6" t="s">
        <v>25</v>
      </c>
      <c r="X30" s="13"/>
      <c r="Y30" s="72"/>
      <c r="Z30" s="13"/>
      <c r="AA30" s="6" t="s">
        <v>26</v>
      </c>
      <c r="AD30" s="80" t="s">
        <v>213</v>
      </c>
      <c r="AF30" s="167" t="s">
        <v>27</v>
      </c>
      <c r="AG30" s="167"/>
      <c r="AH30" s="168"/>
      <c r="AI30" s="11"/>
      <c r="AK30" s="6" t="s">
        <v>19</v>
      </c>
      <c r="AM30" s="11"/>
      <c r="AN30" s="6"/>
      <c r="AP30" s="5"/>
    </row>
    <row r="31" spans="1:45" x14ac:dyDescent="0.2">
      <c r="B31" s="5"/>
      <c r="C31" s="5"/>
      <c r="D31" s="5"/>
      <c r="E31" s="5"/>
      <c r="F31" s="5"/>
      <c r="G31" s="5"/>
      <c r="H31" s="35"/>
      <c r="I31" s="30"/>
      <c r="J31" s="5"/>
      <c r="K31" s="5"/>
      <c r="L31" s="5"/>
      <c r="M31" s="5"/>
      <c r="N31" s="5"/>
      <c r="O31" s="5"/>
      <c r="P31" s="5"/>
      <c r="Q31" s="5"/>
      <c r="R31" s="5"/>
      <c r="S31" s="5"/>
      <c r="T31" s="5"/>
      <c r="U31" s="5"/>
      <c r="V31" s="5"/>
      <c r="W31" s="5"/>
      <c r="X31" s="5"/>
      <c r="Y31" s="5"/>
      <c r="Z31" s="5"/>
      <c r="AA31" s="5"/>
      <c r="AB31" s="5"/>
      <c r="AC31" s="5"/>
      <c r="AD31" s="5"/>
      <c r="AE31" s="5"/>
      <c r="AF31" s="5"/>
      <c r="AG31" s="5"/>
      <c r="AH31" s="5"/>
      <c r="AI31" s="5"/>
      <c r="AJ31" s="5"/>
      <c r="AK31" s="5"/>
      <c r="AL31" s="5"/>
      <c r="AM31" s="5"/>
      <c r="AN31" s="5"/>
      <c r="AO31" s="5"/>
      <c r="AP31" s="5"/>
      <c r="AQ31" s="5"/>
    </row>
    <row r="32" spans="1:45" x14ac:dyDescent="0.2">
      <c r="B32" s="5"/>
      <c r="C32" s="5"/>
      <c r="D32" s="5"/>
      <c r="E32" s="5"/>
      <c r="F32" s="5"/>
      <c r="G32" s="5"/>
      <c r="H32" s="35"/>
      <c r="I32" s="30"/>
      <c r="J32" s="5"/>
      <c r="K32" s="5"/>
      <c r="L32" s="5"/>
      <c r="M32" s="5"/>
      <c r="N32" s="5"/>
      <c r="O32" s="5"/>
      <c r="P32" s="5"/>
      <c r="Q32" s="5"/>
      <c r="R32" s="5"/>
      <c r="S32" s="5"/>
      <c r="T32" s="5"/>
      <c r="U32" s="5"/>
      <c r="V32" s="5"/>
      <c r="W32" s="5"/>
      <c r="X32" s="5"/>
      <c r="Y32" s="5"/>
      <c r="Z32" s="5"/>
      <c r="AA32" s="5"/>
      <c r="AB32" s="5"/>
      <c r="AC32" s="5"/>
      <c r="AD32" s="5"/>
      <c r="AE32" s="5"/>
      <c r="AF32" s="5"/>
      <c r="AG32" s="5"/>
      <c r="AH32" s="5"/>
      <c r="AI32" s="5"/>
      <c r="AJ32" s="5"/>
      <c r="AK32" s="5"/>
      <c r="AL32" s="5"/>
      <c r="AM32" s="5"/>
      <c r="AN32" s="5"/>
      <c r="AO32" s="5"/>
      <c r="AP32" s="5"/>
      <c r="AQ32" s="5"/>
    </row>
    <row r="33" spans="1:50" ht="15.75" thickBot="1" x14ac:dyDescent="0.3">
      <c r="B33" s="19" t="s">
        <v>28</v>
      </c>
      <c r="C33" s="18"/>
      <c r="D33" s="18"/>
      <c r="E33" s="18"/>
      <c r="F33" s="18"/>
      <c r="G33" s="18"/>
      <c r="H33" s="36"/>
      <c r="I33" s="32"/>
      <c r="J33" s="18"/>
      <c r="K33" s="18"/>
      <c r="L33" s="18"/>
      <c r="M33" s="18"/>
      <c r="N33" s="18"/>
      <c r="O33" s="18"/>
      <c r="P33" s="5"/>
      <c r="Q33" s="5"/>
      <c r="R33" s="5"/>
      <c r="S33" s="5"/>
      <c r="U33" s="5"/>
      <c r="V33" s="5"/>
      <c r="W33" s="5"/>
      <c r="X33" s="5"/>
      <c r="Y33" s="5"/>
      <c r="Z33" s="5"/>
      <c r="AA33" s="5"/>
      <c r="AB33" s="5"/>
      <c r="AC33" s="5"/>
      <c r="AD33" s="5"/>
      <c r="AE33" s="5"/>
      <c r="AF33" s="5"/>
      <c r="AG33" s="5"/>
      <c r="AH33" s="5"/>
      <c r="AI33" s="5"/>
      <c r="AJ33" s="5"/>
      <c r="AK33" s="5"/>
      <c r="AL33" s="5"/>
      <c r="AM33" s="5"/>
      <c r="AN33" s="5"/>
      <c r="AO33" s="5"/>
      <c r="AP33" s="5"/>
      <c r="AQ33" s="5"/>
    </row>
    <row r="34" spans="1:50" ht="18" customHeight="1" thickBot="1" x14ac:dyDescent="0.25">
      <c r="A34" s="15"/>
      <c r="B34" s="159" t="s">
        <v>29</v>
      </c>
      <c r="C34" s="160"/>
      <c r="D34" s="160"/>
      <c r="E34" s="160"/>
      <c r="F34" s="160"/>
      <c r="G34" s="160"/>
      <c r="H34" s="160"/>
      <c r="I34" s="161"/>
      <c r="J34" s="162" t="s">
        <v>30</v>
      </c>
      <c r="K34" s="163"/>
      <c r="L34" s="163"/>
      <c r="M34" s="164" t="s">
        <v>31</v>
      </c>
      <c r="N34" s="165"/>
      <c r="O34" s="166"/>
      <c r="P34" s="5"/>
      <c r="Q34" s="5"/>
      <c r="R34" s="5"/>
      <c r="S34" s="5"/>
      <c r="V34" s="5"/>
      <c r="W34" s="5"/>
      <c r="X34" s="5"/>
      <c r="Y34" s="5"/>
      <c r="Z34" s="5"/>
      <c r="AA34" s="5"/>
      <c r="AB34" s="5"/>
      <c r="AC34" s="5"/>
      <c r="AD34" s="5"/>
      <c r="AE34" s="5"/>
      <c r="AF34" s="5"/>
      <c r="AG34" s="5"/>
      <c r="AH34" s="5"/>
      <c r="AI34" s="5"/>
      <c r="AJ34" s="5"/>
      <c r="AK34" s="5"/>
      <c r="AL34" s="5"/>
      <c r="AM34" s="5"/>
      <c r="AN34" s="5"/>
      <c r="AO34" s="5"/>
      <c r="AP34" s="5"/>
      <c r="AQ34" s="5"/>
    </row>
    <row r="35" spans="1:50" ht="14.25" customHeight="1" x14ac:dyDescent="0.2">
      <c r="A35" s="15"/>
      <c r="B35" s="172" t="s">
        <v>32</v>
      </c>
      <c r="C35" s="173"/>
      <c r="D35" s="173"/>
      <c r="E35" s="173"/>
      <c r="F35" s="173"/>
      <c r="G35" s="173"/>
      <c r="H35" s="173"/>
      <c r="I35" s="174"/>
      <c r="J35" s="100">
        <f>COUNTIF($AX:$AX,"CONFORME")</f>
        <v>0</v>
      </c>
      <c r="K35" s="101"/>
      <c r="L35" s="175"/>
      <c r="M35" s="176">
        <f>ROUND((J35/$J$40)*100,0)</f>
        <v>0</v>
      </c>
      <c r="N35" s="177"/>
      <c r="O35" s="178"/>
      <c r="P35" s="5"/>
      <c r="Q35" s="5"/>
      <c r="R35" s="5"/>
      <c r="S35" s="5"/>
      <c r="W35" s="5"/>
      <c r="X35" s="5"/>
      <c r="Y35" s="5"/>
      <c r="Z35" s="5"/>
      <c r="AA35" s="5"/>
      <c r="AB35" s="5"/>
      <c r="AC35" s="5"/>
      <c r="AD35" s="5"/>
      <c r="AE35" s="5"/>
      <c r="AF35" s="5"/>
      <c r="AG35" s="5"/>
      <c r="AH35" s="5"/>
      <c r="AI35" s="5"/>
      <c r="AJ35" s="5"/>
      <c r="AK35" s="5"/>
      <c r="AL35" s="5"/>
      <c r="AM35" s="5"/>
      <c r="AN35" s="5"/>
      <c r="AO35" s="5"/>
      <c r="AP35" s="5"/>
      <c r="AQ35" s="5"/>
    </row>
    <row r="36" spans="1:50" ht="14.25" customHeight="1" x14ac:dyDescent="0.2">
      <c r="A36" s="15"/>
      <c r="B36" s="111" t="s">
        <v>33</v>
      </c>
      <c r="C36" s="112"/>
      <c r="D36" s="112"/>
      <c r="E36" s="112"/>
      <c r="F36" s="112"/>
      <c r="G36" s="112"/>
      <c r="H36" s="112"/>
      <c r="I36" s="113"/>
      <c r="J36" s="179">
        <f>COUNTIF($AX:$AX,"NO CONFORME")</f>
        <v>0</v>
      </c>
      <c r="K36" s="180"/>
      <c r="L36" s="181"/>
      <c r="M36" s="182">
        <f>ROUND((J36/$J$40)*100,0)</f>
        <v>0</v>
      </c>
      <c r="N36" s="183"/>
      <c r="O36" s="184"/>
      <c r="P36" s="5"/>
      <c r="Q36" s="5"/>
      <c r="R36" s="5"/>
      <c r="S36" s="5"/>
      <c r="T36" s="5"/>
      <c r="V36" s="5"/>
      <c r="W36" s="5"/>
      <c r="X36" s="5"/>
      <c r="Y36" s="5"/>
      <c r="Z36" s="5"/>
      <c r="AA36" s="5"/>
      <c r="AB36" s="5"/>
      <c r="AC36" s="5"/>
      <c r="AD36" s="5"/>
      <c r="AE36" s="5"/>
      <c r="AF36" s="5"/>
      <c r="AG36" s="5"/>
      <c r="AH36" s="5"/>
      <c r="AI36" s="5"/>
      <c r="AJ36" s="5"/>
      <c r="AK36" s="5"/>
      <c r="AL36" s="5"/>
      <c r="AM36" s="5"/>
      <c r="AN36" s="5"/>
      <c r="AO36" s="5"/>
      <c r="AP36" s="5"/>
      <c r="AQ36" s="5"/>
    </row>
    <row r="37" spans="1:50" ht="14.25" customHeight="1" x14ac:dyDescent="0.2">
      <c r="A37" s="15"/>
      <c r="B37" s="111" t="s">
        <v>206</v>
      </c>
      <c r="C37" s="112"/>
      <c r="D37" s="112"/>
      <c r="E37" s="112"/>
      <c r="F37" s="112"/>
      <c r="G37" s="112"/>
      <c r="H37" s="112"/>
      <c r="I37" s="113"/>
      <c r="J37" s="179">
        <f>COUNTIF($AX:$AX,"NO APLICA")</f>
        <v>0</v>
      </c>
      <c r="K37" s="180"/>
      <c r="L37" s="181"/>
      <c r="M37" s="182">
        <f>ROUND((J37/$J$40)*100,0)</f>
        <v>0</v>
      </c>
      <c r="N37" s="183"/>
      <c r="O37" s="184"/>
      <c r="P37" s="5"/>
      <c r="Q37" s="5"/>
      <c r="R37" s="5"/>
      <c r="S37" s="5"/>
      <c r="T37" s="5"/>
      <c r="V37" s="5"/>
      <c r="X37" s="5"/>
      <c r="Y37" s="5"/>
      <c r="Z37" s="5"/>
      <c r="AA37" s="5"/>
      <c r="AB37" s="5"/>
      <c r="AC37" s="5"/>
      <c r="AD37" s="5"/>
      <c r="AE37" s="5"/>
      <c r="AF37" s="5"/>
      <c r="AG37" s="5"/>
      <c r="AH37" s="5"/>
      <c r="AI37" s="5"/>
      <c r="AJ37" s="5"/>
      <c r="AK37" s="5"/>
      <c r="AL37" s="5"/>
      <c r="AM37" s="5"/>
      <c r="AN37" s="5"/>
      <c r="AO37" s="5"/>
      <c r="AP37" s="5"/>
      <c r="AQ37" s="5"/>
      <c r="AR37" s="75"/>
      <c r="AS37" s="75"/>
      <c r="AU37" s="75"/>
    </row>
    <row r="38" spans="1:50" ht="14.25" customHeight="1" x14ac:dyDescent="0.2">
      <c r="A38" s="15"/>
      <c r="B38" s="111" t="s">
        <v>207</v>
      </c>
      <c r="C38" s="112"/>
      <c r="D38" s="112"/>
      <c r="E38" s="112"/>
      <c r="F38" s="112"/>
      <c r="G38" s="112"/>
      <c r="H38" s="112"/>
      <c r="I38" s="113"/>
      <c r="J38" s="179">
        <f>COUNTIF($AX:$AX,"Bloqueante")</f>
        <v>0</v>
      </c>
      <c r="K38" s="180"/>
      <c r="L38" s="181"/>
      <c r="M38" s="182">
        <f t="shared" ref="M38" si="0">ROUND((J38/$J$40)*100,0)</f>
        <v>0</v>
      </c>
      <c r="N38" s="183"/>
      <c r="O38" s="184"/>
      <c r="P38" s="5"/>
      <c r="Q38" s="5"/>
      <c r="R38" s="5"/>
      <c r="S38" s="5"/>
      <c r="T38" s="5"/>
      <c r="V38" s="5"/>
      <c r="W38" s="5"/>
      <c r="X38" s="5"/>
      <c r="Y38" s="5"/>
      <c r="Z38" s="5"/>
      <c r="AA38" s="5"/>
      <c r="AB38" s="5"/>
      <c r="AC38" s="5"/>
      <c r="AD38" s="5"/>
      <c r="AE38" s="5"/>
      <c r="AF38" s="5"/>
      <c r="AG38" s="5"/>
      <c r="AH38" s="5"/>
      <c r="AI38" s="5"/>
      <c r="AJ38" s="5"/>
      <c r="AK38" s="5"/>
      <c r="AL38" s="5"/>
      <c r="AM38" s="5"/>
      <c r="AN38" s="5"/>
      <c r="AO38" s="5"/>
      <c r="AP38" s="5"/>
      <c r="AQ38" s="5"/>
    </row>
    <row r="39" spans="1:50" ht="14.25" customHeight="1" thickBot="1" x14ac:dyDescent="0.25">
      <c r="A39" s="15"/>
      <c r="B39" s="102" t="s">
        <v>34</v>
      </c>
      <c r="C39" s="103"/>
      <c r="D39" s="103"/>
      <c r="E39" s="103"/>
      <c r="F39" s="103"/>
      <c r="G39" s="103"/>
      <c r="H39" s="103"/>
      <c r="I39" s="104"/>
      <c r="J39" s="105">
        <f>COUNTIF($AX:$AX,"PENDIENTE")</f>
        <v>56</v>
      </c>
      <c r="K39" s="106"/>
      <c r="L39" s="107"/>
      <c r="M39" s="108">
        <f>ROUND((J39/$J$40)*100,0)</f>
        <v>100</v>
      </c>
      <c r="N39" s="109"/>
      <c r="O39" s="110"/>
      <c r="P39" s="5"/>
      <c r="Q39" s="5"/>
      <c r="R39" s="5"/>
      <c r="S39" s="5"/>
      <c r="T39" s="5"/>
      <c r="V39" s="5"/>
      <c r="W39" s="5"/>
      <c r="X39" s="5"/>
      <c r="Y39" s="5"/>
      <c r="Z39" s="5"/>
      <c r="AA39" s="5"/>
      <c r="AB39" s="5"/>
      <c r="AC39" s="5"/>
      <c r="AD39" s="5"/>
      <c r="AE39" s="5"/>
      <c r="AF39" s="5"/>
      <c r="AG39" s="5"/>
      <c r="AH39" s="5"/>
      <c r="AI39" s="5"/>
      <c r="AJ39" s="5"/>
      <c r="AK39" s="5"/>
      <c r="AL39" s="5"/>
      <c r="AM39" s="5"/>
      <c r="AN39" s="5"/>
      <c r="AO39" s="5"/>
      <c r="AP39" s="5"/>
      <c r="AQ39" s="5"/>
    </row>
    <row r="40" spans="1:50" ht="14.25" customHeight="1" thickBot="1" x14ac:dyDescent="0.25">
      <c r="A40" s="15"/>
      <c r="B40" s="119" t="s">
        <v>35</v>
      </c>
      <c r="C40" s="120"/>
      <c r="D40" s="120"/>
      <c r="E40" s="120"/>
      <c r="F40" s="120"/>
      <c r="G40" s="120"/>
      <c r="H40" s="120"/>
      <c r="I40" s="121"/>
      <c r="J40" s="114">
        <f>SUM(J35:J39)</f>
        <v>56</v>
      </c>
      <c r="K40" s="115"/>
      <c r="L40" s="115"/>
      <c r="M40" s="116">
        <f>ROUND((J40/$J$40)*100,0)</f>
        <v>100</v>
      </c>
      <c r="N40" s="117"/>
      <c r="O40" s="118"/>
      <c r="P40" s="5"/>
      <c r="Q40" s="5"/>
      <c r="R40" s="5"/>
      <c r="S40" s="5"/>
      <c r="T40" s="5"/>
      <c r="U40" s="5"/>
      <c r="V40" s="5"/>
      <c r="W40" s="5"/>
      <c r="X40" s="5"/>
      <c r="Y40" s="5"/>
      <c r="Z40" s="5"/>
      <c r="AA40" s="5"/>
      <c r="AB40" s="5"/>
      <c r="AC40" s="5"/>
      <c r="AD40" s="5"/>
      <c r="AE40" s="5"/>
      <c r="AF40" s="5"/>
      <c r="AG40" s="5"/>
      <c r="AH40" s="5"/>
      <c r="AI40" s="5"/>
      <c r="AJ40" s="5"/>
      <c r="AK40" s="5"/>
      <c r="AL40" s="5"/>
      <c r="AM40" s="5"/>
      <c r="AN40" s="5"/>
      <c r="AO40" s="5"/>
      <c r="AP40" s="5"/>
      <c r="AQ40" s="5"/>
    </row>
    <row r="41" spans="1:50" x14ac:dyDescent="0.2">
      <c r="B41" s="5"/>
      <c r="C41" s="5"/>
      <c r="D41" s="5"/>
      <c r="E41" s="5"/>
      <c r="F41" s="5"/>
      <c r="G41" s="5"/>
      <c r="H41" s="35"/>
      <c r="I41" s="30"/>
      <c r="J41" s="5"/>
      <c r="K41" s="5"/>
      <c r="L41" s="5"/>
      <c r="M41" s="5"/>
      <c r="N41" s="5"/>
      <c r="O41" s="5"/>
      <c r="P41" s="5"/>
      <c r="Q41" s="5"/>
      <c r="R41" s="5"/>
      <c r="S41" s="5"/>
      <c r="T41" s="5"/>
      <c r="U41" s="5"/>
      <c r="V41" s="5"/>
      <c r="W41" s="5"/>
      <c r="X41" s="5"/>
      <c r="Y41" s="5"/>
      <c r="Z41" s="5"/>
      <c r="AA41" s="5"/>
      <c r="AB41" s="5"/>
      <c r="AC41" s="5"/>
      <c r="AD41" s="5"/>
      <c r="AE41" s="5"/>
      <c r="AF41" s="5"/>
      <c r="AG41" s="5"/>
      <c r="AH41" s="5"/>
      <c r="AI41" s="5"/>
      <c r="AJ41" s="5"/>
      <c r="AK41" s="5"/>
      <c r="AL41" s="5"/>
      <c r="AM41" s="5"/>
      <c r="AN41" s="5"/>
      <c r="AO41" s="5"/>
      <c r="AP41" s="5"/>
      <c r="AQ41" s="5"/>
    </row>
    <row r="42" spans="1:50" x14ac:dyDescent="0.2">
      <c r="B42" s="5"/>
      <c r="C42" s="5"/>
      <c r="D42" s="5"/>
      <c r="E42" s="5"/>
      <c r="F42" s="5"/>
      <c r="G42" s="5"/>
      <c r="H42" s="35"/>
      <c r="I42" s="30"/>
      <c r="J42" s="5"/>
      <c r="K42" s="5"/>
      <c r="L42" s="5"/>
      <c r="M42" s="5"/>
      <c r="N42" s="5"/>
      <c r="O42" s="5"/>
      <c r="P42" s="5"/>
      <c r="Q42" s="5"/>
      <c r="R42" s="5"/>
      <c r="S42" s="5"/>
      <c r="T42" s="5"/>
      <c r="U42" s="5"/>
      <c r="V42" s="5"/>
      <c r="W42" s="5"/>
      <c r="X42" s="5"/>
      <c r="Y42" s="5"/>
      <c r="Z42" s="5"/>
      <c r="AA42" s="5"/>
      <c r="AB42" s="5"/>
      <c r="AC42" s="5"/>
      <c r="AD42" s="5"/>
      <c r="AE42" s="5"/>
      <c r="AF42" s="5"/>
      <c r="AG42" s="5"/>
      <c r="AH42" s="5"/>
      <c r="AI42" s="5"/>
      <c r="AJ42" s="5"/>
      <c r="AK42" s="5"/>
      <c r="AL42" s="5"/>
      <c r="AM42" s="5"/>
      <c r="AN42" s="5"/>
      <c r="AO42" s="5"/>
      <c r="AP42" s="5"/>
      <c r="AQ42" s="5"/>
    </row>
    <row r="43" spans="1:50" ht="15" x14ac:dyDescent="0.25">
      <c r="B43" s="20" t="s">
        <v>36</v>
      </c>
      <c r="C43" s="5"/>
      <c r="D43" s="5"/>
      <c r="E43" s="5"/>
      <c r="F43" s="5"/>
      <c r="G43" s="5"/>
      <c r="H43" s="30"/>
      <c r="I43" s="30"/>
      <c r="J43" s="5"/>
      <c r="K43" s="5"/>
      <c r="L43" s="5"/>
      <c r="M43" s="5"/>
      <c r="N43" s="5"/>
      <c r="O43" s="5"/>
      <c r="P43" s="5"/>
      <c r="Q43" s="5"/>
      <c r="R43" s="5"/>
      <c r="S43" s="5"/>
      <c r="T43" s="5"/>
      <c r="U43" s="5"/>
      <c r="V43" s="5"/>
      <c r="W43" s="5"/>
      <c r="X43" s="5"/>
      <c r="Y43" s="5"/>
      <c r="Z43" s="5"/>
      <c r="AA43" s="5"/>
      <c r="AB43" s="5"/>
      <c r="AC43" s="5"/>
      <c r="AD43" s="5"/>
      <c r="AE43" s="5"/>
      <c r="AF43" s="5"/>
      <c r="AG43" s="5"/>
      <c r="AH43" s="5"/>
      <c r="AI43" s="5"/>
      <c r="AJ43" s="5"/>
      <c r="AK43" s="5"/>
      <c r="AL43" s="5"/>
      <c r="AM43" s="5"/>
      <c r="AN43" s="5"/>
      <c r="AO43" s="5"/>
      <c r="AP43" s="5"/>
      <c r="AQ43" s="5"/>
      <c r="AX43" s="4"/>
    </row>
    <row r="44" spans="1:50" ht="54" customHeight="1" x14ac:dyDescent="0.2">
      <c r="B44" s="100" t="s">
        <v>37</v>
      </c>
      <c r="C44" s="101"/>
      <c r="D44" s="99" t="s">
        <v>38</v>
      </c>
      <c r="E44" s="101"/>
      <c r="F44" s="99" t="s">
        <v>39</v>
      </c>
      <c r="G44" s="101"/>
      <c r="H44" s="99" t="s">
        <v>40</v>
      </c>
      <c r="I44" s="99"/>
      <c r="J44" s="99" t="s">
        <v>41</v>
      </c>
      <c r="K44" s="99"/>
      <c r="L44" s="99"/>
      <c r="M44" s="99" t="s">
        <v>42</v>
      </c>
      <c r="N44" s="99"/>
      <c r="O44" s="99"/>
      <c r="P44" s="99" t="s">
        <v>43</v>
      </c>
      <c r="Q44" s="99"/>
      <c r="R44" s="99"/>
      <c r="S44" s="99" t="s">
        <v>44</v>
      </c>
      <c r="T44" s="99"/>
      <c r="U44" s="99" t="s">
        <v>45</v>
      </c>
      <c r="V44" s="99"/>
      <c r="W44" s="99"/>
      <c r="X44" s="99"/>
      <c r="Y44" s="99"/>
      <c r="Z44" s="99"/>
      <c r="AA44" s="99" t="s">
        <v>46</v>
      </c>
      <c r="AB44" s="99"/>
      <c r="AC44" s="99"/>
      <c r="AD44" s="99"/>
      <c r="AE44" s="99"/>
      <c r="AF44" s="99"/>
      <c r="AG44" s="99"/>
      <c r="AH44" s="99"/>
      <c r="AI44" s="99"/>
      <c r="AJ44" s="99"/>
      <c r="AK44" s="99"/>
      <c r="AL44" s="99"/>
      <c r="AM44" s="99"/>
      <c r="AN44" s="99"/>
      <c r="AO44" s="99"/>
      <c r="AP44" s="99"/>
      <c r="AQ44" s="99"/>
      <c r="AR44" s="38" t="s">
        <v>47</v>
      </c>
      <c r="AS44" s="38" t="s">
        <v>48</v>
      </c>
      <c r="AT44" s="38" t="s">
        <v>49</v>
      </c>
      <c r="AU44" s="38" t="s">
        <v>50</v>
      </c>
      <c r="AV44" s="38" t="s">
        <v>51</v>
      </c>
      <c r="AW44" s="38" t="s">
        <v>52</v>
      </c>
      <c r="AX44" s="38" t="s">
        <v>53</v>
      </c>
    </row>
    <row r="45" spans="1:50" ht="203.65" customHeight="1" x14ac:dyDescent="0.2">
      <c r="B45" s="88" t="s">
        <v>159</v>
      </c>
      <c r="C45" s="89"/>
      <c r="D45" s="90" t="s">
        <v>208</v>
      </c>
      <c r="E45" s="89"/>
      <c r="F45" s="91" t="s">
        <v>209</v>
      </c>
      <c r="G45" s="89"/>
      <c r="H45" s="92" t="s">
        <v>211</v>
      </c>
      <c r="I45" s="93"/>
      <c r="J45" s="94" t="s">
        <v>210</v>
      </c>
      <c r="K45" s="94"/>
      <c r="L45" s="94"/>
      <c r="M45" s="89">
        <v>2</v>
      </c>
      <c r="N45" s="89"/>
      <c r="O45" s="89"/>
      <c r="P45" s="89">
        <v>1</v>
      </c>
      <c r="Q45" s="89"/>
      <c r="R45" s="89"/>
      <c r="S45" s="96">
        <v>3</v>
      </c>
      <c r="T45" s="97"/>
      <c r="U45" s="92" t="s">
        <v>222</v>
      </c>
      <c r="V45" s="95"/>
      <c r="W45" s="95"/>
      <c r="X45" s="95"/>
      <c r="Y45" s="95"/>
      <c r="Z45" s="93"/>
      <c r="AA45" s="85" t="s">
        <v>221</v>
      </c>
      <c r="AB45" s="86"/>
      <c r="AC45" s="86"/>
      <c r="AD45" s="86"/>
      <c r="AE45" s="86"/>
      <c r="AF45" s="86"/>
      <c r="AG45" s="86"/>
      <c r="AH45" s="86"/>
      <c r="AI45" s="86"/>
      <c r="AJ45" s="86"/>
      <c r="AK45" s="86"/>
      <c r="AL45" s="86"/>
      <c r="AM45" s="86"/>
      <c r="AN45" s="86"/>
      <c r="AO45" s="86"/>
      <c r="AP45" s="86"/>
      <c r="AQ45" s="87"/>
      <c r="AR45" s="73" t="s">
        <v>155</v>
      </c>
      <c r="AS45" s="73" t="s">
        <v>151</v>
      </c>
      <c r="AT45" s="48" t="s">
        <v>220</v>
      </c>
      <c r="AU45" s="79" t="s">
        <v>212</v>
      </c>
      <c r="AV45" s="71" t="s">
        <v>278</v>
      </c>
      <c r="AW45" s="44" t="s">
        <v>279</v>
      </c>
      <c r="AX45" s="74" t="s">
        <v>130</v>
      </c>
    </row>
    <row r="46" spans="1:50" ht="203.65" customHeight="1" x14ac:dyDescent="0.2">
      <c r="B46" s="88" t="s">
        <v>160</v>
      </c>
      <c r="C46" s="89"/>
      <c r="D46" s="90" t="s">
        <v>208</v>
      </c>
      <c r="E46" s="89"/>
      <c r="F46" s="91" t="s">
        <v>209</v>
      </c>
      <c r="G46" s="89"/>
      <c r="H46" s="92" t="s">
        <v>211</v>
      </c>
      <c r="I46" s="93"/>
      <c r="J46" s="94" t="s">
        <v>210</v>
      </c>
      <c r="K46" s="94"/>
      <c r="L46" s="94"/>
      <c r="M46" s="89">
        <v>2</v>
      </c>
      <c r="N46" s="89"/>
      <c r="O46" s="89"/>
      <c r="P46" s="89">
        <v>1</v>
      </c>
      <c r="Q46" s="89"/>
      <c r="R46" s="89"/>
      <c r="S46" s="96">
        <v>3</v>
      </c>
      <c r="T46" s="97"/>
      <c r="U46" s="92" t="s">
        <v>223</v>
      </c>
      <c r="V46" s="95"/>
      <c r="W46" s="95"/>
      <c r="X46" s="95"/>
      <c r="Y46" s="95"/>
      <c r="Z46" s="93"/>
      <c r="AA46" s="85" t="s">
        <v>221</v>
      </c>
      <c r="AB46" s="86"/>
      <c r="AC46" s="86"/>
      <c r="AD46" s="86"/>
      <c r="AE46" s="86"/>
      <c r="AF46" s="86"/>
      <c r="AG46" s="86"/>
      <c r="AH46" s="86"/>
      <c r="AI46" s="86"/>
      <c r="AJ46" s="86"/>
      <c r="AK46" s="86"/>
      <c r="AL46" s="86"/>
      <c r="AM46" s="86"/>
      <c r="AN46" s="86"/>
      <c r="AO46" s="86"/>
      <c r="AP46" s="86"/>
      <c r="AQ46" s="87"/>
      <c r="AR46" s="73" t="s">
        <v>155</v>
      </c>
      <c r="AS46" s="73" t="s">
        <v>151</v>
      </c>
      <c r="AT46" s="48" t="s">
        <v>220</v>
      </c>
      <c r="AU46" s="79" t="s">
        <v>212</v>
      </c>
      <c r="AV46" s="71" t="s">
        <v>280</v>
      </c>
      <c r="AW46" s="44" t="s">
        <v>279</v>
      </c>
      <c r="AX46" s="76" t="s">
        <v>130</v>
      </c>
    </row>
    <row r="47" spans="1:50" ht="203.65" customHeight="1" x14ac:dyDescent="0.2">
      <c r="B47" s="88" t="s">
        <v>160</v>
      </c>
      <c r="C47" s="89"/>
      <c r="D47" s="90" t="s">
        <v>208</v>
      </c>
      <c r="E47" s="89"/>
      <c r="F47" s="91" t="s">
        <v>209</v>
      </c>
      <c r="G47" s="89"/>
      <c r="H47" s="92" t="s">
        <v>211</v>
      </c>
      <c r="I47" s="93"/>
      <c r="J47" s="94" t="s">
        <v>210</v>
      </c>
      <c r="K47" s="94"/>
      <c r="L47" s="94"/>
      <c r="M47" s="89">
        <v>2</v>
      </c>
      <c r="N47" s="89"/>
      <c r="O47" s="89"/>
      <c r="P47" s="89">
        <v>1</v>
      </c>
      <c r="Q47" s="89"/>
      <c r="R47" s="89"/>
      <c r="S47" s="96">
        <v>3</v>
      </c>
      <c r="T47" s="97"/>
      <c r="U47" s="92" t="s">
        <v>224</v>
      </c>
      <c r="V47" s="95"/>
      <c r="W47" s="95"/>
      <c r="X47" s="95"/>
      <c r="Y47" s="95"/>
      <c r="Z47" s="93"/>
      <c r="AA47" s="85" t="s">
        <v>221</v>
      </c>
      <c r="AB47" s="86"/>
      <c r="AC47" s="86"/>
      <c r="AD47" s="86"/>
      <c r="AE47" s="86"/>
      <c r="AF47" s="86"/>
      <c r="AG47" s="86"/>
      <c r="AH47" s="86"/>
      <c r="AI47" s="86"/>
      <c r="AJ47" s="86"/>
      <c r="AK47" s="86"/>
      <c r="AL47" s="86"/>
      <c r="AM47" s="86"/>
      <c r="AN47" s="86"/>
      <c r="AO47" s="86"/>
      <c r="AP47" s="86"/>
      <c r="AQ47" s="87"/>
      <c r="AR47" s="81" t="s">
        <v>155</v>
      </c>
      <c r="AS47" s="81" t="s">
        <v>151</v>
      </c>
      <c r="AT47" s="48" t="s">
        <v>220</v>
      </c>
      <c r="AU47" s="79" t="s">
        <v>212</v>
      </c>
      <c r="AV47" s="71" t="s">
        <v>281</v>
      </c>
      <c r="AW47" s="44" t="s">
        <v>279</v>
      </c>
      <c r="AX47" s="82" t="s">
        <v>130</v>
      </c>
    </row>
    <row r="48" spans="1:50" ht="203.65" customHeight="1" x14ac:dyDescent="0.2">
      <c r="B48" s="88" t="s">
        <v>160</v>
      </c>
      <c r="C48" s="89"/>
      <c r="D48" s="90" t="s">
        <v>208</v>
      </c>
      <c r="E48" s="89"/>
      <c r="F48" s="91" t="s">
        <v>209</v>
      </c>
      <c r="G48" s="89"/>
      <c r="H48" s="92" t="s">
        <v>211</v>
      </c>
      <c r="I48" s="93"/>
      <c r="J48" s="94" t="s">
        <v>210</v>
      </c>
      <c r="K48" s="94"/>
      <c r="L48" s="94"/>
      <c r="M48" s="89">
        <v>2</v>
      </c>
      <c r="N48" s="89"/>
      <c r="O48" s="89"/>
      <c r="P48" s="89">
        <v>1</v>
      </c>
      <c r="Q48" s="89"/>
      <c r="R48" s="89"/>
      <c r="S48" s="96">
        <v>3</v>
      </c>
      <c r="T48" s="97"/>
      <c r="U48" s="92" t="s">
        <v>225</v>
      </c>
      <c r="V48" s="95"/>
      <c r="W48" s="95"/>
      <c r="X48" s="95"/>
      <c r="Y48" s="95"/>
      <c r="Z48" s="93"/>
      <c r="AA48" s="85" t="s">
        <v>221</v>
      </c>
      <c r="AB48" s="86"/>
      <c r="AC48" s="86"/>
      <c r="AD48" s="86"/>
      <c r="AE48" s="86"/>
      <c r="AF48" s="86"/>
      <c r="AG48" s="86"/>
      <c r="AH48" s="86"/>
      <c r="AI48" s="86"/>
      <c r="AJ48" s="86"/>
      <c r="AK48" s="86"/>
      <c r="AL48" s="86"/>
      <c r="AM48" s="86"/>
      <c r="AN48" s="86"/>
      <c r="AO48" s="86"/>
      <c r="AP48" s="86"/>
      <c r="AQ48" s="87"/>
      <c r="AR48" s="81" t="s">
        <v>155</v>
      </c>
      <c r="AS48" s="81" t="s">
        <v>151</v>
      </c>
      <c r="AT48" s="48" t="s">
        <v>220</v>
      </c>
      <c r="AU48" s="79" t="s">
        <v>212</v>
      </c>
      <c r="AV48" s="71" t="s">
        <v>282</v>
      </c>
      <c r="AW48" s="44" t="s">
        <v>279</v>
      </c>
      <c r="AX48" s="82" t="s">
        <v>130</v>
      </c>
    </row>
    <row r="49" spans="2:50" ht="203.65" customHeight="1" x14ac:dyDescent="0.2">
      <c r="B49" s="88" t="s">
        <v>160</v>
      </c>
      <c r="C49" s="89"/>
      <c r="D49" s="90" t="s">
        <v>208</v>
      </c>
      <c r="E49" s="89"/>
      <c r="F49" s="91" t="s">
        <v>209</v>
      </c>
      <c r="G49" s="89"/>
      <c r="H49" s="92" t="s">
        <v>211</v>
      </c>
      <c r="I49" s="93"/>
      <c r="J49" s="94" t="s">
        <v>210</v>
      </c>
      <c r="K49" s="94"/>
      <c r="L49" s="94"/>
      <c r="M49" s="89">
        <v>2</v>
      </c>
      <c r="N49" s="89"/>
      <c r="O49" s="89"/>
      <c r="P49" s="89">
        <v>1</v>
      </c>
      <c r="Q49" s="89"/>
      <c r="R49" s="89"/>
      <c r="S49" s="96">
        <v>3</v>
      </c>
      <c r="T49" s="97"/>
      <c r="U49" s="92" t="s">
        <v>226</v>
      </c>
      <c r="V49" s="95"/>
      <c r="W49" s="95"/>
      <c r="X49" s="95"/>
      <c r="Y49" s="95"/>
      <c r="Z49" s="93"/>
      <c r="AA49" s="85" t="s">
        <v>221</v>
      </c>
      <c r="AB49" s="86"/>
      <c r="AC49" s="86"/>
      <c r="AD49" s="86"/>
      <c r="AE49" s="86"/>
      <c r="AF49" s="86"/>
      <c r="AG49" s="86"/>
      <c r="AH49" s="86"/>
      <c r="AI49" s="86"/>
      <c r="AJ49" s="86"/>
      <c r="AK49" s="86"/>
      <c r="AL49" s="86"/>
      <c r="AM49" s="86"/>
      <c r="AN49" s="86"/>
      <c r="AO49" s="86"/>
      <c r="AP49" s="86"/>
      <c r="AQ49" s="87"/>
      <c r="AR49" s="81" t="s">
        <v>155</v>
      </c>
      <c r="AS49" s="81" t="s">
        <v>151</v>
      </c>
      <c r="AT49" s="48" t="s">
        <v>220</v>
      </c>
      <c r="AU49" s="79" t="s">
        <v>212</v>
      </c>
      <c r="AV49" s="71" t="s">
        <v>283</v>
      </c>
      <c r="AW49" s="44" t="s">
        <v>279</v>
      </c>
      <c r="AX49" s="82" t="s">
        <v>130</v>
      </c>
    </row>
    <row r="50" spans="2:50" ht="203.65" customHeight="1" x14ac:dyDescent="0.2">
      <c r="B50" s="88" t="s">
        <v>161</v>
      </c>
      <c r="C50" s="89"/>
      <c r="D50" s="90" t="s">
        <v>208</v>
      </c>
      <c r="E50" s="89"/>
      <c r="F50" s="91" t="s">
        <v>209</v>
      </c>
      <c r="G50" s="89"/>
      <c r="H50" s="92" t="s">
        <v>211</v>
      </c>
      <c r="I50" s="93"/>
      <c r="J50" s="94" t="s">
        <v>210</v>
      </c>
      <c r="K50" s="94"/>
      <c r="L50" s="94"/>
      <c r="M50" s="89">
        <v>2</v>
      </c>
      <c r="N50" s="89"/>
      <c r="O50" s="89"/>
      <c r="P50" s="89">
        <v>1</v>
      </c>
      <c r="Q50" s="89"/>
      <c r="R50" s="89"/>
      <c r="S50" s="96">
        <v>3</v>
      </c>
      <c r="T50" s="97"/>
      <c r="U50" s="92" t="s">
        <v>227</v>
      </c>
      <c r="V50" s="95"/>
      <c r="W50" s="95"/>
      <c r="X50" s="95"/>
      <c r="Y50" s="95"/>
      <c r="Z50" s="93"/>
      <c r="AA50" s="85" t="s">
        <v>221</v>
      </c>
      <c r="AB50" s="86"/>
      <c r="AC50" s="86"/>
      <c r="AD50" s="86"/>
      <c r="AE50" s="86"/>
      <c r="AF50" s="86"/>
      <c r="AG50" s="86"/>
      <c r="AH50" s="86"/>
      <c r="AI50" s="86"/>
      <c r="AJ50" s="86"/>
      <c r="AK50" s="86"/>
      <c r="AL50" s="86"/>
      <c r="AM50" s="86"/>
      <c r="AN50" s="86"/>
      <c r="AO50" s="86"/>
      <c r="AP50" s="86"/>
      <c r="AQ50" s="87"/>
      <c r="AR50" s="73" t="s">
        <v>155</v>
      </c>
      <c r="AS50" s="73" t="s">
        <v>151</v>
      </c>
      <c r="AT50" s="48" t="s">
        <v>220</v>
      </c>
      <c r="AU50" s="79" t="s">
        <v>212</v>
      </c>
      <c r="AV50" s="71" t="s">
        <v>284</v>
      </c>
      <c r="AW50" s="44" t="s">
        <v>279</v>
      </c>
      <c r="AX50" s="76" t="s">
        <v>130</v>
      </c>
    </row>
    <row r="51" spans="2:50" ht="203.65" customHeight="1" x14ac:dyDescent="0.2">
      <c r="B51" s="88" t="s">
        <v>162</v>
      </c>
      <c r="C51" s="89"/>
      <c r="D51" s="90" t="s">
        <v>208</v>
      </c>
      <c r="E51" s="89"/>
      <c r="F51" s="91" t="s">
        <v>209</v>
      </c>
      <c r="G51" s="89"/>
      <c r="H51" s="92" t="s">
        <v>211</v>
      </c>
      <c r="I51" s="93"/>
      <c r="J51" s="94" t="s">
        <v>210</v>
      </c>
      <c r="K51" s="94"/>
      <c r="L51" s="94"/>
      <c r="M51" s="89">
        <v>2</v>
      </c>
      <c r="N51" s="89"/>
      <c r="O51" s="89"/>
      <c r="P51" s="89">
        <v>1</v>
      </c>
      <c r="Q51" s="89"/>
      <c r="R51" s="89"/>
      <c r="S51" s="96">
        <v>3</v>
      </c>
      <c r="T51" s="97"/>
      <c r="U51" s="92" t="s">
        <v>228</v>
      </c>
      <c r="V51" s="95"/>
      <c r="W51" s="95"/>
      <c r="X51" s="95"/>
      <c r="Y51" s="95"/>
      <c r="Z51" s="93"/>
      <c r="AA51" s="85" t="s">
        <v>221</v>
      </c>
      <c r="AB51" s="86"/>
      <c r="AC51" s="86"/>
      <c r="AD51" s="86"/>
      <c r="AE51" s="86"/>
      <c r="AF51" s="86"/>
      <c r="AG51" s="86"/>
      <c r="AH51" s="86"/>
      <c r="AI51" s="86"/>
      <c r="AJ51" s="86"/>
      <c r="AK51" s="86"/>
      <c r="AL51" s="86"/>
      <c r="AM51" s="86"/>
      <c r="AN51" s="86"/>
      <c r="AO51" s="86"/>
      <c r="AP51" s="86"/>
      <c r="AQ51" s="87"/>
      <c r="AR51" s="73" t="s">
        <v>155</v>
      </c>
      <c r="AS51" s="73" t="s">
        <v>151</v>
      </c>
      <c r="AT51" s="48" t="s">
        <v>220</v>
      </c>
      <c r="AU51" s="79" t="s">
        <v>212</v>
      </c>
      <c r="AV51" s="71" t="s">
        <v>285</v>
      </c>
      <c r="AW51" s="44" t="s">
        <v>279</v>
      </c>
      <c r="AX51" s="76" t="s">
        <v>130</v>
      </c>
    </row>
    <row r="52" spans="2:50" ht="203.65" customHeight="1" x14ac:dyDescent="0.2">
      <c r="B52" s="88" t="s">
        <v>162</v>
      </c>
      <c r="C52" s="89"/>
      <c r="D52" s="90" t="s">
        <v>208</v>
      </c>
      <c r="E52" s="89"/>
      <c r="F52" s="91" t="s">
        <v>209</v>
      </c>
      <c r="G52" s="89"/>
      <c r="H52" s="92" t="s">
        <v>211</v>
      </c>
      <c r="I52" s="93"/>
      <c r="J52" s="94" t="s">
        <v>210</v>
      </c>
      <c r="K52" s="94"/>
      <c r="L52" s="94"/>
      <c r="M52" s="89">
        <v>2</v>
      </c>
      <c r="N52" s="89"/>
      <c r="O52" s="89"/>
      <c r="P52" s="89">
        <v>1</v>
      </c>
      <c r="Q52" s="89"/>
      <c r="R52" s="89"/>
      <c r="S52" s="96">
        <v>3</v>
      </c>
      <c r="T52" s="97"/>
      <c r="U52" s="92" t="s">
        <v>229</v>
      </c>
      <c r="V52" s="95"/>
      <c r="W52" s="95"/>
      <c r="X52" s="95"/>
      <c r="Y52" s="95"/>
      <c r="Z52" s="93"/>
      <c r="AA52" s="85" t="s">
        <v>221</v>
      </c>
      <c r="AB52" s="86"/>
      <c r="AC52" s="86"/>
      <c r="AD52" s="86"/>
      <c r="AE52" s="86"/>
      <c r="AF52" s="86"/>
      <c r="AG52" s="86"/>
      <c r="AH52" s="86"/>
      <c r="AI52" s="86"/>
      <c r="AJ52" s="86"/>
      <c r="AK52" s="86"/>
      <c r="AL52" s="86"/>
      <c r="AM52" s="86"/>
      <c r="AN52" s="86"/>
      <c r="AO52" s="86"/>
      <c r="AP52" s="86"/>
      <c r="AQ52" s="87"/>
      <c r="AR52" s="81" t="s">
        <v>155</v>
      </c>
      <c r="AS52" s="81" t="s">
        <v>151</v>
      </c>
      <c r="AT52" s="48" t="s">
        <v>220</v>
      </c>
      <c r="AU52" s="79" t="s">
        <v>212</v>
      </c>
      <c r="AV52" s="71" t="s">
        <v>286</v>
      </c>
      <c r="AW52" s="44" t="s">
        <v>279</v>
      </c>
      <c r="AX52" s="82" t="s">
        <v>130</v>
      </c>
    </row>
    <row r="53" spans="2:50" ht="203.65" customHeight="1" x14ac:dyDescent="0.2">
      <c r="B53" s="88" t="s">
        <v>162</v>
      </c>
      <c r="C53" s="89"/>
      <c r="D53" s="90" t="s">
        <v>208</v>
      </c>
      <c r="E53" s="89"/>
      <c r="F53" s="91" t="s">
        <v>209</v>
      </c>
      <c r="G53" s="89"/>
      <c r="H53" s="92" t="s">
        <v>211</v>
      </c>
      <c r="I53" s="93"/>
      <c r="J53" s="94" t="s">
        <v>210</v>
      </c>
      <c r="K53" s="94"/>
      <c r="L53" s="94"/>
      <c r="M53" s="89">
        <v>2</v>
      </c>
      <c r="N53" s="89"/>
      <c r="O53" s="89"/>
      <c r="P53" s="89">
        <v>1</v>
      </c>
      <c r="Q53" s="89"/>
      <c r="R53" s="89"/>
      <c r="S53" s="96">
        <v>3</v>
      </c>
      <c r="T53" s="97"/>
      <c r="U53" s="92" t="s">
        <v>230</v>
      </c>
      <c r="V53" s="95"/>
      <c r="W53" s="95"/>
      <c r="X53" s="95"/>
      <c r="Y53" s="95"/>
      <c r="Z53" s="93"/>
      <c r="AA53" s="85" t="s">
        <v>221</v>
      </c>
      <c r="AB53" s="86"/>
      <c r="AC53" s="86"/>
      <c r="AD53" s="86"/>
      <c r="AE53" s="86"/>
      <c r="AF53" s="86"/>
      <c r="AG53" s="86"/>
      <c r="AH53" s="86"/>
      <c r="AI53" s="86"/>
      <c r="AJ53" s="86"/>
      <c r="AK53" s="86"/>
      <c r="AL53" s="86"/>
      <c r="AM53" s="86"/>
      <c r="AN53" s="86"/>
      <c r="AO53" s="86"/>
      <c r="AP53" s="86"/>
      <c r="AQ53" s="87"/>
      <c r="AR53" s="81" t="s">
        <v>155</v>
      </c>
      <c r="AS53" s="81" t="s">
        <v>151</v>
      </c>
      <c r="AT53" s="48" t="s">
        <v>220</v>
      </c>
      <c r="AU53" s="79" t="s">
        <v>212</v>
      </c>
      <c r="AV53" s="71" t="s">
        <v>287</v>
      </c>
      <c r="AW53" s="44" t="s">
        <v>279</v>
      </c>
      <c r="AX53" s="82" t="s">
        <v>130</v>
      </c>
    </row>
    <row r="54" spans="2:50" ht="203.65" customHeight="1" x14ac:dyDescent="0.2">
      <c r="B54" s="88" t="s">
        <v>162</v>
      </c>
      <c r="C54" s="89"/>
      <c r="D54" s="90" t="s">
        <v>208</v>
      </c>
      <c r="E54" s="89"/>
      <c r="F54" s="91" t="s">
        <v>209</v>
      </c>
      <c r="G54" s="89"/>
      <c r="H54" s="92" t="s">
        <v>211</v>
      </c>
      <c r="I54" s="93"/>
      <c r="J54" s="94" t="s">
        <v>210</v>
      </c>
      <c r="K54" s="94"/>
      <c r="L54" s="94"/>
      <c r="M54" s="89">
        <v>2</v>
      </c>
      <c r="N54" s="89"/>
      <c r="O54" s="89"/>
      <c r="P54" s="89">
        <v>1</v>
      </c>
      <c r="Q54" s="89"/>
      <c r="R54" s="89"/>
      <c r="S54" s="96">
        <v>3</v>
      </c>
      <c r="T54" s="97"/>
      <c r="U54" s="92" t="s">
        <v>231</v>
      </c>
      <c r="V54" s="95"/>
      <c r="W54" s="95"/>
      <c r="X54" s="95"/>
      <c r="Y54" s="95"/>
      <c r="Z54" s="93"/>
      <c r="AA54" s="85" t="s">
        <v>221</v>
      </c>
      <c r="AB54" s="86"/>
      <c r="AC54" s="86"/>
      <c r="AD54" s="86"/>
      <c r="AE54" s="86"/>
      <c r="AF54" s="86"/>
      <c r="AG54" s="86"/>
      <c r="AH54" s="86"/>
      <c r="AI54" s="86"/>
      <c r="AJ54" s="86"/>
      <c r="AK54" s="86"/>
      <c r="AL54" s="86"/>
      <c r="AM54" s="86"/>
      <c r="AN54" s="86"/>
      <c r="AO54" s="86"/>
      <c r="AP54" s="86"/>
      <c r="AQ54" s="87"/>
      <c r="AR54" s="81" t="s">
        <v>155</v>
      </c>
      <c r="AS54" s="81" t="s">
        <v>151</v>
      </c>
      <c r="AT54" s="48" t="s">
        <v>220</v>
      </c>
      <c r="AU54" s="79" t="s">
        <v>212</v>
      </c>
      <c r="AV54" s="71" t="s">
        <v>288</v>
      </c>
      <c r="AW54" s="44" t="s">
        <v>279</v>
      </c>
      <c r="AX54" s="82" t="s">
        <v>130</v>
      </c>
    </row>
    <row r="55" spans="2:50" ht="203.65" customHeight="1" x14ac:dyDescent="0.2">
      <c r="B55" s="88" t="s">
        <v>162</v>
      </c>
      <c r="C55" s="89"/>
      <c r="D55" s="90" t="s">
        <v>208</v>
      </c>
      <c r="E55" s="89"/>
      <c r="F55" s="91" t="s">
        <v>209</v>
      </c>
      <c r="G55" s="89"/>
      <c r="H55" s="92" t="s">
        <v>211</v>
      </c>
      <c r="I55" s="93"/>
      <c r="J55" s="94" t="s">
        <v>210</v>
      </c>
      <c r="K55" s="94"/>
      <c r="L55" s="94"/>
      <c r="M55" s="89">
        <v>2</v>
      </c>
      <c r="N55" s="89"/>
      <c r="O55" s="89"/>
      <c r="P55" s="89">
        <v>1</v>
      </c>
      <c r="Q55" s="89"/>
      <c r="R55" s="89"/>
      <c r="S55" s="96">
        <v>3</v>
      </c>
      <c r="T55" s="97"/>
      <c r="U55" s="92" t="s">
        <v>232</v>
      </c>
      <c r="V55" s="95"/>
      <c r="W55" s="95"/>
      <c r="X55" s="95"/>
      <c r="Y55" s="95"/>
      <c r="Z55" s="93"/>
      <c r="AA55" s="85" t="s">
        <v>221</v>
      </c>
      <c r="AB55" s="86"/>
      <c r="AC55" s="86"/>
      <c r="AD55" s="86"/>
      <c r="AE55" s="86"/>
      <c r="AF55" s="86"/>
      <c r="AG55" s="86"/>
      <c r="AH55" s="86"/>
      <c r="AI55" s="86"/>
      <c r="AJ55" s="86"/>
      <c r="AK55" s="86"/>
      <c r="AL55" s="86"/>
      <c r="AM55" s="86"/>
      <c r="AN55" s="86"/>
      <c r="AO55" s="86"/>
      <c r="AP55" s="86"/>
      <c r="AQ55" s="87"/>
      <c r="AR55" s="81" t="s">
        <v>155</v>
      </c>
      <c r="AS55" s="81" t="s">
        <v>151</v>
      </c>
      <c r="AT55" s="48" t="s">
        <v>220</v>
      </c>
      <c r="AU55" s="79" t="s">
        <v>212</v>
      </c>
      <c r="AV55" s="71" t="s">
        <v>289</v>
      </c>
      <c r="AW55" s="44" t="s">
        <v>279</v>
      </c>
      <c r="AX55" s="82" t="s">
        <v>130</v>
      </c>
    </row>
    <row r="56" spans="2:50" ht="203.65" customHeight="1" x14ac:dyDescent="0.2">
      <c r="B56" s="88" t="s">
        <v>163</v>
      </c>
      <c r="C56" s="89"/>
      <c r="D56" s="90" t="s">
        <v>208</v>
      </c>
      <c r="E56" s="89"/>
      <c r="F56" s="91" t="s">
        <v>209</v>
      </c>
      <c r="G56" s="89"/>
      <c r="H56" s="92" t="s">
        <v>211</v>
      </c>
      <c r="I56" s="93"/>
      <c r="J56" s="94" t="s">
        <v>210</v>
      </c>
      <c r="K56" s="94"/>
      <c r="L56" s="94"/>
      <c r="M56" s="89">
        <v>2</v>
      </c>
      <c r="N56" s="89"/>
      <c r="O56" s="89"/>
      <c r="P56" s="89">
        <v>1</v>
      </c>
      <c r="Q56" s="89"/>
      <c r="R56" s="89"/>
      <c r="S56" s="96">
        <v>3</v>
      </c>
      <c r="T56" s="97"/>
      <c r="U56" s="92" t="s">
        <v>233</v>
      </c>
      <c r="V56" s="95"/>
      <c r="W56" s="95"/>
      <c r="X56" s="95"/>
      <c r="Y56" s="95"/>
      <c r="Z56" s="93"/>
      <c r="AA56" s="85" t="s">
        <v>221</v>
      </c>
      <c r="AB56" s="86"/>
      <c r="AC56" s="86"/>
      <c r="AD56" s="86"/>
      <c r="AE56" s="86"/>
      <c r="AF56" s="86"/>
      <c r="AG56" s="86"/>
      <c r="AH56" s="86"/>
      <c r="AI56" s="86"/>
      <c r="AJ56" s="86"/>
      <c r="AK56" s="86"/>
      <c r="AL56" s="86"/>
      <c r="AM56" s="86"/>
      <c r="AN56" s="86"/>
      <c r="AO56" s="86"/>
      <c r="AP56" s="86"/>
      <c r="AQ56" s="87"/>
      <c r="AR56" s="73" t="s">
        <v>155</v>
      </c>
      <c r="AS56" s="73" t="s">
        <v>151</v>
      </c>
      <c r="AT56" s="48" t="s">
        <v>220</v>
      </c>
      <c r="AU56" s="79" t="s">
        <v>212</v>
      </c>
      <c r="AV56" s="71" t="s">
        <v>290</v>
      </c>
      <c r="AW56" s="44" t="s">
        <v>279</v>
      </c>
      <c r="AX56" s="76" t="s">
        <v>130</v>
      </c>
    </row>
    <row r="57" spans="2:50" ht="203.65" customHeight="1" x14ac:dyDescent="0.2">
      <c r="B57" s="88" t="s">
        <v>164</v>
      </c>
      <c r="C57" s="89"/>
      <c r="D57" s="90" t="s">
        <v>208</v>
      </c>
      <c r="E57" s="89"/>
      <c r="F57" s="91" t="s">
        <v>209</v>
      </c>
      <c r="G57" s="89"/>
      <c r="H57" s="92" t="s">
        <v>211</v>
      </c>
      <c r="I57" s="93"/>
      <c r="J57" s="94" t="s">
        <v>210</v>
      </c>
      <c r="K57" s="94"/>
      <c r="L57" s="94"/>
      <c r="M57" s="89">
        <v>2</v>
      </c>
      <c r="N57" s="89"/>
      <c r="O57" s="89"/>
      <c r="P57" s="89">
        <v>1</v>
      </c>
      <c r="Q57" s="89"/>
      <c r="R57" s="89"/>
      <c r="S57" s="89">
        <v>3</v>
      </c>
      <c r="T57" s="89"/>
      <c r="U57" s="92" t="s">
        <v>234</v>
      </c>
      <c r="V57" s="95"/>
      <c r="W57" s="95"/>
      <c r="X57" s="95"/>
      <c r="Y57" s="95"/>
      <c r="Z57" s="93"/>
      <c r="AA57" s="85" t="s">
        <v>221</v>
      </c>
      <c r="AB57" s="86"/>
      <c r="AC57" s="86"/>
      <c r="AD57" s="86"/>
      <c r="AE57" s="86"/>
      <c r="AF57" s="86"/>
      <c r="AG57" s="86"/>
      <c r="AH57" s="86"/>
      <c r="AI57" s="86"/>
      <c r="AJ57" s="86"/>
      <c r="AK57" s="86"/>
      <c r="AL57" s="86"/>
      <c r="AM57" s="86"/>
      <c r="AN57" s="86"/>
      <c r="AO57" s="86"/>
      <c r="AP57" s="86"/>
      <c r="AQ57" s="87"/>
      <c r="AR57" s="73" t="s">
        <v>155</v>
      </c>
      <c r="AS57" s="73" t="s">
        <v>151</v>
      </c>
      <c r="AT57" s="48" t="s">
        <v>220</v>
      </c>
      <c r="AU57" s="79" t="s">
        <v>212</v>
      </c>
      <c r="AV57" s="71" t="s">
        <v>291</v>
      </c>
      <c r="AW57" s="44" t="s">
        <v>279</v>
      </c>
      <c r="AX57" s="76" t="s">
        <v>130</v>
      </c>
    </row>
    <row r="58" spans="2:50" ht="203.65" customHeight="1" x14ac:dyDescent="0.2">
      <c r="B58" s="88" t="s">
        <v>165</v>
      </c>
      <c r="C58" s="89"/>
      <c r="D58" s="90" t="s">
        <v>208</v>
      </c>
      <c r="E58" s="89"/>
      <c r="F58" s="91" t="s">
        <v>209</v>
      </c>
      <c r="G58" s="89"/>
      <c r="H58" s="92" t="s">
        <v>211</v>
      </c>
      <c r="I58" s="93"/>
      <c r="J58" s="94" t="s">
        <v>210</v>
      </c>
      <c r="K58" s="94"/>
      <c r="L58" s="94"/>
      <c r="M58" s="89">
        <v>2</v>
      </c>
      <c r="N58" s="89"/>
      <c r="O58" s="89"/>
      <c r="P58" s="89">
        <v>1</v>
      </c>
      <c r="Q58" s="89"/>
      <c r="R58" s="89"/>
      <c r="S58" s="89">
        <v>3</v>
      </c>
      <c r="T58" s="89"/>
      <c r="U58" s="92" t="s">
        <v>235</v>
      </c>
      <c r="V58" s="95"/>
      <c r="W58" s="95"/>
      <c r="X58" s="95"/>
      <c r="Y58" s="95"/>
      <c r="Z58" s="93"/>
      <c r="AA58" s="85" t="s">
        <v>221</v>
      </c>
      <c r="AB58" s="86"/>
      <c r="AC58" s="86"/>
      <c r="AD58" s="86"/>
      <c r="AE58" s="86"/>
      <c r="AF58" s="86"/>
      <c r="AG58" s="86"/>
      <c r="AH58" s="86"/>
      <c r="AI58" s="86"/>
      <c r="AJ58" s="86"/>
      <c r="AK58" s="86"/>
      <c r="AL58" s="86"/>
      <c r="AM58" s="86"/>
      <c r="AN58" s="86"/>
      <c r="AO58" s="86"/>
      <c r="AP58" s="86"/>
      <c r="AQ58" s="87"/>
      <c r="AR58" s="73" t="s">
        <v>155</v>
      </c>
      <c r="AS58" s="73" t="s">
        <v>151</v>
      </c>
      <c r="AT58" s="48" t="s">
        <v>220</v>
      </c>
      <c r="AU58" s="79" t="s">
        <v>212</v>
      </c>
      <c r="AV58" s="71" t="s">
        <v>292</v>
      </c>
      <c r="AW58" s="44" t="s">
        <v>279</v>
      </c>
      <c r="AX58" s="76" t="s">
        <v>130</v>
      </c>
    </row>
    <row r="59" spans="2:50" ht="203.65" customHeight="1" x14ac:dyDescent="0.2">
      <c r="B59" s="88" t="s">
        <v>166</v>
      </c>
      <c r="C59" s="89"/>
      <c r="D59" s="90" t="s">
        <v>208</v>
      </c>
      <c r="E59" s="89"/>
      <c r="F59" s="91" t="s">
        <v>209</v>
      </c>
      <c r="G59" s="89"/>
      <c r="H59" s="92" t="s">
        <v>211</v>
      </c>
      <c r="I59" s="93"/>
      <c r="J59" s="94" t="s">
        <v>210</v>
      </c>
      <c r="K59" s="94"/>
      <c r="L59" s="94"/>
      <c r="M59" s="89">
        <v>2</v>
      </c>
      <c r="N59" s="89"/>
      <c r="O59" s="89"/>
      <c r="P59" s="89">
        <v>1</v>
      </c>
      <c r="Q59" s="89"/>
      <c r="R59" s="89"/>
      <c r="S59" s="89">
        <v>3</v>
      </c>
      <c r="T59" s="89"/>
      <c r="U59" s="92" t="s">
        <v>236</v>
      </c>
      <c r="V59" s="95"/>
      <c r="W59" s="95"/>
      <c r="X59" s="95"/>
      <c r="Y59" s="95"/>
      <c r="Z59" s="93"/>
      <c r="AA59" s="85" t="s">
        <v>221</v>
      </c>
      <c r="AB59" s="86"/>
      <c r="AC59" s="86"/>
      <c r="AD59" s="86"/>
      <c r="AE59" s="86"/>
      <c r="AF59" s="86"/>
      <c r="AG59" s="86"/>
      <c r="AH59" s="86"/>
      <c r="AI59" s="86"/>
      <c r="AJ59" s="86"/>
      <c r="AK59" s="86"/>
      <c r="AL59" s="86"/>
      <c r="AM59" s="86"/>
      <c r="AN59" s="86"/>
      <c r="AO59" s="86"/>
      <c r="AP59" s="86"/>
      <c r="AQ59" s="87"/>
      <c r="AR59" s="73" t="s">
        <v>155</v>
      </c>
      <c r="AS59" s="73" t="s">
        <v>151</v>
      </c>
      <c r="AT59" s="48" t="s">
        <v>220</v>
      </c>
      <c r="AU59" s="79" t="s">
        <v>212</v>
      </c>
      <c r="AV59" s="71" t="s">
        <v>293</v>
      </c>
      <c r="AW59" s="44" t="s">
        <v>279</v>
      </c>
      <c r="AX59" s="76" t="s">
        <v>130</v>
      </c>
    </row>
    <row r="60" spans="2:50" ht="203.65" customHeight="1" x14ac:dyDescent="0.2">
      <c r="B60" s="88" t="s">
        <v>167</v>
      </c>
      <c r="C60" s="89"/>
      <c r="D60" s="90" t="s">
        <v>208</v>
      </c>
      <c r="E60" s="89"/>
      <c r="F60" s="91" t="s">
        <v>209</v>
      </c>
      <c r="G60" s="89"/>
      <c r="H60" s="92" t="s">
        <v>211</v>
      </c>
      <c r="I60" s="93"/>
      <c r="J60" s="94" t="s">
        <v>210</v>
      </c>
      <c r="K60" s="94"/>
      <c r="L60" s="94"/>
      <c r="M60" s="89">
        <v>2</v>
      </c>
      <c r="N60" s="89"/>
      <c r="O60" s="89"/>
      <c r="P60" s="89">
        <v>1</v>
      </c>
      <c r="Q60" s="89"/>
      <c r="R60" s="89"/>
      <c r="S60" s="89">
        <v>3</v>
      </c>
      <c r="T60" s="89"/>
      <c r="U60" s="92" t="s">
        <v>237</v>
      </c>
      <c r="V60" s="95"/>
      <c r="W60" s="95"/>
      <c r="X60" s="95"/>
      <c r="Y60" s="95"/>
      <c r="Z60" s="93"/>
      <c r="AA60" s="85" t="s">
        <v>221</v>
      </c>
      <c r="AB60" s="86"/>
      <c r="AC60" s="86"/>
      <c r="AD60" s="86"/>
      <c r="AE60" s="86"/>
      <c r="AF60" s="86"/>
      <c r="AG60" s="86"/>
      <c r="AH60" s="86"/>
      <c r="AI60" s="86"/>
      <c r="AJ60" s="86"/>
      <c r="AK60" s="86"/>
      <c r="AL60" s="86"/>
      <c r="AM60" s="86"/>
      <c r="AN60" s="86"/>
      <c r="AO60" s="86"/>
      <c r="AP60" s="86"/>
      <c r="AQ60" s="87"/>
      <c r="AR60" s="73" t="s">
        <v>155</v>
      </c>
      <c r="AS60" s="73" t="s">
        <v>151</v>
      </c>
      <c r="AT60" s="48" t="s">
        <v>220</v>
      </c>
      <c r="AU60" s="79" t="s">
        <v>212</v>
      </c>
      <c r="AV60" s="71" t="s">
        <v>294</v>
      </c>
      <c r="AW60" s="44" t="s">
        <v>279</v>
      </c>
      <c r="AX60" s="76" t="s">
        <v>130</v>
      </c>
    </row>
    <row r="61" spans="2:50" ht="203.65" customHeight="1" x14ac:dyDescent="0.2">
      <c r="B61" s="88" t="s">
        <v>168</v>
      </c>
      <c r="C61" s="89"/>
      <c r="D61" s="90" t="s">
        <v>208</v>
      </c>
      <c r="E61" s="89"/>
      <c r="F61" s="91" t="s">
        <v>209</v>
      </c>
      <c r="G61" s="89"/>
      <c r="H61" s="92" t="s">
        <v>211</v>
      </c>
      <c r="I61" s="93"/>
      <c r="J61" s="94" t="s">
        <v>210</v>
      </c>
      <c r="K61" s="94"/>
      <c r="L61" s="94"/>
      <c r="M61" s="89">
        <v>2</v>
      </c>
      <c r="N61" s="89"/>
      <c r="O61" s="89"/>
      <c r="P61" s="89">
        <v>1</v>
      </c>
      <c r="Q61" s="89"/>
      <c r="R61" s="89"/>
      <c r="S61" s="89">
        <v>3</v>
      </c>
      <c r="T61" s="89"/>
      <c r="U61" s="92" t="s">
        <v>238</v>
      </c>
      <c r="V61" s="95"/>
      <c r="W61" s="95"/>
      <c r="X61" s="95"/>
      <c r="Y61" s="95"/>
      <c r="Z61" s="93"/>
      <c r="AA61" s="85" t="s">
        <v>221</v>
      </c>
      <c r="AB61" s="86"/>
      <c r="AC61" s="86"/>
      <c r="AD61" s="86"/>
      <c r="AE61" s="86"/>
      <c r="AF61" s="86"/>
      <c r="AG61" s="86"/>
      <c r="AH61" s="86"/>
      <c r="AI61" s="86"/>
      <c r="AJ61" s="86"/>
      <c r="AK61" s="86"/>
      <c r="AL61" s="86"/>
      <c r="AM61" s="86"/>
      <c r="AN61" s="86"/>
      <c r="AO61" s="86"/>
      <c r="AP61" s="86"/>
      <c r="AQ61" s="87"/>
      <c r="AR61" s="73" t="s">
        <v>155</v>
      </c>
      <c r="AS61" s="73" t="s">
        <v>151</v>
      </c>
      <c r="AT61" s="48" t="s">
        <v>220</v>
      </c>
      <c r="AU61" s="79" t="s">
        <v>212</v>
      </c>
      <c r="AV61" s="71" t="s">
        <v>295</v>
      </c>
      <c r="AW61" s="44" t="s">
        <v>279</v>
      </c>
      <c r="AX61" s="76" t="s">
        <v>130</v>
      </c>
    </row>
    <row r="62" spans="2:50" ht="203.65" customHeight="1" x14ac:dyDescent="0.2">
      <c r="B62" s="88" t="s">
        <v>169</v>
      </c>
      <c r="C62" s="89"/>
      <c r="D62" s="90" t="s">
        <v>208</v>
      </c>
      <c r="E62" s="89"/>
      <c r="F62" s="91" t="s">
        <v>209</v>
      </c>
      <c r="G62" s="89"/>
      <c r="H62" s="92" t="s">
        <v>211</v>
      </c>
      <c r="I62" s="93"/>
      <c r="J62" s="94" t="s">
        <v>210</v>
      </c>
      <c r="K62" s="94"/>
      <c r="L62" s="94"/>
      <c r="M62" s="89">
        <v>2</v>
      </c>
      <c r="N62" s="89"/>
      <c r="O62" s="89"/>
      <c r="P62" s="89">
        <v>1</v>
      </c>
      <c r="Q62" s="89"/>
      <c r="R62" s="89"/>
      <c r="S62" s="89">
        <v>3</v>
      </c>
      <c r="T62" s="89"/>
      <c r="U62" s="92" t="s">
        <v>239</v>
      </c>
      <c r="V62" s="95"/>
      <c r="W62" s="95"/>
      <c r="X62" s="95"/>
      <c r="Y62" s="95"/>
      <c r="Z62" s="93"/>
      <c r="AA62" s="85" t="s">
        <v>221</v>
      </c>
      <c r="AB62" s="86"/>
      <c r="AC62" s="86"/>
      <c r="AD62" s="86"/>
      <c r="AE62" s="86"/>
      <c r="AF62" s="86"/>
      <c r="AG62" s="86"/>
      <c r="AH62" s="86"/>
      <c r="AI62" s="86"/>
      <c r="AJ62" s="86"/>
      <c r="AK62" s="86"/>
      <c r="AL62" s="86"/>
      <c r="AM62" s="86"/>
      <c r="AN62" s="86"/>
      <c r="AO62" s="86"/>
      <c r="AP62" s="86"/>
      <c r="AQ62" s="87"/>
      <c r="AR62" s="73" t="s">
        <v>155</v>
      </c>
      <c r="AS62" s="73" t="s">
        <v>151</v>
      </c>
      <c r="AT62" s="48" t="s">
        <v>220</v>
      </c>
      <c r="AU62" s="79" t="s">
        <v>212</v>
      </c>
      <c r="AV62" s="71" t="s">
        <v>296</v>
      </c>
      <c r="AW62" s="44" t="s">
        <v>279</v>
      </c>
      <c r="AX62" s="76" t="s">
        <v>130</v>
      </c>
    </row>
    <row r="63" spans="2:50" ht="203.65" customHeight="1" x14ac:dyDescent="0.2">
      <c r="B63" s="88" t="s">
        <v>170</v>
      </c>
      <c r="C63" s="89"/>
      <c r="D63" s="90" t="s">
        <v>208</v>
      </c>
      <c r="E63" s="89"/>
      <c r="F63" s="91" t="s">
        <v>209</v>
      </c>
      <c r="G63" s="89"/>
      <c r="H63" s="92" t="s">
        <v>211</v>
      </c>
      <c r="I63" s="93"/>
      <c r="J63" s="94" t="s">
        <v>210</v>
      </c>
      <c r="K63" s="94"/>
      <c r="L63" s="94"/>
      <c r="M63" s="89">
        <v>2</v>
      </c>
      <c r="N63" s="89"/>
      <c r="O63" s="89"/>
      <c r="P63" s="89">
        <v>1</v>
      </c>
      <c r="Q63" s="89"/>
      <c r="R63" s="89"/>
      <c r="S63" s="89">
        <v>3</v>
      </c>
      <c r="T63" s="89"/>
      <c r="U63" s="92" t="s">
        <v>240</v>
      </c>
      <c r="V63" s="95"/>
      <c r="W63" s="95"/>
      <c r="X63" s="95"/>
      <c r="Y63" s="95"/>
      <c r="Z63" s="93"/>
      <c r="AA63" s="85" t="s">
        <v>221</v>
      </c>
      <c r="AB63" s="86"/>
      <c r="AC63" s="86"/>
      <c r="AD63" s="86"/>
      <c r="AE63" s="86"/>
      <c r="AF63" s="86"/>
      <c r="AG63" s="86"/>
      <c r="AH63" s="86"/>
      <c r="AI63" s="86"/>
      <c r="AJ63" s="86"/>
      <c r="AK63" s="86"/>
      <c r="AL63" s="86"/>
      <c r="AM63" s="86"/>
      <c r="AN63" s="86"/>
      <c r="AO63" s="86"/>
      <c r="AP63" s="86"/>
      <c r="AQ63" s="87"/>
      <c r="AR63" s="73" t="s">
        <v>155</v>
      </c>
      <c r="AS63" s="73" t="s">
        <v>151</v>
      </c>
      <c r="AT63" s="48" t="s">
        <v>220</v>
      </c>
      <c r="AU63" s="79" t="s">
        <v>212</v>
      </c>
      <c r="AV63" s="71" t="s">
        <v>297</v>
      </c>
      <c r="AW63" s="44" t="s">
        <v>279</v>
      </c>
      <c r="AX63" s="76" t="s">
        <v>130</v>
      </c>
    </row>
    <row r="64" spans="2:50" ht="203.65" customHeight="1" x14ac:dyDescent="0.2">
      <c r="B64" s="88" t="s">
        <v>171</v>
      </c>
      <c r="C64" s="89"/>
      <c r="D64" s="90" t="s">
        <v>208</v>
      </c>
      <c r="E64" s="89"/>
      <c r="F64" s="91" t="s">
        <v>209</v>
      </c>
      <c r="G64" s="89"/>
      <c r="H64" s="92" t="s">
        <v>211</v>
      </c>
      <c r="I64" s="93"/>
      <c r="J64" s="94" t="s">
        <v>210</v>
      </c>
      <c r="K64" s="94"/>
      <c r="L64" s="94"/>
      <c r="M64" s="89">
        <v>2</v>
      </c>
      <c r="N64" s="89"/>
      <c r="O64" s="89"/>
      <c r="P64" s="89">
        <v>1</v>
      </c>
      <c r="Q64" s="89"/>
      <c r="R64" s="89"/>
      <c r="S64" s="96">
        <v>3</v>
      </c>
      <c r="T64" s="97"/>
      <c r="U64" s="92" t="s">
        <v>241</v>
      </c>
      <c r="V64" s="95"/>
      <c r="W64" s="95"/>
      <c r="X64" s="95"/>
      <c r="Y64" s="95"/>
      <c r="Z64" s="93"/>
      <c r="AA64" s="85" t="s">
        <v>221</v>
      </c>
      <c r="AB64" s="86"/>
      <c r="AC64" s="86"/>
      <c r="AD64" s="86"/>
      <c r="AE64" s="86"/>
      <c r="AF64" s="86"/>
      <c r="AG64" s="86"/>
      <c r="AH64" s="86"/>
      <c r="AI64" s="86"/>
      <c r="AJ64" s="86"/>
      <c r="AK64" s="86"/>
      <c r="AL64" s="86"/>
      <c r="AM64" s="86"/>
      <c r="AN64" s="86"/>
      <c r="AO64" s="86"/>
      <c r="AP64" s="86"/>
      <c r="AQ64" s="87"/>
      <c r="AR64" s="73" t="s">
        <v>155</v>
      </c>
      <c r="AS64" s="73" t="s">
        <v>151</v>
      </c>
      <c r="AT64" s="48" t="s">
        <v>220</v>
      </c>
      <c r="AU64" s="79" t="s">
        <v>212</v>
      </c>
      <c r="AV64" s="71" t="s">
        <v>298</v>
      </c>
      <c r="AW64" s="44" t="s">
        <v>279</v>
      </c>
      <c r="AX64" s="76" t="s">
        <v>130</v>
      </c>
    </row>
    <row r="65" spans="2:50" ht="203.65" customHeight="1" x14ac:dyDescent="0.2">
      <c r="B65" s="88" t="s">
        <v>172</v>
      </c>
      <c r="C65" s="89"/>
      <c r="D65" s="90" t="s">
        <v>208</v>
      </c>
      <c r="E65" s="89"/>
      <c r="F65" s="91" t="s">
        <v>209</v>
      </c>
      <c r="G65" s="89"/>
      <c r="H65" s="92" t="s">
        <v>211</v>
      </c>
      <c r="I65" s="93"/>
      <c r="J65" s="94" t="s">
        <v>210</v>
      </c>
      <c r="K65" s="94"/>
      <c r="L65" s="94"/>
      <c r="M65" s="89">
        <v>2</v>
      </c>
      <c r="N65" s="89"/>
      <c r="O65" s="89"/>
      <c r="P65" s="89">
        <v>1</v>
      </c>
      <c r="Q65" s="89"/>
      <c r="R65" s="89"/>
      <c r="S65" s="89">
        <v>3</v>
      </c>
      <c r="T65" s="89"/>
      <c r="U65" s="92" t="s">
        <v>242</v>
      </c>
      <c r="V65" s="95"/>
      <c r="W65" s="95"/>
      <c r="X65" s="95"/>
      <c r="Y65" s="95"/>
      <c r="Z65" s="93"/>
      <c r="AA65" s="85" t="s">
        <v>221</v>
      </c>
      <c r="AB65" s="86"/>
      <c r="AC65" s="86"/>
      <c r="AD65" s="86"/>
      <c r="AE65" s="86"/>
      <c r="AF65" s="86"/>
      <c r="AG65" s="86"/>
      <c r="AH65" s="86"/>
      <c r="AI65" s="86"/>
      <c r="AJ65" s="86"/>
      <c r="AK65" s="86"/>
      <c r="AL65" s="86"/>
      <c r="AM65" s="86"/>
      <c r="AN65" s="86"/>
      <c r="AO65" s="86"/>
      <c r="AP65" s="86"/>
      <c r="AQ65" s="87"/>
      <c r="AR65" s="73" t="s">
        <v>155</v>
      </c>
      <c r="AS65" s="73" t="s">
        <v>151</v>
      </c>
      <c r="AT65" s="48" t="s">
        <v>220</v>
      </c>
      <c r="AU65" s="79" t="s">
        <v>212</v>
      </c>
      <c r="AV65" s="71" t="s">
        <v>299</v>
      </c>
      <c r="AW65" s="44" t="s">
        <v>279</v>
      </c>
      <c r="AX65" s="76" t="s">
        <v>130</v>
      </c>
    </row>
    <row r="66" spans="2:50" ht="203.65" customHeight="1" x14ac:dyDescent="0.2">
      <c r="B66" s="88" t="s">
        <v>173</v>
      </c>
      <c r="C66" s="89"/>
      <c r="D66" s="90" t="s">
        <v>208</v>
      </c>
      <c r="E66" s="89"/>
      <c r="F66" s="91" t="s">
        <v>209</v>
      </c>
      <c r="G66" s="89"/>
      <c r="H66" s="92" t="s">
        <v>211</v>
      </c>
      <c r="I66" s="93"/>
      <c r="J66" s="94" t="s">
        <v>210</v>
      </c>
      <c r="K66" s="94"/>
      <c r="L66" s="94"/>
      <c r="M66" s="89">
        <v>2</v>
      </c>
      <c r="N66" s="89"/>
      <c r="O66" s="89"/>
      <c r="P66" s="89">
        <v>1</v>
      </c>
      <c r="Q66" s="89"/>
      <c r="R66" s="89"/>
      <c r="S66" s="89">
        <v>3</v>
      </c>
      <c r="T66" s="89"/>
      <c r="U66" s="92" t="s">
        <v>243</v>
      </c>
      <c r="V66" s="95"/>
      <c r="W66" s="95"/>
      <c r="X66" s="95"/>
      <c r="Y66" s="95"/>
      <c r="Z66" s="93"/>
      <c r="AA66" s="85" t="s">
        <v>221</v>
      </c>
      <c r="AB66" s="86"/>
      <c r="AC66" s="86"/>
      <c r="AD66" s="86"/>
      <c r="AE66" s="86"/>
      <c r="AF66" s="86"/>
      <c r="AG66" s="86"/>
      <c r="AH66" s="86"/>
      <c r="AI66" s="86"/>
      <c r="AJ66" s="86"/>
      <c r="AK66" s="86"/>
      <c r="AL66" s="86"/>
      <c r="AM66" s="86"/>
      <c r="AN66" s="86"/>
      <c r="AO66" s="86"/>
      <c r="AP66" s="86"/>
      <c r="AQ66" s="87"/>
      <c r="AR66" s="73" t="s">
        <v>155</v>
      </c>
      <c r="AS66" s="73" t="s">
        <v>151</v>
      </c>
      <c r="AT66" s="48" t="s">
        <v>220</v>
      </c>
      <c r="AU66" s="79" t="s">
        <v>212</v>
      </c>
      <c r="AV66" s="71" t="s">
        <v>300</v>
      </c>
      <c r="AW66" s="44" t="s">
        <v>279</v>
      </c>
      <c r="AX66" s="76" t="s">
        <v>130</v>
      </c>
    </row>
    <row r="67" spans="2:50" ht="203.65" customHeight="1" x14ac:dyDescent="0.2">
      <c r="B67" s="88" t="s">
        <v>174</v>
      </c>
      <c r="C67" s="89"/>
      <c r="D67" s="90" t="s">
        <v>208</v>
      </c>
      <c r="E67" s="89"/>
      <c r="F67" s="91" t="s">
        <v>209</v>
      </c>
      <c r="G67" s="89"/>
      <c r="H67" s="92" t="s">
        <v>211</v>
      </c>
      <c r="I67" s="93"/>
      <c r="J67" s="94" t="s">
        <v>210</v>
      </c>
      <c r="K67" s="94"/>
      <c r="L67" s="94"/>
      <c r="M67" s="89">
        <v>2</v>
      </c>
      <c r="N67" s="89"/>
      <c r="O67" s="89"/>
      <c r="P67" s="89">
        <v>1</v>
      </c>
      <c r="Q67" s="89"/>
      <c r="R67" s="89"/>
      <c r="S67" s="89">
        <v>3</v>
      </c>
      <c r="T67" s="89"/>
      <c r="U67" s="92" t="s">
        <v>244</v>
      </c>
      <c r="V67" s="95"/>
      <c r="W67" s="95"/>
      <c r="X67" s="95"/>
      <c r="Y67" s="95"/>
      <c r="Z67" s="93"/>
      <c r="AA67" s="85" t="s">
        <v>221</v>
      </c>
      <c r="AB67" s="86"/>
      <c r="AC67" s="86"/>
      <c r="AD67" s="86"/>
      <c r="AE67" s="86"/>
      <c r="AF67" s="86"/>
      <c r="AG67" s="86"/>
      <c r="AH67" s="86"/>
      <c r="AI67" s="86"/>
      <c r="AJ67" s="86"/>
      <c r="AK67" s="86"/>
      <c r="AL67" s="86"/>
      <c r="AM67" s="86"/>
      <c r="AN67" s="86"/>
      <c r="AO67" s="86"/>
      <c r="AP67" s="86"/>
      <c r="AQ67" s="87"/>
      <c r="AR67" s="73" t="s">
        <v>155</v>
      </c>
      <c r="AS67" s="73" t="s">
        <v>151</v>
      </c>
      <c r="AT67" s="48" t="s">
        <v>220</v>
      </c>
      <c r="AU67" s="79" t="s">
        <v>212</v>
      </c>
      <c r="AV67" s="71" t="s">
        <v>301</v>
      </c>
      <c r="AW67" s="44" t="s">
        <v>279</v>
      </c>
      <c r="AX67" s="76" t="s">
        <v>130</v>
      </c>
    </row>
    <row r="68" spans="2:50" ht="203.65" customHeight="1" x14ac:dyDescent="0.2">
      <c r="B68" s="88" t="s">
        <v>175</v>
      </c>
      <c r="C68" s="89"/>
      <c r="D68" s="90" t="s">
        <v>208</v>
      </c>
      <c r="E68" s="89"/>
      <c r="F68" s="91" t="s">
        <v>209</v>
      </c>
      <c r="G68" s="89"/>
      <c r="H68" s="92" t="s">
        <v>211</v>
      </c>
      <c r="I68" s="93"/>
      <c r="J68" s="94" t="s">
        <v>210</v>
      </c>
      <c r="K68" s="94"/>
      <c r="L68" s="94"/>
      <c r="M68" s="89">
        <v>2</v>
      </c>
      <c r="N68" s="89"/>
      <c r="O68" s="89"/>
      <c r="P68" s="89">
        <v>1</v>
      </c>
      <c r="Q68" s="89"/>
      <c r="R68" s="89"/>
      <c r="S68" s="89">
        <v>3</v>
      </c>
      <c r="T68" s="89"/>
      <c r="U68" s="92" t="s">
        <v>245</v>
      </c>
      <c r="V68" s="95"/>
      <c r="W68" s="95"/>
      <c r="X68" s="95"/>
      <c r="Y68" s="95"/>
      <c r="Z68" s="93"/>
      <c r="AA68" s="85" t="s">
        <v>221</v>
      </c>
      <c r="AB68" s="86"/>
      <c r="AC68" s="86"/>
      <c r="AD68" s="86"/>
      <c r="AE68" s="86"/>
      <c r="AF68" s="86"/>
      <c r="AG68" s="86"/>
      <c r="AH68" s="86"/>
      <c r="AI68" s="86"/>
      <c r="AJ68" s="86"/>
      <c r="AK68" s="86"/>
      <c r="AL68" s="86"/>
      <c r="AM68" s="86"/>
      <c r="AN68" s="86"/>
      <c r="AO68" s="86"/>
      <c r="AP68" s="86"/>
      <c r="AQ68" s="87"/>
      <c r="AR68" s="73" t="s">
        <v>155</v>
      </c>
      <c r="AS68" s="73" t="s">
        <v>151</v>
      </c>
      <c r="AT68" s="48" t="s">
        <v>220</v>
      </c>
      <c r="AU68" s="79" t="s">
        <v>212</v>
      </c>
      <c r="AV68" s="71" t="s">
        <v>302</v>
      </c>
      <c r="AW68" s="44" t="s">
        <v>279</v>
      </c>
      <c r="AX68" s="76" t="s">
        <v>130</v>
      </c>
    </row>
    <row r="69" spans="2:50" ht="203.65" customHeight="1" x14ac:dyDescent="0.2">
      <c r="B69" s="88" t="s">
        <v>176</v>
      </c>
      <c r="C69" s="89"/>
      <c r="D69" s="90" t="s">
        <v>208</v>
      </c>
      <c r="E69" s="89"/>
      <c r="F69" s="91" t="s">
        <v>209</v>
      </c>
      <c r="G69" s="89"/>
      <c r="H69" s="92" t="s">
        <v>211</v>
      </c>
      <c r="I69" s="93"/>
      <c r="J69" s="94" t="s">
        <v>210</v>
      </c>
      <c r="K69" s="94"/>
      <c r="L69" s="94"/>
      <c r="M69" s="89">
        <v>2</v>
      </c>
      <c r="N69" s="89"/>
      <c r="O69" s="89"/>
      <c r="P69" s="89">
        <v>1</v>
      </c>
      <c r="Q69" s="89"/>
      <c r="R69" s="89"/>
      <c r="S69" s="89">
        <v>3</v>
      </c>
      <c r="T69" s="89"/>
      <c r="U69" s="92" t="s">
        <v>246</v>
      </c>
      <c r="V69" s="95"/>
      <c r="W69" s="95"/>
      <c r="X69" s="95"/>
      <c r="Y69" s="95"/>
      <c r="Z69" s="93"/>
      <c r="AA69" s="85" t="s">
        <v>221</v>
      </c>
      <c r="AB69" s="86"/>
      <c r="AC69" s="86"/>
      <c r="AD69" s="86"/>
      <c r="AE69" s="86"/>
      <c r="AF69" s="86"/>
      <c r="AG69" s="86"/>
      <c r="AH69" s="86"/>
      <c r="AI69" s="86"/>
      <c r="AJ69" s="86"/>
      <c r="AK69" s="86"/>
      <c r="AL69" s="86"/>
      <c r="AM69" s="86"/>
      <c r="AN69" s="86"/>
      <c r="AO69" s="86"/>
      <c r="AP69" s="86"/>
      <c r="AQ69" s="87"/>
      <c r="AR69" s="73" t="s">
        <v>155</v>
      </c>
      <c r="AS69" s="73" t="s">
        <v>151</v>
      </c>
      <c r="AT69" s="48" t="s">
        <v>220</v>
      </c>
      <c r="AU69" s="79" t="s">
        <v>212</v>
      </c>
      <c r="AV69" s="71" t="s">
        <v>303</v>
      </c>
      <c r="AW69" s="44" t="s">
        <v>279</v>
      </c>
      <c r="AX69" s="76" t="s">
        <v>130</v>
      </c>
    </row>
    <row r="70" spans="2:50" ht="203.65" customHeight="1" x14ac:dyDescent="0.2">
      <c r="B70" s="88" t="s">
        <v>177</v>
      </c>
      <c r="C70" s="89"/>
      <c r="D70" s="90" t="s">
        <v>208</v>
      </c>
      <c r="E70" s="89"/>
      <c r="F70" s="91" t="s">
        <v>209</v>
      </c>
      <c r="G70" s="89"/>
      <c r="H70" s="92" t="s">
        <v>211</v>
      </c>
      <c r="I70" s="93"/>
      <c r="J70" s="94" t="s">
        <v>210</v>
      </c>
      <c r="K70" s="94"/>
      <c r="L70" s="94"/>
      <c r="M70" s="89">
        <v>2</v>
      </c>
      <c r="N70" s="89"/>
      <c r="O70" s="89"/>
      <c r="P70" s="89">
        <v>1</v>
      </c>
      <c r="Q70" s="89"/>
      <c r="R70" s="89"/>
      <c r="S70" s="89">
        <v>3</v>
      </c>
      <c r="T70" s="89"/>
      <c r="U70" s="92" t="s">
        <v>247</v>
      </c>
      <c r="V70" s="95"/>
      <c r="W70" s="95"/>
      <c r="X70" s="95"/>
      <c r="Y70" s="95"/>
      <c r="Z70" s="93"/>
      <c r="AA70" s="85" t="s">
        <v>221</v>
      </c>
      <c r="AB70" s="86"/>
      <c r="AC70" s="86"/>
      <c r="AD70" s="86"/>
      <c r="AE70" s="86"/>
      <c r="AF70" s="86"/>
      <c r="AG70" s="86"/>
      <c r="AH70" s="86"/>
      <c r="AI70" s="86"/>
      <c r="AJ70" s="86"/>
      <c r="AK70" s="86"/>
      <c r="AL70" s="86"/>
      <c r="AM70" s="86"/>
      <c r="AN70" s="86"/>
      <c r="AO70" s="86"/>
      <c r="AP70" s="86"/>
      <c r="AQ70" s="87"/>
      <c r="AR70" s="73" t="s">
        <v>155</v>
      </c>
      <c r="AS70" s="73" t="s">
        <v>151</v>
      </c>
      <c r="AT70" s="48" t="s">
        <v>220</v>
      </c>
      <c r="AU70" s="79" t="s">
        <v>212</v>
      </c>
      <c r="AV70" s="71" t="s">
        <v>304</v>
      </c>
      <c r="AW70" s="44" t="s">
        <v>279</v>
      </c>
      <c r="AX70" s="76" t="s">
        <v>130</v>
      </c>
    </row>
    <row r="71" spans="2:50" ht="203.65" customHeight="1" x14ac:dyDescent="0.2">
      <c r="B71" s="88" t="s">
        <v>178</v>
      </c>
      <c r="C71" s="89"/>
      <c r="D71" s="90" t="s">
        <v>208</v>
      </c>
      <c r="E71" s="89"/>
      <c r="F71" s="91" t="s">
        <v>209</v>
      </c>
      <c r="G71" s="89"/>
      <c r="H71" s="92" t="s">
        <v>211</v>
      </c>
      <c r="I71" s="93"/>
      <c r="J71" s="94" t="s">
        <v>210</v>
      </c>
      <c r="K71" s="94"/>
      <c r="L71" s="94"/>
      <c r="M71" s="89">
        <v>2</v>
      </c>
      <c r="N71" s="89"/>
      <c r="O71" s="89"/>
      <c r="P71" s="89">
        <v>1</v>
      </c>
      <c r="Q71" s="89"/>
      <c r="R71" s="89"/>
      <c r="S71" s="89">
        <v>3</v>
      </c>
      <c r="T71" s="89"/>
      <c r="U71" s="92" t="s">
        <v>248</v>
      </c>
      <c r="V71" s="95"/>
      <c r="W71" s="95"/>
      <c r="X71" s="95"/>
      <c r="Y71" s="95"/>
      <c r="Z71" s="93"/>
      <c r="AA71" s="85" t="s">
        <v>221</v>
      </c>
      <c r="AB71" s="86"/>
      <c r="AC71" s="86"/>
      <c r="AD71" s="86"/>
      <c r="AE71" s="86"/>
      <c r="AF71" s="86"/>
      <c r="AG71" s="86"/>
      <c r="AH71" s="86"/>
      <c r="AI71" s="86"/>
      <c r="AJ71" s="86"/>
      <c r="AK71" s="86"/>
      <c r="AL71" s="86"/>
      <c r="AM71" s="86"/>
      <c r="AN71" s="86"/>
      <c r="AO71" s="86"/>
      <c r="AP71" s="86"/>
      <c r="AQ71" s="87"/>
      <c r="AR71" s="73" t="s">
        <v>155</v>
      </c>
      <c r="AS71" s="73" t="s">
        <v>151</v>
      </c>
      <c r="AT71" s="48" t="s">
        <v>220</v>
      </c>
      <c r="AU71" s="79" t="s">
        <v>212</v>
      </c>
      <c r="AV71" s="71" t="s">
        <v>305</v>
      </c>
      <c r="AW71" s="44" t="s">
        <v>279</v>
      </c>
      <c r="AX71" s="76" t="s">
        <v>130</v>
      </c>
    </row>
    <row r="72" spans="2:50" ht="203.65" customHeight="1" x14ac:dyDescent="0.2">
      <c r="B72" s="88" t="s">
        <v>179</v>
      </c>
      <c r="C72" s="89"/>
      <c r="D72" s="90" t="s">
        <v>208</v>
      </c>
      <c r="E72" s="89"/>
      <c r="F72" s="91" t="s">
        <v>209</v>
      </c>
      <c r="G72" s="89"/>
      <c r="H72" s="92" t="s">
        <v>211</v>
      </c>
      <c r="I72" s="93"/>
      <c r="J72" s="94" t="s">
        <v>210</v>
      </c>
      <c r="K72" s="94"/>
      <c r="L72" s="94"/>
      <c r="M72" s="89">
        <v>2</v>
      </c>
      <c r="N72" s="89"/>
      <c r="O72" s="89"/>
      <c r="P72" s="89">
        <v>1</v>
      </c>
      <c r="Q72" s="89"/>
      <c r="R72" s="89"/>
      <c r="S72" s="89">
        <v>3</v>
      </c>
      <c r="T72" s="89"/>
      <c r="U72" s="92" t="s">
        <v>249</v>
      </c>
      <c r="V72" s="95"/>
      <c r="W72" s="95"/>
      <c r="X72" s="95"/>
      <c r="Y72" s="95"/>
      <c r="Z72" s="93"/>
      <c r="AA72" s="85" t="s">
        <v>221</v>
      </c>
      <c r="AB72" s="86"/>
      <c r="AC72" s="86"/>
      <c r="AD72" s="86"/>
      <c r="AE72" s="86"/>
      <c r="AF72" s="86"/>
      <c r="AG72" s="86"/>
      <c r="AH72" s="86"/>
      <c r="AI72" s="86"/>
      <c r="AJ72" s="86"/>
      <c r="AK72" s="86"/>
      <c r="AL72" s="86"/>
      <c r="AM72" s="86"/>
      <c r="AN72" s="86"/>
      <c r="AO72" s="86"/>
      <c r="AP72" s="86"/>
      <c r="AQ72" s="87"/>
      <c r="AR72" s="73" t="s">
        <v>155</v>
      </c>
      <c r="AS72" s="73" t="s">
        <v>151</v>
      </c>
      <c r="AT72" s="48" t="s">
        <v>220</v>
      </c>
      <c r="AU72" s="79" t="s">
        <v>212</v>
      </c>
      <c r="AV72" s="71" t="s">
        <v>306</v>
      </c>
      <c r="AW72" s="44" t="s">
        <v>279</v>
      </c>
      <c r="AX72" s="76" t="s">
        <v>130</v>
      </c>
    </row>
    <row r="73" spans="2:50" ht="203.65" customHeight="1" x14ac:dyDescent="0.2">
      <c r="B73" s="88" t="s">
        <v>180</v>
      </c>
      <c r="C73" s="89"/>
      <c r="D73" s="90" t="s">
        <v>208</v>
      </c>
      <c r="E73" s="89"/>
      <c r="F73" s="91" t="s">
        <v>209</v>
      </c>
      <c r="G73" s="89"/>
      <c r="H73" s="92" t="s">
        <v>211</v>
      </c>
      <c r="I73" s="93"/>
      <c r="J73" s="94" t="s">
        <v>210</v>
      </c>
      <c r="K73" s="94"/>
      <c r="L73" s="94"/>
      <c r="M73" s="89">
        <v>2</v>
      </c>
      <c r="N73" s="89"/>
      <c r="O73" s="89"/>
      <c r="P73" s="89">
        <v>1</v>
      </c>
      <c r="Q73" s="89"/>
      <c r="R73" s="89"/>
      <c r="S73" s="89">
        <v>3</v>
      </c>
      <c r="T73" s="89"/>
      <c r="U73" s="92" t="s">
        <v>250</v>
      </c>
      <c r="V73" s="95"/>
      <c r="W73" s="95"/>
      <c r="X73" s="95"/>
      <c r="Y73" s="95"/>
      <c r="Z73" s="93"/>
      <c r="AA73" s="85" t="s">
        <v>221</v>
      </c>
      <c r="AB73" s="86"/>
      <c r="AC73" s="86"/>
      <c r="AD73" s="86"/>
      <c r="AE73" s="86"/>
      <c r="AF73" s="86"/>
      <c r="AG73" s="86"/>
      <c r="AH73" s="86"/>
      <c r="AI73" s="86"/>
      <c r="AJ73" s="86"/>
      <c r="AK73" s="86"/>
      <c r="AL73" s="86"/>
      <c r="AM73" s="86"/>
      <c r="AN73" s="86"/>
      <c r="AO73" s="86"/>
      <c r="AP73" s="86"/>
      <c r="AQ73" s="87"/>
      <c r="AR73" s="73" t="s">
        <v>155</v>
      </c>
      <c r="AS73" s="73" t="s">
        <v>151</v>
      </c>
      <c r="AT73" s="48" t="s">
        <v>220</v>
      </c>
      <c r="AU73" s="79" t="s">
        <v>212</v>
      </c>
      <c r="AV73" s="71" t="s">
        <v>307</v>
      </c>
      <c r="AW73" s="44" t="s">
        <v>279</v>
      </c>
      <c r="AX73" s="76" t="s">
        <v>130</v>
      </c>
    </row>
    <row r="74" spans="2:50" ht="203.65" customHeight="1" x14ac:dyDescent="0.2">
      <c r="B74" s="88" t="s">
        <v>185</v>
      </c>
      <c r="C74" s="89"/>
      <c r="D74" s="90" t="s">
        <v>208</v>
      </c>
      <c r="E74" s="89"/>
      <c r="F74" s="91" t="s">
        <v>209</v>
      </c>
      <c r="G74" s="89"/>
      <c r="H74" s="92" t="s">
        <v>211</v>
      </c>
      <c r="I74" s="93"/>
      <c r="J74" s="94" t="s">
        <v>210</v>
      </c>
      <c r="K74" s="94"/>
      <c r="L74" s="94"/>
      <c r="M74" s="89">
        <v>2</v>
      </c>
      <c r="N74" s="89"/>
      <c r="O74" s="89"/>
      <c r="P74" s="89">
        <v>1</v>
      </c>
      <c r="Q74" s="89"/>
      <c r="R74" s="89"/>
      <c r="S74" s="89">
        <v>3</v>
      </c>
      <c r="T74" s="89"/>
      <c r="U74" s="92" t="s">
        <v>251</v>
      </c>
      <c r="V74" s="95"/>
      <c r="W74" s="95"/>
      <c r="X74" s="95"/>
      <c r="Y74" s="95"/>
      <c r="Z74" s="93"/>
      <c r="AA74" s="85" t="s">
        <v>221</v>
      </c>
      <c r="AB74" s="86"/>
      <c r="AC74" s="86"/>
      <c r="AD74" s="86"/>
      <c r="AE74" s="86"/>
      <c r="AF74" s="86"/>
      <c r="AG74" s="86"/>
      <c r="AH74" s="86"/>
      <c r="AI74" s="86"/>
      <c r="AJ74" s="86"/>
      <c r="AK74" s="86"/>
      <c r="AL74" s="86"/>
      <c r="AM74" s="86"/>
      <c r="AN74" s="86"/>
      <c r="AO74" s="86"/>
      <c r="AP74" s="86"/>
      <c r="AQ74" s="87"/>
      <c r="AR74" s="73" t="s">
        <v>155</v>
      </c>
      <c r="AS74" s="73" t="s">
        <v>151</v>
      </c>
      <c r="AT74" s="48" t="s">
        <v>220</v>
      </c>
      <c r="AU74" s="79" t="s">
        <v>212</v>
      </c>
      <c r="AV74" s="71" t="s">
        <v>308</v>
      </c>
      <c r="AW74" s="44" t="s">
        <v>279</v>
      </c>
      <c r="AX74" s="76" t="s">
        <v>130</v>
      </c>
    </row>
    <row r="75" spans="2:50" ht="203.65" customHeight="1" x14ac:dyDescent="0.2">
      <c r="B75" s="88" t="s">
        <v>186</v>
      </c>
      <c r="C75" s="89"/>
      <c r="D75" s="90" t="s">
        <v>208</v>
      </c>
      <c r="E75" s="89"/>
      <c r="F75" s="91" t="s">
        <v>209</v>
      </c>
      <c r="G75" s="89"/>
      <c r="H75" s="92" t="s">
        <v>211</v>
      </c>
      <c r="I75" s="93"/>
      <c r="J75" s="94" t="s">
        <v>210</v>
      </c>
      <c r="K75" s="94"/>
      <c r="L75" s="94"/>
      <c r="M75" s="89">
        <v>2</v>
      </c>
      <c r="N75" s="89"/>
      <c r="O75" s="89"/>
      <c r="P75" s="89">
        <v>1</v>
      </c>
      <c r="Q75" s="89"/>
      <c r="R75" s="89"/>
      <c r="S75" s="89">
        <v>3</v>
      </c>
      <c r="T75" s="89"/>
      <c r="U75" s="92" t="s">
        <v>252</v>
      </c>
      <c r="V75" s="95"/>
      <c r="W75" s="95"/>
      <c r="X75" s="95"/>
      <c r="Y75" s="95"/>
      <c r="Z75" s="93"/>
      <c r="AA75" s="85" t="s">
        <v>221</v>
      </c>
      <c r="AB75" s="86"/>
      <c r="AC75" s="86"/>
      <c r="AD75" s="86"/>
      <c r="AE75" s="86"/>
      <c r="AF75" s="86"/>
      <c r="AG75" s="86"/>
      <c r="AH75" s="86"/>
      <c r="AI75" s="86"/>
      <c r="AJ75" s="86"/>
      <c r="AK75" s="86"/>
      <c r="AL75" s="86"/>
      <c r="AM75" s="86"/>
      <c r="AN75" s="86"/>
      <c r="AO75" s="86"/>
      <c r="AP75" s="86"/>
      <c r="AQ75" s="87"/>
      <c r="AR75" s="73" t="s">
        <v>155</v>
      </c>
      <c r="AS75" s="73" t="s">
        <v>151</v>
      </c>
      <c r="AT75" s="48" t="s">
        <v>220</v>
      </c>
      <c r="AU75" s="79" t="s">
        <v>212</v>
      </c>
      <c r="AV75" s="71" t="s">
        <v>309</v>
      </c>
      <c r="AW75" s="44" t="s">
        <v>279</v>
      </c>
      <c r="AX75" s="76" t="s">
        <v>130</v>
      </c>
    </row>
    <row r="76" spans="2:50" ht="203.65" customHeight="1" x14ac:dyDescent="0.2">
      <c r="B76" s="88" t="s">
        <v>187</v>
      </c>
      <c r="C76" s="89"/>
      <c r="D76" s="90" t="s">
        <v>208</v>
      </c>
      <c r="E76" s="89"/>
      <c r="F76" s="91" t="s">
        <v>209</v>
      </c>
      <c r="G76" s="89"/>
      <c r="H76" s="92" t="s">
        <v>211</v>
      </c>
      <c r="I76" s="93"/>
      <c r="J76" s="94" t="s">
        <v>210</v>
      </c>
      <c r="K76" s="94"/>
      <c r="L76" s="94"/>
      <c r="M76" s="89">
        <v>2</v>
      </c>
      <c r="N76" s="89"/>
      <c r="O76" s="89"/>
      <c r="P76" s="89">
        <v>1</v>
      </c>
      <c r="Q76" s="89"/>
      <c r="R76" s="89"/>
      <c r="S76" s="89">
        <v>3</v>
      </c>
      <c r="T76" s="89"/>
      <c r="U76" s="92" t="s">
        <v>253</v>
      </c>
      <c r="V76" s="95"/>
      <c r="W76" s="95"/>
      <c r="X76" s="95"/>
      <c r="Y76" s="95"/>
      <c r="Z76" s="93"/>
      <c r="AA76" s="85" t="s">
        <v>221</v>
      </c>
      <c r="AB76" s="86"/>
      <c r="AC76" s="86"/>
      <c r="AD76" s="86"/>
      <c r="AE76" s="86"/>
      <c r="AF76" s="86"/>
      <c r="AG76" s="86"/>
      <c r="AH76" s="86"/>
      <c r="AI76" s="86"/>
      <c r="AJ76" s="86"/>
      <c r="AK76" s="86"/>
      <c r="AL76" s="86"/>
      <c r="AM76" s="86"/>
      <c r="AN76" s="86"/>
      <c r="AO76" s="86"/>
      <c r="AP76" s="86"/>
      <c r="AQ76" s="87"/>
      <c r="AR76" s="73" t="s">
        <v>155</v>
      </c>
      <c r="AS76" s="73" t="s">
        <v>151</v>
      </c>
      <c r="AT76" s="48" t="s">
        <v>220</v>
      </c>
      <c r="AU76" s="79" t="s">
        <v>212</v>
      </c>
      <c r="AV76" s="71" t="s">
        <v>310</v>
      </c>
      <c r="AW76" s="44" t="s">
        <v>279</v>
      </c>
      <c r="AX76" s="76" t="s">
        <v>130</v>
      </c>
    </row>
    <row r="77" spans="2:50" ht="203.65" customHeight="1" x14ac:dyDescent="0.2">
      <c r="B77" s="88" t="s">
        <v>188</v>
      </c>
      <c r="C77" s="89"/>
      <c r="D77" s="90" t="s">
        <v>208</v>
      </c>
      <c r="E77" s="89"/>
      <c r="F77" s="91" t="s">
        <v>209</v>
      </c>
      <c r="G77" s="89"/>
      <c r="H77" s="92" t="s">
        <v>211</v>
      </c>
      <c r="I77" s="93"/>
      <c r="J77" s="94" t="s">
        <v>210</v>
      </c>
      <c r="K77" s="94"/>
      <c r="L77" s="94"/>
      <c r="M77" s="89">
        <v>2</v>
      </c>
      <c r="N77" s="89"/>
      <c r="O77" s="89"/>
      <c r="P77" s="89">
        <v>1</v>
      </c>
      <c r="Q77" s="89"/>
      <c r="R77" s="89"/>
      <c r="S77" s="89">
        <v>3</v>
      </c>
      <c r="T77" s="89"/>
      <c r="U77" s="92" t="s">
        <v>254</v>
      </c>
      <c r="V77" s="95"/>
      <c r="W77" s="95"/>
      <c r="X77" s="95"/>
      <c r="Y77" s="95"/>
      <c r="Z77" s="93"/>
      <c r="AA77" s="85" t="s">
        <v>221</v>
      </c>
      <c r="AB77" s="86"/>
      <c r="AC77" s="86"/>
      <c r="AD77" s="86"/>
      <c r="AE77" s="86"/>
      <c r="AF77" s="86"/>
      <c r="AG77" s="86"/>
      <c r="AH77" s="86"/>
      <c r="AI77" s="86"/>
      <c r="AJ77" s="86"/>
      <c r="AK77" s="86"/>
      <c r="AL77" s="86"/>
      <c r="AM77" s="86"/>
      <c r="AN77" s="86"/>
      <c r="AO77" s="86"/>
      <c r="AP77" s="86"/>
      <c r="AQ77" s="87"/>
      <c r="AR77" s="73" t="s">
        <v>155</v>
      </c>
      <c r="AS77" s="73" t="s">
        <v>151</v>
      </c>
      <c r="AT77" s="48" t="s">
        <v>220</v>
      </c>
      <c r="AU77" s="79" t="s">
        <v>212</v>
      </c>
      <c r="AV77" s="71" t="s">
        <v>311</v>
      </c>
      <c r="AW77" s="44" t="s">
        <v>279</v>
      </c>
      <c r="AX77" s="76" t="s">
        <v>130</v>
      </c>
    </row>
    <row r="78" spans="2:50" ht="203.65" customHeight="1" x14ac:dyDescent="0.2">
      <c r="B78" s="88" t="s">
        <v>189</v>
      </c>
      <c r="C78" s="89"/>
      <c r="D78" s="90" t="s">
        <v>208</v>
      </c>
      <c r="E78" s="89"/>
      <c r="F78" s="91" t="s">
        <v>209</v>
      </c>
      <c r="G78" s="89"/>
      <c r="H78" s="92" t="s">
        <v>211</v>
      </c>
      <c r="I78" s="93"/>
      <c r="J78" s="94" t="s">
        <v>210</v>
      </c>
      <c r="K78" s="94"/>
      <c r="L78" s="94"/>
      <c r="M78" s="89">
        <v>2</v>
      </c>
      <c r="N78" s="89"/>
      <c r="O78" s="89"/>
      <c r="P78" s="89">
        <v>1</v>
      </c>
      <c r="Q78" s="89"/>
      <c r="R78" s="89"/>
      <c r="S78" s="89">
        <v>3</v>
      </c>
      <c r="T78" s="89"/>
      <c r="U78" s="92" t="s">
        <v>255</v>
      </c>
      <c r="V78" s="95"/>
      <c r="W78" s="95"/>
      <c r="X78" s="95"/>
      <c r="Y78" s="95"/>
      <c r="Z78" s="93"/>
      <c r="AA78" s="85" t="s">
        <v>221</v>
      </c>
      <c r="AB78" s="86"/>
      <c r="AC78" s="86"/>
      <c r="AD78" s="86"/>
      <c r="AE78" s="86"/>
      <c r="AF78" s="86"/>
      <c r="AG78" s="86"/>
      <c r="AH78" s="86"/>
      <c r="AI78" s="86"/>
      <c r="AJ78" s="86"/>
      <c r="AK78" s="86"/>
      <c r="AL78" s="86"/>
      <c r="AM78" s="86"/>
      <c r="AN78" s="86"/>
      <c r="AO78" s="86"/>
      <c r="AP78" s="86"/>
      <c r="AQ78" s="87"/>
      <c r="AR78" s="73" t="s">
        <v>155</v>
      </c>
      <c r="AS78" s="73" t="s">
        <v>151</v>
      </c>
      <c r="AT78" s="48" t="s">
        <v>220</v>
      </c>
      <c r="AU78" s="79" t="s">
        <v>212</v>
      </c>
      <c r="AV78" s="71" t="s">
        <v>312</v>
      </c>
      <c r="AW78" s="44" t="s">
        <v>279</v>
      </c>
      <c r="AX78" s="76" t="s">
        <v>130</v>
      </c>
    </row>
    <row r="79" spans="2:50" ht="203.65" customHeight="1" x14ac:dyDescent="0.2">
      <c r="B79" s="88" t="s">
        <v>190</v>
      </c>
      <c r="C79" s="89"/>
      <c r="D79" s="90" t="s">
        <v>208</v>
      </c>
      <c r="E79" s="89"/>
      <c r="F79" s="91" t="s">
        <v>209</v>
      </c>
      <c r="G79" s="89"/>
      <c r="H79" s="92" t="s">
        <v>211</v>
      </c>
      <c r="I79" s="93"/>
      <c r="J79" s="94" t="s">
        <v>210</v>
      </c>
      <c r="K79" s="94"/>
      <c r="L79" s="94"/>
      <c r="M79" s="89">
        <v>2</v>
      </c>
      <c r="N79" s="89"/>
      <c r="O79" s="89"/>
      <c r="P79" s="89">
        <v>1</v>
      </c>
      <c r="Q79" s="89"/>
      <c r="R79" s="89"/>
      <c r="S79" s="89">
        <v>3</v>
      </c>
      <c r="T79" s="89"/>
      <c r="U79" s="92" t="s">
        <v>256</v>
      </c>
      <c r="V79" s="95"/>
      <c r="W79" s="95"/>
      <c r="X79" s="95"/>
      <c r="Y79" s="95"/>
      <c r="Z79" s="93"/>
      <c r="AA79" s="85" t="s">
        <v>221</v>
      </c>
      <c r="AB79" s="86"/>
      <c r="AC79" s="86"/>
      <c r="AD79" s="86"/>
      <c r="AE79" s="86"/>
      <c r="AF79" s="86"/>
      <c r="AG79" s="86"/>
      <c r="AH79" s="86"/>
      <c r="AI79" s="86"/>
      <c r="AJ79" s="86"/>
      <c r="AK79" s="86"/>
      <c r="AL79" s="86"/>
      <c r="AM79" s="86"/>
      <c r="AN79" s="86"/>
      <c r="AO79" s="86"/>
      <c r="AP79" s="86"/>
      <c r="AQ79" s="87"/>
      <c r="AR79" s="73" t="s">
        <v>155</v>
      </c>
      <c r="AS79" s="73" t="s">
        <v>151</v>
      </c>
      <c r="AT79" s="48" t="s">
        <v>220</v>
      </c>
      <c r="AU79" s="79" t="s">
        <v>212</v>
      </c>
      <c r="AV79" s="71" t="s">
        <v>313</v>
      </c>
      <c r="AW79" s="44" t="s">
        <v>279</v>
      </c>
      <c r="AX79" s="76" t="s">
        <v>130</v>
      </c>
    </row>
    <row r="80" spans="2:50" ht="203.65" customHeight="1" x14ac:dyDescent="0.2">
      <c r="B80" s="88" t="s">
        <v>191</v>
      </c>
      <c r="C80" s="89"/>
      <c r="D80" s="90" t="s">
        <v>208</v>
      </c>
      <c r="E80" s="89"/>
      <c r="F80" s="91" t="s">
        <v>209</v>
      </c>
      <c r="G80" s="89"/>
      <c r="H80" s="92" t="s">
        <v>211</v>
      </c>
      <c r="I80" s="93"/>
      <c r="J80" s="94" t="s">
        <v>210</v>
      </c>
      <c r="K80" s="94"/>
      <c r="L80" s="94"/>
      <c r="M80" s="89">
        <v>2</v>
      </c>
      <c r="N80" s="89"/>
      <c r="O80" s="89"/>
      <c r="P80" s="89">
        <v>1</v>
      </c>
      <c r="Q80" s="89"/>
      <c r="R80" s="89"/>
      <c r="S80" s="89">
        <v>3</v>
      </c>
      <c r="T80" s="89"/>
      <c r="U80" s="92" t="s">
        <v>257</v>
      </c>
      <c r="V80" s="95"/>
      <c r="W80" s="95"/>
      <c r="X80" s="95"/>
      <c r="Y80" s="95"/>
      <c r="Z80" s="93"/>
      <c r="AA80" s="85" t="s">
        <v>221</v>
      </c>
      <c r="AB80" s="86"/>
      <c r="AC80" s="86"/>
      <c r="AD80" s="86"/>
      <c r="AE80" s="86"/>
      <c r="AF80" s="86"/>
      <c r="AG80" s="86"/>
      <c r="AH80" s="86"/>
      <c r="AI80" s="86"/>
      <c r="AJ80" s="86"/>
      <c r="AK80" s="86"/>
      <c r="AL80" s="86"/>
      <c r="AM80" s="86"/>
      <c r="AN80" s="86"/>
      <c r="AO80" s="86"/>
      <c r="AP80" s="86"/>
      <c r="AQ80" s="87"/>
      <c r="AR80" s="73" t="s">
        <v>155</v>
      </c>
      <c r="AS80" s="73" t="s">
        <v>151</v>
      </c>
      <c r="AT80" s="48" t="s">
        <v>220</v>
      </c>
      <c r="AU80" s="79" t="s">
        <v>212</v>
      </c>
      <c r="AV80" s="71" t="s">
        <v>314</v>
      </c>
      <c r="AW80" s="44" t="s">
        <v>279</v>
      </c>
      <c r="AX80" s="76" t="s">
        <v>130</v>
      </c>
    </row>
    <row r="81" spans="2:50" ht="203.65" customHeight="1" x14ac:dyDescent="0.2">
      <c r="B81" s="88" t="s">
        <v>192</v>
      </c>
      <c r="C81" s="89"/>
      <c r="D81" s="90" t="s">
        <v>208</v>
      </c>
      <c r="E81" s="89"/>
      <c r="F81" s="91" t="s">
        <v>209</v>
      </c>
      <c r="G81" s="89"/>
      <c r="H81" s="92" t="s">
        <v>211</v>
      </c>
      <c r="I81" s="93"/>
      <c r="J81" s="94" t="s">
        <v>210</v>
      </c>
      <c r="K81" s="94"/>
      <c r="L81" s="94"/>
      <c r="M81" s="89">
        <v>2</v>
      </c>
      <c r="N81" s="89"/>
      <c r="O81" s="89"/>
      <c r="P81" s="89">
        <v>1</v>
      </c>
      <c r="Q81" s="89"/>
      <c r="R81" s="89"/>
      <c r="S81" s="89">
        <v>3</v>
      </c>
      <c r="T81" s="89"/>
      <c r="U81" s="92" t="s">
        <v>258</v>
      </c>
      <c r="V81" s="95"/>
      <c r="W81" s="95"/>
      <c r="X81" s="95"/>
      <c r="Y81" s="95"/>
      <c r="Z81" s="93"/>
      <c r="AA81" s="85" t="s">
        <v>221</v>
      </c>
      <c r="AB81" s="86"/>
      <c r="AC81" s="86"/>
      <c r="AD81" s="86"/>
      <c r="AE81" s="86"/>
      <c r="AF81" s="86"/>
      <c r="AG81" s="86"/>
      <c r="AH81" s="86"/>
      <c r="AI81" s="86"/>
      <c r="AJ81" s="86"/>
      <c r="AK81" s="86"/>
      <c r="AL81" s="86"/>
      <c r="AM81" s="86"/>
      <c r="AN81" s="86"/>
      <c r="AO81" s="86"/>
      <c r="AP81" s="86"/>
      <c r="AQ81" s="87"/>
      <c r="AR81" s="73" t="s">
        <v>155</v>
      </c>
      <c r="AS81" s="73" t="s">
        <v>151</v>
      </c>
      <c r="AT81" s="48" t="s">
        <v>220</v>
      </c>
      <c r="AU81" s="79" t="s">
        <v>212</v>
      </c>
      <c r="AV81" s="71" t="s">
        <v>315</v>
      </c>
      <c r="AW81" s="44" t="s">
        <v>279</v>
      </c>
      <c r="AX81" s="76" t="s">
        <v>130</v>
      </c>
    </row>
    <row r="82" spans="2:50" ht="203.65" customHeight="1" x14ac:dyDescent="0.2">
      <c r="B82" s="88" t="s">
        <v>193</v>
      </c>
      <c r="C82" s="89"/>
      <c r="D82" s="90" t="s">
        <v>208</v>
      </c>
      <c r="E82" s="89"/>
      <c r="F82" s="91" t="s">
        <v>209</v>
      </c>
      <c r="G82" s="89"/>
      <c r="H82" s="92" t="s">
        <v>211</v>
      </c>
      <c r="I82" s="93"/>
      <c r="J82" s="94" t="s">
        <v>210</v>
      </c>
      <c r="K82" s="94"/>
      <c r="L82" s="94"/>
      <c r="M82" s="89">
        <v>2</v>
      </c>
      <c r="N82" s="89"/>
      <c r="O82" s="89"/>
      <c r="P82" s="89">
        <v>1</v>
      </c>
      <c r="Q82" s="89"/>
      <c r="R82" s="89"/>
      <c r="S82" s="89">
        <v>3</v>
      </c>
      <c r="T82" s="89"/>
      <c r="U82" s="92" t="s">
        <v>259</v>
      </c>
      <c r="V82" s="95"/>
      <c r="W82" s="95"/>
      <c r="X82" s="95"/>
      <c r="Y82" s="95"/>
      <c r="Z82" s="93"/>
      <c r="AA82" s="85" t="s">
        <v>221</v>
      </c>
      <c r="AB82" s="86"/>
      <c r="AC82" s="86"/>
      <c r="AD82" s="86"/>
      <c r="AE82" s="86"/>
      <c r="AF82" s="86"/>
      <c r="AG82" s="86"/>
      <c r="AH82" s="86"/>
      <c r="AI82" s="86"/>
      <c r="AJ82" s="86"/>
      <c r="AK82" s="86"/>
      <c r="AL82" s="86"/>
      <c r="AM82" s="86"/>
      <c r="AN82" s="86"/>
      <c r="AO82" s="86"/>
      <c r="AP82" s="86"/>
      <c r="AQ82" s="87"/>
      <c r="AR82" s="73" t="s">
        <v>155</v>
      </c>
      <c r="AS82" s="73" t="s">
        <v>151</v>
      </c>
      <c r="AT82" s="48" t="s">
        <v>220</v>
      </c>
      <c r="AU82" s="79" t="s">
        <v>212</v>
      </c>
      <c r="AV82" s="71" t="s">
        <v>316</v>
      </c>
      <c r="AW82" s="44" t="s">
        <v>279</v>
      </c>
      <c r="AX82" s="76" t="s">
        <v>130</v>
      </c>
    </row>
    <row r="83" spans="2:50" ht="203.65" customHeight="1" x14ac:dyDescent="0.2">
      <c r="B83" s="88" t="s">
        <v>194</v>
      </c>
      <c r="C83" s="89"/>
      <c r="D83" s="90" t="s">
        <v>208</v>
      </c>
      <c r="E83" s="89"/>
      <c r="F83" s="91" t="s">
        <v>209</v>
      </c>
      <c r="G83" s="89"/>
      <c r="H83" s="92" t="s">
        <v>211</v>
      </c>
      <c r="I83" s="93"/>
      <c r="J83" s="94" t="s">
        <v>210</v>
      </c>
      <c r="K83" s="94"/>
      <c r="L83" s="94"/>
      <c r="M83" s="89">
        <v>2</v>
      </c>
      <c r="N83" s="89"/>
      <c r="O83" s="89"/>
      <c r="P83" s="89">
        <v>1</v>
      </c>
      <c r="Q83" s="89"/>
      <c r="R83" s="89"/>
      <c r="S83" s="89">
        <v>3</v>
      </c>
      <c r="T83" s="89"/>
      <c r="U83" s="92" t="s">
        <v>260</v>
      </c>
      <c r="V83" s="95"/>
      <c r="W83" s="95"/>
      <c r="X83" s="95"/>
      <c r="Y83" s="95"/>
      <c r="Z83" s="93"/>
      <c r="AA83" s="85" t="s">
        <v>221</v>
      </c>
      <c r="AB83" s="86"/>
      <c r="AC83" s="86"/>
      <c r="AD83" s="86"/>
      <c r="AE83" s="86"/>
      <c r="AF83" s="86"/>
      <c r="AG83" s="86"/>
      <c r="AH83" s="86"/>
      <c r="AI83" s="86"/>
      <c r="AJ83" s="86"/>
      <c r="AK83" s="86"/>
      <c r="AL83" s="86"/>
      <c r="AM83" s="86"/>
      <c r="AN83" s="86"/>
      <c r="AO83" s="86"/>
      <c r="AP83" s="86"/>
      <c r="AQ83" s="87"/>
      <c r="AR83" s="73" t="s">
        <v>155</v>
      </c>
      <c r="AS83" s="73" t="s">
        <v>151</v>
      </c>
      <c r="AT83" s="48" t="s">
        <v>220</v>
      </c>
      <c r="AU83" s="79" t="s">
        <v>212</v>
      </c>
      <c r="AV83" s="71" t="s">
        <v>317</v>
      </c>
      <c r="AW83" s="44" t="s">
        <v>279</v>
      </c>
      <c r="AX83" s="76" t="s">
        <v>130</v>
      </c>
    </row>
    <row r="84" spans="2:50" ht="203.65" customHeight="1" x14ac:dyDescent="0.2">
      <c r="B84" s="88" t="s">
        <v>195</v>
      </c>
      <c r="C84" s="89"/>
      <c r="D84" s="90" t="s">
        <v>208</v>
      </c>
      <c r="E84" s="89"/>
      <c r="F84" s="91" t="s">
        <v>209</v>
      </c>
      <c r="G84" s="89"/>
      <c r="H84" s="92" t="s">
        <v>211</v>
      </c>
      <c r="I84" s="93"/>
      <c r="J84" s="94" t="s">
        <v>210</v>
      </c>
      <c r="K84" s="94"/>
      <c r="L84" s="94"/>
      <c r="M84" s="89">
        <v>2</v>
      </c>
      <c r="N84" s="89"/>
      <c r="O84" s="89"/>
      <c r="P84" s="89">
        <v>1</v>
      </c>
      <c r="Q84" s="89"/>
      <c r="R84" s="89"/>
      <c r="S84" s="89">
        <v>3</v>
      </c>
      <c r="T84" s="89"/>
      <c r="U84" s="92" t="s">
        <v>261</v>
      </c>
      <c r="V84" s="95"/>
      <c r="W84" s="95"/>
      <c r="X84" s="95"/>
      <c r="Y84" s="95"/>
      <c r="Z84" s="93"/>
      <c r="AA84" s="85" t="s">
        <v>221</v>
      </c>
      <c r="AB84" s="86"/>
      <c r="AC84" s="86"/>
      <c r="AD84" s="86"/>
      <c r="AE84" s="86"/>
      <c r="AF84" s="86"/>
      <c r="AG84" s="86"/>
      <c r="AH84" s="86"/>
      <c r="AI84" s="86"/>
      <c r="AJ84" s="86"/>
      <c r="AK84" s="86"/>
      <c r="AL84" s="86"/>
      <c r="AM84" s="86"/>
      <c r="AN84" s="86"/>
      <c r="AO84" s="86"/>
      <c r="AP84" s="86"/>
      <c r="AQ84" s="87"/>
      <c r="AR84" s="73" t="s">
        <v>155</v>
      </c>
      <c r="AS84" s="73" t="s">
        <v>151</v>
      </c>
      <c r="AT84" s="48" t="s">
        <v>220</v>
      </c>
      <c r="AU84" s="79" t="s">
        <v>212</v>
      </c>
      <c r="AV84" s="71" t="s">
        <v>318</v>
      </c>
      <c r="AW84" s="44" t="s">
        <v>279</v>
      </c>
      <c r="AX84" s="76" t="s">
        <v>130</v>
      </c>
    </row>
    <row r="85" spans="2:50" ht="203.65" customHeight="1" x14ac:dyDescent="0.2">
      <c r="B85" s="88" t="s">
        <v>195</v>
      </c>
      <c r="C85" s="89"/>
      <c r="D85" s="90" t="s">
        <v>208</v>
      </c>
      <c r="E85" s="89"/>
      <c r="F85" s="91" t="s">
        <v>209</v>
      </c>
      <c r="G85" s="89"/>
      <c r="H85" s="92" t="s">
        <v>211</v>
      </c>
      <c r="I85" s="93"/>
      <c r="J85" s="94" t="s">
        <v>210</v>
      </c>
      <c r="K85" s="94"/>
      <c r="L85" s="94"/>
      <c r="M85" s="89">
        <v>2</v>
      </c>
      <c r="N85" s="89"/>
      <c r="O85" s="89"/>
      <c r="P85" s="89">
        <v>1</v>
      </c>
      <c r="Q85" s="89"/>
      <c r="R85" s="89"/>
      <c r="S85" s="89">
        <v>3</v>
      </c>
      <c r="T85" s="89"/>
      <c r="U85" s="92" t="s">
        <v>262</v>
      </c>
      <c r="V85" s="95"/>
      <c r="W85" s="95"/>
      <c r="X85" s="95"/>
      <c r="Y85" s="95"/>
      <c r="Z85" s="93"/>
      <c r="AA85" s="85" t="s">
        <v>221</v>
      </c>
      <c r="AB85" s="86"/>
      <c r="AC85" s="86"/>
      <c r="AD85" s="86"/>
      <c r="AE85" s="86"/>
      <c r="AF85" s="86"/>
      <c r="AG85" s="86"/>
      <c r="AH85" s="86"/>
      <c r="AI85" s="86"/>
      <c r="AJ85" s="86"/>
      <c r="AK85" s="86"/>
      <c r="AL85" s="86"/>
      <c r="AM85" s="86"/>
      <c r="AN85" s="86"/>
      <c r="AO85" s="86"/>
      <c r="AP85" s="86"/>
      <c r="AQ85" s="87"/>
      <c r="AR85" s="81" t="s">
        <v>155</v>
      </c>
      <c r="AS85" s="81" t="s">
        <v>151</v>
      </c>
      <c r="AT85" s="48" t="s">
        <v>220</v>
      </c>
      <c r="AU85" s="79" t="s">
        <v>212</v>
      </c>
      <c r="AV85" s="71" t="s">
        <v>319</v>
      </c>
      <c r="AW85" s="44" t="s">
        <v>279</v>
      </c>
      <c r="AX85" s="82" t="s">
        <v>130</v>
      </c>
    </row>
    <row r="86" spans="2:50" ht="203.65" customHeight="1" x14ac:dyDescent="0.2">
      <c r="B86" s="88" t="s">
        <v>195</v>
      </c>
      <c r="C86" s="89"/>
      <c r="D86" s="90" t="s">
        <v>208</v>
      </c>
      <c r="E86" s="89"/>
      <c r="F86" s="91" t="s">
        <v>209</v>
      </c>
      <c r="G86" s="89"/>
      <c r="H86" s="92" t="s">
        <v>211</v>
      </c>
      <c r="I86" s="93"/>
      <c r="J86" s="94" t="s">
        <v>210</v>
      </c>
      <c r="K86" s="94"/>
      <c r="L86" s="94"/>
      <c r="M86" s="89">
        <v>2</v>
      </c>
      <c r="N86" s="89"/>
      <c r="O86" s="89"/>
      <c r="P86" s="89">
        <v>1</v>
      </c>
      <c r="Q86" s="89"/>
      <c r="R86" s="89"/>
      <c r="S86" s="89">
        <v>3</v>
      </c>
      <c r="T86" s="89"/>
      <c r="U86" s="92" t="s">
        <v>263</v>
      </c>
      <c r="V86" s="95"/>
      <c r="W86" s="95"/>
      <c r="X86" s="95"/>
      <c r="Y86" s="95"/>
      <c r="Z86" s="93"/>
      <c r="AA86" s="85" t="s">
        <v>221</v>
      </c>
      <c r="AB86" s="86"/>
      <c r="AC86" s="86"/>
      <c r="AD86" s="86"/>
      <c r="AE86" s="86"/>
      <c r="AF86" s="86"/>
      <c r="AG86" s="86"/>
      <c r="AH86" s="86"/>
      <c r="AI86" s="86"/>
      <c r="AJ86" s="86"/>
      <c r="AK86" s="86"/>
      <c r="AL86" s="86"/>
      <c r="AM86" s="86"/>
      <c r="AN86" s="86"/>
      <c r="AO86" s="86"/>
      <c r="AP86" s="86"/>
      <c r="AQ86" s="87"/>
      <c r="AR86" s="81" t="s">
        <v>155</v>
      </c>
      <c r="AS86" s="81" t="s">
        <v>151</v>
      </c>
      <c r="AT86" s="48" t="s">
        <v>220</v>
      </c>
      <c r="AU86" s="79" t="s">
        <v>212</v>
      </c>
      <c r="AV86" s="71" t="s">
        <v>320</v>
      </c>
      <c r="AW86" s="44" t="s">
        <v>279</v>
      </c>
      <c r="AX86" s="82" t="s">
        <v>130</v>
      </c>
    </row>
    <row r="87" spans="2:50" ht="203.65" customHeight="1" x14ac:dyDescent="0.2">
      <c r="B87" s="88" t="s">
        <v>195</v>
      </c>
      <c r="C87" s="89"/>
      <c r="D87" s="90" t="s">
        <v>208</v>
      </c>
      <c r="E87" s="89"/>
      <c r="F87" s="91" t="s">
        <v>209</v>
      </c>
      <c r="G87" s="89"/>
      <c r="H87" s="92" t="s">
        <v>211</v>
      </c>
      <c r="I87" s="93"/>
      <c r="J87" s="94" t="s">
        <v>210</v>
      </c>
      <c r="K87" s="94"/>
      <c r="L87" s="94"/>
      <c r="M87" s="89">
        <v>2</v>
      </c>
      <c r="N87" s="89"/>
      <c r="O87" s="89"/>
      <c r="P87" s="89">
        <v>1</v>
      </c>
      <c r="Q87" s="89"/>
      <c r="R87" s="89"/>
      <c r="S87" s="89">
        <v>3</v>
      </c>
      <c r="T87" s="89"/>
      <c r="U87" s="92" t="s">
        <v>264</v>
      </c>
      <c r="V87" s="95"/>
      <c r="W87" s="95"/>
      <c r="X87" s="95"/>
      <c r="Y87" s="95"/>
      <c r="Z87" s="93"/>
      <c r="AA87" s="85" t="s">
        <v>221</v>
      </c>
      <c r="AB87" s="86"/>
      <c r="AC87" s="86"/>
      <c r="AD87" s="86"/>
      <c r="AE87" s="86"/>
      <c r="AF87" s="86"/>
      <c r="AG87" s="86"/>
      <c r="AH87" s="86"/>
      <c r="AI87" s="86"/>
      <c r="AJ87" s="86"/>
      <c r="AK87" s="86"/>
      <c r="AL87" s="86"/>
      <c r="AM87" s="86"/>
      <c r="AN87" s="86"/>
      <c r="AO87" s="86"/>
      <c r="AP87" s="86"/>
      <c r="AQ87" s="87"/>
      <c r="AR87" s="81" t="s">
        <v>155</v>
      </c>
      <c r="AS87" s="81" t="s">
        <v>151</v>
      </c>
      <c r="AT87" s="48" t="s">
        <v>220</v>
      </c>
      <c r="AU87" s="79" t="s">
        <v>212</v>
      </c>
      <c r="AV87" s="71" t="s">
        <v>321</v>
      </c>
      <c r="AW87" s="44" t="s">
        <v>279</v>
      </c>
      <c r="AX87" s="82" t="s">
        <v>130</v>
      </c>
    </row>
    <row r="88" spans="2:50" ht="203.65" customHeight="1" x14ac:dyDescent="0.2">
      <c r="B88" s="88" t="s">
        <v>195</v>
      </c>
      <c r="C88" s="89"/>
      <c r="D88" s="90" t="s">
        <v>208</v>
      </c>
      <c r="E88" s="89"/>
      <c r="F88" s="91" t="s">
        <v>209</v>
      </c>
      <c r="G88" s="89"/>
      <c r="H88" s="92" t="s">
        <v>211</v>
      </c>
      <c r="I88" s="93"/>
      <c r="J88" s="94" t="s">
        <v>210</v>
      </c>
      <c r="K88" s="94"/>
      <c r="L88" s="94"/>
      <c r="M88" s="89">
        <v>2</v>
      </c>
      <c r="N88" s="89"/>
      <c r="O88" s="89"/>
      <c r="P88" s="89">
        <v>1</v>
      </c>
      <c r="Q88" s="89"/>
      <c r="R88" s="89"/>
      <c r="S88" s="89">
        <v>3</v>
      </c>
      <c r="T88" s="89"/>
      <c r="U88" s="92" t="s">
        <v>265</v>
      </c>
      <c r="V88" s="95"/>
      <c r="W88" s="95"/>
      <c r="X88" s="95"/>
      <c r="Y88" s="95"/>
      <c r="Z88" s="93"/>
      <c r="AA88" s="85" t="s">
        <v>221</v>
      </c>
      <c r="AB88" s="86"/>
      <c r="AC88" s="86"/>
      <c r="AD88" s="86"/>
      <c r="AE88" s="86"/>
      <c r="AF88" s="86"/>
      <c r="AG88" s="86"/>
      <c r="AH88" s="86"/>
      <c r="AI88" s="86"/>
      <c r="AJ88" s="86"/>
      <c r="AK88" s="86"/>
      <c r="AL88" s="86"/>
      <c r="AM88" s="86"/>
      <c r="AN88" s="86"/>
      <c r="AO88" s="86"/>
      <c r="AP88" s="86"/>
      <c r="AQ88" s="87"/>
      <c r="AR88" s="81" t="s">
        <v>155</v>
      </c>
      <c r="AS88" s="81" t="s">
        <v>151</v>
      </c>
      <c r="AT88" s="48" t="s">
        <v>220</v>
      </c>
      <c r="AU88" s="79" t="s">
        <v>212</v>
      </c>
      <c r="AV88" s="71" t="s">
        <v>322</v>
      </c>
      <c r="AW88" s="44" t="s">
        <v>279</v>
      </c>
      <c r="AX88" s="82" t="s">
        <v>130</v>
      </c>
    </row>
    <row r="89" spans="2:50" ht="203.65" customHeight="1" x14ac:dyDescent="0.2">
      <c r="B89" s="88" t="s">
        <v>195</v>
      </c>
      <c r="C89" s="89"/>
      <c r="D89" s="90" t="s">
        <v>208</v>
      </c>
      <c r="E89" s="89"/>
      <c r="F89" s="91" t="s">
        <v>209</v>
      </c>
      <c r="G89" s="89"/>
      <c r="H89" s="92" t="s">
        <v>211</v>
      </c>
      <c r="I89" s="93"/>
      <c r="J89" s="94" t="s">
        <v>210</v>
      </c>
      <c r="K89" s="94"/>
      <c r="L89" s="94"/>
      <c r="M89" s="89">
        <v>2</v>
      </c>
      <c r="N89" s="89"/>
      <c r="O89" s="89"/>
      <c r="P89" s="89">
        <v>1</v>
      </c>
      <c r="Q89" s="89"/>
      <c r="R89" s="89"/>
      <c r="S89" s="89">
        <v>3</v>
      </c>
      <c r="T89" s="89"/>
      <c r="U89" s="92" t="s">
        <v>266</v>
      </c>
      <c r="V89" s="95"/>
      <c r="W89" s="95"/>
      <c r="X89" s="95"/>
      <c r="Y89" s="95"/>
      <c r="Z89" s="93"/>
      <c r="AA89" s="85" t="s">
        <v>221</v>
      </c>
      <c r="AB89" s="86"/>
      <c r="AC89" s="86"/>
      <c r="AD89" s="86"/>
      <c r="AE89" s="86"/>
      <c r="AF89" s="86"/>
      <c r="AG89" s="86"/>
      <c r="AH89" s="86"/>
      <c r="AI89" s="86"/>
      <c r="AJ89" s="86"/>
      <c r="AK89" s="86"/>
      <c r="AL89" s="86"/>
      <c r="AM89" s="86"/>
      <c r="AN89" s="86"/>
      <c r="AO89" s="86"/>
      <c r="AP89" s="86"/>
      <c r="AQ89" s="87"/>
      <c r="AR89" s="81" t="s">
        <v>155</v>
      </c>
      <c r="AS89" s="81" t="s">
        <v>151</v>
      </c>
      <c r="AT89" s="48" t="s">
        <v>220</v>
      </c>
      <c r="AU89" s="79" t="s">
        <v>212</v>
      </c>
      <c r="AV89" s="71" t="s">
        <v>323</v>
      </c>
      <c r="AW89" s="44" t="s">
        <v>279</v>
      </c>
      <c r="AX89" s="82" t="s">
        <v>130</v>
      </c>
    </row>
    <row r="90" spans="2:50" ht="203.65" customHeight="1" x14ac:dyDescent="0.2">
      <c r="B90" s="88" t="s">
        <v>196</v>
      </c>
      <c r="C90" s="89"/>
      <c r="D90" s="90" t="s">
        <v>208</v>
      </c>
      <c r="E90" s="89"/>
      <c r="F90" s="91" t="s">
        <v>209</v>
      </c>
      <c r="G90" s="89"/>
      <c r="H90" s="92" t="s">
        <v>211</v>
      </c>
      <c r="I90" s="93"/>
      <c r="J90" s="94" t="s">
        <v>210</v>
      </c>
      <c r="K90" s="94"/>
      <c r="L90" s="94"/>
      <c r="M90" s="89">
        <v>2</v>
      </c>
      <c r="N90" s="89"/>
      <c r="O90" s="89"/>
      <c r="P90" s="89">
        <v>1</v>
      </c>
      <c r="Q90" s="89"/>
      <c r="R90" s="89"/>
      <c r="S90" s="89">
        <v>3</v>
      </c>
      <c r="T90" s="89"/>
      <c r="U90" s="92" t="s">
        <v>267</v>
      </c>
      <c r="V90" s="95"/>
      <c r="W90" s="95"/>
      <c r="X90" s="95"/>
      <c r="Y90" s="95"/>
      <c r="Z90" s="93"/>
      <c r="AA90" s="85" t="s">
        <v>221</v>
      </c>
      <c r="AB90" s="86"/>
      <c r="AC90" s="86"/>
      <c r="AD90" s="86"/>
      <c r="AE90" s="86"/>
      <c r="AF90" s="86"/>
      <c r="AG90" s="86"/>
      <c r="AH90" s="86"/>
      <c r="AI90" s="86"/>
      <c r="AJ90" s="86"/>
      <c r="AK90" s="86"/>
      <c r="AL90" s="86"/>
      <c r="AM90" s="86"/>
      <c r="AN90" s="86"/>
      <c r="AO90" s="86"/>
      <c r="AP90" s="86"/>
      <c r="AQ90" s="87"/>
      <c r="AR90" s="73" t="s">
        <v>155</v>
      </c>
      <c r="AS90" s="73" t="s">
        <v>151</v>
      </c>
      <c r="AT90" s="48" t="s">
        <v>220</v>
      </c>
      <c r="AU90" s="79" t="s">
        <v>212</v>
      </c>
      <c r="AV90" s="71" t="s">
        <v>324</v>
      </c>
      <c r="AW90" s="44" t="s">
        <v>279</v>
      </c>
      <c r="AX90" s="76" t="s">
        <v>130</v>
      </c>
    </row>
    <row r="91" spans="2:50" ht="203.65" customHeight="1" x14ac:dyDescent="0.2">
      <c r="B91" s="88" t="s">
        <v>197</v>
      </c>
      <c r="C91" s="89"/>
      <c r="D91" s="90" t="s">
        <v>208</v>
      </c>
      <c r="E91" s="89"/>
      <c r="F91" s="91" t="s">
        <v>209</v>
      </c>
      <c r="G91" s="89"/>
      <c r="H91" s="92" t="s">
        <v>211</v>
      </c>
      <c r="I91" s="93"/>
      <c r="J91" s="94" t="s">
        <v>210</v>
      </c>
      <c r="K91" s="94"/>
      <c r="L91" s="94"/>
      <c r="M91" s="89">
        <v>2</v>
      </c>
      <c r="N91" s="89"/>
      <c r="O91" s="89"/>
      <c r="P91" s="89">
        <v>1</v>
      </c>
      <c r="Q91" s="89"/>
      <c r="R91" s="89"/>
      <c r="S91" s="89">
        <v>3</v>
      </c>
      <c r="T91" s="89"/>
      <c r="U91" s="92" t="s">
        <v>268</v>
      </c>
      <c r="V91" s="95"/>
      <c r="W91" s="95"/>
      <c r="X91" s="95"/>
      <c r="Y91" s="95"/>
      <c r="Z91" s="93"/>
      <c r="AA91" s="85" t="s">
        <v>221</v>
      </c>
      <c r="AB91" s="86"/>
      <c r="AC91" s="86"/>
      <c r="AD91" s="86"/>
      <c r="AE91" s="86"/>
      <c r="AF91" s="86"/>
      <c r="AG91" s="86"/>
      <c r="AH91" s="86"/>
      <c r="AI91" s="86"/>
      <c r="AJ91" s="86"/>
      <c r="AK91" s="86"/>
      <c r="AL91" s="86"/>
      <c r="AM91" s="86"/>
      <c r="AN91" s="86"/>
      <c r="AO91" s="86"/>
      <c r="AP91" s="86"/>
      <c r="AQ91" s="87"/>
      <c r="AR91" s="73" t="s">
        <v>155</v>
      </c>
      <c r="AS91" s="73" t="s">
        <v>151</v>
      </c>
      <c r="AT91" s="48" t="s">
        <v>220</v>
      </c>
      <c r="AU91" s="79" t="s">
        <v>212</v>
      </c>
      <c r="AV91" s="71" t="s">
        <v>325</v>
      </c>
      <c r="AW91" s="44" t="s">
        <v>279</v>
      </c>
      <c r="AX91" s="76" t="s">
        <v>130</v>
      </c>
    </row>
    <row r="92" spans="2:50" ht="203.65" customHeight="1" x14ac:dyDescent="0.2">
      <c r="B92" s="88" t="s">
        <v>197</v>
      </c>
      <c r="C92" s="89"/>
      <c r="D92" s="90" t="s">
        <v>208</v>
      </c>
      <c r="E92" s="89"/>
      <c r="F92" s="91" t="s">
        <v>209</v>
      </c>
      <c r="G92" s="89"/>
      <c r="H92" s="92" t="s">
        <v>211</v>
      </c>
      <c r="I92" s="93"/>
      <c r="J92" s="94" t="s">
        <v>210</v>
      </c>
      <c r="K92" s="94"/>
      <c r="L92" s="94"/>
      <c r="M92" s="89">
        <v>2</v>
      </c>
      <c r="N92" s="89"/>
      <c r="O92" s="89"/>
      <c r="P92" s="89">
        <v>1</v>
      </c>
      <c r="Q92" s="89"/>
      <c r="R92" s="89"/>
      <c r="S92" s="89">
        <v>3</v>
      </c>
      <c r="T92" s="89"/>
      <c r="U92" s="92" t="s">
        <v>269</v>
      </c>
      <c r="V92" s="95"/>
      <c r="W92" s="95"/>
      <c r="X92" s="95"/>
      <c r="Y92" s="95"/>
      <c r="Z92" s="93"/>
      <c r="AA92" s="85" t="s">
        <v>221</v>
      </c>
      <c r="AB92" s="86"/>
      <c r="AC92" s="86"/>
      <c r="AD92" s="86"/>
      <c r="AE92" s="86"/>
      <c r="AF92" s="86"/>
      <c r="AG92" s="86"/>
      <c r="AH92" s="86"/>
      <c r="AI92" s="86"/>
      <c r="AJ92" s="86"/>
      <c r="AK92" s="86"/>
      <c r="AL92" s="86"/>
      <c r="AM92" s="86"/>
      <c r="AN92" s="86"/>
      <c r="AO92" s="86"/>
      <c r="AP92" s="86"/>
      <c r="AQ92" s="87"/>
      <c r="AR92" s="81" t="s">
        <v>155</v>
      </c>
      <c r="AS92" s="81" t="s">
        <v>151</v>
      </c>
      <c r="AT92" s="48" t="s">
        <v>220</v>
      </c>
      <c r="AU92" s="79" t="s">
        <v>212</v>
      </c>
      <c r="AV92" s="71" t="s">
        <v>326</v>
      </c>
      <c r="AW92" s="44" t="s">
        <v>279</v>
      </c>
      <c r="AX92" s="82" t="s">
        <v>130</v>
      </c>
    </row>
    <row r="93" spans="2:50" ht="203.65" customHeight="1" x14ac:dyDescent="0.2">
      <c r="B93" s="88" t="s">
        <v>197</v>
      </c>
      <c r="C93" s="89"/>
      <c r="D93" s="90" t="s">
        <v>208</v>
      </c>
      <c r="E93" s="89"/>
      <c r="F93" s="91" t="s">
        <v>209</v>
      </c>
      <c r="G93" s="89"/>
      <c r="H93" s="92" t="s">
        <v>211</v>
      </c>
      <c r="I93" s="93"/>
      <c r="J93" s="94" t="s">
        <v>210</v>
      </c>
      <c r="K93" s="94"/>
      <c r="L93" s="94"/>
      <c r="M93" s="89">
        <v>2</v>
      </c>
      <c r="N93" s="89"/>
      <c r="O93" s="89"/>
      <c r="P93" s="89">
        <v>1</v>
      </c>
      <c r="Q93" s="89"/>
      <c r="R93" s="89"/>
      <c r="S93" s="89">
        <v>3</v>
      </c>
      <c r="T93" s="89"/>
      <c r="U93" s="92" t="s">
        <v>270</v>
      </c>
      <c r="V93" s="95"/>
      <c r="W93" s="95"/>
      <c r="X93" s="95"/>
      <c r="Y93" s="95"/>
      <c r="Z93" s="93"/>
      <c r="AA93" s="85" t="s">
        <v>221</v>
      </c>
      <c r="AB93" s="86"/>
      <c r="AC93" s="86"/>
      <c r="AD93" s="86"/>
      <c r="AE93" s="86"/>
      <c r="AF93" s="86"/>
      <c r="AG93" s="86"/>
      <c r="AH93" s="86"/>
      <c r="AI93" s="86"/>
      <c r="AJ93" s="86"/>
      <c r="AK93" s="86"/>
      <c r="AL93" s="86"/>
      <c r="AM93" s="86"/>
      <c r="AN93" s="86"/>
      <c r="AO93" s="86"/>
      <c r="AP93" s="86"/>
      <c r="AQ93" s="87"/>
      <c r="AR93" s="81" t="s">
        <v>155</v>
      </c>
      <c r="AS93" s="81" t="s">
        <v>151</v>
      </c>
      <c r="AT93" s="48" t="s">
        <v>220</v>
      </c>
      <c r="AU93" s="79" t="s">
        <v>212</v>
      </c>
      <c r="AV93" s="71" t="s">
        <v>327</v>
      </c>
      <c r="AW93" s="44" t="s">
        <v>279</v>
      </c>
      <c r="AX93" s="82" t="s">
        <v>130</v>
      </c>
    </row>
    <row r="94" spans="2:50" ht="203.65" customHeight="1" x14ac:dyDescent="0.2">
      <c r="B94" s="88" t="s">
        <v>197</v>
      </c>
      <c r="C94" s="89"/>
      <c r="D94" s="90" t="s">
        <v>208</v>
      </c>
      <c r="E94" s="89"/>
      <c r="F94" s="91" t="s">
        <v>209</v>
      </c>
      <c r="G94" s="89"/>
      <c r="H94" s="92" t="s">
        <v>211</v>
      </c>
      <c r="I94" s="93"/>
      <c r="J94" s="94" t="s">
        <v>210</v>
      </c>
      <c r="K94" s="94"/>
      <c r="L94" s="94"/>
      <c r="M94" s="89">
        <v>2</v>
      </c>
      <c r="N94" s="89"/>
      <c r="O94" s="89"/>
      <c r="P94" s="89">
        <v>1</v>
      </c>
      <c r="Q94" s="89"/>
      <c r="R94" s="89"/>
      <c r="S94" s="89">
        <v>3</v>
      </c>
      <c r="T94" s="89"/>
      <c r="U94" s="92" t="s">
        <v>271</v>
      </c>
      <c r="V94" s="95"/>
      <c r="W94" s="95"/>
      <c r="X94" s="95"/>
      <c r="Y94" s="95"/>
      <c r="Z94" s="93"/>
      <c r="AA94" s="85" t="s">
        <v>221</v>
      </c>
      <c r="AB94" s="86"/>
      <c r="AC94" s="86"/>
      <c r="AD94" s="86"/>
      <c r="AE94" s="86"/>
      <c r="AF94" s="86"/>
      <c r="AG94" s="86"/>
      <c r="AH94" s="86"/>
      <c r="AI94" s="86"/>
      <c r="AJ94" s="86"/>
      <c r="AK94" s="86"/>
      <c r="AL94" s="86"/>
      <c r="AM94" s="86"/>
      <c r="AN94" s="86"/>
      <c r="AO94" s="86"/>
      <c r="AP94" s="86"/>
      <c r="AQ94" s="87"/>
      <c r="AR94" s="81" t="s">
        <v>155</v>
      </c>
      <c r="AS94" s="81" t="s">
        <v>151</v>
      </c>
      <c r="AT94" s="48" t="s">
        <v>220</v>
      </c>
      <c r="AU94" s="79" t="s">
        <v>212</v>
      </c>
      <c r="AV94" s="71" t="s">
        <v>328</v>
      </c>
      <c r="AW94" s="44" t="s">
        <v>279</v>
      </c>
      <c r="AX94" s="82" t="s">
        <v>130</v>
      </c>
    </row>
    <row r="95" spans="2:50" ht="203.65" customHeight="1" x14ac:dyDescent="0.2">
      <c r="B95" s="88" t="s">
        <v>197</v>
      </c>
      <c r="C95" s="89"/>
      <c r="D95" s="90" t="s">
        <v>208</v>
      </c>
      <c r="E95" s="89"/>
      <c r="F95" s="91" t="s">
        <v>209</v>
      </c>
      <c r="G95" s="89"/>
      <c r="H95" s="92" t="s">
        <v>211</v>
      </c>
      <c r="I95" s="93"/>
      <c r="J95" s="94" t="s">
        <v>210</v>
      </c>
      <c r="K95" s="94"/>
      <c r="L95" s="94"/>
      <c r="M95" s="89">
        <v>2</v>
      </c>
      <c r="N95" s="89"/>
      <c r="O95" s="89"/>
      <c r="P95" s="89">
        <v>1</v>
      </c>
      <c r="Q95" s="89"/>
      <c r="R95" s="89"/>
      <c r="S95" s="89">
        <v>3</v>
      </c>
      <c r="T95" s="89"/>
      <c r="U95" s="92" t="s">
        <v>272</v>
      </c>
      <c r="V95" s="95"/>
      <c r="W95" s="95"/>
      <c r="X95" s="95"/>
      <c r="Y95" s="95"/>
      <c r="Z95" s="93"/>
      <c r="AA95" s="85" t="s">
        <v>221</v>
      </c>
      <c r="AB95" s="86"/>
      <c r="AC95" s="86"/>
      <c r="AD95" s="86"/>
      <c r="AE95" s="86"/>
      <c r="AF95" s="86"/>
      <c r="AG95" s="86"/>
      <c r="AH95" s="86"/>
      <c r="AI95" s="86"/>
      <c r="AJ95" s="86"/>
      <c r="AK95" s="86"/>
      <c r="AL95" s="86"/>
      <c r="AM95" s="86"/>
      <c r="AN95" s="86"/>
      <c r="AO95" s="86"/>
      <c r="AP95" s="86"/>
      <c r="AQ95" s="87"/>
      <c r="AR95" s="81" t="s">
        <v>155</v>
      </c>
      <c r="AS95" s="81" t="s">
        <v>151</v>
      </c>
      <c r="AT95" s="48" t="s">
        <v>220</v>
      </c>
      <c r="AU95" s="79" t="s">
        <v>212</v>
      </c>
      <c r="AV95" s="71" t="s">
        <v>329</v>
      </c>
      <c r="AW95" s="44" t="s">
        <v>279</v>
      </c>
      <c r="AX95" s="82" t="s">
        <v>130</v>
      </c>
    </row>
    <row r="96" spans="2:50" ht="203.65" customHeight="1" x14ac:dyDescent="0.2">
      <c r="B96" s="88" t="s">
        <v>198</v>
      </c>
      <c r="C96" s="89"/>
      <c r="D96" s="90" t="s">
        <v>208</v>
      </c>
      <c r="E96" s="89"/>
      <c r="F96" s="91" t="s">
        <v>209</v>
      </c>
      <c r="G96" s="89"/>
      <c r="H96" s="92" t="s">
        <v>211</v>
      </c>
      <c r="I96" s="93"/>
      <c r="J96" s="94" t="s">
        <v>210</v>
      </c>
      <c r="K96" s="94"/>
      <c r="L96" s="94"/>
      <c r="M96" s="89">
        <v>2</v>
      </c>
      <c r="N96" s="89"/>
      <c r="O96" s="89"/>
      <c r="P96" s="89">
        <v>1</v>
      </c>
      <c r="Q96" s="89"/>
      <c r="R96" s="89"/>
      <c r="S96" s="89">
        <v>3</v>
      </c>
      <c r="T96" s="89"/>
      <c r="U96" s="92" t="s">
        <v>273</v>
      </c>
      <c r="V96" s="95"/>
      <c r="W96" s="95"/>
      <c r="X96" s="95"/>
      <c r="Y96" s="95"/>
      <c r="Z96" s="93"/>
      <c r="AA96" s="85" t="s">
        <v>221</v>
      </c>
      <c r="AB96" s="86"/>
      <c r="AC96" s="86"/>
      <c r="AD96" s="86"/>
      <c r="AE96" s="86"/>
      <c r="AF96" s="86"/>
      <c r="AG96" s="86"/>
      <c r="AH96" s="86"/>
      <c r="AI96" s="86"/>
      <c r="AJ96" s="86"/>
      <c r="AK96" s="86"/>
      <c r="AL96" s="86"/>
      <c r="AM96" s="86"/>
      <c r="AN96" s="86"/>
      <c r="AO96" s="86"/>
      <c r="AP96" s="86"/>
      <c r="AQ96" s="87"/>
      <c r="AR96" s="73" t="s">
        <v>155</v>
      </c>
      <c r="AS96" s="73" t="s">
        <v>151</v>
      </c>
      <c r="AT96" s="48" t="s">
        <v>220</v>
      </c>
      <c r="AU96" s="79" t="s">
        <v>212</v>
      </c>
      <c r="AV96" s="71" t="s">
        <v>330</v>
      </c>
      <c r="AW96" s="44" t="s">
        <v>279</v>
      </c>
      <c r="AX96" s="76" t="s">
        <v>130</v>
      </c>
    </row>
    <row r="97" spans="2:50" ht="203.65" customHeight="1" x14ac:dyDescent="0.2">
      <c r="B97" s="88" t="s">
        <v>199</v>
      </c>
      <c r="C97" s="89"/>
      <c r="D97" s="90" t="s">
        <v>208</v>
      </c>
      <c r="E97" s="89"/>
      <c r="F97" s="91" t="s">
        <v>209</v>
      </c>
      <c r="G97" s="89"/>
      <c r="H97" s="92" t="s">
        <v>211</v>
      </c>
      <c r="I97" s="93"/>
      <c r="J97" s="94" t="s">
        <v>210</v>
      </c>
      <c r="K97" s="94"/>
      <c r="L97" s="94"/>
      <c r="M97" s="89">
        <v>2</v>
      </c>
      <c r="N97" s="89"/>
      <c r="O97" s="89"/>
      <c r="P97" s="89">
        <v>1</v>
      </c>
      <c r="Q97" s="89"/>
      <c r="R97" s="89"/>
      <c r="S97" s="89">
        <v>3</v>
      </c>
      <c r="T97" s="89"/>
      <c r="U97" s="92" t="s">
        <v>274</v>
      </c>
      <c r="V97" s="95"/>
      <c r="W97" s="95"/>
      <c r="X97" s="95"/>
      <c r="Y97" s="95"/>
      <c r="Z97" s="93"/>
      <c r="AA97" s="85" t="s">
        <v>221</v>
      </c>
      <c r="AB97" s="86"/>
      <c r="AC97" s="86"/>
      <c r="AD97" s="86"/>
      <c r="AE97" s="86"/>
      <c r="AF97" s="86"/>
      <c r="AG97" s="86"/>
      <c r="AH97" s="86"/>
      <c r="AI97" s="86"/>
      <c r="AJ97" s="86"/>
      <c r="AK97" s="86"/>
      <c r="AL97" s="86"/>
      <c r="AM97" s="86"/>
      <c r="AN97" s="86"/>
      <c r="AO97" s="86"/>
      <c r="AP97" s="86"/>
      <c r="AQ97" s="87"/>
      <c r="AR97" s="73" t="s">
        <v>155</v>
      </c>
      <c r="AS97" s="73" t="s">
        <v>151</v>
      </c>
      <c r="AT97" s="48" t="s">
        <v>220</v>
      </c>
      <c r="AU97" s="79" t="s">
        <v>212</v>
      </c>
      <c r="AV97" s="71" t="s">
        <v>331</v>
      </c>
      <c r="AW97" s="44" t="s">
        <v>279</v>
      </c>
      <c r="AX97" s="76" t="s">
        <v>130</v>
      </c>
    </row>
    <row r="98" spans="2:50" ht="203.65" customHeight="1" x14ac:dyDescent="0.2">
      <c r="B98" s="88" t="s">
        <v>200</v>
      </c>
      <c r="C98" s="89"/>
      <c r="D98" s="90" t="s">
        <v>208</v>
      </c>
      <c r="E98" s="89"/>
      <c r="F98" s="91" t="s">
        <v>209</v>
      </c>
      <c r="G98" s="89"/>
      <c r="H98" s="92" t="s">
        <v>211</v>
      </c>
      <c r="I98" s="93"/>
      <c r="J98" s="94" t="s">
        <v>210</v>
      </c>
      <c r="K98" s="94"/>
      <c r="L98" s="94"/>
      <c r="M98" s="89">
        <v>2</v>
      </c>
      <c r="N98" s="89"/>
      <c r="O98" s="89"/>
      <c r="P98" s="89">
        <v>1</v>
      </c>
      <c r="Q98" s="89"/>
      <c r="R98" s="89"/>
      <c r="S98" s="89">
        <v>3</v>
      </c>
      <c r="T98" s="89"/>
      <c r="U98" s="92" t="s">
        <v>275</v>
      </c>
      <c r="V98" s="95"/>
      <c r="W98" s="95"/>
      <c r="X98" s="95"/>
      <c r="Y98" s="95"/>
      <c r="Z98" s="93"/>
      <c r="AA98" s="85" t="s">
        <v>221</v>
      </c>
      <c r="AB98" s="86"/>
      <c r="AC98" s="86"/>
      <c r="AD98" s="86"/>
      <c r="AE98" s="86"/>
      <c r="AF98" s="86"/>
      <c r="AG98" s="86"/>
      <c r="AH98" s="86"/>
      <c r="AI98" s="86"/>
      <c r="AJ98" s="86"/>
      <c r="AK98" s="86"/>
      <c r="AL98" s="86"/>
      <c r="AM98" s="86"/>
      <c r="AN98" s="86"/>
      <c r="AO98" s="86"/>
      <c r="AP98" s="86"/>
      <c r="AQ98" s="87"/>
      <c r="AR98" s="73" t="s">
        <v>155</v>
      </c>
      <c r="AS98" s="73" t="s">
        <v>151</v>
      </c>
      <c r="AT98" s="48" t="s">
        <v>220</v>
      </c>
      <c r="AU98" s="79" t="s">
        <v>212</v>
      </c>
      <c r="AV98" s="71" t="s">
        <v>332</v>
      </c>
      <c r="AW98" s="44" t="s">
        <v>279</v>
      </c>
      <c r="AX98" s="76" t="s">
        <v>130</v>
      </c>
    </row>
    <row r="99" spans="2:50" ht="203.65" customHeight="1" x14ac:dyDescent="0.2">
      <c r="B99" s="88" t="s">
        <v>201</v>
      </c>
      <c r="C99" s="89"/>
      <c r="D99" s="90" t="s">
        <v>208</v>
      </c>
      <c r="E99" s="89"/>
      <c r="F99" s="91" t="s">
        <v>209</v>
      </c>
      <c r="G99" s="89"/>
      <c r="H99" s="92" t="s">
        <v>211</v>
      </c>
      <c r="I99" s="93"/>
      <c r="J99" s="94" t="s">
        <v>210</v>
      </c>
      <c r="K99" s="94"/>
      <c r="L99" s="94"/>
      <c r="M99" s="89">
        <v>2</v>
      </c>
      <c r="N99" s="89"/>
      <c r="O99" s="89"/>
      <c r="P99" s="89">
        <v>1</v>
      </c>
      <c r="Q99" s="89"/>
      <c r="R99" s="89"/>
      <c r="S99" s="89">
        <v>3</v>
      </c>
      <c r="T99" s="89"/>
      <c r="U99" s="92" t="s">
        <v>276</v>
      </c>
      <c r="V99" s="95"/>
      <c r="W99" s="95"/>
      <c r="X99" s="95"/>
      <c r="Y99" s="95"/>
      <c r="Z99" s="93"/>
      <c r="AA99" s="85" t="s">
        <v>221</v>
      </c>
      <c r="AB99" s="86"/>
      <c r="AC99" s="86"/>
      <c r="AD99" s="86"/>
      <c r="AE99" s="86"/>
      <c r="AF99" s="86"/>
      <c r="AG99" s="86"/>
      <c r="AH99" s="86"/>
      <c r="AI99" s="86"/>
      <c r="AJ99" s="86"/>
      <c r="AK99" s="86"/>
      <c r="AL99" s="86"/>
      <c r="AM99" s="86"/>
      <c r="AN99" s="86"/>
      <c r="AO99" s="86"/>
      <c r="AP99" s="86"/>
      <c r="AQ99" s="87"/>
      <c r="AR99" s="73" t="s">
        <v>155</v>
      </c>
      <c r="AS99" s="73" t="s">
        <v>151</v>
      </c>
      <c r="AT99" s="48" t="s">
        <v>220</v>
      </c>
      <c r="AU99" s="79" t="s">
        <v>212</v>
      </c>
      <c r="AV99" s="71" t="s">
        <v>333</v>
      </c>
      <c r="AW99" s="44" t="s">
        <v>279</v>
      </c>
      <c r="AX99" s="76" t="s">
        <v>130</v>
      </c>
    </row>
    <row r="100" spans="2:50" ht="203.65" customHeight="1" x14ac:dyDescent="0.2">
      <c r="B100" s="88" t="s">
        <v>202</v>
      </c>
      <c r="C100" s="89"/>
      <c r="D100" s="90" t="s">
        <v>208</v>
      </c>
      <c r="E100" s="89"/>
      <c r="F100" s="91" t="s">
        <v>209</v>
      </c>
      <c r="G100" s="89"/>
      <c r="H100" s="92" t="s">
        <v>211</v>
      </c>
      <c r="I100" s="93"/>
      <c r="J100" s="94" t="s">
        <v>210</v>
      </c>
      <c r="K100" s="94"/>
      <c r="L100" s="94"/>
      <c r="M100" s="89">
        <v>2</v>
      </c>
      <c r="N100" s="89"/>
      <c r="O100" s="89"/>
      <c r="P100" s="89">
        <v>1</v>
      </c>
      <c r="Q100" s="89"/>
      <c r="R100" s="89"/>
      <c r="S100" s="89">
        <v>3</v>
      </c>
      <c r="T100" s="89"/>
      <c r="U100" s="92" t="s">
        <v>277</v>
      </c>
      <c r="V100" s="95"/>
      <c r="W100" s="95"/>
      <c r="X100" s="95"/>
      <c r="Y100" s="95"/>
      <c r="Z100" s="93"/>
      <c r="AA100" s="85" t="s">
        <v>221</v>
      </c>
      <c r="AB100" s="86"/>
      <c r="AC100" s="86"/>
      <c r="AD100" s="86"/>
      <c r="AE100" s="86"/>
      <c r="AF100" s="86"/>
      <c r="AG100" s="86"/>
      <c r="AH100" s="86"/>
      <c r="AI100" s="86"/>
      <c r="AJ100" s="86"/>
      <c r="AK100" s="86"/>
      <c r="AL100" s="86"/>
      <c r="AM100" s="86"/>
      <c r="AN100" s="86"/>
      <c r="AO100" s="86"/>
      <c r="AP100" s="86"/>
      <c r="AQ100" s="87"/>
      <c r="AR100" s="73" t="s">
        <v>155</v>
      </c>
      <c r="AS100" s="73" t="s">
        <v>151</v>
      </c>
      <c r="AT100" s="48" t="s">
        <v>220</v>
      </c>
      <c r="AU100" s="79" t="s">
        <v>212</v>
      </c>
      <c r="AV100" s="71" t="s">
        <v>334</v>
      </c>
      <c r="AW100" s="44" t="s">
        <v>279</v>
      </c>
      <c r="AX100" s="76" t="s">
        <v>130</v>
      </c>
    </row>
    <row r="101" spans="2:50" ht="101.45" customHeight="1" x14ac:dyDescent="0.2">
      <c r="B101" s="22"/>
      <c r="C101" s="23"/>
      <c r="D101" s="23"/>
      <c r="E101" s="23"/>
      <c r="F101" s="22"/>
      <c r="G101" s="23"/>
      <c r="H101" s="26"/>
      <c r="I101" s="33"/>
      <c r="J101" s="22"/>
      <c r="K101" s="23"/>
      <c r="L101" s="23"/>
      <c r="M101" s="23"/>
      <c r="N101" s="23"/>
      <c r="O101" s="23"/>
      <c r="P101" s="23"/>
      <c r="Q101" s="23"/>
      <c r="R101" s="23"/>
      <c r="S101" s="23"/>
      <c r="T101" s="23"/>
      <c r="U101" s="24"/>
      <c r="V101" s="24"/>
      <c r="W101" s="24"/>
      <c r="X101" s="24"/>
      <c r="Y101" s="24"/>
      <c r="Z101" s="24"/>
      <c r="AA101" s="24"/>
      <c r="AB101" s="25"/>
      <c r="AC101" s="25"/>
      <c r="AD101" s="25"/>
      <c r="AE101" s="25"/>
      <c r="AF101" s="25"/>
      <c r="AG101" s="25"/>
      <c r="AH101" s="25"/>
      <c r="AI101" s="25"/>
      <c r="AJ101" s="25"/>
      <c r="AK101" s="25"/>
      <c r="AL101" s="25"/>
      <c r="AM101" s="25"/>
      <c r="AN101" s="25"/>
      <c r="AO101" s="25"/>
      <c r="AP101" s="25"/>
      <c r="AQ101" s="25"/>
      <c r="AR101" s="23"/>
      <c r="AS101" s="23"/>
      <c r="AT101" s="24"/>
      <c r="AU101" s="26"/>
      <c r="AV101" s="24"/>
      <c r="AW101" s="24"/>
      <c r="AX101" s="26"/>
    </row>
    <row r="102" spans="2:50" ht="12.75" customHeight="1" x14ac:dyDescent="0.2"/>
    <row r="103" spans="2:50" x14ac:dyDescent="0.2">
      <c r="C103" s="3"/>
      <c r="D103" s="3"/>
      <c r="E103" s="3"/>
      <c r="F103" s="3"/>
      <c r="G103" s="3"/>
      <c r="H103" s="29"/>
      <c r="I103" s="29"/>
      <c r="J103" s="3"/>
      <c r="K103" s="3"/>
      <c r="L103" s="3"/>
      <c r="M103" s="3"/>
      <c r="N103" s="3"/>
      <c r="O103" s="3"/>
      <c r="P103" s="3"/>
      <c r="Q103" s="3"/>
      <c r="R103" s="3"/>
      <c r="S103" s="3"/>
      <c r="T103" s="5"/>
      <c r="U103" s="5"/>
      <c r="V103" s="5"/>
      <c r="W103" s="5"/>
      <c r="X103" s="5"/>
      <c r="Y103" s="5"/>
      <c r="Z103" s="5"/>
      <c r="AA103" s="5"/>
      <c r="AB103" s="5"/>
      <c r="AC103" s="5"/>
      <c r="AD103" s="5"/>
      <c r="AE103" s="5"/>
      <c r="AF103" s="5"/>
      <c r="AG103" s="5"/>
      <c r="AH103" s="5"/>
      <c r="AI103" s="5"/>
      <c r="AJ103" s="5"/>
      <c r="AK103" s="5"/>
      <c r="AL103" s="5"/>
      <c r="AM103" s="5"/>
      <c r="AN103" s="5"/>
      <c r="AO103" s="5"/>
      <c r="AP103" s="5"/>
    </row>
    <row r="104" spans="2:50" x14ac:dyDescent="0.2">
      <c r="C104" s="6" t="s">
        <v>54</v>
      </c>
      <c r="D104" s="6"/>
      <c r="E104" s="6"/>
      <c r="G104" s="8" t="s">
        <v>55</v>
      </c>
      <c r="H104" s="29"/>
      <c r="I104" s="29"/>
      <c r="J104" s="3"/>
      <c r="K104" s="3"/>
      <c r="L104" s="3"/>
      <c r="M104" s="3"/>
      <c r="N104" s="3"/>
      <c r="O104" s="3"/>
      <c r="P104" s="3"/>
      <c r="Q104" s="3"/>
      <c r="R104" s="3"/>
      <c r="S104" s="3"/>
      <c r="T104" s="5"/>
      <c r="U104" s="5"/>
      <c r="V104" s="5"/>
      <c r="W104" s="5"/>
      <c r="X104" s="5"/>
      <c r="Y104" s="5"/>
      <c r="Z104" s="5"/>
      <c r="AA104" s="5"/>
      <c r="AB104" s="5"/>
      <c r="AC104" s="5"/>
      <c r="AD104" s="5"/>
      <c r="AE104" s="5"/>
      <c r="AF104" s="5"/>
      <c r="AG104" s="5"/>
      <c r="AH104" s="5"/>
      <c r="AI104" s="5"/>
      <c r="AJ104" s="5"/>
      <c r="AK104" s="5"/>
      <c r="AL104" s="5"/>
      <c r="AM104" s="5"/>
      <c r="AN104" s="5"/>
      <c r="AO104" s="5"/>
      <c r="AP104" s="5"/>
    </row>
    <row r="105" spans="2:50" x14ac:dyDescent="0.2">
      <c r="C105" s="27">
        <v>1</v>
      </c>
      <c r="D105" s="27"/>
      <c r="E105" s="27"/>
      <c r="F105" s="8" t="s">
        <v>56</v>
      </c>
      <c r="G105" s="3"/>
      <c r="H105" s="29"/>
      <c r="I105" s="29"/>
      <c r="J105" s="3"/>
      <c r="K105" s="3"/>
      <c r="L105" s="3">
        <v>4</v>
      </c>
      <c r="M105" s="8" t="s">
        <v>57</v>
      </c>
      <c r="N105" s="3"/>
      <c r="O105" s="3"/>
      <c r="P105" s="3"/>
      <c r="Q105" s="3"/>
      <c r="R105" s="3"/>
      <c r="S105" s="3"/>
      <c r="T105" s="5"/>
      <c r="U105" s="5"/>
      <c r="V105" s="5"/>
      <c r="W105" s="5"/>
      <c r="X105" s="5"/>
      <c r="Y105" s="5"/>
      <c r="Z105" s="5"/>
      <c r="AA105" s="5"/>
      <c r="AB105" s="5"/>
      <c r="AC105" s="5"/>
      <c r="AD105" s="5"/>
      <c r="AE105" s="5"/>
      <c r="AF105" s="5"/>
      <c r="AG105" s="5"/>
      <c r="AH105" s="5"/>
      <c r="AI105" s="5"/>
      <c r="AJ105" s="5"/>
      <c r="AK105" s="5"/>
      <c r="AL105" s="5"/>
      <c r="AM105" s="5"/>
      <c r="AN105" s="5"/>
      <c r="AO105" s="5"/>
      <c r="AP105" s="5"/>
      <c r="AU105"/>
    </row>
    <row r="106" spans="2:50" x14ac:dyDescent="0.2">
      <c r="C106" s="27">
        <v>2</v>
      </c>
      <c r="D106" s="27"/>
      <c r="E106" s="27"/>
      <c r="F106" s="8" t="s">
        <v>58</v>
      </c>
      <c r="G106" s="3"/>
      <c r="H106" s="29"/>
      <c r="I106" s="29"/>
      <c r="J106" s="3"/>
      <c r="K106" s="3"/>
      <c r="L106" s="3">
        <v>5</v>
      </c>
      <c r="M106" s="8" t="s">
        <v>19</v>
      </c>
      <c r="N106" s="3"/>
      <c r="O106" s="3"/>
      <c r="P106" s="3"/>
      <c r="Q106" s="3"/>
      <c r="R106" s="3"/>
      <c r="S106" s="3"/>
      <c r="T106" s="5"/>
      <c r="U106" s="5"/>
      <c r="V106" s="5"/>
      <c r="W106" s="5"/>
      <c r="X106" s="5"/>
      <c r="Y106" s="5"/>
      <c r="Z106" s="5"/>
      <c r="AA106" s="5"/>
      <c r="AB106" s="5"/>
      <c r="AC106" s="5"/>
      <c r="AD106" s="5"/>
      <c r="AE106" s="5"/>
      <c r="AF106" s="5"/>
      <c r="AG106" s="5"/>
      <c r="AH106" s="5"/>
      <c r="AI106" s="5"/>
      <c r="AJ106" s="5"/>
      <c r="AK106" s="5"/>
      <c r="AL106" s="5"/>
      <c r="AM106" s="5"/>
      <c r="AN106" s="5"/>
      <c r="AO106" s="5"/>
      <c r="AP106" s="5"/>
      <c r="AU106"/>
    </row>
    <row r="107" spans="2:50" x14ac:dyDescent="0.2">
      <c r="C107" s="16">
        <v>3</v>
      </c>
      <c r="D107" s="16"/>
      <c r="E107" s="16"/>
      <c r="F107" s="8" t="s">
        <v>59</v>
      </c>
      <c r="G107" s="3"/>
      <c r="H107" s="29"/>
      <c r="I107" s="29"/>
      <c r="J107" s="3"/>
      <c r="K107" s="3"/>
      <c r="L107" s="3"/>
      <c r="M107" s="8"/>
      <c r="N107" s="3"/>
      <c r="O107" s="8"/>
      <c r="P107" s="3"/>
      <c r="Q107" s="3"/>
      <c r="R107" s="3"/>
      <c r="S107" s="3"/>
      <c r="T107" s="5"/>
      <c r="U107" s="5"/>
      <c r="V107" s="5"/>
      <c r="W107" s="5"/>
      <c r="X107" s="5"/>
      <c r="Y107" s="5"/>
      <c r="Z107" s="5"/>
      <c r="AA107" s="5"/>
      <c r="AB107" s="5"/>
      <c r="AC107" s="5"/>
      <c r="AD107" s="5"/>
      <c r="AE107" s="5"/>
      <c r="AF107" s="5"/>
      <c r="AG107" s="5"/>
      <c r="AH107" s="5"/>
      <c r="AI107" s="5"/>
      <c r="AJ107" s="5"/>
      <c r="AK107" s="5"/>
      <c r="AL107" s="5"/>
      <c r="AM107" s="5"/>
      <c r="AN107" s="5"/>
      <c r="AO107" s="5"/>
      <c r="AP107" s="5"/>
      <c r="AS107" s="5"/>
      <c r="AU107"/>
    </row>
    <row r="108" spans="2:50" x14ac:dyDescent="0.2">
      <c r="C108" s="16"/>
      <c r="D108" s="16"/>
      <c r="E108" s="16"/>
      <c r="F108" s="8"/>
      <c r="G108" s="3"/>
      <c r="H108" s="29"/>
      <c r="I108" s="29"/>
      <c r="J108" s="3"/>
      <c r="K108" s="3"/>
      <c r="L108" s="3"/>
      <c r="M108" s="8"/>
      <c r="N108" s="3"/>
      <c r="O108" s="8"/>
      <c r="P108" s="3"/>
      <c r="Q108" s="3"/>
      <c r="R108" s="3"/>
      <c r="S108" s="3"/>
      <c r="T108" s="5"/>
      <c r="U108" s="5"/>
      <c r="V108" s="5"/>
      <c r="W108" s="5"/>
      <c r="X108" s="5"/>
      <c r="Y108" s="5"/>
      <c r="Z108" s="5"/>
      <c r="AA108" s="5"/>
      <c r="AB108" s="5"/>
      <c r="AC108" s="5"/>
      <c r="AD108" s="5"/>
      <c r="AE108" s="5"/>
      <c r="AF108" s="5"/>
      <c r="AG108" s="5"/>
      <c r="AH108" s="5"/>
      <c r="AI108" s="5"/>
      <c r="AJ108" s="5"/>
      <c r="AK108" s="5"/>
      <c r="AL108" s="5"/>
      <c r="AM108" s="5"/>
      <c r="AN108" s="5"/>
      <c r="AO108" s="5"/>
      <c r="AP108" s="5"/>
      <c r="AS108" s="42"/>
      <c r="AU108"/>
    </row>
    <row r="109" spans="2:50" x14ac:dyDescent="0.2">
      <c r="C109" s="6" t="s">
        <v>60</v>
      </c>
      <c r="D109" s="6"/>
      <c r="E109" s="6"/>
      <c r="F109" s="8"/>
      <c r="G109" s="8" t="s">
        <v>55</v>
      </c>
      <c r="O109" s="8"/>
      <c r="P109" s="3"/>
      <c r="Q109" s="3"/>
      <c r="S109" s="16"/>
      <c r="T109" s="3"/>
      <c r="U109" s="8"/>
      <c r="V109" s="8"/>
      <c r="W109" s="8"/>
      <c r="X109" s="8"/>
      <c r="Y109" s="8"/>
      <c r="Z109" s="8"/>
      <c r="AA109" s="8"/>
      <c r="AB109" s="3"/>
      <c r="AC109" s="8"/>
      <c r="AD109" s="16"/>
      <c r="AE109" s="3"/>
      <c r="AF109" s="8"/>
      <c r="AG109" s="3"/>
      <c r="AH109" s="5"/>
      <c r="AI109" s="5"/>
      <c r="AJ109" s="5"/>
      <c r="AK109" s="5"/>
      <c r="AL109" s="8"/>
      <c r="AM109" s="5"/>
      <c r="AN109" s="5"/>
      <c r="AO109" s="5"/>
      <c r="AP109" s="5"/>
      <c r="AU109"/>
    </row>
    <row r="110" spans="2:50" x14ac:dyDescent="0.2">
      <c r="C110" s="27">
        <v>1</v>
      </c>
      <c r="D110" s="27"/>
      <c r="E110" s="27"/>
      <c r="F110" s="8" t="s">
        <v>61</v>
      </c>
      <c r="G110" s="8"/>
      <c r="L110" s="3">
        <v>4</v>
      </c>
      <c r="M110" s="8" t="s">
        <v>19</v>
      </c>
      <c r="O110" s="8"/>
      <c r="P110" s="3"/>
      <c r="Q110" s="3"/>
      <c r="S110" s="16"/>
      <c r="T110" s="3"/>
      <c r="U110" s="8"/>
      <c r="V110" s="8"/>
      <c r="W110" s="8"/>
      <c r="X110" s="8"/>
      <c r="Y110" s="8"/>
      <c r="Z110" s="8"/>
      <c r="AA110" s="8"/>
      <c r="AB110" s="3"/>
      <c r="AC110" s="8"/>
      <c r="AD110" s="16"/>
      <c r="AE110" s="3"/>
      <c r="AF110" s="8"/>
      <c r="AG110" s="3"/>
      <c r="AH110" s="5"/>
      <c r="AI110" s="5"/>
      <c r="AJ110" s="5"/>
      <c r="AK110" s="5"/>
      <c r="AL110" s="8"/>
      <c r="AM110" s="5"/>
      <c r="AN110" s="5"/>
      <c r="AO110" s="5"/>
      <c r="AP110" s="5"/>
      <c r="AU110"/>
    </row>
    <row r="111" spans="2:50" x14ac:dyDescent="0.2">
      <c r="C111" s="27">
        <v>2</v>
      </c>
      <c r="D111" s="27"/>
      <c r="E111" s="27"/>
      <c r="F111" s="8" t="s">
        <v>62</v>
      </c>
      <c r="G111" s="8"/>
      <c r="L111" s="3"/>
      <c r="M111" s="8"/>
      <c r="O111" s="8"/>
      <c r="P111" s="3"/>
      <c r="Q111" s="3"/>
      <c r="S111" s="16"/>
      <c r="T111" s="3"/>
      <c r="U111" s="8"/>
      <c r="V111" s="8"/>
      <c r="W111" s="8"/>
      <c r="X111" s="8"/>
      <c r="Y111" s="8"/>
      <c r="Z111" s="8"/>
      <c r="AA111" s="8"/>
      <c r="AB111" s="3"/>
      <c r="AC111" s="8"/>
      <c r="AD111" s="16"/>
      <c r="AE111" s="3"/>
      <c r="AF111" s="8"/>
      <c r="AG111" s="3"/>
      <c r="AH111" s="5"/>
      <c r="AI111" s="5"/>
      <c r="AJ111" s="5"/>
      <c r="AK111" s="5"/>
      <c r="AL111" s="8"/>
      <c r="AM111" s="5"/>
      <c r="AN111" s="5"/>
      <c r="AO111" s="5"/>
      <c r="AP111" s="5"/>
      <c r="AV111" s="5"/>
    </row>
    <row r="112" spans="2:50" x14ac:dyDescent="0.2">
      <c r="C112" s="16">
        <v>3</v>
      </c>
      <c r="D112" s="16"/>
      <c r="E112" s="16"/>
      <c r="F112" s="8" t="s">
        <v>63</v>
      </c>
      <c r="G112" s="8"/>
      <c r="L112" s="3"/>
      <c r="M112" s="8"/>
      <c r="O112" s="8"/>
      <c r="P112" s="3"/>
      <c r="Q112" s="3"/>
      <c r="S112" s="16"/>
      <c r="T112" s="3"/>
      <c r="U112" s="8"/>
      <c r="V112" s="8"/>
      <c r="W112" s="8"/>
      <c r="X112" s="8"/>
      <c r="Y112" s="8"/>
      <c r="Z112" s="8"/>
      <c r="AA112" s="8"/>
      <c r="AB112" s="3"/>
      <c r="AC112" s="8"/>
      <c r="AD112" s="16"/>
      <c r="AE112" s="3"/>
      <c r="AF112" s="8"/>
      <c r="AG112" s="3"/>
      <c r="AH112" s="5"/>
      <c r="AI112" s="5"/>
      <c r="AJ112" s="5"/>
      <c r="AK112" s="5"/>
      <c r="AL112" s="8"/>
      <c r="AM112" s="5"/>
      <c r="AN112" s="5"/>
      <c r="AO112" s="5"/>
      <c r="AP112" s="5"/>
      <c r="AV112" s="5"/>
    </row>
    <row r="113" spans="2:48" x14ac:dyDescent="0.2">
      <c r="C113" s="16"/>
      <c r="D113" s="16"/>
      <c r="E113" s="16"/>
      <c r="F113" s="8"/>
      <c r="G113" s="8"/>
      <c r="L113" s="3"/>
      <c r="M113" s="8"/>
      <c r="O113" s="8"/>
      <c r="P113" s="3"/>
      <c r="Q113" s="3"/>
      <c r="S113" s="16"/>
      <c r="T113" s="3"/>
      <c r="U113" s="8"/>
      <c r="V113" s="8"/>
      <c r="W113" s="8"/>
      <c r="X113" s="8"/>
      <c r="Y113" s="8"/>
      <c r="Z113" s="8"/>
      <c r="AA113" s="8"/>
      <c r="AB113" s="3"/>
      <c r="AC113" s="8"/>
      <c r="AD113" s="16"/>
      <c r="AE113" s="3"/>
      <c r="AF113" s="8"/>
      <c r="AG113" s="3"/>
      <c r="AH113" s="5"/>
      <c r="AI113" s="5"/>
      <c r="AJ113" s="5"/>
      <c r="AK113" s="5"/>
      <c r="AL113" s="8"/>
      <c r="AM113" s="5"/>
      <c r="AN113" s="5"/>
      <c r="AO113" s="5"/>
      <c r="AP113" s="5"/>
      <c r="AV113" s="5"/>
    </row>
    <row r="114" spans="2:48" x14ac:dyDescent="0.2">
      <c r="C114" s="6" t="s">
        <v>64</v>
      </c>
      <c r="D114" s="6"/>
      <c r="E114" s="6"/>
      <c r="F114" s="8"/>
      <c r="G114" s="8" t="s">
        <v>55</v>
      </c>
      <c r="O114" s="8"/>
      <c r="P114" s="3"/>
      <c r="Q114" s="3"/>
      <c r="S114" s="16"/>
      <c r="T114" s="3"/>
      <c r="U114" s="8"/>
      <c r="V114" s="8"/>
      <c r="W114" s="8"/>
      <c r="X114" s="8"/>
      <c r="Y114" s="8"/>
      <c r="Z114" s="8"/>
      <c r="AA114" s="8"/>
      <c r="AB114" s="3"/>
      <c r="AC114" s="8"/>
      <c r="AD114" s="5"/>
      <c r="AF114" s="8"/>
      <c r="AG114" s="5"/>
      <c r="AH114" s="5"/>
      <c r="AI114" s="5"/>
      <c r="AJ114" s="5"/>
      <c r="AK114" s="5"/>
      <c r="AL114" s="8"/>
      <c r="AM114" s="5"/>
      <c r="AN114" s="5"/>
      <c r="AO114" s="5"/>
      <c r="AP114" s="5"/>
      <c r="AV114" s="5"/>
    </row>
    <row r="115" spans="2:48" x14ac:dyDescent="0.2">
      <c r="C115" s="27">
        <v>1</v>
      </c>
      <c r="D115" s="27"/>
      <c r="E115" s="27"/>
      <c r="F115" s="8" t="s">
        <v>65</v>
      </c>
      <c r="G115" s="3"/>
      <c r="H115" s="29"/>
      <c r="I115" s="29"/>
      <c r="J115" s="3"/>
      <c r="K115" s="3"/>
      <c r="L115" s="3">
        <v>4</v>
      </c>
      <c r="M115" s="8" t="s">
        <v>66</v>
      </c>
      <c r="N115" s="3"/>
      <c r="O115" s="3"/>
      <c r="P115" s="3"/>
      <c r="Q115" s="3"/>
      <c r="S115" s="3">
        <v>7</v>
      </c>
      <c r="T115" s="8" t="s">
        <v>67</v>
      </c>
      <c r="U115" s="5"/>
      <c r="V115" s="5"/>
      <c r="W115" s="5"/>
      <c r="X115" s="5"/>
      <c r="Y115" s="5"/>
      <c r="Z115" s="5"/>
      <c r="AA115" s="5"/>
      <c r="AB115" s="5"/>
      <c r="AC115" s="5"/>
      <c r="AE115" s="3">
        <v>10</v>
      </c>
      <c r="AF115" s="8" t="s">
        <v>19</v>
      </c>
      <c r="AG115" s="5"/>
      <c r="AH115" s="5"/>
      <c r="AI115" s="5"/>
      <c r="AJ115" s="5"/>
      <c r="AK115" s="5"/>
      <c r="AL115" s="5"/>
      <c r="AM115" s="5"/>
      <c r="AN115" s="5"/>
      <c r="AO115" s="5"/>
      <c r="AP115" s="5"/>
      <c r="AV115" s="5"/>
    </row>
    <row r="116" spans="2:48" x14ac:dyDescent="0.2">
      <c r="C116" s="27">
        <v>2</v>
      </c>
      <c r="D116" s="27"/>
      <c r="E116" s="27"/>
      <c r="F116" s="8" t="s">
        <v>68</v>
      </c>
      <c r="G116" s="3"/>
      <c r="H116" s="29"/>
      <c r="I116" s="29"/>
      <c r="J116" s="3"/>
      <c r="K116" s="3"/>
      <c r="L116" s="3">
        <v>5</v>
      </c>
      <c r="M116" s="8" t="s">
        <v>69</v>
      </c>
      <c r="N116" s="3"/>
      <c r="O116" s="3"/>
      <c r="P116" s="3"/>
      <c r="Q116" s="3"/>
      <c r="S116" s="3">
        <v>8</v>
      </c>
      <c r="T116" s="8" t="s">
        <v>70</v>
      </c>
      <c r="U116" s="5"/>
      <c r="V116" s="5"/>
      <c r="W116" s="5"/>
      <c r="X116" s="5"/>
      <c r="Y116" s="5"/>
      <c r="Z116" s="5"/>
      <c r="AA116" s="5"/>
      <c r="AB116" s="5"/>
      <c r="AC116" s="5"/>
      <c r="AE116" s="3"/>
      <c r="AF116" s="8"/>
      <c r="AG116" s="5"/>
      <c r="AH116" s="5"/>
      <c r="AI116" s="5"/>
      <c r="AJ116" s="5"/>
      <c r="AK116" s="5"/>
      <c r="AL116" s="5"/>
      <c r="AM116" s="5"/>
      <c r="AN116" s="5"/>
      <c r="AO116" s="5"/>
      <c r="AP116" s="5"/>
      <c r="AV116" s="5"/>
    </row>
    <row r="117" spans="2:48" ht="12.75" customHeight="1" x14ac:dyDescent="0.2">
      <c r="C117" s="16">
        <v>3</v>
      </c>
      <c r="D117" s="16"/>
      <c r="E117" s="16"/>
      <c r="F117" s="8" t="s">
        <v>71</v>
      </c>
      <c r="G117" s="3"/>
      <c r="H117" s="29"/>
      <c r="I117" s="29"/>
      <c r="J117" s="3"/>
      <c r="K117" s="3"/>
      <c r="L117" s="3">
        <v>6</v>
      </c>
      <c r="M117" s="8" t="s">
        <v>72</v>
      </c>
      <c r="N117" s="3"/>
      <c r="O117" s="8"/>
      <c r="P117" s="3"/>
      <c r="Q117" s="3"/>
      <c r="S117" s="3">
        <v>9</v>
      </c>
      <c r="T117" s="8" t="s">
        <v>73</v>
      </c>
      <c r="U117" s="5"/>
      <c r="V117" s="5"/>
      <c r="W117" s="5"/>
      <c r="X117" s="5"/>
      <c r="Y117" s="5"/>
      <c r="Z117" s="5"/>
      <c r="AA117" s="5"/>
      <c r="AB117" s="5"/>
      <c r="AC117" s="5"/>
      <c r="AE117" s="5"/>
      <c r="AF117" s="5"/>
      <c r="AG117" s="5"/>
      <c r="AH117" s="5"/>
      <c r="AI117" s="5"/>
      <c r="AJ117" s="5"/>
      <c r="AK117" s="5"/>
      <c r="AL117" s="5"/>
      <c r="AM117" s="5"/>
      <c r="AN117" s="5"/>
      <c r="AO117" s="5"/>
      <c r="AP117" s="5"/>
    </row>
    <row r="118" spans="2:48" ht="9.75" customHeight="1" x14ac:dyDescent="0.2">
      <c r="C118" s="16"/>
      <c r="D118" s="16"/>
      <c r="E118" s="16"/>
      <c r="F118" s="8"/>
      <c r="G118" s="3"/>
      <c r="H118" s="29"/>
      <c r="I118" s="29"/>
      <c r="J118" s="3"/>
      <c r="K118" s="3"/>
      <c r="L118" s="3"/>
      <c r="M118" s="8"/>
      <c r="N118" s="3"/>
      <c r="O118" s="8"/>
      <c r="P118" s="3"/>
      <c r="Q118" s="3"/>
      <c r="R118" s="3"/>
      <c r="S118" s="3"/>
      <c r="T118" s="5"/>
      <c r="U118" s="5"/>
      <c r="V118" s="5"/>
      <c r="W118" s="5"/>
      <c r="X118" s="5"/>
      <c r="Y118" s="5"/>
      <c r="Z118" s="5"/>
      <c r="AA118" s="5"/>
      <c r="AB118" s="5"/>
      <c r="AC118" s="5"/>
      <c r="AD118" s="5"/>
      <c r="AE118" s="5"/>
      <c r="AF118" s="5"/>
      <c r="AG118" s="5"/>
      <c r="AH118" s="5"/>
      <c r="AI118" s="5"/>
      <c r="AJ118" s="5"/>
      <c r="AK118" s="5"/>
      <c r="AL118" s="5"/>
      <c r="AM118" s="5"/>
      <c r="AN118" s="5"/>
      <c r="AO118" s="5"/>
      <c r="AP118" s="5"/>
    </row>
    <row r="121" spans="2:48" x14ac:dyDescent="0.2">
      <c r="B121" s="7" t="s">
        <v>74</v>
      </c>
      <c r="C121" s="5"/>
      <c r="D121" s="5"/>
      <c r="E121" s="5"/>
      <c r="F121" s="5"/>
      <c r="G121" s="5"/>
      <c r="H121" s="30"/>
      <c r="I121" s="30"/>
      <c r="J121" s="5"/>
      <c r="K121" s="5"/>
      <c r="L121" s="5"/>
      <c r="M121" s="5"/>
      <c r="N121" s="5"/>
      <c r="O121" s="5"/>
      <c r="P121" s="5"/>
      <c r="Q121" s="5"/>
      <c r="R121" s="5"/>
      <c r="S121" s="5"/>
      <c r="T121" s="5"/>
      <c r="U121" s="5"/>
      <c r="V121" s="5"/>
      <c r="W121" s="5"/>
      <c r="X121" s="5"/>
      <c r="Y121" s="5"/>
      <c r="Z121" s="5"/>
      <c r="AA121" s="5"/>
      <c r="AB121" s="5"/>
      <c r="AC121" s="5"/>
      <c r="AD121" s="5"/>
      <c r="AE121" s="5"/>
      <c r="AF121" s="5"/>
      <c r="AG121" s="5"/>
    </row>
    <row r="122" spans="2:48" x14ac:dyDescent="0.2">
      <c r="B122" s="2" t="s">
        <v>75</v>
      </c>
      <c r="S122" s="10"/>
      <c r="T122" s="2"/>
      <c r="U122" s="2"/>
      <c r="V122" s="2"/>
      <c r="W122" s="2"/>
      <c r="X122" s="2"/>
      <c r="Y122" s="2"/>
      <c r="Z122" s="2"/>
      <c r="AD122" s="10"/>
    </row>
    <row r="123" spans="2:48" x14ac:dyDescent="0.2">
      <c r="C123" s="10"/>
      <c r="D123" s="10"/>
      <c r="E123" s="10"/>
      <c r="T123" s="10"/>
      <c r="U123" s="10"/>
      <c r="V123" s="10"/>
      <c r="W123" s="10"/>
      <c r="X123" s="10"/>
      <c r="Y123" s="10"/>
      <c r="Z123" s="10"/>
      <c r="AB123" s="10" t="s">
        <v>76</v>
      </c>
      <c r="AD123" s="10"/>
      <c r="AL123" s="5"/>
      <c r="AM123" s="5"/>
      <c r="AN123" s="5"/>
      <c r="AO123" s="5"/>
      <c r="AP123" s="5"/>
      <c r="AQ123" s="5"/>
    </row>
    <row r="124" spans="2:48" x14ac:dyDescent="0.2">
      <c r="B124" s="122" t="s">
        <v>203</v>
      </c>
      <c r="C124" s="122"/>
      <c r="D124" s="122"/>
      <c r="E124" s="122"/>
      <c r="F124" s="122"/>
      <c r="G124" s="122"/>
      <c r="H124" s="122"/>
      <c r="I124" s="122"/>
      <c r="J124" s="122"/>
      <c r="K124" s="122"/>
      <c r="L124" s="122"/>
      <c r="M124" s="122"/>
      <c r="N124" s="122"/>
      <c r="O124" s="122"/>
      <c r="P124" s="122"/>
      <c r="Q124" s="122"/>
      <c r="R124" s="122"/>
      <c r="AB124" s="10" t="s">
        <v>23</v>
      </c>
      <c r="AC124" s="17"/>
      <c r="AE124" s="10" t="s">
        <v>77</v>
      </c>
      <c r="AF124" s="11"/>
      <c r="AL124" s="5"/>
      <c r="AM124" s="5"/>
      <c r="AN124" s="5"/>
      <c r="AO124" s="5"/>
      <c r="AP124" s="5"/>
      <c r="AQ124" s="5"/>
    </row>
    <row r="125" spans="2:48" x14ac:dyDescent="0.2">
      <c r="AM125" s="1" t="s">
        <v>78</v>
      </c>
      <c r="AQ125" s="1"/>
      <c r="AR125" s="13"/>
      <c r="AS125" s="13"/>
    </row>
    <row r="126" spans="2:48" x14ac:dyDescent="0.2">
      <c r="B126" s="12" t="s">
        <v>79</v>
      </c>
      <c r="C126" s="5"/>
      <c r="D126" s="5"/>
      <c r="E126" s="5"/>
      <c r="F126" s="5"/>
      <c r="G126" s="5"/>
      <c r="H126" s="98" t="s">
        <v>204</v>
      </c>
      <c r="I126" s="98"/>
      <c r="J126" s="98"/>
      <c r="K126" s="98"/>
      <c r="L126" s="98"/>
      <c r="M126" s="98"/>
      <c r="N126" s="98"/>
      <c r="O126" s="98"/>
      <c r="P126" s="98"/>
      <c r="Q126" s="98"/>
      <c r="R126" s="98"/>
      <c r="S126" s="98"/>
      <c r="AM126" t="s">
        <v>80</v>
      </c>
      <c r="AO126" t="s">
        <v>81</v>
      </c>
      <c r="AQ126" t="s">
        <v>82</v>
      </c>
    </row>
    <row r="127" spans="2:48" x14ac:dyDescent="0.2">
      <c r="B127" s="8"/>
      <c r="C127" s="5"/>
      <c r="D127" s="5"/>
      <c r="E127" s="5"/>
      <c r="F127" s="5"/>
      <c r="G127" s="5"/>
      <c r="H127" s="34"/>
      <c r="I127" s="34"/>
      <c r="J127" s="9"/>
      <c r="K127" s="9"/>
      <c r="L127" s="9"/>
      <c r="M127" s="9"/>
      <c r="N127" s="9"/>
      <c r="O127" s="9"/>
      <c r="P127" s="9"/>
      <c r="Q127" s="9"/>
      <c r="R127" s="9"/>
      <c r="S127" s="9"/>
      <c r="T127" s="10"/>
      <c r="U127" s="10"/>
      <c r="V127" s="10"/>
      <c r="W127" s="10"/>
      <c r="X127" s="10"/>
      <c r="Y127" s="10"/>
      <c r="Z127" s="10"/>
      <c r="AM127" s="21">
        <v>12</v>
      </c>
      <c r="AO127" s="21">
        <v>12</v>
      </c>
      <c r="AQ127" s="21">
        <v>2024</v>
      </c>
      <c r="AR127" s="41"/>
      <c r="AS127" s="41"/>
    </row>
    <row r="141" spans="22:49" x14ac:dyDescent="0.2">
      <c r="AD141" s="3"/>
    </row>
    <row r="142" spans="22:49" x14ac:dyDescent="0.2">
      <c r="V142" s="8"/>
    </row>
    <row r="143" spans="22:49" x14ac:dyDescent="0.2">
      <c r="V143" s="8"/>
    </row>
    <row r="144" spans="22:49" ht="15" x14ac:dyDescent="0.2">
      <c r="V144" s="8"/>
      <c r="AS144" s="77"/>
      <c r="AV144" s="83" t="s">
        <v>215</v>
      </c>
      <c r="AW144" s="5"/>
    </row>
    <row r="145" spans="22:49" ht="15" x14ac:dyDescent="0.2">
      <c r="V145" s="8"/>
      <c r="AS145" s="77"/>
      <c r="AV145" s="83" t="s">
        <v>216</v>
      </c>
      <c r="AW145" s="5"/>
    </row>
    <row r="146" spans="22:49" ht="15" x14ac:dyDescent="0.2">
      <c r="V146" s="8"/>
      <c r="AS146" s="77"/>
    </row>
    <row r="147" spans="22:49" x14ac:dyDescent="0.2">
      <c r="V147" s="8"/>
    </row>
    <row r="148" spans="22:49" x14ac:dyDescent="0.2">
      <c r="V148" s="8"/>
    </row>
    <row r="149" spans="22:49" x14ac:dyDescent="0.2">
      <c r="V149" s="8"/>
    </row>
    <row r="150" spans="22:49" x14ac:dyDescent="0.2">
      <c r="V150" s="8"/>
      <c r="AV150" s="84" t="s">
        <v>217</v>
      </c>
    </row>
    <row r="151" spans="22:49" x14ac:dyDescent="0.2">
      <c r="V151" s="8"/>
      <c r="AV151" s="84" t="s">
        <v>218</v>
      </c>
    </row>
    <row r="152" spans="22:49" ht="15" x14ac:dyDescent="0.2">
      <c r="V152" s="8"/>
      <c r="AS152" s="77"/>
    </row>
    <row r="153" spans="22:49" ht="15" x14ac:dyDescent="0.2">
      <c r="V153" s="8"/>
      <c r="AS153" s="77"/>
    </row>
    <row r="154" spans="22:49" x14ac:dyDescent="0.2">
      <c r="V154" s="8"/>
    </row>
    <row r="155" spans="22:49" x14ac:dyDescent="0.2">
      <c r="V155" s="8"/>
    </row>
    <row r="156" spans="22:49" x14ac:dyDescent="0.2">
      <c r="V156" s="8"/>
    </row>
    <row r="157" spans="22:49" x14ac:dyDescent="0.2">
      <c r="V157" s="8"/>
    </row>
    <row r="158" spans="22:49" x14ac:dyDescent="0.2">
      <c r="V158" s="8"/>
    </row>
    <row r="159" spans="22:49" x14ac:dyDescent="0.2">
      <c r="V159" s="8"/>
    </row>
    <row r="160" spans="22:49" x14ac:dyDescent="0.2">
      <c r="V160" s="8"/>
      <c r="AW160" s="3"/>
    </row>
    <row r="161" spans="22:49" x14ac:dyDescent="0.2">
      <c r="V161" s="8"/>
      <c r="AW161" s="3"/>
    </row>
    <row r="162" spans="22:49" x14ac:dyDescent="0.2">
      <c r="AW162" s="3"/>
    </row>
    <row r="163" spans="22:49" x14ac:dyDescent="0.2">
      <c r="AU163" s="16"/>
      <c r="AV163" s="16"/>
      <c r="AW163" s="16"/>
    </row>
    <row r="164" spans="22:49" x14ac:dyDescent="0.2">
      <c r="AU164" s="16"/>
      <c r="AV164" s="16"/>
      <c r="AW164" s="16"/>
    </row>
    <row r="165" spans="22:49" x14ac:dyDescent="0.2">
      <c r="AU165" s="16"/>
      <c r="AV165" s="16"/>
      <c r="AW165" s="16"/>
    </row>
    <row r="166" spans="22:49" x14ac:dyDescent="0.2">
      <c r="AU166" s="16"/>
      <c r="AV166" s="16"/>
      <c r="AW166" s="16"/>
    </row>
    <row r="167" spans="22:49" ht="15.75" x14ac:dyDescent="0.25">
      <c r="W167" s="8"/>
      <c r="AS167" s="78"/>
      <c r="AU167" s="16"/>
      <c r="AV167" s="16"/>
      <c r="AW167" s="16"/>
    </row>
    <row r="168" spans="22:49" ht="15.75" x14ac:dyDescent="0.25">
      <c r="AS168" s="78"/>
      <c r="AU168" s="16"/>
      <c r="AV168" s="16"/>
      <c r="AW168" s="16"/>
    </row>
    <row r="169" spans="22:49" ht="15.75" x14ac:dyDescent="0.25">
      <c r="AS169" s="78"/>
      <c r="AU169" s="16"/>
      <c r="AV169" s="16"/>
      <c r="AW169" s="16"/>
    </row>
    <row r="170" spans="22:49" ht="15.75" x14ac:dyDescent="0.25">
      <c r="AS170" s="78"/>
    </row>
    <row r="171" spans="22:49" ht="15.75" x14ac:dyDescent="0.25">
      <c r="AS171" s="78"/>
    </row>
    <row r="172" spans="22:49" ht="15.75" x14ac:dyDescent="0.25">
      <c r="AS172" s="78"/>
    </row>
    <row r="197" spans="46:47" ht="15.75" x14ac:dyDescent="0.25">
      <c r="AT197" s="3"/>
      <c r="AU197" s="78"/>
    </row>
    <row r="198" spans="46:47" ht="15.75" x14ac:dyDescent="0.25">
      <c r="AT198" s="3"/>
      <c r="AU198" s="78"/>
    </row>
    <row r="199" spans="46:47" x14ac:dyDescent="0.2">
      <c r="AT199" s="3"/>
    </row>
    <row r="200" spans="46:47" x14ac:dyDescent="0.2">
      <c r="AT200" s="3"/>
    </row>
    <row r="201" spans="46:47" x14ac:dyDescent="0.2">
      <c r="AT201" s="16"/>
    </row>
    <row r="202" spans="46:47" x14ac:dyDescent="0.2">
      <c r="AT202" s="3"/>
    </row>
    <row r="203" spans="46:47" x14ac:dyDescent="0.2">
      <c r="AT203" s="16"/>
    </row>
    <row r="223" spans="49:49" x14ac:dyDescent="0.2">
      <c r="AW223" s="84" t="s">
        <v>219</v>
      </c>
    </row>
  </sheetData>
  <autoFilter ref="A44:AX100" xr:uid="{EE48EE09-E661-402D-BA1B-A100D489DD1B}">
    <filterColumn colId="1" showButton="0"/>
    <filterColumn colId="3" showButton="0"/>
    <filterColumn colId="5" showButton="0"/>
    <filterColumn colId="7" showButton="0"/>
    <filterColumn colId="9" showButton="0"/>
    <filterColumn colId="10" showButton="0"/>
    <filterColumn colId="12" showButton="0"/>
    <filterColumn colId="13" showButton="0"/>
    <filterColumn colId="15" showButton="0"/>
    <filterColumn colId="16" showButton="0"/>
    <filterColumn colId="18" showButton="0"/>
    <filterColumn colId="20" showButton="0"/>
    <filterColumn colId="21" showButton="0"/>
    <filterColumn colId="22" showButton="0"/>
    <filterColumn colId="23" showButton="0"/>
    <filterColumn colId="24" showButton="0"/>
    <filterColumn colId="26" showButton="0"/>
    <filterColumn colId="27" showButton="0"/>
    <filterColumn colId="28" showButton="0"/>
    <filterColumn colId="29" showButton="0"/>
    <filterColumn colId="30" showButton="0"/>
    <filterColumn colId="31" showButton="0"/>
    <filterColumn colId="32" showButton="0"/>
    <filterColumn colId="33" showButton="0"/>
    <filterColumn colId="34" showButton="0"/>
    <filterColumn colId="35" showButton="0"/>
    <filterColumn colId="36" showButton="0"/>
    <filterColumn colId="37" showButton="0"/>
    <filterColumn colId="38" showButton="0"/>
    <filterColumn colId="39" showButton="0"/>
    <filterColumn colId="40" showButton="0"/>
    <filterColumn colId="41" showButton="0"/>
  </autoFilter>
  <mergeCells count="638">
    <mergeCell ref="AA95:AQ95"/>
    <mergeCell ref="D44:E44"/>
    <mergeCell ref="P97:R97"/>
    <mergeCell ref="S97:T97"/>
    <mergeCell ref="AA97:AQ97"/>
    <mergeCell ref="B98:C98"/>
    <mergeCell ref="D98:E98"/>
    <mergeCell ref="F98:G98"/>
    <mergeCell ref="AA98:AQ98"/>
    <mergeCell ref="B45:C45"/>
    <mergeCell ref="D45:E45"/>
    <mergeCell ref="F45:G45"/>
    <mergeCell ref="H45:I45"/>
    <mergeCell ref="J45:L45"/>
    <mergeCell ref="M45:O45"/>
    <mergeCell ref="P45:R45"/>
    <mergeCell ref="S45:T45"/>
    <mergeCell ref="U45:Z45"/>
    <mergeCell ref="AA45:AQ45"/>
    <mergeCell ref="P46:R46"/>
    <mergeCell ref="S46:T46"/>
    <mergeCell ref="AA46:AQ46"/>
    <mergeCell ref="U46:Z46"/>
    <mergeCell ref="U95:Z95"/>
    <mergeCell ref="U97:Z97"/>
    <mergeCell ref="B94:C94"/>
    <mergeCell ref="B37:I37"/>
    <mergeCell ref="J37:L37"/>
    <mergeCell ref="M37:O37"/>
    <mergeCell ref="B97:C97"/>
    <mergeCell ref="D97:E97"/>
    <mergeCell ref="F97:G97"/>
    <mergeCell ref="H97:I97"/>
    <mergeCell ref="J97:L97"/>
    <mergeCell ref="M97:O97"/>
    <mergeCell ref="B46:C46"/>
    <mergeCell ref="D46:E46"/>
    <mergeCell ref="F46:G46"/>
    <mergeCell ref="H46:I46"/>
    <mergeCell ref="J46:L46"/>
    <mergeCell ref="M46:O46"/>
    <mergeCell ref="B50:C50"/>
    <mergeCell ref="D50:E50"/>
    <mergeCell ref="F50:G50"/>
    <mergeCell ref="H50:I50"/>
    <mergeCell ref="J50:L50"/>
    <mergeCell ref="M50:O50"/>
    <mergeCell ref="B52:C52"/>
    <mergeCell ref="M51:O51"/>
    <mergeCell ref="H98:I98"/>
    <mergeCell ref="B95:C95"/>
    <mergeCell ref="D95:E95"/>
    <mergeCell ref="F95:G95"/>
    <mergeCell ref="H95:I95"/>
    <mergeCell ref="J95:L95"/>
    <mergeCell ref="M95:O95"/>
    <mergeCell ref="P95:R95"/>
    <mergeCell ref="S95:T95"/>
    <mergeCell ref="J98:L98"/>
    <mergeCell ref="M98:O98"/>
    <mergeCell ref="P98:R98"/>
    <mergeCell ref="S98:T98"/>
    <mergeCell ref="AA94:AQ94"/>
    <mergeCell ref="P92:R92"/>
    <mergeCell ref="S92:T92"/>
    <mergeCell ref="D93:E93"/>
    <mergeCell ref="F93:G93"/>
    <mergeCell ref="H93:I93"/>
    <mergeCell ref="J93:L93"/>
    <mergeCell ref="M93:O93"/>
    <mergeCell ref="P93:R93"/>
    <mergeCell ref="S93:T93"/>
    <mergeCell ref="AA92:AQ92"/>
    <mergeCell ref="AA93:AQ93"/>
    <mergeCell ref="D94:E94"/>
    <mergeCell ref="M92:O92"/>
    <mergeCell ref="U94:Z94"/>
    <mergeCell ref="F94:G94"/>
    <mergeCell ref="H94:I94"/>
    <mergeCell ref="J94:L94"/>
    <mergeCell ref="M94:O94"/>
    <mergeCell ref="P94:R94"/>
    <mergeCell ref="S94:T94"/>
    <mergeCell ref="AA99:AQ99"/>
    <mergeCell ref="B100:C100"/>
    <mergeCell ref="D100:E100"/>
    <mergeCell ref="F100:G100"/>
    <mergeCell ref="H100:I100"/>
    <mergeCell ref="J100:L100"/>
    <mergeCell ref="M100:O100"/>
    <mergeCell ref="P100:R100"/>
    <mergeCell ref="S100:T100"/>
    <mergeCell ref="U100:Z100"/>
    <mergeCell ref="AA100:AQ100"/>
    <mergeCell ref="B99:C99"/>
    <mergeCell ref="D99:E99"/>
    <mergeCell ref="F99:G99"/>
    <mergeCell ref="H99:I99"/>
    <mergeCell ref="J99:L99"/>
    <mergeCell ref="M99:O99"/>
    <mergeCell ref="P99:R99"/>
    <mergeCell ref="S99:T99"/>
    <mergeCell ref="U99:Z99"/>
    <mergeCell ref="AA91:AQ91"/>
    <mergeCell ref="B96:C96"/>
    <mergeCell ref="D96:E96"/>
    <mergeCell ref="F96:G96"/>
    <mergeCell ref="H96:I96"/>
    <mergeCell ref="J96:L96"/>
    <mergeCell ref="M96:O96"/>
    <mergeCell ref="P96:R96"/>
    <mergeCell ref="S96:T96"/>
    <mergeCell ref="U96:Z96"/>
    <mergeCell ref="AA96:AQ96"/>
    <mergeCell ref="B91:C91"/>
    <mergeCell ref="D91:E91"/>
    <mergeCell ref="F91:G91"/>
    <mergeCell ref="H91:I91"/>
    <mergeCell ref="J91:L91"/>
    <mergeCell ref="M91:O91"/>
    <mergeCell ref="U92:Z92"/>
    <mergeCell ref="B92:C92"/>
    <mergeCell ref="D92:E92"/>
    <mergeCell ref="U93:Z93"/>
    <mergeCell ref="F92:G92"/>
    <mergeCell ref="H92:I92"/>
    <mergeCell ref="J92:L92"/>
    <mergeCell ref="AA84:AQ84"/>
    <mergeCell ref="B90:C90"/>
    <mergeCell ref="D90:E90"/>
    <mergeCell ref="F90:G90"/>
    <mergeCell ref="H90:I90"/>
    <mergeCell ref="J90:L90"/>
    <mergeCell ref="M90:O90"/>
    <mergeCell ref="P90:R90"/>
    <mergeCell ref="S90:T90"/>
    <mergeCell ref="AA90:AQ90"/>
    <mergeCell ref="B84:C84"/>
    <mergeCell ref="D84:E84"/>
    <mergeCell ref="F84:G84"/>
    <mergeCell ref="H84:I84"/>
    <mergeCell ref="J84:L84"/>
    <mergeCell ref="M84:O84"/>
    <mergeCell ref="P84:R84"/>
    <mergeCell ref="S84:T84"/>
    <mergeCell ref="U84:Z84"/>
    <mergeCell ref="U90:Z90"/>
    <mergeCell ref="AA85:AQ85"/>
    <mergeCell ref="AA86:AQ86"/>
    <mergeCell ref="AA88:AQ88"/>
    <mergeCell ref="B87:C87"/>
    <mergeCell ref="AA82:AQ82"/>
    <mergeCell ref="B83:C83"/>
    <mergeCell ref="D83:E83"/>
    <mergeCell ref="F83:G83"/>
    <mergeCell ref="H83:I83"/>
    <mergeCell ref="J83:L83"/>
    <mergeCell ref="M83:O83"/>
    <mergeCell ref="P83:R83"/>
    <mergeCell ref="S83:T83"/>
    <mergeCell ref="U83:Z83"/>
    <mergeCell ref="AA83:AQ83"/>
    <mergeCell ref="B82:C82"/>
    <mergeCell ref="D82:E82"/>
    <mergeCell ref="F82:G82"/>
    <mergeCell ref="H82:I82"/>
    <mergeCell ref="J82:L82"/>
    <mergeCell ref="M82:O82"/>
    <mergeCell ref="P82:R82"/>
    <mergeCell ref="S82:T82"/>
    <mergeCell ref="U82:Z82"/>
    <mergeCell ref="AA80:AQ80"/>
    <mergeCell ref="B81:C81"/>
    <mergeCell ref="D81:E81"/>
    <mergeCell ref="F81:G81"/>
    <mergeCell ref="H81:I81"/>
    <mergeCell ref="J81:L81"/>
    <mergeCell ref="M81:O81"/>
    <mergeCell ref="P81:R81"/>
    <mergeCell ref="S81:T81"/>
    <mergeCell ref="U81:Z81"/>
    <mergeCell ref="AA81:AQ81"/>
    <mergeCell ref="B80:C80"/>
    <mergeCell ref="D80:E80"/>
    <mergeCell ref="F80:G80"/>
    <mergeCell ref="H80:I80"/>
    <mergeCell ref="J80:L80"/>
    <mergeCell ref="M80:O80"/>
    <mergeCell ref="P80:R80"/>
    <mergeCell ref="S80:T80"/>
    <mergeCell ref="U80:Z80"/>
    <mergeCell ref="AA78:AQ78"/>
    <mergeCell ref="B79:C79"/>
    <mergeCell ref="D79:E79"/>
    <mergeCell ref="F79:G79"/>
    <mergeCell ref="H79:I79"/>
    <mergeCell ref="J79:L79"/>
    <mergeCell ref="M79:O79"/>
    <mergeCell ref="P79:R79"/>
    <mergeCell ref="S79:T79"/>
    <mergeCell ref="U79:Z79"/>
    <mergeCell ref="AA79:AQ79"/>
    <mergeCell ref="B78:C78"/>
    <mergeCell ref="D78:E78"/>
    <mergeCell ref="F78:G78"/>
    <mergeCell ref="H78:I78"/>
    <mergeCell ref="J78:L78"/>
    <mergeCell ref="M78:O78"/>
    <mergeCell ref="P78:R78"/>
    <mergeCell ref="S78:T78"/>
    <mergeCell ref="U78:Z78"/>
    <mergeCell ref="AA76:AQ76"/>
    <mergeCell ref="B77:C77"/>
    <mergeCell ref="D77:E77"/>
    <mergeCell ref="F77:G77"/>
    <mergeCell ref="H77:I77"/>
    <mergeCell ref="J77:L77"/>
    <mergeCell ref="M77:O77"/>
    <mergeCell ref="P77:R77"/>
    <mergeCell ref="S77:T77"/>
    <mergeCell ref="U77:Z77"/>
    <mergeCell ref="AA77:AQ77"/>
    <mergeCell ref="B76:C76"/>
    <mergeCell ref="D76:E76"/>
    <mergeCell ref="F76:G76"/>
    <mergeCell ref="H76:I76"/>
    <mergeCell ref="J76:L76"/>
    <mergeCell ref="M76:O76"/>
    <mergeCell ref="P76:R76"/>
    <mergeCell ref="S76:T76"/>
    <mergeCell ref="U76:Z76"/>
    <mergeCell ref="AA74:AQ74"/>
    <mergeCell ref="B75:C75"/>
    <mergeCell ref="D75:E75"/>
    <mergeCell ref="F75:G75"/>
    <mergeCell ref="H75:I75"/>
    <mergeCell ref="J75:L75"/>
    <mergeCell ref="M75:O75"/>
    <mergeCell ref="P75:R75"/>
    <mergeCell ref="S75:T75"/>
    <mergeCell ref="U75:Z75"/>
    <mergeCell ref="AA75:AQ75"/>
    <mergeCell ref="B74:C74"/>
    <mergeCell ref="D74:E74"/>
    <mergeCell ref="F74:G74"/>
    <mergeCell ref="H74:I74"/>
    <mergeCell ref="J74:L74"/>
    <mergeCell ref="M74:O74"/>
    <mergeCell ref="P74:R74"/>
    <mergeCell ref="S74:T74"/>
    <mergeCell ref="U74:Z74"/>
    <mergeCell ref="AA72:AQ72"/>
    <mergeCell ref="B73:C73"/>
    <mergeCell ref="D73:E73"/>
    <mergeCell ref="F73:G73"/>
    <mergeCell ref="H73:I73"/>
    <mergeCell ref="J73:L73"/>
    <mergeCell ref="M73:O73"/>
    <mergeCell ref="P73:R73"/>
    <mergeCell ref="S73:T73"/>
    <mergeCell ref="U73:Z73"/>
    <mergeCell ref="AA73:AQ73"/>
    <mergeCell ref="B72:C72"/>
    <mergeCell ref="D72:E72"/>
    <mergeCell ref="F72:G72"/>
    <mergeCell ref="H72:I72"/>
    <mergeCell ref="J72:L72"/>
    <mergeCell ref="M72:O72"/>
    <mergeCell ref="P72:R72"/>
    <mergeCell ref="S72:T72"/>
    <mergeCell ref="U72:Z72"/>
    <mergeCell ref="AA70:AQ70"/>
    <mergeCell ref="B71:C71"/>
    <mergeCell ref="D71:E71"/>
    <mergeCell ref="F71:G71"/>
    <mergeCell ref="H71:I71"/>
    <mergeCell ref="J71:L71"/>
    <mergeCell ref="M71:O71"/>
    <mergeCell ref="P71:R71"/>
    <mergeCell ref="S71:T71"/>
    <mergeCell ref="U71:Z71"/>
    <mergeCell ref="AA71:AQ71"/>
    <mergeCell ref="B70:C70"/>
    <mergeCell ref="D70:E70"/>
    <mergeCell ref="F70:G70"/>
    <mergeCell ref="H70:I70"/>
    <mergeCell ref="J70:L70"/>
    <mergeCell ref="M70:O70"/>
    <mergeCell ref="P70:R70"/>
    <mergeCell ref="S70:T70"/>
    <mergeCell ref="U70:Z70"/>
    <mergeCell ref="AA68:AQ68"/>
    <mergeCell ref="B69:C69"/>
    <mergeCell ref="D69:E69"/>
    <mergeCell ref="F69:G69"/>
    <mergeCell ref="H69:I69"/>
    <mergeCell ref="J69:L69"/>
    <mergeCell ref="M69:O69"/>
    <mergeCell ref="P69:R69"/>
    <mergeCell ref="S69:T69"/>
    <mergeCell ref="U69:Z69"/>
    <mergeCell ref="AA69:AQ69"/>
    <mergeCell ref="B68:C68"/>
    <mergeCell ref="D68:E68"/>
    <mergeCell ref="F68:G68"/>
    <mergeCell ref="H68:I68"/>
    <mergeCell ref="J68:L68"/>
    <mergeCell ref="M68:O68"/>
    <mergeCell ref="P68:R68"/>
    <mergeCell ref="S68:T68"/>
    <mergeCell ref="U68:Z68"/>
    <mergeCell ref="AA66:AQ66"/>
    <mergeCell ref="B67:C67"/>
    <mergeCell ref="D67:E67"/>
    <mergeCell ref="F67:G67"/>
    <mergeCell ref="H67:I67"/>
    <mergeCell ref="J67:L67"/>
    <mergeCell ref="M67:O67"/>
    <mergeCell ref="P67:R67"/>
    <mergeCell ref="S67:T67"/>
    <mergeCell ref="U67:Z67"/>
    <mergeCell ref="AA67:AQ67"/>
    <mergeCell ref="B66:C66"/>
    <mergeCell ref="D66:E66"/>
    <mergeCell ref="F66:G66"/>
    <mergeCell ref="H66:I66"/>
    <mergeCell ref="J66:L66"/>
    <mergeCell ref="M66:O66"/>
    <mergeCell ref="P66:R66"/>
    <mergeCell ref="S66:T66"/>
    <mergeCell ref="U66:Z66"/>
    <mergeCell ref="AA64:AQ64"/>
    <mergeCell ref="B65:C65"/>
    <mergeCell ref="D65:E65"/>
    <mergeCell ref="F65:G65"/>
    <mergeCell ref="H65:I65"/>
    <mergeCell ref="J65:L65"/>
    <mergeCell ref="M65:O65"/>
    <mergeCell ref="P65:R65"/>
    <mergeCell ref="S65:T65"/>
    <mergeCell ref="U65:Z65"/>
    <mergeCell ref="AA65:AQ65"/>
    <mergeCell ref="B64:C64"/>
    <mergeCell ref="D64:E64"/>
    <mergeCell ref="F64:G64"/>
    <mergeCell ref="H64:I64"/>
    <mergeCell ref="J64:L64"/>
    <mergeCell ref="M64:O64"/>
    <mergeCell ref="P64:R64"/>
    <mergeCell ref="S64:T64"/>
    <mergeCell ref="U64:Z64"/>
    <mergeCell ref="AA62:AQ62"/>
    <mergeCell ref="B63:C63"/>
    <mergeCell ref="D63:E63"/>
    <mergeCell ref="F63:G63"/>
    <mergeCell ref="H63:I63"/>
    <mergeCell ref="J63:L63"/>
    <mergeCell ref="M63:O63"/>
    <mergeCell ref="P63:R63"/>
    <mergeCell ref="S63:T63"/>
    <mergeCell ref="U63:Z63"/>
    <mergeCell ref="AA63:AQ63"/>
    <mergeCell ref="B62:C62"/>
    <mergeCell ref="D62:E62"/>
    <mergeCell ref="F62:G62"/>
    <mergeCell ref="H62:I62"/>
    <mergeCell ref="J62:L62"/>
    <mergeCell ref="M62:O62"/>
    <mergeCell ref="P62:R62"/>
    <mergeCell ref="S62:T62"/>
    <mergeCell ref="U62:Z62"/>
    <mergeCell ref="AA60:AQ60"/>
    <mergeCell ref="B61:C61"/>
    <mergeCell ref="D61:E61"/>
    <mergeCell ref="F61:G61"/>
    <mergeCell ref="H61:I61"/>
    <mergeCell ref="J61:L61"/>
    <mergeCell ref="M61:O61"/>
    <mergeCell ref="P61:R61"/>
    <mergeCell ref="S61:T61"/>
    <mergeCell ref="U61:Z61"/>
    <mergeCell ref="AA61:AQ61"/>
    <mergeCell ref="B60:C60"/>
    <mergeCell ref="D60:E60"/>
    <mergeCell ref="F60:G60"/>
    <mergeCell ref="H60:I60"/>
    <mergeCell ref="J60:L60"/>
    <mergeCell ref="M60:O60"/>
    <mergeCell ref="P60:R60"/>
    <mergeCell ref="S60:T60"/>
    <mergeCell ref="U60:Z60"/>
    <mergeCell ref="AA58:AQ58"/>
    <mergeCell ref="B59:C59"/>
    <mergeCell ref="D59:E59"/>
    <mergeCell ref="F59:G59"/>
    <mergeCell ref="H59:I59"/>
    <mergeCell ref="J59:L59"/>
    <mergeCell ref="M59:O59"/>
    <mergeCell ref="P59:R59"/>
    <mergeCell ref="S59:T59"/>
    <mergeCell ref="U59:Z59"/>
    <mergeCell ref="AA59:AQ59"/>
    <mergeCell ref="B58:C58"/>
    <mergeCell ref="D58:E58"/>
    <mergeCell ref="F58:G58"/>
    <mergeCell ref="H58:I58"/>
    <mergeCell ref="J58:L58"/>
    <mergeCell ref="M58:O58"/>
    <mergeCell ref="P58:R58"/>
    <mergeCell ref="S58:T58"/>
    <mergeCell ref="U58:Z58"/>
    <mergeCell ref="AA56:AQ56"/>
    <mergeCell ref="B57:C57"/>
    <mergeCell ref="D57:E57"/>
    <mergeCell ref="F57:G57"/>
    <mergeCell ref="H57:I57"/>
    <mergeCell ref="J57:L57"/>
    <mergeCell ref="M57:O57"/>
    <mergeCell ref="P57:R57"/>
    <mergeCell ref="S57:T57"/>
    <mergeCell ref="U57:Z57"/>
    <mergeCell ref="AA57:AQ57"/>
    <mergeCell ref="B56:C56"/>
    <mergeCell ref="D56:E56"/>
    <mergeCell ref="F56:G56"/>
    <mergeCell ref="H56:I56"/>
    <mergeCell ref="J56:L56"/>
    <mergeCell ref="U56:Z56"/>
    <mergeCell ref="J3:AQ4"/>
    <mergeCell ref="I7:AQ7"/>
    <mergeCell ref="I8:J8"/>
    <mergeCell ref="K8:L8"/>
    <mergeCell ref="M8:AG8"/>
    <mergeCell ref="AH8:AQ8"/>
    <mergeCell ref="M38:O38"/>
    <mergeCell ref="B18:I18"/>
    <mergeCell ref="J18:AQ18"/>
    <mergeCell ref="B17:I17"/>
    <mergeCell ref="H26:AQ26"/>
    <mergeCell ref="J38:L38"/>
    <mergeCell ref="I9:J9"/>
    <mergeCell ref="K9:L9"/>
    <mergeCell ref="M9:AG9"/>
    <mergeCell ref="AH9:AQ9"/>
    <mergeCell ref="I10:J10"/>
    <mergeCell ref="K10:L10"/>
    <mergeCell ref="M10:AG10"/>
    <mergeCell ref="AH10:AQ10"/>
    <mergeCell ref="H25:AQ25"/>
    <mergeCell ref="B25:G25"/>
    <mergeCell ref="B26:G26"/>
    <mergeCell ref="I13:J13"/>
    <mergeCell ref="B36:I36"/>
    <mergeCell ref="B23:G23"/>
    <mergeCell ref="K13:L13"/>
    <mergeCell ref="M13:AG13"/>
    <mergeCell ref="AH13:AQ13"/>
    <mergeCell ref="H23:AQ23"/>
    <mergeCell ref="J17:AQ17"/>
    <mergeCell ref="B24:G24"/>
    <mergeCell ref="H24:AQ24"/>
    <mergeCell ref="B28:G28"/>
    <mergeCell ref="H28:AQ28"/>
    <mergeCell ref="B34:I34"/>
    <mergeCell ref="J34:L34"/>
    <mergeCell ref="M34:O34"/>
    <mergeCell ref="AF30:AH30"/>
    <mergeCell ref="B27:G27"/>
    <mergeCell ref="H27:AQ27"/>
    <mergeCell ref="B35:I35"/>
    <mergeCell ref="J35:L35"/>
    <mergeCell ref="M35:O35"/>
    <mergeCell ref="J36:L36"/>
    <mergeCell ref="M36:O36"/>
    <mergeCell ref="I11:J11"/>
    <mergeCell ref="K11:L11"/>
    <mergeCell ref="M11:AG11"/>
    <mergeCell ref="AH11:AQ11"/>
    <mergeCell ref="B16:I16"/>
    <mergeCell ref="J16:AQ16"/>
    <mergeCell ref="I12:J12"/>
    <mergeCell ref="K12:L12"/>
    <mergeCell ref="M12:AG12"/>
    <mergeCell ref="AH12:AQ12"/>
    <mergeCell ref="P51:R51"/>
    <mergeCell ref="S51:T51"/>
    <mergeCell ref="U51:Z51"/>
    <mergeCell ref="D52:E52"/>
    <mergeCell ref="F52:G52"/>
    <mergeCell ref="H52:I52"/>
    <mergeCell ref="P91:R91"/>
    <mergeCell ref="S91:T91"/>
    <mergeCell ref="U91:Z91"/>
    <mergeCell ref="S52:T52"/>
    <mergeCell ref="U52:Z52"/>
    <mergeCell ref="S86:T86"/>
    <mergeCell ref="U86:Z86"/>
    <mergeCell ref="P85:R85"/>
    <mergeCell ref="S85:T85"/>
    <mergeCell ref="U85:Z85"/>
    <mergeCell ref="F88:G88"/>
    <mergeCell ref="H88:I88"/>
    <mergeCell ref="J88:L88"/>
    <mergeCell ref="M88:O88"/>
    <mergeCell ref="P88:R88"/>
    <mergeCell ref="S88:T88"/>
    <mergeCell ref="U88:Z88"/>
    <mergeCell ref="D87:E87"/>
    <mergeCell ref="M44:O44"/>
    <mergeCell ref="B39:I39"/>
    <mergeCell ref="J39:L39"/>
    <mergeCell ref="M39:O39"/>
    <mergeCell ref="B38:I38"/>
    <mergeCell ref="J40:L40"/>
    <mergeCell ref="M40:O40"/>
    <mergeCell ref="B40:I40"/>
    <mergeCell ref="B124:R124"/>
    <mergeCell ref="M52:O52"/>
    <mergeCell ref="P52:R52"/>
    <mergeCell ref="B86:C86"/>
    <mergeCell ref="D86:E86"/>
    <mergeCell ref="F86:G86"/>
    <mergeCell ref="H86:I86"/>
    <mergeCell ref="J86:L86"/>
    <mergeCell ref="M86:O86"/>
    <mergeCell ref="P86:R86"/>
    <mergeCell ref="B85:C85"/>
    <mergeCell ref="D85:E85"/>
    <mergeCell ref="F85:G85"/>
    <mergeCell ref="H85:I85"/>
    <mergeCell ref="J85:L85"/>
    <mergeCell ref="M85:O85"/>
    <mergeCell ref="H126:S126"/>
    <mergeCell ref="P44:R44"/>
    <mergeCell ref="S44:T44"/>
    <mergeCell ref="U44:Z44"/>
    <mergeCell ref="AA44:AQ44"/>
    <mergeCell ref="B44:C44"/>
    <mergeCell ref="F44:G44"/>
    <mergeCell ref="H44:I44"/>
    <mergeCell ref="J44:L44"/>
    <mergeCell ref="AA50:AQ50"/>
    <mergeCell ref="P50:R50"/>
    <mergeCell ref="S50:T50"/>
    <mergeCell ref="U50:Z50"/>
    <mergeCell ref="AA51:AQ51"/>
    <mergeCell ref="M56:O56"/>
    <mergeCell ref="P56:R56"/>
    <mergeCell ref="S56:T56"/>
    <mergeCell ref="B51:C51"/>
    <mergeCell ref="D51:E51"/>
    <mergeCell ref="F51:G51"/>
    <mergeCell ref="H51:I51"/>
    <mergeCell ref="J51:L51"/>
    <mergeCell ref="U98:Z98"/>
    <mergeCell ref="J52:L52"/>
    <mergeCell ref="AA52:AQ52"/>
    <mergeCell ref="B53:C53"/>
    <mergeCell ref="D53:E53"/>
    <mergeCell ref="F53:G53"/>
    <mergeCell ref="H53:I53"/>
    <mergeCell ref="J53:L53"/>
    <mergeCell ref="M53:O53"/>
    <mergeCell ref="P53:R53"/>
    <mergeCell ref="S53:T53"/>
    <mergeCell ref="U53:Z53"/>
    <mergeCell ref="AA53:AQ53"/>
    <mergeCell ref="M54:O54"/>
    <mergeCell ref="P54:R54"/>
    <mergeCell ref="S54:T54"/>
    <mergeCell ref="U54:Z54"/>
    <mergeCell ref="AA54:AQ54"/>
    <mergeCell ref="B55:C55"/>
    <mergeCell ref="D55:E55"/>
    <mergeCell ref="F55:G55"/>
    <mergeCell ref="H55:I55"/>
    <mergeCell ref="J55:L55"/>
    <mergeCell ref="M55:O55"/>
    <mergeCell ref="P55:R55"/>
    <mergeCell ref="S55:T55"/>
    <mergeCell ref="U55:Z55"/>
    <mergeCell ref="U87:Z87"/>
    <mergeCell ref="AA47:AQ47"/>
    <mergeCell ref="B48:C48"/>
    <mergeCell ref="D48:E48"/>
    <mergeCell ref="F48:G48"/>
    <mergeCell ref="H48:I48"/>
    <mergeCell ref="J48:L48"/>
    <mergeCell ref="M48:O48"/>
    <mergeCell ref="P48:R48"/>
    <mergeCell ref="S48:T48"/>
    <mergeCell ref="U48:Z48"/>
    <mergeCell ref="AA48:AQ48"/>
    <mergeCell ref="B47:C47"/>
    <mergeCell ref="D47:E47"/>
    <mergeCell ref="F47:G47"/>
    <mergeCell ref="H47:I47"/>
    <mergeCell ref="J47:L47"/>
    <mergeCell ref="M47:O47"/>
    <mergeCell ref="AA55:AQ55"/>
    <mergeCell ref="B54:C54"/>
    <mergeCell ref="D54:E54"/>
    <mergeCell ref="F54:G54"/>
    <mergeCell ref="H54:I54"/>
    <mergeCell ref="J54:L54"/>
    <mergeCell ref="P47:R47"/>
    <mergeCell ref="S47:T47"/>
    <mergeCell ref="U47:Z47"/>
    <mergeCell ref="H49:I49"/>
    <mergeCell ref="J49:L49"/>
    <mergeCell ref="M49:O49"/>
    <mergeCell ref="P49:R49"/>
    <mergeCell ref="S49:T49"/>
    <mergeCell ref="U49:Z49"/>
    <mergeCell ref="AA49:AQ49"/>
    <mergeCell ref="B93:C93"/>
    <mergeCell ref="AA89:AQ89"/>
    <mergeCell ref="B49:C49"/>
    <mergeCell ref="D49:E49"/>
    <mergeCell ref="F49:G49"/>
    <mergeCell ref="B89:C89"/>
    <mergeCell ref="D89:E89"/>
    <mergeCell ref="F89:G89"/>
    <mergeCell ref="H89:I89"/>
    <mergeCell ref="J89:L89"/>
    <mergeCell ref="M89:O89"/>
    <mergeCell ref="P89:R89"/>
    <mergeCell ref="S89:T89"/>
    <mergeCell ref="U89:Z89"/>
    <mergeCell ref="AA87:AQ87"/>
    <mergeCell ref="B88:C88"/>
    <mergeCell ref="D88:E88"/>
    <mergeCell ref="F87:G87"/>
    <mergeCell ref="H87:I87"/>
    <mergeCell ref="J87:L87"/>
    <mergeCell ref="M87:O87"/>
    <mergeCell ref="P87:R87"/>
    <mergeCell ref="S87:T87"/>
  </mergeCells>
  <phoneticPr fontId="10" type="noConversion"/>
  <dataValidations count="7">
    <dataValidation type="list" allowBlank="1" showInputMessage="1" showErrorMessage="1" sqref="M101:O101" xr:uid="{2DA89B35-FB80-423A-A21E-D6AD59872CED}">
      <formula1>Tecnicas_Pruebas</formula1>
    </dataValidation>
    <dataValidation type="list" allowBlank="1" showInputMessage="1" showErrorMessage="1" sqref="H101:I101" xr:uid="{85DE78B2-D7BC-48A4-977D-E015DC04A24E}">
      <formula1>Componentes</formula1>
    </dataValidation>
    <dataValidation type="list" allowBlank="1" showInputMessage="1" showErrorMessage="1" sqref="P101:R101" xr:uid="{76BC22F3-F621-4206-9529-2E1DE3B7DEF6}">
      <formula1>Caracteristica_Evaluar</formula1>
    </dataValidation>
    <dataValidation type="list" allowBlank="1" showInputMessage="1" showErrorMessage="1" sqref="AX101" xr:uid="{4EA5C696-D01A-4B52-859A-8EBD7613D4AF}">
      <formula1>Estado_CP</formula1>
    </dataValidation>
    <dataValidation type="list" allowBlank="1" showInputMessage="1" showErrorMessage="1" sqref="F101:G101" xr:uid="{F0029DDF-3E41-4DB1-87F2-231FCBAFF5B4}">
      <formula1>Requerimientos</formula1>
    </dataValidation>
    <dataValidation type="list" allowBlank="1" showInputMessage="1" showErrorMessage="1" sqref="S101:T101" xr:uid="{474749D8-51ED-42F2-BBDB-50519F8F0CB3}">
      <formula1>Metodos_Pruebas</formula1>
    </dataValidation>
    <dataValidation type="list" allowBlank="1" showInputMessage="1" showErrorMessage="1" sqref="AS45:AS100" xr:uid="{A5AC85B8-9FAD-47B7-922E-E9CC46F691A9}">
      <formula1>"Crítico,Mayor,Menor"</formula1>
    </dataValidation>
  </dataValidations>
  <printOptions horizontalCentered="1" verticalCentered="1"/>
  <pageMargins left="0.59055118110236227" right="0.51181102362204722" top="0.98425196850393704" bottom="0.39370078740157483" header="0" footer="0"/>
  <pageSetup scale="55" orientation="landscape" r:id="rId1"/>
  <headerFooter alignWithMargins="0">
    <oddFooter>&amp;CPàgina &amp;P de &amp;N&amp;RPR-07.2</oddFooter>
  </headerFooter>
  <drawing r:id="rId2"/>
  <extLst>
    <ext xmlns:x14="http://schemas.microsoft.com/office/spreadsheetml/2009/9/main" uri="{CCE6A557-97BC-4b89-ADB6-D9C93CAAB3DF}">
      <x14:dataValidations xmlns:xm="http://schemas.microsoft.com/office/excel/2006/main" count="6">
        <x14:dataValidation type="list" allowBlank="1" showInputMessage="1" showErrorMessage="1" xr:uid="{85B2D4D3-4F73-4147-A2C9-944AB7CAAAE1}">
          <x14:formula1>
            <xm:f>ejemplo!$A$69:$A$87</xm:f>
          </x14:formula1>
          <xm:sqref>D45:E100</xm:sqref>
        </x14:dataValidation>
        <x14:dataValidation type="list" allowBlank="1" showInputMessage="1" showErrorMessage="1" xr:uid="{6C85D490-1E1C-48C9-9C49-5B3E0AAC0A99}">
          <x14:formula1>
            <xm:f>ejemplo!$A$98:$A$99</xm:f>
          </x14:formula1>
          <xm:sqref>AR45:AR100</xm:sqref>
        </x14:dataValidation>
        <x14:dataValidation type="list" allowBlank="1" showInputMessage="1" showErrorMessage="1" xr:uid="{AB697AAF-5F00-49A1-8F6D-0CB2913A5334}">
          <x14:formula1>
            <xm:f>ejemplo!$A$24:$A$29</xm:f>
          </x14:formula1>
          <xm:sqref>M45:O100</xm:sqref>
        </x14:dataValidation>
        <x14:dataValidation type="list" allowBlank="1" showInputMessage="1" showErrorMessage="1" xr:uid="{175E4247-2007-40D6-9917-123D40E92C5E}">
          <x14:formula1>
            <xm:f>ejemplo!$A$33:$A$37</xm:f>
          </x14:formula1>
          <xm:sqref>P45:R100</xm:sqref>
        </x14:dataValidation>
        <x14:dataValidation type="list" allowBlank="1" showInputMessage="1" showErrorMessage="1" xr:uid="{2DE09161-DC11-4A8F-A922-B50BAC23379F}">
          <x14:formula1>
            <xm:f>ejemplo!$A$42:$A$51</xm:f>
          </x14:formula1>
          <xm:sqref>S45:T100</xm:sqref>
        </x14:dataValidation>
        <x14:dataValidation type="list" allowBlank="1" showInputMessage="1" showErrorMessage="1" xr:uid="{BCC09B40-E055-4B6D-B605-1BD456407C11}">
          <x14:formula1>
            <xm:f>ejemplo!$A$62:$A$66</xm:f>
          </x14:formula1>
          <xm:sqref>AX45:AX100</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976E97-208F-4B53-8C1D-767D5BD45635}">
  <sheetPr>
    <tabColor rgb="FFFFFF00"/>
  </sheetPr>
  <dimension ref="B2:N228"/>
  <sheetViews>
    <sheetView topLeftCell="A22" zoomScale="85" zoomScaleNormal="85" workbookViewId="0">
      <selection activeCell="H209" sqref="H209"/>
    </sheetView>
  </sheetViews>
  <sheetFormatPr baseColWidth="10" defaultRowHeight="12.75" x14ac:dyDescent="0.2"/>
  <sheetData>
    <row r="2" spans="2:2" x14ac:dyDescent="0.2">
      <c r="B2" s="1" t="s">
        <v>359</v>
      </c>
    </row>
    <row r="4" spans="2:2" x14ac:dyDescent="0.2">
      <c r="B4" t="s">
        <v>335</v>
      </c>
    </row>
    <row r="5" spans="2:2" x14ac:dyDescent="0.2">
      <c r="B5" t="s">
        <v>336</v>
      </c>
    </row>
    <row r="43" spans="2:2" x14ac:dyDescent="0.2">
      <c r="B43" t="s">
        <v>337</v>
      </c>
    </row>
    <row r="44" spans="2:2" x14ac:dyDescent="0.2">
      <c r="B44" t="s">
        <v>338</v>
      </c>
    </row>
    <row r="126" spans="2:2" x14ac:dyDescent="0.2">
      <c r="B126" t="s">
        <v>340</v>
      </c>
    </row>
    <row r="127" spans="2:2" x14ac:dyDescent="0.2">
      <c r="B127" t="s">
        <v>339</v>
      </c>
    </row>
    <row r="168" spans="2:2" x14ac:dyDescent="0.2">
      <c r="B168" s="10" t="s">
        <v>352</v>
      </c>
    </row>
    <row r="169" spans="2:2" x14ac:dyDescent="0.2">
      <c r="B169" s="10" t="s">
        <v>364</v>
      </c>
    </row>
    <row r="226" spans="2:14" ht="13.5" thickBot="1" x14ac:dyDescent="0.25"/>
    <row r="227" spans="2:14" ht="13.5" thickBot="1" x14ac:dyDescent="0.25">
      <c r="B227" s="196" t="s">
        <v>348</v>
      </c>
      <c r="C227" s="197"/>
      <c r="D227" s="197"/>
      <c r="E227" s="197" t="s">
        <v>346</v>
      </c>
      <c r="F227" s="197"/>
      <c r="G227" s="197"/>
      <c r="H227" s="197" t="s">
        <v>344</v>
      </c>
      <c r="I227" s="197"/>
      <c r="J227" s="197"/>
      <c r="K227" s="197" t="s">
        <v>345</v>
      </c>
      <c r="L227" s="198"/>
      <c r="M227" s="197" t="s">
        <v>349</v>
      </c>
      <c r="N227" s="198"/>
    </row>
    <row r="228" spans="2:14" ht="13.5" thickBot="1" x14ac:dyDescent="0.25">
      <c r="B228" s="203" t="s">
        <v>358</v>
      </c>
      <c r="C228" s="200"/>
      <c r="D228" s="200"/>
      <c r="E228" s="201" t="s">
        <v>358</v>
      </c>
      <c r="F228" s="200"/>
      <c r="G228" s="200"/>
      <c r="H228" s="201" t="s">
        <v>363</v>
      </c>
      <c r="I228" s="200"/>
      <c r="J228" s="200"/>
      <c r="K228" s="200">
        <v>38681</v>
      </c>
      <c r="L228" s="200"/>
      <c r="M228" s="201" t="s">
        <v>351</v>
      </c>
      <c r="N228" s="202"/>
    </row>
  </sheetData>
  <mergeCells count="10">
    <mergeCell ref="B227:D227"/>
    <mergeCell ref="E227:G227"/>
    <mergeCell ref="H227:J227"/>
    <mergeCell ref="K227:L227"/>
    <mergeCell ref="M227:N227"/>
    <mergeCell ref="B228:D228"/>
    <mergeCell ref="E228:G228"/>
    <mergeCell ref="H228:J228"/>
    <mergeCell ref="K228:L228"/>
    <mergeCell ref="M228:N228"/>
  </mergeCells>
  <pageMargins left="0.7" right="0.7" top="0.75" bottom="0.75" header="0.3" footer="0.3"/>
  <pageSetup orientation="portrait" horizontalDpi="0" verticalDpi="0" copies="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Q99"/>
  <sheetViews>
    <sheetView topLeftCell="A47" zoomScale="115" zoomScaleNormal="115" workbookViewId="0">
      <selection activeCell="A87" sqref="A87"/>
    </sheetView>
  </sheetViews>
  <sheetFormatPr baseColWidth="10" defaultColWidth="11.42578125" defaultRowHeight="12.75" x14ac:dyDescent="0.2"/>
  <cols>
    <col min="1" max="2" width="18.5703125" style="14" customWidth="1"/>
    <col min="3" max="3" width="35.42578125" customWidth="1"/>
    <col min="4" max="4" width="30.5703125" customWidth="1"/>
    <col min="5" max="5" width="17.42578125" customWidth="1"/>
    <col min="6" max="6" width="12.5703125" customWidth="1"/>
    <col min="8" max="8" width="15.7109375" customWidth="1"/>
    <col min="9" max="9" width="35.140625" customWidth="1"/>
    <col min="10" max="10" width="26.28515625" customWidth="1"/>
    <col min="13" max="13" width="35.85546875" customWidth="1"/>
    <col min="14" max="14" width="18.140625" customWidth="1"/>
    <col min="15" max="15" width="35" customWidth="1"/>
    <col min="16" max="16" width="44.140625" customWidth="1"/>
  </cols>
  <sheetData>
    <row r="2" spans="3:8" ht="15" x14ac:dyDescent="0.2">
      <c r="C2" s="61" t="s">
        <v>83</v>
      </c>
    </row>
    <row r="3" spans="3:8" x14ac:dyDescent="0.2">
      <c r="C3" s="62" t="s">
        <v>84</v>
      </c>
    </row>
    <row r="4" spans="3:8" x14ac:dyDescent="0.2">
      <c r="C4" s="1" t="s">
        <v>85</v>
      </c>
    </row>
    <row r="5" spans="3:8" x14ac:dyDescent="0.2">
      <c r="C5" s="1" t="s">
        <v>86</v>
      </c>
    </row>
    <row r="6" spans="3:8" x14ac:dyDescent="0.2">
      <c r="C6" s="1" t="s">
        <v>87</v>
      </c>
    </row>
    <row r="7" spans="3:8" x14ac:dyDescent="0.2">
      <c r="C7" s="1" t="s">
        <v>88</v>
      </c>
    </row>
    <row r="8" spans="3:8" x14ac:dyDescent="0.2">
      <c r="C8" s="1" t="s">
        <v>89</v>
      </c>
    </row>
    <row r="9" spans="3:8" x14ac:dyDescent="0.2">
      <c r="C9" s="1" t="s">
        <v>90</v>
      </c>
    </row>
    <row r="10" spans="3:8" x14ac:dyDescent="0.2">
      <c r="C10" s="1" t="s">
        <v>91</v>
      </c>
    </row>
    <row r="12" spans="3:8" x14ac:dyDescent="0.2">
      <c r="C12" s="1" t="s">
        <v>7</v>
      </c>
      <c r="G12" s="28"/>
      <c r="H12" s="28"/>
    </row>
    <row r="13" spans="3:8" x14ac:dyDescent="0.2">
      <c r="C13" s="63" t="s">
        <v>8</v>
      </c>
      <c r="D13" s="64" t="s">
        <v>92</v>
      </c>
      <c r="G13" s="28"/>
      <c r="H13" s="28"/>
    </row>
    <row r="14" spans="3:8" x14ac:dyDescent="0.2">
      <c r="C14" s="63" t="s">
        <v>38</v>
      </c>
      <c r="D14" s="64" t="s">
        <v>93</v>
      </c>
      <c r="G14" s="28"/>
      <c r="H14" s="28"/>
    </row>
    <row r="15" spans="3:8" x14ac:dyDescent="0.2">
      <c r="C15" s="63" t="s">
        <v>9</v>
      </c>
      <c r="D15" s="64" t="s">
        <v>94</v>
      </c>
      <c r="G15" s="28"/>
      <c r="H15" s="28"/>
    </row>
    <row r="16" spans="3:8" x14ac:dyDescent="0.2">
      <c r="C16" s="65" t="s">
        <v>10</v>
      </c>
      <c r="D16" s="64" t="s">
        <v>95</v>
      </c>
      <c r="G16" s="28"/>
      <c r="H16" s="28"/>
    </row>
    <row r="17" spans="1:17" x14ac:dyDescent="0.2">
      <c r="G17" s="28"/>
      <c r="H17" s="28"/>
    </row>
    <row r="18" spans="1:17" x14ac:dyDescent="0.2">
      <c r="C18" s="14"/>
      <c r="G18" s="28"/>
      <c r="H18" s="28"/>
    </row>
    <row r="19" spans="1:17" ht="39.4" customHeight="1" x14ac:dyDescent="0.2">
      <c r="A19" s="45" t="s">
        <v>37</v>
      </c>
      <c r="B19" s="69" t="s">
        <v>38</v>
      </c>
      <c r="C19" s="49" t="s">
        <v>39</v>
      </c>
      <c r="D19" s="49" t="s">
        <v>40</v>
      </c>
      <c r="E19" s="49" t="s">
        <v>41</v>
      </c>
      <c r="F19" s="49" t="s">
        <v>42</v>
      </c>
      <c r="G19" s="49" t="s">
        <v>43</v>
      </c>
      <c r="H19" s="49" t="s">
        <v>44</v>
      </c>
      <c r="I19" s="49" t="s">
        <v>45</v>
      </c>
      <c r="J19" s="49" t="s">
        <v>46</v>
      </c>
      <c r="K19" s="38" t="s">
        <v>47</v>
      </c>
      <c r="L19" s="38" t="s">
        <v>48</v>
      </c>
      <c r="M19" s="38" t="s">
        <v>49</v>
      </c>
      <c r="N19" s="38" t="s">
        <v>50</v>
      </c>
      <c r="O19" s="38" t="s">
        <v>51</v>
      </c>
      <c r="P19" s="38" t="s">
        <v>52</v>
      </c>
      <c r="Q19" s="38" t="s">
        <v>53</v>
      </c>
    </row>
    <row r="20" spans="1:17" ht="372.75" customHeight="1" x14ac:dyDescent="0.2">
      <c r="A20" s="57" t="s">
        <v>96</v>
      </c>
      <c r="B20" s="67" t="s">
        <v>97</v>
      </c>
      <c r="C20" s="60" t="s">
        <v>98</v>
      </c>
      <c r="D20" s="67" t="s">
        <v>99</v>
      </c>
      <c r="E20" s="67" t="s">
        <v>100</v>
      </c>
      <c r="F20" s="50" t="s">
        <v>101</v>
      </c>
      <c r="G20" s="50" t="s">
        <v>102</v>
      </c>
      <c r="H20" s="50" t="s">
        <v>103</v>
      </c>
      <c r="I20" s="66" t="s">
        <v>104</v>
      </c>
      <c r="J20" s="51" t="s">
        <v>105</v>
      </c>
      <c r="K20" s="60" t="s">
        <v>106</v>
      </c>
      <c r="L20" s="50" t="s">
        <v>107</v>
      </c>
      <c r="M20" s="48" t="s">
        <v>108</v>
      </c>
      <c r="N20" s="47" t="s">
        <v>109</v>
      </c>
      <c r="O20" s="68" t="s">
        <v>110</v>
      </c>
      <c r="P20" s="68" t="s">
        <v>111</v>
      </c>
      <c r="Q20" s="50" t="s">
        <v>112</v>
      </c>
    </row>
    <row r="21" spans="1:17" ht="13.15" customHeight="1" x14ac:dyDescent="0.2"/>
    <row r="22" spans="1:17" ht="13.15" customHeight="1" x14ac:dyDescent="0.2"/>
    <row r="23" spans="1:17" x14ac:dyDescent="0.2">
      <c r="A23" s="58" t="s">
        <v>113</v>
      </c>
      <c r="B23" s="58"/>
      <c r="C23" s="52" t="s">
        <v>114</v>
      </c>
    </row>
    <row r="24" spans="1:17" x14ac:dyDescent="0.2">
      <c r="A24" s="53">
        <v>1</v>
      </c>
      <c r="B24" s="53"/>
      <c r="C24" s="54" t="s">
        <v>56</v>
      </c>
      <c r="K24" s="10"/>
    </row>
    <row r="25" spans="1:17" x14ac:dyDescent="0.2">
      <c r="A25" s="53">
        <v>2</v>
      </c>
      <c r="B25" s="53"/>
      <c r="C25" s="54" t="s">
        <v>58</v>
      </c>
    </row>
    <row r="26" spans="1:17" x14ac:dyDescent="0.2">
      <c r="A26" s="53">
        <v>3</v>
      </c>
      <c r="B26" s="53"/>
      <c r="C26" s="54" t="s">
        <v>59</v>
      </c>
    </row>
    <row r="27" spans="1:17" x14ac:dyDescent="0.2">
      <c r="A27" s="53">
        <v>4</v>
      </c>
      <c r="B27" s="53"/>
      <c r="C27" s="54" t="s">
        <v>115</v>
      </c>
    </row>
    <row r="28" spans="1:17" x14ac:dyDescent="0.2">
      <c r="A28" s="53">
        <v>5</v>
      </c>
      <c r="B28" s="53"/>
      <c r="C28" s="54" t="s">
        <v>19</v>
      </c>
    </row>
    <row r="29" spans="1:17" x14ac:dyDescent="0.2">
      <c r="A29" s="53">
        <v>6</v>
      </c>
      <c r="B29" s="53"/>
      <c r="C29" s="55" t="s">
        <v>116</v>
      </c>
    </row>
    <row r="30" spans="1:17" x14ac:dyDescent="0.2">
      <c r="A30" s="53"/>
      <c r="B30" s="53"/>
      <c r="C30" s="55"/>
    </row>
    <row r="32" spans="1:17" x14ac:dyDescent="0.2">
      <c r="A32" s="58" t="s">
        <v>117</v>
      </c>
      <c r="B32" s="58"/>
      <c r="C32" s="52" t="s">
        <v>114</v>
      </c>
    </row>
    <row r="33" spans="1:4" x14ac:dyDescent="0.2">
      <c r="A33" s="53">
        <v>1</v>
      </c>
      <c r="B33" s="53"/>
      <c r="C33" s="54" t="s">
        <v>61</v>
      </c>
    </row>
    <row r="34" spans="1:4" x14ac:dyDescent="0.2">
      <c r="A34" s="53">
        <v>2</v>
      </c>
      <c r="B34" s="53"/>
      <c r="C34" s="54" t="s">
        <v>62</v>
      </c>
    </row>
    <row r="35" spans="1:4" x14ac:dyDescent="0.2">
      <c r="A35" s="53">
        <v>3</v>
      </c>
      <c r="B35" s="53"/>
      <c r="C35" s="54" t="s">
        <v>63</v>
      </c>
    </row>
    <row r="36" spans="1:4" x14ac:dyDescent="0.2">
      <c r="A36" s="53">
        <v>4</v>
      </c>
      <c r="B36" s="53"/>
      <c r="C36" s="54" t="s">
        <v>19</v>
      </c>
    </row>
    <row r="37" spans="1:4" x14ac:dyDescent="0.2">
      <c r="A37" s="53">
        <v>5</v>
      </c>
      <c r="B37" s="53"/>
      <c r="C37" s="55" t="s">
        <v>116</v>
      </c>
    </row>
    <row r="38" spans="1:4" x14ac:dyDescent="0.2">
      <c r="A38" s="53"/>
      <c r="B38" s="53"/>
      <c r="C38" s="55"/>
    </row>
    <row r="39" spans="1:4" x14ac:dyDescent="0.2">
      <c r="A39" s="53"/>
      <c r="B39" s="53"/>
      <c r="C39" s="55"/>
    </row>
    <row r="41" spans="1:4" ht="24.4" customHeight="1" x14ac:dyDescent="0.2">
      <c r="A41" s="59" t="s">
        <v>118</v>
      </c>
      <c r="B41" s="59"/>
      <c r="C41" s="52" t="s">
        <v>114</v>
      </c>
    </row>
    <row r="42" spans="1:4" x14ac:dyDescent="0.2">
      <c r="A42" s="53">
        <v>1</v>
      </c>
      <c r="B42" s="53"/>
      <c r="C42" s="54" t="s">
        <v>65</v>
      </c>
    </row>
    <row r="43" spans="1:4" x14ac:dyDescent="0.2">
      <c r="A43" s="53">
        <v>2</v>
      </c>
      <c r="B43" s="53"/>
      <c r="C43" s="54" t="s">
        <v>68</v>
      </c>
    </row>
    <row r="44" spans="1:4" x14ac:dyDescent="0.2">
      <c r="A44" s="53">
        <v>3</v>
      </c>
      <c r="B44" s="53"/>
      <c r="C44" s="54" t="s">
        <v>71</v>
      </c>
    </row>
    <row r="45" spans="1:4" x14ac:dyDescent="0.2">
      <c r="A45" s="53">
        <v>4</v>
      </c>
      <c r="B45" s="53"/>
      <c r="C45" s="54" t="s">
        <v>66</v>
      </c>
      <c r="D45" s="42"/>
    </row>
    <row r="46" spans="1:4" x14ac:dyDescent="0.2">
      <c r="A46" s="53">
        <v>5</v>
      </c>
      <c r="B46" s="53"/>
      <c r="C46" s="54" t="s">
        <v>69</v>
      </c>
      <c r="D46" s="42"/>
    </row>
    <row r="47" spans="1:4" x14ac:dyDescent="0.2">
      <c r="A47" s="53">
        <v>6</v>
      </c>
      <c r="B47" s="53"/>
      <c r="C47" s="54" t="s">
        <v>72</v>
      </c>
    </row>
    <row r="48" spans="1:4" x14ac:dyDescent="0.2">
      <c r="A48" s="53">
        <v>7</v>
      </c>
      <c r="B48" s="53"/>
      <c r="C48" s="54" t="s">
        <v>67</v>
      </c>
    </row>
    <row r="49" spans="1:3" x14ac:dyDescent="0.2">
      <c r="A49" s="53">
        <v>8</v>
      </c>
      <c r="B49" s="53"/>
      <c r="C49" s="54" t="s">
        <v>70</v>
      </c>
    </row>
    <row r="50" spans="1:3" x14ac:dyDescent="0.2">
      <c r="A50" s="53">
        <v>9</v>
      </c>
      <c r="B50" s="53"/>
      <c r="C50" s="54" t="s">
        <v>73</v>
      </c>
    </row>
    <row r="51" spans="1:3" x14ac:dyDescent="0.2">
      <c r="A51" s="53">
        <v>10</v>
      </c>
      <c r="B51" s="53"/>
      <c r="C51" s="54" t="s">
        <v>19</v>
      </c>
    </row>
    <row r="53" spans="1:3" x14ac:dyDescent="0.2">
      <c r="A53" s="58" t="s">
        <v>119</v>
      </c>
      <c r="B53" s="58"/>
    </row>
    <row r="54" spans="1:3" x14ac:dyDescent="0.2">
      <c r="A54" s="53" t="s">
        <v>120</v>
      </c>
      <c r="B54" s="53"/>
      <c r="C54" s="55"/>
    </row>
    <row r="55" spans="1:3" x14ac:dyDescent="0.2">
      <c r="A55" s="53" t="s">
        <v>121</v>
      </c>
      <c r="B55" s="53"/>
      <c r="C55" s="55"/>
    </row>
    <row r="56" spans="1:3" x14ac:dyDescent="0.2">
      <c r="A56" s="53" t="s">
        <v>122</v>
      </c>
      <c r="B56" s="53"/>
      <c r="C56" s="55"/>
    </row>
    <row r="57" spans="1:3" x14ac:dyDescent="0.2">
      <c r="A57" s="53" t="s">
        <v>19</v>
      </c>
      <c r="B57" s="53"/>
      <c r="C57" s="55"/>
    </row>
    <row r="58" spans="1:3" x14ac:dyDescent="0.2">
      <c r="A58" s="53" t="s">
        <v>123</v>
      </c>
      <c r="B58" s="53"/>
      <c r="C58" s="55"/>
    </row>
    <row r="59" spans="1:3" x14ac:dyDescent="0.2">
      <c r="A59" s="53" t="s">
        <v>116</v>
      </c>
      <c r="B59" s="53"/>
      <c r="C59" s="55"/>
    </row>
    <row r="60" spans="1:3" x14ac:dyDescent="0.2">
      <c r="A60" s="53"/>
      <c r="B60" s="53"/>
      <c r="C60" s="55"/>
    </row>
    <row r="61" spans="1:3" x14ac:dyDescent="0.2">
      <c r="A61" s="58" t="s">
        <v>53</v>
      </c>
      <c r="B61" s="58"/>
      <c r="C61" s="52" t="s">
        <v>114</v>
      </c>
    </row>
    <row r="62" spans="1:3" x14ac:dyDescent="0.2">
      <c r="A62" s="53" t="s">
        <v>124</v>
      </c>
      <c r="B62" s="53"/>
      <c r="C62" s="55" t="s">
        <v>125</v>
      </c>
    </row>
    <row r="63" spans="1:3" x14ac:dyDescent="0.2">
      <c r="A63" s="53" t="s">
        <v>126</v>
      </c>
      <c r="B63" s="53"/>
      <c r="C63" s="55" t="s">
        <v>127</v>
      </c>
    </row>
    <row r="64" spans="1:3" x14ac:dyDescent="0.2">
      <c r="A64" s="53" t="s">
        <v>128</v>
      </c>
      <c r="B64" s="53"/>
      <c r="C64" s="55" t="s">
        <v>129</v>
      </c>
    </row>
    <row r="65" spans="1:3" x14ac:dyDescent="0.2">
      <c r="A65" s="53" t="s">
        <v>130</v>
      </c>
      <c r="B65" s="53"/>
      <c r="C65" s="55" t="s">
        <v>131</v>
      </c>
    </row>
    <row r="66" spans="1:3" x14ac:dyDescent="0.2">
      <c r="A66" s="53"/>
      <c r="B66" s="53"/>
      <c r="C66" s="55"/>
    </row>
    <row r="67" spans="1:3" x14ac:dyDescent="0.2">
      <c r="A67" s="53"/>
      <c r="B67" s="53"/>
      <c r="C67" s="55"/>
    </row>
    <row r="68" spans="1:3" x14ac:dyDescent="0.2">
      <c r="A68" s="58" t="s">
        <v>38</v>
      </c>
      <c r="B68" s="58"/>
      <c r="C68" s="55"/>
    </row>
    <row r="69" spans="1:3" x14ac:dyDescent="0.2">
      <c r="A69" s="46" t="s">
        <v>132</v>
      </c>
      <c r="B69" s="46"/>
    </row>
    <row r="70" spans="1:3" x14ac:dyDescent="0.2">
      <c r="A70" s="46" t="s">
        <v>133</v>
      </c>
      <c r="B70" s="46"/>
    </row>
    <row r="71" spans="1:3" x14ac:dyDescent="0.2">
      <c r="A71" s="46" t="s">
        <v>134</v>
      </c>
      <c r="B71" s="46"/>
    </row>
    <row r="72" spans="1:3" x14ac:dyDescent="0.2">
      <c r="A72" s="46" t="s">
        <v>135</v>
      </c>
      <c r="B72" s="46"/>
    </row>
    <row r="73" spans="1:3" x14ac:dyDescent="0.2">
      <c r="A73" s="46" t="s">
        <v>136</v>
      </c>
      <c r="B73" s="46"/>
    </row>
    <row r="74" spans="1:3" x14ac:dyDescent="0.2">
      <c r="A74" s="46" t="s">
        <v>137</v>
      </c>
      <c r="B74" s="46"/>
    </row>
    <row r="75" spans="1:3" x14ac:dyDescent="0.2">
      <c r="A75" s="42" t="s">
        <v>138</v>
      </c>
      <c r="B75" s="42"/>
    </row>
    <row r="76" spans="1:3" x14ac:dyDescent="0.2">
      <c r="A76" s="46" t="s">
        <v>139</v>
      </c>
      <c r="B76" s="46"/>
    </row>
    <row r="77" spans="1:3" x14ac:dyDescent="0.2">
      <c r="A77" s="42" t="s">
        <v>140</v>
      </c>
      <c r="B77" s="42"/>
    </row>
    <row r="78" spans="1:3" x14ac:dyDescent="0.2">
      <c r="A78" s="42" t="s">
        <v>141</v>
      </c>
      <c r="B78" s="42"/>
    </row>
    <row r="79" spans="1:3" x14ac:dyDescent="0.2">
      <c r="A79" s="42" t="s">
        <v>142</v>
      </c>
      <c r="B79" s="42"/>
    </row>
    <row r="80" spans="1:3" x14ac:dyDescent="0.2">
      <c r="A80" s="42" t="s">
        <v>143</v>
      </c>
      <c r="B80" s="42"/>
    </row>
    <row r="81" spans="1:3" x14ac:dyDescent="0.2">
      <c r="A81" s="42" t="s">
        <v>144</v>
      </c>
      <c r="B81" s="42"/>
    </row>
    <row r="82" spans="1:3" x14ac:dyDescent="0.2">
      <c r="A82" s="42" t="s">
        <v>205</v>
      </c>
      <c r="B82" s="42"/>
    </row>
    <row r="83" spans="1:3" x14ac:dyDescent="0.2">
      <c r="A83" s="42" t="s">
        <v>145</v>
      </c>
      <c r="B83" s="42"/>
    </row>
    <row r="84" spans="1:3" x14ac:dyDescent="0.2">
      <c r="A84" s="42" t="s">
        <v>146</v>
      </c>
      <c r="B84" s="42"/>
    </row>
    <row r="85" spans="1:3" x14ac:dyDescent="0.2">
      <c r="A85" s="42" t="s">
        <v>147</v>
      </c>
      <c r="B85" s="42"/>
    </row>
    <row r="86" spans="1:3" x14ac:dyDescent="0.2">
      <c r="A86" s="46" t="s">
        <v>208</v>
      </c>
      <c r="B86" s="42"/>
    </row>
    <row r="87" spans="1:3" x14ac:dyDescent="0.2">
      <c r="A87" s="42" t="s">
        <v>116</v>
      </c>
      <c r="B87" s="42"/>
    </row>
    <row r="90" spans="1:3" x14ac:dyDescent="0.2">
      <c r="A90" s="58" t="s">
        <v>148</v>
      </c>
      <c r="B90" s="58"/>
      <c r="C90" s="52" t="s">
        <v>114</v>
      </c>
    </row>
    <row r="91" spans="1:3" ht="88.5" customHeight="1" x14ac:dyDescent="0.2">
      <c r="A91" s="14" t="s">
        <v>149</v>
      </c>
      <c r="C91" s="56" t="s">
        <v>150</v>
      </c>
    </row>
    <row r="92" spans="1:3" ht="25.5" x14ac:dyDescent="0.2">
      <c r="A92" s="14" t="s">
        <v>151</v>
      </c>
      <c r="C92" s="56" t="s">
        <v>152</v>
      </c>
    </row>
    <row r="93" spans="1:3" ht="25.5" x14ac:dyDescent="0.2">
      <c r="A93" s="14" t="s">
        <v>153</v>
      </c>
      <c r="C93" s="56" t="s">
        <v>154</v>
      </c>
    </row>
    <row r="94" spans="1:3" x14ac:dyDescent="0.2">
      <c r="C94" s="42"/>
    </row>
    <row r="95" spans="1:3" x14ac:dyDescent="0.2">
      <c r="C95" s="42"/>
    </row>
    <row r="97" spans="1:3" x14ac:dyDescent="0.2">
      <c r="A97" s="58" t="s">
        <v>47</v>
      </c>
      <c r="B97" s="58"/>
      <c r="C97" s="52" t="s">
        <v>114</v>
      </c>
    </row>
    <row r="98" spans="1:3" ht="63.75" x14ac:dyDescent="0.2">
      <c r="A98" s="14" t="s">
        <v>155</v>
      </c>
      <c r="C98" s="28" t="s">
        <v>156</v>
      </c>
    </row>
    <row r="99" spans="1:3" ht="76.5" x14ac:dyDescent="0.2">
      <c r="A99" s="14" t="s">
        <v>157</v>
      </c>
      <c r="C99" s="28" t="s">
        <v>158</v>
      </c>
    </row>
  </sheetData>
  <dataValidations count="2">
    <dataValidation type="list" allowBlank="1" showInputMessage="1" showErrorMessage="1" sqref="H20" xr:uid="{4F59F35E-31DA-43E2-BC2B-6FC95F325407}">
      <formula1>Metodos_Pruebas</formula1>
    </dataValidation>
    <dataValidation type="list" allowBlank="1" showInputMessage="1" showErrorMessage="1" sqref="F20:G20 K20:L20 Q20" xr:uid="{CD101AF3-0A88-4B56-92B6-A8A70004106A}">
      <formula1>Tecnicas_Pruebas</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A440B5-04B0-46A4-B836-E90CE87D90F3}">
  <sheetPr>
    <tabColor rgb="FFFF0000"/>
  </sheetPr>
  <dimension ref="B2:N228"/>
  <sheetViews>
    <sheetView zoomScale="115" zoomScaleNormal="115" workbookViewId="0">
      <selection activeCell="B2" sqref="B2"/>
    </sheetView>
  </sheetViews>
  <sheetFormatPr baseColWidth="10" defaultRowHeight="12.75" x14ac:dyDescent="0.2"/>
  <sheetData>
    <row r="2" spans="2:2" x14ac:dyDescent="0.2">
      <c r="B2" s="1" t="s">
        <v>342</v>
      </c>
    </row>
    <row r="4" spans="2:2" x14ac:dyDescent="0.2">
      <c r="B4" t="s">
        <v>335</v>
      </c>
    </row>
    <row r="5" spans="2:2" x14ac:dyDescent="0.2">
      <c r="B5" t="s">
        <v>336</v>
      </c>
    </row>
    <row r="43" spans="2:2" x14ac:dyDescent="0.2">
      <c r="B43" t="s">
        <v>337</v>
      </c>
    </row>
    <row r="44" spans="2:2" x14ac:dyDescent="0.2">
      <c r="B44" t="s">
        <v>338</v>
      </c>
    </row>
    <row r="126" spans="2:2" x14ac:dyDescent="0.2">
      <c r="B126" t="s">
        <v>340</v>
      </c>
    </row>
    <row r="127" spans="2:2" x14ac:dyDescent="0.2">
      <c r="B127" t="s">
        <v>339</v>
      </c>
    </row>
    <row r="168" spans="2:2" x14ac:dyDescent="0.2">
      <c r="B168" t="s">
        <v>341</v>
      </c>
    </row>
    <row r="169" spans="2:2" x14ac:dyDescent="0.2">
      <c r="B169" s="10" t="s">
        <v>353</v>
      </c>
    </row>
    <row r="226" spans="2:14" ht="13.5" thickBot="1" x14ac:dyDescent="0.25"/>
    <row r="227" spans="2:14" ht="13.5" thickBot="1" x14ac:dyDescent="0.25">
      <c r="B227" s="196" t="s">
        <v>348</v>
      </c>
      <c r="C227" s="197"/>
      <c r="D227" s="197"/>
      <c r="E227" s="197" t="s">
        <v>346</v>
      </c>
      <c r="F227" s="197"/>
      <c r="G227" s="197"/>
      <c r="H227" s="197" t="s">
        <v>344</v>
      </c>
      <c r="I227" s="197"/>
      <c r="J227" s="197"/>
      <c r="K227" s="197" t="s">
        <v>345</v>
      </c>
      <c r="L227" s="198"/>
      <c r="M227" s="197" t="s">
        <v>349</v>
      </c>
      <c r="N227" s="198"/>
    </row>
    <row r="228" spans="2:14" ht="13.5" thickBot="1" x14ac:dyDescent="0.25">
      <c r="B228" s="199" t="s">
        <v>347</v>
      </c>
      <c r="C228" s="200"/>
      <c r="D228" s="200"/>
      <c r="E228" s="200" t="s">
        <v>347</v>
      </c>
      <c r="F228" s="200"/>
      <c r="G228" s="200"/>
      <c r="H228" s="200" t="s">
        <v>343</v>
      </c>
      <c r="I228" s="200"/>
      <c r="J228" s="200"/>
      <c r="K228" s="200">
        <v>441740</v>
      </c>
      <c r="L228" s="200"/>
      <c r="M228" s="201" t="s">
        <v>350</v>
      </c>
      <c r="N228" s="202"/>
    </row>
  </sheetData>
  <mergeCells count="10">
    <mergeCell ref="K227:L227"/>
    <mergeCell ref="K228:L228"/>
    <mergeCell ref="M227:N227"/>
    <mergeCell ref="M228:N228"/>
    <mergeCell ref="B227:D227"/>
    <mergeCell ref="B228:D228"/>
    <mergeCell ref="E227:G227"/>
    <mergeCell ref="E228:G228"/>
    <mergeCell ref="H227:J227"/>
    <mergeCell ref="H228:J228"/>
  </mergeCells>
  <pageMargins left="0.7" right="0.7" top="0.75" bottom="0.75" header="0.3" footer="0.3"/>
  <pageSetup orientation="portrait" horizontalDpi="0" verticalDpi="0" copies="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DBD8BE-0209-45FD-B7C4-A47710DD881C}">
  <sheetPr>
    <tabColor rgb="FFFF0000"/>
  </sheetPr>
  <dimension ref="B2:N228"/>
  <sheetViews>
    <sheetView workbookViewId="0">
      <selection activeCell="B2" sqref="B2"/>
    </sheetView>
  </sheetViews>
  <sheetFormatPr baseColWidth="10" defaultRowHeight="12.75" x14ac:dyDescent="0.2"/>
  <sheetData>
    <row r="2" spans="2:2" x14ac:dyDescent="0.2">
      <c r="B2" s="1" t="s">
        <v>360</v>
      </c>
    </row>
    <row r="4" spans="2:2" x14ac:dyDescent="0.2">
      <c r="B4" t="s">
        <v>335</v>
      </c>
    </row>
    <row r="5" spans="2:2" x14ac:dyDescent="0.2">
      <c r="B5" t="s">
        <v>336</v>
      </c>
    </row>
    <row r="43" spans="2:2" x14ac:dyDescent="0.2">
      <c r="B43" t="s">
        <v>337</v>
      </c>
    </row>
    <row r="44" spans="2:2" x14ac:dyDescent="0.2">
      <c r="B44" t="s">
        <v>338</v>
      </c>
    </row>
    <row r="126" spans="2:2" x14ac:dyDescent="0.2">
      <c r="B126" t="s">
        <v>340</v>
      </c>
    </row>
    <row r="127" spans="2:2" x14ac:dyDescent="0.2">
      <c r="B127" t="s">
        <v>339</v>
      </c>
    </row>
    <row r="168" spans="2:2" x14ac:dyDescent="0.2">
      <c r="B168" s="10" t="s">
        <v>352</v>
      </c>
    </row>
    <row r="169" spans="2:2" x14ac:dyDescent="0.2">
      <c r="B169" s="10" t="s">
        <v>354</v>
      </c>
    </row>
    <row r="226" spans="2:14" ht="13.5" thickBot="1" x14ac:dyDescent="0.25"/>
    <row r="227" spans="2:14" ht="13.5" thickBot="1" x14ac:dyDescent="0.25">
      <c r="B227" s="196" t="s">
        <v>348</v>
      </c>
      <c r="C227" s="197"/>
      <c r="D227" s="197"/>
      <c r="E227" s="197" t="s">
        <v>346</v>
      </c>
      <c r="F227" s="197"/>
      <c r="G227" s="197"/>
      <c r="H227" s="197" t="s">
        <v>344</v>
      </c>
      <c r="I227" s="197"/>
      <c r="J227" s="197"/>
      <c r="K227" s="197" t="s">
        <v>345</v>
      </c>
      <c r="L227" s="198"/>
      <c r="M227" s="197" t="s">
        <v>349</v>
      </c>
      <c r="N227" s="198"/>
    </row>
    <row r="228" spans="2:14" ht="13.5" thickBot="1" x14ac:dyDescent="0.25">
      <c r="B228" s="199" t="s">
        <v>347</v>
      </c>
      <c r="C228" s="200"/>
      <c r="D228" s="200"/>
      <c r="E228" s="200" t="s">
        <v>347</v>
      </c>
      <c r="F228" s="200"/>
      <c r="G228" s="200"/>
      <c r="H228" s="200" t="s">
        <v>343</v>
      </c>
      <c r="I228" s="200"/>
      <c r="J228" s="200"/>
      <c r="K228" s="200">
        <v>441740</v>
      </c>
      <c r="L228" s="200"/>
      <c r="M228" s="201" t="s">
        <v>351</v>
      </c>
      <c r="N228" s="202"/>
    </row>
  </sheetData>
  <mergeCells count="10">
    <mergeCell ref="M227:N227"/>
    <mergeCell ref="M228:N228"/>
    <mergeCell ref="B227:D227"/>
    <mergeCell ref="E227:G227"/>
    <mergeCell ref="H227:J227"/>
    <mergeCell ref="K227:L227"/>
    <mergeCell ref="B228:D228"/>
    <mergeCell ref="E228:G228"/>
    <mergeCell ref="H228:J228"/>
    <mergeCell ref="K228:L228"/>
  </mergeCells>
  <pageMargins left="0.7" right="0.7" top="0.75" bottom="0.75" header="0.3" footer="0.3"/>
  <pageSetup orientation="portrait" horizontalDpi="0" verticalDpi="0" copies="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06190E-4DDD-4AAF-9204-F09C7273B67D}">
  <sheetPr>
    <tabColor rgb="FFFF0000"/>
  </sheetPr>
  <dimension ref="B2:N228"/>
  <sheetViews>
    <sheetView topLeftCell="A160" zoomScaleNormal="100" workbookViewId="0">
      <selection activeCell="B169" sqref="B169"/>
    </sheetView>
  </sheetViews>
  <sheetFormatPr baseColWidth="10" defaultRowHeight="12.75" x14ac:dyDescent="0.2"/>
  <sheetData>
    <row r="2" spans="2:2" x14ac:dyDescent="0.2">
      <c r="B2" s="1" t="s">
        <v>342</v>
      </c>
    </row>
    <row r="4" spans="2:2" x14ac:dyDescent="0.2">
      <c r="B4" t="s">
        <v>335</v>
      </c>
    </row>
    <row r="5" spans="2:2" x14ac:dyDescent="0.2">
      <c r="B5" t="s">
        <v>336</v>
      </c>
    </row>
    <row r="43" spans="2:2" x14ac:dyDescent="0.2">
      <c r="B43" t="s">
        <v>337</v>
      </c>
    </row>
    <row r="44" spans="2:2" x14ac:dyDescent="0.2">
      <c r="B44" t="s">
        <v>338</v>
      </c>
    </row>
    <row r="126" spans="2:2" x14ac:dyDescent="0.2">
      <c r="B126" t="s">
        <v>340</v>
      </c>
    </row>
    <row r="127" spans="2:2" x14ac:dyDescent="0.2">
      <c r="B127" t="s">
        <v>339</v>
      </c>
    </row>
    <row r="168" spans="2:2" x14ac:dyDescent="0.2">
      <c r="B168" t="s">
        <v>341</v>
      </c>
    </row>
    <row r="169" spans="2:2" x14ac:dyDescent="0.2">
      <c r="B169" s="10" t="s">
        <v>366</v>
      </c>
    </row>
    <row r="226" spans="2:14" ht="13.5" thickBot="1" x14ac:dyDescent="0.25"/>
    <row r="227" spans="2:14" ht="13.5" thickBot="1" x14ac:dyDescent="0.25">
      <c r="B227" s="196" t="s">
        <v>348</v>
      </c>
      <c r="C227" s="197"/>
      <c r="D227" s="197"/>
      <c r="E227" s="197" t="s">
        <v>346</v>
      </c>
      <c r="F227" s="197"/>
      <c r="G227" s="197"/>
      <c r="H227" s="197" t="s">
        <v>344</v>
      </c>
      <c r="I227" s="197"/>
      <c r="J227" s="197"/>
      <c r="K227" s="197" t="s">
        <v>345</v>
      </c>
      <c r="L227" s="198"/>
      <c r="M227" s="197" t="s">
        <v>349</v>
      </c>
      <c r="N227" s="198"/>
    </row>
    <row r="228" spans="2:14" ht="13.5" thickBot="1" x14ac:dyDescent="0.25">
      <c r="B228" s="199" t="s">
        <v>347</v>
      </c>
      <c r="C228" s="200"/>
      <c r="D228" s="200"/>
      <c r="E228" s="200" t="s">
        <v>347</v>
      </c>
      <c r="F228" s="200"/>
      <c r="G228" s="200"/>
      <c r="H228" s="200" t="s">
        <v>365</v>
      </c>
      <c r="I228" s="200"/>
      <c r="J228" s="200"/>
      <c r="K228" s="200">
        <v>74913</v>
      </c>
      <c r="L228" s="200"/>
      <c r="M228" s="201" t="s">
        <v>350</v>
      </c>
      <c r="N228" s="202"/>
    </row>
  </sheetData>
  <mergeCells count="10">
    <mergeCell ref="B227:D227"/>
    <mergeCell ref="E227:G227"/>
    <mergeCell ref="H227:J227"/>
    <mergeCell ref="K227:L227"/>
    <mergeCell ref="M227:N227"/>
    <mergeCell ref="B228:D228"/>
    <mergeCell ref="E228:G228"/>
    <mergeCell ref="H228:J228"/>
    <mergeCell ref="K228:L228"/>
    <mergeCell ref="M228:N228"/>
  </mergeCells>
  <pageMargins left="0.7" right="0.7" top="0.75" bottom="0.75" header="0.3" footer="0.3"/>
  <pageSetup orientation="portrait" horizontalDpi="0" verticalDpi="0" copies="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0BA661-FB5F-47F4-AEC7-C7F9EFBB9602}">
  <sheetPr>
    <tabColor rgb="FFFF0000"/>
  </sheetPr>
  <dimension ref="B2:N228"/>
  <sheetViews>
    <sheetView topLeftCell="A112" zoomScaleNormal="100" workbookViewId="0">
      <selection activeCell="B170" sqref="B170"/>
    </sheetView>
  </sheetViews>
  <sheetFormatPr baseColWidth="10" defaultRowHeight="12.75" x14ac:dyDescent="0.2"/>
  <sheetData>
    <row r="2" spans="2:2" x14ac:dyDescent="0.2">
      <c r="B2" s="1" t="s">
        <v>342</v>
      </c>
    </row>
    <row r="4" spans="2:2" x14ac:dyDescent="0.2">
      <c r="B4" t="s">
        <v>335</v>
      </c>
    </row>
    <row r="5" spans="2:2" x14ac:dyDescent="0.2">
      <c r="B5" t="s">
        <v>336</v>
      </c>
    </row>
    <row r="43" spans="2:2" x14ac:dyDescent="0.2">
      <c r="B43" t="s">
        <v>337</v>
      </c>
    </row>
    <row r="44" spans="2:2" x14ac:dyDescent="0.2">
      <c r="B44" t="s">
        <v>338</v>
      </c>
    </row>
    <row r="126" spans="2:2" x14ac:dyDescent="0.2">
      <c r="B126" t="s">
        <v>340</v>
      </c>
    </row>
    <row r="127" spans="2:2" x14ac:dyDescent="0.2">
      <c r="B127" t="s">
        <v>339</v>
      </c>
    </row>
    <row r="168" spans="2:2" x14ac:dyDescent="0.2">
      <c r="B168" t="s">
        <v>352</v>
      </c>
    </row>
    <row r="169" spans="2:2" x14ac:dyDescent="0.2">
      <c r="B169" s="10" t="s">
        <v>361</v>
      </c>
    </row>
    <row r="226" spans="2:14" ht="13.5" thickBot="1" x14ac:dyDescent="0.25"/>
    <row r="227" spans="2:14" ht="13.5" thickBot="1" x14ac:dyDescent="0.25">
      <c r="B227" s="196" t="s">
        <v>348</v>
      </c>
      <c r="C227" s="197"/>
      <c r="D227" s="197"/>
      <c r="E227" s="197" t="s">
        <v>346</v>
      </c>
      <c r="F227" s="197"/>
      <c r="G227" s="197"/>
      <c r="H227" s="197" t="s">
        <v>344</v>
      </c>
      <c r="I227" s="197"/>
      <c r="J227" s="197"/>
      <c r="K227" s="197" t="s">
        <v>345</v>
      </c>
      <c r="L227" s="198"/>
      <c r="M227" s="197" t="s">
        <v>349</v>
      </c>
      <c r="N227" s="198"/>
    </row>
    <row r="228" spans="2:14" ht="13.5" thickBot="1" x14ac:dyDescent="0.25">
      <c r="B228" s="199" t="s">
        <v>347</v>
      </c>
      <c r="C228" s="200"/>
      <c r="D228" s="200"/>
      <c r="E228" s="200" t="s">
        <v>347</v>
      </c>
      <c r="F228" s="200"/>
      <c r="G228" s="200"/>
      <c r="H228" s="200" t="s">
        <v>365</v>
      </c>
      <c r="I228" s="200"/>
      <c r="J228" s="200"/>
      <c r="K228" s="200">
        <v>74913</v>
      </c>
      <c r="L228" s="200"/>
      <c r="M228" s="201" t="s">
        <v>351</v>
      </c>
      <c r="N228" s="202"/>
    </row>
  </sheetData>
  <mergeCells count="10">
    <mergeCell ref="B227:D227"/>
    <mergeCell ref="E227:G227"/>
    <mergeCell ref="H227:J227"/>
    <mergeCell ref="K227:L227"/>
    <mergeCell ref="M227:N227"/>
    <mergeCell ref="B228:D228"/>
    <mergeCell ref="E228:G228"/>
    <mergeCell ref="H228:J228"/>
    <mergeCell ref="K228:L228"/>
    <mergeCell ref="M228:N228"/>
  </mergeCells>
  <pageMargins left="0.7" right="0.7" top="0.75" bottom="0.75" header="0.3" footer="0.3"/>
  <pageSetup orientation="portrait" horizontalDpi="0" verticalDpi="0" copies="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04539A-42DC-4E5E-A5C0-651BDBC2C0A2}">
  <sheetPr>
    <tabColor rgb="FFFFFF00"/>
  </sheetPr>
  <dimension ref="B2:N228"/>
  <sheetViews>
    <sheetView zoomScale="85" zoomScaleNormal="85" workbookViewId="0">
      <selection activeCell="B2" sqref="B2"/>
    </sheetView>
  </sheetViews>
  <sheetFormatPr baseColWidth="10" defaultRowHeight="12.75" x14ac:dyDescent="0.2"/>
  <sheetData>
    <row r="2" spans="2:2" x14ac:dyDescent="0.2">
      <c r="B2" s="1" t="s">
        <v>355</v>
      </c>
    </row>
    <row r="4" spans="2:2" x14ac:dyDescent="0.2">
      <c r="B4" t="s">
        <v>335</v>
      </c>
    </row>
    <row r="5" spans="2:2" x14ac:dyDescent="0.2">
      <c r="B5" t="s">
        <v>336</v>
      </c>
    </row>
    <row r="43" spans="2:2" x14ac:dyDescent="0.2">
      <c r="B43" t="s">
        <v>337</v>
      </c>
    </row>
    <row r="44" spans="2:2" x14ac:dyDescent="0.2">
      <c r="B44" t="s">
        <v>338</v>
      </c>
    </row>
    <row r="126" spans="2:2" x14ac:dyDescent="0.2">
      <c r="B126" t="s">
        <v>340</v>
      </c>
    </row>
    <row r="127" spans="2:2" x14ac:dyDescent="0.2">
      <c r="B127" t="s">
        <v>339</v>
      </c>
    </row>
    <row r="168" spans="2:2" x14ac:dyDescent="0.2">
      <c r="B168" t="s">
        <v>341</v>
      </c>
    </row>
    <row r="169" spans="2:2" x14ac:dyDescent="0.2">
      <c r="B169" s="10" t="s">
        <v>356</v>
      </c>
    </row>
    <row r="226" spans="2:14" ht="13.5" thickBot="1" x14ac:dyDescent="0.25"/>
    <row r="227" spans="2:14" ht="13.5" thickBot="1" x14ac:dyDescent="0.25">
      <c r="B227" s="196" t="s">
        <v>348</v>
      </c>
      <c r="C227" s="197"/>
      <c r="D227" s="197"/>
      <c r="E227" s="197" t="s">
        <v>346</v>
      </c>
      <c r="F227" s="197"/>
      <c r="G227" s="197"/>
      <c r="H227" s="197" t="s">
        <v>344</v>
      </c>
      <c r="I227" s="197"/>
      <c r="J227" s="197"/>
      <c r="K227" s="197" t="s">
        <v>345</v>
      </c>
      <c r="L227" s="198"/>
      <c r="M227" s="197" t="s">
        <v>349</v>
      </c>
      <c r="N227" s="198"/>
    </row>
    <row r="228" spans="2:14" ht="13.5" thickBot="1" x14ac:dyDescent="0.25">
      <c r="B228" s="203" t="s">
        <v>358</v>
      </c>
      <c r="C228" s="200"/>
      <c r="D228" s="200"/>
      <c r="E228" s="201" t="s">
        <v>358</v>
      </c>
      <c r="F228" s="200"/>
      <c r="G228" s="200"/>
      <c r="H228" s="201" t="s">
        <v>357</v>
      </c>
      <c r="I228" s="200"/>
      <c r="J228" s="200"/>
      <c r="K228" s="200">
        <v>359639</v>
      </c>
      <c r="L228" s="200"/>
      <c r="M228" s="201" t="s">
        <v>350</v>
      </c>
      <c r="N228" s="202"/>
    </row>
  </sheetData>
  <mergeCells count="10">
    <mergeCell ref="B227:D227"/>
    <mergeCell ref="E227:G227"/>
    <mergeCell ref="H227:J227"/>
    <mergeCell ref="K227:L227"/>
    <mergeCell ref="M227:N227"/>
    <mergeCell ref="B228:D228"/>
    <mergeCell ref="E228:G228"/>
    <mergeCell ref="H228:J228"/>
    <mergeCell ref="K228:L228"/>
    <mergeCell ref="M228:N228"/>
  </mergeCells>
  <pageMargins left="0.7" right="0.7" top="0.75" bottom="0.75" header="0.3" footer="0.3"/>
  <pageSetup orientation="portrait" horizontalDpi="0" verticalDpi="0" copies="0"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6B4DC1-AE9C-444C-9264-0AB47C2C7F97}">
  <sheetPr>
    <tabColor rgb="FFFFFF00"/>
  </sheetPr>
  <dimension ref="B2:N228"/>
  <sheetViews>
    <sheetView tabSelected="1" zoomScaleNormal="100" workbookViewId="0">
      <selection activeCell="B2" sqref="B2"/>
    </sheetView>
  </sheetViews>
  <sheetFormatPr baseColWidth="10" defaultRowHeight="12.75" x14ac:dyDescent="0.2"/>
  <sheetData>
    <row r="2" spans="2:2" x14ac:dyDescent="0.2">
      <c r="B2" s="1" t="s">
        <v>359</v>
      </c>
    </row>
    <row r="4" spans="2:2" x14ac:dyDescent="0.2">
      <c r="B4" t="s">
        <v>335</v>
      </c>
    </row>
    <row r="5" spans="2:2" x14ac:dyDescent="0.2">
      <c r="B5" t="s">
        <v>336</v>
      </c>
    </row>
    <row r="43" spans="2:2" x14ac:dyDescent="0.2">
      <c r="B43" t="s">
        <v>337</v>
      </c>
    </row>
    <row r="44" spans="2:2" x14ac:dyDescent="0.2">
      <c r="B44" t="s">
        <v>338</v>
      </c>
    </row>
    <row r="126" spans="2:2" x14ac:dyDescent="0.2">
      <c r="B126" t="s">
        <v>340</v>
      </c>
    </row>
    <row r="127" spans="2:2" x14ac:dyDescent="0.2">
      <c r="B127" t="s">
        <v>339</v>
      </c>
    </row>
    <row r="168" spans="2:2" x14ac:dyDescent="0.2">
      <c r="B168" s="10" t="s">
        <v>352</v>
      </c>
    </row>
    <row r="169" spans="2:2" x14ac:dyDescent="0.2">
      <c r="B169" s="10" t="s">
        <v>361</v>
      </c>
    </row>
    <row r="226" spans="2:14" ht="13.5" thickBot="1" x14ac:dyDescent="0.25"/>
    <row r="227" spans="2:14" ht="13.5" thickBot="1" x14ac:dyDescent="0.25">
      <c r="B227" s="196" t="s">
        <v>348</v>
      </c>
      <c r="C227" s="197"/>
      <c r="D227" s="197"/>
      <c r="E227" s="197" t="s">
        <v>346</v>
      </c>
      <c r="F227" s="197"/>
      <c r="G227" s="197"/>
      <c r="H227" s="197" t="s">
        <v>344</v>
      </c>
      <c r="I227" s="197"/>
      <c r="J227" s="197"/>
      <c r="K227" s="197" t="s">
        <v>345</v>
      </c>
      <c r="L227" s="198"/>
      <c r="M227" s="197" t="s">
        <v>349</v>
      </c>
      <c r="N227" s="198"/>
    </row>
    <row r="228" spans="2:14" ht="13.5" thickBot="1" x14ac:dyDescent="0.25">
      <c r="B228" s="203" t="s">
        <v>358</v>
      </c>
      <c r="C228" s="200"/>
      <c r="D228" s="200"/>
      <c r="E228" s="201" t="s">
        <v>358</v>
      </c>
      <c r="F228" s="200"/>
      <c r="G228" s="200"/>
      <c r="H228" s="201" t="s">
        <v>357</v>
      </c>
      <c r="I228" s="200"/>
      <c r="J228" s="200"/>
      <c r="K228" s="200">
        <v>359639</v>
      </c>
      <c r="L228" s="200"/>
      <c r="M228" s="201" t="s">
        <v>351</v>
      </c>
      <c r="N228" s="202"/>
    </row>
  </sheetData>
  <mergeCells count="10">
    <mergeCell ref="B227:D227"/>
    <mergeCell ref="E227:G227"/>
    <mergeCell ref="H227:J227"/>
    <mergeCell ref="K227:L227"/>
    <mergeCell ref="M227:N227"/>
    <mergeCell ref="B228:D228"/>
    <mergeCell ref="E228:G228"/>
    <mergeCell ref="H228:J228"/>
    <mergeCell ref="K228:L228"/>
    <mergeCell ref="M228:N228"/>
  </mergeCells>
  <pageMargins left="0.7" right="0.7" top="0.75" bottom="0.75" header="0.3" footer="0.3"/>
  <pageSetup orientation="portrait" horizontalDpi="0" verticalDpi="0" copies="0"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6577C2-4A4F-4EA8-9379-DF3E5DC7ED9F}">
  <sheetPr>
    <tabColor rgb="FFFFFF00"/>
  </sheetPr>
  <dimension ref="B2:N228"/>
  <sheetViews>
    <sheetView topLeftCell="A154" zoomScale="85" zoomScaleNormal="85" workbookViewId="0">
      <selection activeCell="B227" sqref="B227:N228"/>
    </sheetView>
  </sheetViews>
  <sheetFormatPr baseColWidth="10" defaultRowHeight="12.75" x14ac:dyDescent="0.2"/>
  <sheetData>
    <row r="2" spans="2:2" x14ac:dyDescent="0.2">
      <c r="B2" s="1" t="s">
        <v>355</v>
      </c>
    </row>
    <row r="4" spans="2:2" x14ac:dyDescent="0.2">
      <c r="B4" t="s">
        <v>335</v>
      </c>
    </row>
    <row r="5" spans="2:2" x14ac:dyDescent="0.2">
      <c r="B5" t="s">
        <v>336</v>
      </c>
    </row>
    <row r="43" spans="2:2" x14ac:dyDescent="0.2">
      <c r="B43" t="s">
        <v>337</v>
      </c>
    </row>
    <row r="44" spans="2:2" x14ac:dyDescent="0.2">
      <c r="B44" t="s">
        <v>338</v>
      </c>
    </row>
    <row r="126" spans="2:2" x14ac:dyDescent="0.2">
      <c r="B126" t="s">
        <v>340</v>
      </c>
    </row>
    <row r="127" spans="2:2" x14ac:dyDescent="0.2">
      <c r="B127" t="s">
        <v>339</v>
      </c>
    </row>
    <row r="168" spans="2:2" x14ac:dyDescent="0.2">
      <c r="B168" t="s">
        <v>341</v>
      </c>
    </row>
    <row r="169" spans="2:2" x14ac:dyDescent="0.2">
      <c r="B169" s="10" t="s">
        <v>362</v>
      </c>
    </row>
    <row r="226" spans="2:14" ht="13.5" thickBot="1" x14ac:dyDescent="0.25"/>
    <row r="227" spans="2:14" ht="13.5" thickBot="1" x14ac:dyDescent="0.25">
      <c r="B227" s="196" t="s">
        <v>348</v>
      </c>
      <c r="C227" s="197"/>
      <c r="D227" s="197"/>
      <c r="E227" s="197" t="s">
        <v>346</v>
      </c>
      <c r="F227" s="197"/>
      <c r="G227" s="197"/>
      <c r="H227" s="197" t="s">
        <v>344</v>
      </c>
      <c r="I227" s="197"/>
      <c r="J227" s="197"/>
      <c r="K227" s="197" t="s">
        <v>345</v>
      </c>
      <c r="L227" s="198"/>
      <c r="M227" s="197" t="s">
        <v>349</v>
      </c>
      <c r="N227" s="198"/>
    </row>
    <row r="228" spans="2:14" ht="13.5" thickBot="1" x14ac:dyDescent="0.25">
      <c r="B228" s="203" t="s">
        <v>358</v>
      </c>
      <c r="C228" s="200"/>
      <c r="D228" s="200"/>
      <c r="E228" s="201" t="s">
        <v>358</v>
      </c>
      <c r="F228" s="200"/>
      <c r="G228" s="200"/>
      <c r="H228" s="201" t="s">
        <v>363</v>
      </c>
      <c r="I228" s="200"/>
      <c r="J228" s="200"/>
      <c r="K228" s="200">
        <v>38681</v>
      </c>
      <c r="L228" s="200"/>
      <c r="M228" s="201" t="s">
        <v>350</v>
      </c>
      <c r="N228" s="202"/>
    </row>
  </sheetData>
  <mergeCells count="10">
    <mergeCell ref="B227:D227"/>
    <mergeCell ref="E227:G227"/>
    <mergeCell ref="H227:J227"/>
    <mergeCell ref="K227:L227"/>
    <mergeCell ref="M227:N227"/>
    <mergeCell ref="B228:D228"/>
    <mergeCell ref="E228:G228"/>
    <mergeCell ref="H228:J228"/>
    <mergeCell ref="K228:L228"/>
    <mergeCell ref="M228:N228"/>
  </mergeCells>
  <pageMargins left="0.7" right="0.7" top="0.75" bottom="0.75" header="0.3" footer="0.3"/>
  <pageSetup orientation="portrait" horizontalDpi="0" verticalDpi="0" copies="0"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BC7F57751F3F343A56393DD202D817F" ma:contentTypeVersion="20" ma:contentTypeDescription="Create a new document." ma:contentTypeScope="" ma:versionID="39c6f7f9cec71677675bb2863d384c02">
  <xsd:schema xmlns:xsd="http://www.w3.org/2001/XMLSchema" xmlns:xs="http://www.w3.org/2001/XMLSchema" xmlns:p="http://schemas.microsoft.com/office/2006/metadata/properties" xmlns:ns2="9f8772a7-fa38-4be3-8f6b-d40e0755735f" xmlns:ns3="328335c8-173a-4c26-85d0-3846c13a1e29" targetNamespace="http://schemas.microsoft.com/office/2006/metadata/properties" ma:root="true" ma:fieldsID="b0daab8a5ec0935cc933c650856a513a" ns2:_="" ns3:_="">
    <xsd:import namespace="9f8772a7-fa38-4be3-8f6b-d40e0755735f"/>
    <xsd:import namespace="328335c8-173a-4c26-85d0-3846c13a1e29"/>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ServiceAutoTags" minOccurs="0"/>
                <xsd:element ref="ns3:MediaServiceOCR" minOccurs="0"/>
                <xsd:element ref="ns3:MediaServiceGenerationTime" minOccurs="0"/>
                <xsd:element ref="ns3:MediaServiceEventHashCode" minOccurs="0"/>
                <xsd:element ref="ns3:MediaServiceLocation" minOccurs="0"/>
                <xsd:element ref="ns3:MediaServiceAutoKeyPoints" minOccurs="0"/>
                <xsd:element ref="ns3:MediaServiceKeyPoints" minOccurs="0"/>
                <xsd:element ref="ns3:MediaLengthInSeconds" minOccurs="0"/>
                <xsd:element ref="ns3:lcf76f155ced4ddcb4097134ff3c332f" minOccurs="0"/>
                <xsd:element ref="ns2:TaxCatchAll" minOccurs="0"/>
                <xsd:element ref="ns3:MediaServiceObjectDetectorVersions" minOccurs="0"/>
                <xsd:element ref="ns3:MediaServiceSearchProperties" minOccurs="0"/>
                <xsd:element ref="ns3:Fehc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f8772a7-fa38-4be3-8f6b-d40e0755735f"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TaxCatchAll" ma:index="23" nillable="true" ma:displayName="Taxonomy Catch All Column" ma:hidden="true" ma:list="{306950c7-b19f-4f35-80fc-07aea4951f9f}" ma:internalName="TaxCatchAll" ma:showField="CatchAllData" ma:web="9f8772a7-fa38-4be3-8f6b-d40e0755735f">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328335c8-173a-4c26-85d0-3846c13a1e29"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LengthInSeconds" ma:index="20" nillable="true" ma:displayName="MediaLengthInSeconds" ma:hidden="true"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65f5b8bf-3c70-4e94-9883-59d6e1aebd9f"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element name="Fehca" ma:index="26" nillable="true" ma:displayName="Fehca" ma:format="DateTime" ma:internalName="Fehca">
      <xsd:simpleType>
        <xsd:restriction base="dms:DateTim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9f8772a7-fa38-4be3-8f6b-d40e0755735f" xsi:nil="true"/>
    <lcf76f155ced4ddcb4097134ff3c332f xmlns="328335c8-173a-4c26-85d0-3846c13a1e29">
      <Terms xmlns="http://schemas.microsoft.com/office/infopath/2007/PartnerControls"/>
    </lcf76f155ced4ddcb4097134ff3c332f>
    <Fehca xmlns="328335c8-173a-4c26-85d0-3846c13a1e29" xsi:nil="true"/>
  </documentManagement>
</p:properties>
</file>

<file path=customXml/itemProps1.xml><?xml version="1.0" encoding="utf-8"?>
<ds:datastoreItem xmlns:ds="http://schemas.openxmlformats.org/officeDocument/2006/customXml" ds:itemID="{AE3C03EB-AAE9-44E0-B37E-7D2BFE463A2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f8772a7-fa38-4be3-8f6b-d40e0755735f"/>
    <ds:schemaRef ds:uri="328335c8-173a-4c26-85d0-3846c13a1e2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F43F8E13-BFB7-4F04-949A-CC463DD69229}">
  <ds:schemaRefs>
    <ds:schemaRef ds:uri="http://schemas.microsoft.com/sharepoint/v3/contenttype/forms"/>
  </ds:schemaRefs>
</ds:datastoreItem>
</file>

<file path=customXml/itemProps3.xml><?xml version="1.0" encoding="utf-8"?>
<ds:datastoreItem xmlns:ds="http://schemas.openxmlformats.org/officeDocument/2006/customXml" ds:itemID="{3417CADE-5092-43B2-B113-7A7B92C601DB}">
  <ds:schemaRefs>
    <ds:schemaRef ds:uri="http://schemas.microsoft.com/office/2006/metadata/properties"/>
    <ds:schemaRef ds:uri="http://schemas.microsoft.com/office/infopath/2007/PartnerControls"/>
    <ds:schemaRef ds:uri="9f8772a7-fa38-4be3-8f6b-d40e0755735f"/>
    <ds:schemaRef ds:uri="328335c8-173a-4c26-85d0-3846c13a1e29"/>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10</vt:i4>
      </vt:variant>
      <vt:variant>
        <vt:lpstr>Rangos con nombre</vt:lpstr>
      </vt:variant>
      <vt:variant>
        <vt:i4>3</vt:i4>
      </vt:variant>
    </vt:vector>
  </HeadingPairs>
  <TitlesOfParts>
    <vt:vector size="13" baseType="lpstr">
      <vt:lpstr>Formato 1.0 </vt:lpstr>
      <vt:lpstr>ejemplo</vt:lpstr>
      <vt:lpstr>1</vt:lpstr>
      <vt:lpstr>2</vt:lpstr>
      <vt:lpstr>3</vt:lpstr>
      <vt:lpstr>4</vt:lpstr>
      <vt:lpstr>5</vt:lpstr>
      <vt:lpstr>6</vt:lpstr>
      <vt:lpstr>7</vt:lpstr>
      <vt:lpstr>8</vt:lpstr>
      <vt:lpstr>'Formato 1.0 '!Área_de_impresión</vt:lpstr>
      <vt:lpstr>Componentes</vt:lpstr>
      <vt:lpstr>'Formato 1.0 '!Títulos_a_imprimir</vt:lpstr>
    </vt:vector>
  </TitlesOfParts>
  <Manager/>
  <Company>AEROCIVIL</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7165282</dc:creator>
  <cp:keywords/>
  <dc:description/>
  <cp:lastModifiedBy>Jorge Cisneros</cp:lastModifiedBy>
  <cp:revision/>
  <dcterms:created xsi:type="dcterms:W3CDTF">2003-06-09T20:38:43Z</dcterms:created>
  <dcterms:modified xsi:type="dcterms:W3CDTF">2025-03-20T22:38:18Z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0x010100CBC7F57751F3F343A56393DD202D817F</vt:lpwstr>
  </property>
  <property fmtid="{D5CDD505-2E9C-101B-9397-08002B2CF9AE}" pid="3" name="MediaServiceImageTags">
    <vt:lpwstr/>
  </property>
</Properties>
</file>