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xr:revisionPtr revIDLastSave="0" documentId="13_ncr:1_{E1414802-CDFD-4037-844E-0C8706BDEFA7}" xr6:coauthVersionLast="47" xr6:coauthVersionMax="47" xr10:uidLastSave="{00000000-0000-0000-0000-000000000000}"/>
  <bookViews>
    <workbookView xWindow="-120" yWindow="-120" windowWidth="29040" windowHeight="15840" tabRatio="398" firstSheet="2" activeTab="2" xr2:uid="{00000000-000D-0000-FFFF-FFFF00000000}"/>
  </bookViews>
  <sheets>
    <sheet name="Hoja1" sheetId="6" r:id="rId1"/>
    <sheet name="Formato 1.0 " sheetId="14" r:id="rId2"/>
    <sheet name="Formato 2.0" sheetId="15" r:id="rId3"/>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<sst xmlns="http://schemas.openxmlformats.org/spreadsheetml/2006/main" count="2394" uniqueCount="775">
  <si>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</si>
  <si>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</si>
  <si>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</si>
  <si>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</si>
  <si>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</si>
  <si>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</si>
  <si>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</si>
  <si>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</si>
  <si>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</si>
  <si>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</si>
  <si>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</si>
  <si>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</si>
  <si>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</si>
  <si>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</si>
  <si>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</si>
  <si>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</si>
  <si>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</si>
  <si>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</si>
  <si>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</si>
  <si>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</si>
  <si>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</si>
  <si>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</si>
  <si>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</si>
  <si>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</si>
  <si>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</si>
  <si>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</si>
  <si>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</si>
  <si>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</si>
  <si>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</si>
  <si>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</si>
  <si>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</si>
  <si>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</si>
  <si>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</si>
  <si>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</si>
  <si>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</si>
  <si>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</si>
  <si>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</si>
  <si>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</si>
  <si>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</si>
  <si>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</si>
  <si>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</si>
  <si>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</si>
  <si>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</si>
  <si>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</si>
  <si>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</si>
  <si>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</si>
  <si>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</si>
  <si>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</si>
  <si>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</si>
  <si>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</si>
  <si>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</si>
  <si>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</si>
  <si>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</si>
  <si>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</si>
  <si>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</si>
  <si>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</si>
  <si>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</si>
  <si>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</si>
  <si>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</si>
  <si>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</si>
  <si>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</si>
  <si>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</si>
  <si>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</si>
  <si>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</si>
  <si>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</si>
  <si>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</si>
  <si>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</si>
  <si>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</si>
  <si>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</si>
  <si>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</si>
  <si>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</si>
  <si>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</si>
  <si>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</si>
  <si>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</si>
  <si>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</si>
  <si>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</si>
  <si>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</si>
  <si>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</si>
  <si>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</si>
  <si>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</si>
  <si>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</si>
  <si>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</si>
  <si>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</si>
  <si>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</si>
  <si>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</si>
  <si>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</si>
  <si>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</si>
  <si>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</si>
  <si>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</si>
  <si>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</si>
  <si>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</si>
  <si>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</si>
  <si>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</si>
  <si>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</si>
  <si>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</si>
  <si>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</si>
  <si>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</si>
  <si>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</si>
  <si>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</si>
  <si>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</si>
  <si>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</si>
  <si>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</si>
  <si>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</si>
  <si>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</si>
  <si>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</si>
  <si>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</si>
  <si>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</si>
  <si>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</si>
  <si>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</si>
  <si>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</si>
  <si>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</si>
  <si>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</si>
  <si>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</si>
  <si>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</si>
  <si>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</si>
  <si>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</si>
  <si>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</si>
  <si>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</si>
  <si>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</si>
  <si>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</si>
  <si>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</si>
  <si>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</si>
  <si>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</si>
  <si>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</si>
  <si>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</si>
  <si>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</si>
  <si>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</si>
  <si>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</si>
  <si>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</si>
  <si>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</si>
  <si>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</si>
  <si>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</si>
  <si>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</si>
  <si>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</si>
  <si>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</si>
  <si>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</si>
  <si>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</si>
  <si>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</si>
  <si>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</si>
  <si>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</si>
  <si>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</si>
  <si>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</si>
  <si>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</si>
  <si>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</si>
  <si>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</si>
  <si>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</si>
  <si>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</si>
  <si>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</si>
  <si>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</si>
  <si>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</si>
  <si>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</si>
  <si>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</si>
  <si>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</si>
  <si>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</si>
  <si>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</si>
  <si>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</si>
  <si>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</si>
  <si>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</si>
  <si>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</si>
  <si>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</si>
  <si>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</si>
  <si>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</si>
  <si>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</si>
  <si>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</si>
  <si>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</si>
  <si>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</si>
  <si>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</si>
  <si>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</si>
  <si>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</si>
  <si>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</si>
  <si>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</si>
  <si>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</si>
  <si>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</si>
  <si>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</si>
  <si>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</si>
  <si>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</si>
  <si>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</si>
  <si>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</si>
  <si>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</si>
  <si>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</si>
  <si>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</si>
  <si>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</si>
  <si>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</si>
  <si>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</si>
  <si>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</si>
  <si>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</si>
  <si>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</si>
  <si>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</si>
  <si>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</si>
  <si>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</si>
  <si>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</si>
  <si>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</si>
  <si>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</si>
  <si>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</si>
  <si>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</si>
  <si>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</si>
  <si>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</si>
  <si>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</si>
  <si>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</si>
  <si>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</si>
  <si>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</si>
  <si>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</si>
  <si>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</si>
  <si>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</si>
  <si>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</si>
  <si>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</si>
  <si>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</si>
  <si>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</si>
  <si>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</si>
  <si>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</si>
  <si>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</si>
  <si>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</si>
  <si>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</si>
  <si>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</si>
  <si>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</si>
  <si>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</si>
  <si>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</si>
  <si>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</si>
  <si>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</si>
  <si>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</si>
  <si>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</si>
  <si>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</si>
  <si>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</si>
  <si>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</si>
  <si>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</si>
  <si>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</si>
  <si>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</si>
  <si>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</si>
  <si>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</si>
  <si>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</si>
  <si>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</si>
  <si>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</si>
  <si>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</si>
  <si>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</si>
  <si>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</si>
  <si>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</si>
  <si>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</si>
  <si>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</si>
  <si>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</si>
  <si>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</si>
  <si>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</si>
  <si>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</si>
  <si>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</si>
  <si>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</si>
  <si>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</si>
  <si>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</si>
  <si>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</si>
  <si>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</si>
  <si>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</si>
  <si>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</si>
  <si>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</si>
  <si>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</si>
  <si>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</si>
  <si>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</si>
  <si>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</si>
  <si>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</si>
  <si>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</si>
  <si>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</si>
  <si>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</si>
  <si>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</si>
  <si>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</si>
  <si>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</si>
  <si>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</si>
  <si>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</si>
  <si>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</si>
  <si>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</si>
  <si>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</si>
  <si>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</si>
  <si>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</si>
  <si>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</si>
  <si>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</si>
  <si>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</si>
  <si>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</si>
  <si>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</si>
  <si>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</si>
  <si>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</si>
  <si>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</si>
  <si>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</si>
  <si>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</si>
  <si>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</si>
  <si>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</si>
  <si>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</si>
  <si>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</si>
  <si>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</si>
  <si>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</si>
  <si>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</si>
  <si>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</si>
  <si>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</si>
  <si>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</si>
  <si>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</si>
  <si>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</si>
  <si>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</si>
  <si>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</si>
  <si>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</si>
  <si>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</si>
  <si>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</si>
  <si>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</si>
  <si>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</si>
  <si>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</si>
  <si>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</si>
  <si>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</si>
  <si>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</si>
  <si>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</si>
  <si>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</si>
  <si>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</si>
  <si>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</si>
  <si>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</si>
  <si>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</si>
  <si>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</si>
  <si>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</si>
  <si>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</si>
  <si>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</si>
  <si>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</si>
  <si>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</si>
  <si>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</si>
  <si>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</si>
  <si>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</si>
  <si>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</si>
  <si>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</si>
  <si>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</si>
  <si>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</si>
  <si>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</si>
  <si>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</si>
  <si>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</si>
  <si>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</si>
  <si>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</si>
  <si>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</si>
  <si>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</si>
  <si>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</si>
  <si>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</si>
  <si>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</si>
  <si>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</si>
  <si>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</si>
  <si>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</si>
  <si>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</si>
  <si>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</si>
  <si>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</si>
  <si>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</si>
  <si>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</si>
  <si>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</si>
  <si>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</si>
  <si>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</si>
  <si>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</si>
  <si>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</si>
  <si>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</si>
  <si>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</si>
  <si>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</si>
  <si>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</si>
  <si>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</si>
  <si>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</si>
  <si>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</si>
  <si>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</si>
  <si>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</si>
  <si>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</si>
  <si>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</si>
  <si>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</si>
  <si>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</si>
  <si>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</si>
  <si>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</si>
  <si>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</si>
  <si>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</si>
  <si>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</si>
  <si>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</si>
  <si>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</si>
  <si>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</si>
  <si>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</si>
  <si>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</si>
  <si>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</si>
  <si>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</si>
  <si>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</si>
  <si>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</si>
  <si>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</si>
  <si>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</si>
  <si>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</si>
  <si>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</si>
  <si>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</si>
  <si>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</si>
  <si>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</si>
  <si>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</si>
  <si>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</si>
  <si>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</si>
  <si>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</si>
  <si>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</si>
  <si>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</si>
  <si>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</si>
  <si>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</si>
  <si>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</si>
  <si>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</si>
  <si>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</si>
  <si>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</si>
  <si>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</si>
  <si>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</si>
  <si>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</si>
  <si>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</si>
  <si>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</si>
  <si>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</si>
  <si>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</si>
  <si>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</si>
  <si>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</si>
  <si>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</si>
  <si>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</si>
  <si>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</si>
  <si>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</si>
  <si>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</si>
  <si>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</si>
  <si>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</si>
  <si>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</si>
  <si>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</si>
  <si>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</si>
  <si>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</si>
  <si>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</si>
  <si>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</si>
  <si>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</si>
  <si>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</si>
  <si>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</si>
  <si>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</si>
  <si>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</si>
  <si>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</si>
  <si>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</si>
  <si>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</si>
  <si>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</si>
  <si>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</si>
  <si>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</si>
  <si>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</si>
  <si>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</si>
  <si>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</si>
  <si>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</si>
  <si>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</si>
  <si>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</si>
  <si>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</si>
  <si>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</si>
  <si>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</si>
  <si>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</si>
  <si>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</si>
  <si>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</si>
  <si>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</si>
  <si>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</si>
  <si>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</si>
  <si>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</si>
  <si>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</si>
  <si>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</si>
  <si>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</si>
  <si>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</si>
  <si>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</si>
  <si>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</si>
  <si>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</si>
  <si>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</si>
  <si>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</si>
  <si>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</si>
  <si>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</si>
  <si>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</si>
  <si>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</si>
  <si>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</si>
  <si>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</si>
  <si>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</si>
  <si>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</si>
  <si>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</si>
  <si>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</si>
  <si>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</si>
  <si>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</si>
  <si>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</si>
  <si>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</si>
  <si>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</si>
  <si>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</si>
  <si>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</si>
  <si>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</si>
  <si>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</si>
  <si>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</si>
  <si>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</si>
  <si>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</si>
  <si>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</si>
  <si>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</si>
  <si>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</si>
  <si>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</si>
  <si>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</si>
  <si>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</si>
  <si>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</si>
  <si>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</si>
  <si>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</si>
  <si>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</si>
  <si>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</si>
  <si>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</si>
  <si>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</si>
  <si>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</si>
  <si>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</si>
  <si>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</si>
  <si>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</si>
  <si>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</si>
  <si>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</si>
  <si>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</si>
  <si>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</si>
  <si>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</si>
  <si>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</si>
  <si>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</si>
  <si>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</si>
  <si>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</si>
  <si>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</si>
  <si>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</si>
  <si>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</si>
  <si>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</si>
  <si>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</si>
  <si>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</si>
  <si>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</si>
  <si>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</si>
  <si>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</si>
  <si>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</si>
  <si>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</si>
  <si>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</si>
  <si>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</si>
  <si>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</si>
  <si>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</si>
  <si>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</si>
  <si>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</si>
  <si>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</si>
  <si>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</si>
  <si>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</si>
  <si>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</si>
  <si>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</si>
  <si>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</si>
  <si>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</si>
  <si>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</si>
  <si>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</si>
  <si>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</si>
  <si>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</si>
  <si>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</si>
  <si>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</si>
  <si>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</si>
  <si>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</si>
  <si>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</si>
  <si>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</si>
  <si>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</si>
  <si>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</si>
  <si>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</si>
  <si>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</si>
  <si>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</si>
  <si>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</si>
  <si>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</si>
  <si>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</si>
  <si>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</si>
  <si>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</si>
  <si>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</si>
  <si>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</si>
  <si>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</si>
  <si>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</si>
  <si>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</si>
  <si>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</si>
  <si>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</si>
  <si>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</si>
  <si>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</si>
  <si>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</si>
  <si>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</si>
  <si>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</si>
  <si>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</si>
  <si>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</si>
  <si>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</si>
  <si>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</si>
  <si>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</si>
  <si>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</si>
  <si>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</si>
  <si>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</si>
  <si>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</si>
  <si>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</si>
  <si>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</si>
  <si>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</si>
  <si>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</si>
  <si>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</si>
  <si>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</si>
  <si>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</si>
  <si>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</si>
  <si>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</si>
  <si>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</si>
  <si>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</si>
  <si>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</si>
  <si>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</si>
  <si>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</si>
  <si>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</si>
  <si>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</si>
  <si>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</si>
  <si>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</si>
  <si>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</si>
  <si>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</si>
  <si>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</si>
  <si>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</si>
  <si>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</si>
  <si>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</si>
  <si>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</si>
  <si>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</si>
  <si>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</si>
  <si>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</si>
  <si>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</si>
  <si>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</si>
  <si>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</si>
  <si>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</si>
  <si>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</si>
  <si>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</si>
  <si>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</si>
  <si>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</si>
  <si>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</si>
  <si>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</si>
  <si>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</si>
  <si>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</si>
  <si>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</si>
  <si>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</si>
  <si>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</si>
  <si>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</si>
  <si>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</si>
  <si>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</si>
  <si>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</si>
  <si>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</si>
  <si>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</si>
  <si>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</si>
  <si>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</si>
  <si>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</si>
  <si>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</si>
  <si>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</si>
  <si>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</si>
  <si>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</si>
  <si>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</si>
  <si>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</si>
  <si>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</si>
  <si>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</si>
  <si>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</si>
  <si>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</si>
  <si>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</si>
  <si>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</si>
  <si>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</si>
  <si>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</si>
  <si>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</si>
  <si>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</si>
  <si>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</si>
  <si>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</si>
  <si>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</si>
  <si>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</si>
  <si>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</si>
  <si>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</si>
  <si>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</si>
  <si>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</si>
  <si>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</si>
  <si>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</si>
  <si>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</si>
  <si>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</si>
  <si>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</si>
  <si>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</si>
  <si>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</si>
  <si>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</si>
  <si>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</si>
  <si>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</si>
  <si>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</si>
  <si>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</si>
  <si>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</si>
  <si>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</si>
  <si>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</si>
  <si>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</si>
  <si>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</si>
  <si>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</si>
  <si>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</si>
  <si>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</si>
  <si>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</si>
  <si>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</si>
  <si>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</si>
  <si>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</si>
  <si>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</si>
  <si>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</si>
  <si>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</si>
  <si>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</si>
  <si>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</si>
  <si>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</si>
  <si>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</si>
  <si>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</si>
  <si>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</si>
  <si>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</si>
  <si>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</si>
  <si>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</si>
  <si>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</si>
  <si>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</si>
  <si>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</si>
  <si>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</si>
  <si>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</si>
  <si>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</si>
  <si>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</si>
  <si>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</si>
  <si>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</si>
  <si>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</si>
  <si>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</si>
  <si>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</si>
  <si>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</si>
  <si>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</si>
  <si>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</si>
  <si>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</si>
  <si>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</si>
  <si>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</si>
  <si>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</si>
  <si>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</si>
  <si>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</si>
  <si>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</si>
  <si>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</si>
  <si>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</si>
  <si>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</si>
  <si>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</si>
  <si>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</si>
  <si>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</si>
  <si>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</si>
  <si>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</si>
  <si>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</si>
  <si>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</si>
  <si>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</si>
  <si>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El sistema muestra que se tiene registrada una nota de procedimiento, el tooltip muestra lo siguiente:
- Título: Importante 
- Contenido de la nota de procedimiento</t>
  </si>
  <si>
    <t>1. Ingresar a "Trámites -&gt; SUCEs en proceso" y Clic en la pestaña "Subsanados" y en la opción "Continuar evaluación" de la columna de Acciones
2. Ingresar al acordeón Registro del Trámite y Ubicarse en el "Card Requisitos adjuntos".</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</si>
  <si>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</si>
  <si>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</si>
  <si>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</si>
  <si>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</si>
  <si>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</si>
  <si>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</si>
  <si>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tupa 26</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</si>
  <si>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</si>
  <si>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</si>
  <si>
    <t>El sistema actualiza la etiqueta del estado del acordeón de Subsanado a Conforme, al detectar el estado conforme la lista de estados de los cards.</t>
  </si>
  <si>
    <t>1. Ingresar a "Trámites -&gt; SUCEs en proceso" y Clic en la pestaña "Subsanados" y en la opción "Continuar evaluación" de la columna de Acciones
2. Ingresar al acordeón "Registro de trámite".
3. Subsanar los cards que conforman el "Registro de trámite".</t>
  </si>
  <si>
    <t xml:space="preserve">El sistema muestra una caja de texto editable, para el ingreso de comentarios a este acordeón, con las siguiente caracteristicas:
- Registra un máximo de 500 caracteres
- La caja de texto se adaptará de acuerdo a La cantidad de caracteres que se registren y visualizará toda La información registrada.
- Muestra un contador de caracteres que se ubica al lado inferior derecho fuera de la caja Formato: #caracteres / #total de caracteres
</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</si>
  <si>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</si>
  <si>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acordeón.Clic en botón Eliminar</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</si>
  <si>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elimina la sección No conforme y no se guarda la información ingresada. (actualiza el estado del acordeón a Subsanado)</t>
  </si>
  <si>
    <t>1. Ingresar a "Trámites -&gt; SUCEs en proceso" y Clic en la pestaña "Subsanados" y en la opción "Continuar evaluación" de la columna de Acciones
2. Ingresar al acordeón "Registro del trámite".
3. Seleccionar opción "No Conforme" en la lista de estados del card Detalle</t>
  </si>
  <si>
    <t>El sistema verifica que si la subsanación de la información registrada del card Detalle no es conforme para el trámite, realiza la siguiente(s) accion(es):
- Actualiza el marcador, este marcador se encuentra al lado derecho del nombre del card
- Habilita el estado a No conforme
- Habilita el Botón eliminar</t>
  </si>
  <si>
    <t>El sistema muestra en modo de lectura un side panel (Cortinilla), tambien se considera lo siguiente:
- Estado: Columna en la grilla del archivo que muestra el estado del archivo adjuntado. 
- Fecha de carga: Columna en la grilla del archivo que muestra la fecha y hora en que se realizó la carga del documento.</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</si>
  <si>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</si>
  <si>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</si>
  <si>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1. Ingresar a "Trámites -&gt; SUCEs en proceso" y Clic en la pestaña "Subsanados" y en la opción "Continuar evaluación" de la columna de Acciones
2. Ingresar al acordeón "Registro del trámite".
3. Visualizar por defecto el estado "Subsanado", y listar en Subsanado, Conforme y No conforme.
4. Seleccionar documentos de estado "No Aplica" y  "Subsanado" respectivamente.</t>
  </si>
  <si>
    <t>El sistema al detectar estado "No aplica", muestra en etiqueta ya que visualiza el estado de la evaluación inicial realizado por el rol Evaluador.
El sistemas al detectar estado "No conforme" al archivo, muestra la información que se encuentra detallada en el CA006 Estado "No conforme" en un requisito adjunto.
El sistema al detectar estado "No Conforme" al sub-archivo, el estado del archivo principal es actualizado de acuerdo al mismo estado. (sin la necesidad de seleccionar el botón Guardar. Para ello)</t>
  </si>
  <si>
    <t>1. Ingresar a "Trámites -&gt; SUCEs en proceso" y Clic en la pestaña "Subsanados" y en la opción "Continuar evaluación" de la columna de Acciones
2. Ingresar al acordeón "Registro del trámite".
3. Asignar los estados a los documentos "No Aplica", "No conforme" y "Conforme" y clic guardar en cada cortinilla</t>
  </si>
  <si>
    <t>Validar en la grilla, si existe un registro con estado No aplica y otros con estado “No conforme” entonces actualiza el estado del Card a No Conforme, lo visualiza en etiqueta y actualiza el marcador   al marcador  . Este marcador se encuentra al lado derecho del nombre del card</t>
  </si>
  <si>
    <t>Validar en la grilla, si existe un registro con estado No Conforme y otros con diferentes estados, entonces actualiza el estado del Card a No Conforme, lo visualiza en etiqueta y actualiza el marcador   al marcador  . Este marcador se encuentra al lado derecho del nombre del card.</t>
  </si>
  <si>
    <t>El sistema Actualiza el estado No conforme como etiqueta en el registro de la grilla:
El sistema al detectar en la grilla de requisitos, registros con estados: Conforme, No aplica  y otros con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</si>
  <si>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Asignar los estados a los documentos "No Aplica", "No conforme" y clic guardar en cada cortinilla</t>
  </si>
  <si>
    <t>El sistema Actualiza el estado No conforme como etiqueta en el registro de la grilla:
El sistema al detectar en la grilla de requisitos, registros con estados: No aplica y otros con estado “No conforme”, muestra el estado del card a "No Conforme" (y actualiza el marcador)</t>
  </si>
  <si>
    <t>El sistema Actualiza el estado No conforme como etiqueta en el registro de la grilla:
El sistema al detectar en la grilla de requisitos, registros con estados: No Conforme y otros con diferentes estados, muestra el estado del card a "No Conforme" (y actualiza el marcador)</t>
  </si>
  <si>
    <t>Validar en la grilla, si todos los registros tienen el estado No conforme, entonces actualiza el estado del Card a No conforme, lo visualiza en etiqueta y actualiza el marcador   al marcador  . Este marcador se encuentra al lado derecho del nombre del card.</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</si>
  <si>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 - con todos los registros tienen el estado No conforme</t>
  </si>
  <si>
    <t>El sistema Actualiza el estado No conforme como etiqueta en el registro de la grilla:
El sistema al detectar en la grilla de requisitos, registros con estados: Si todos los registros tienen el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</si>
  <si>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t>
  </si>
  <si>
    <t>El sistema habilita lo siguiente:
- Se habilita el cuadro de No conforme y muestra el botón de eliminar y el contador
- Permite el realizado el registro de los comentarios en la sección No conforme
En la Grilla de productos: Actualiza el estado No conforme como etiqueta del registro en la grilla de productos (cuenta con comentarios en la sección No conforme)</t>
  </si>
  <si>
    <t>1. Ingresar a "Trámites -&gt; SUCEs en proceso" y Clic en la pestaña "Subsanados" y en la opción "Continuar evaluación" de la columna de Acciones
2. Ingresar al acordeón "Registro del trámite".
3. Validar que al menos exista un opción en estado "Subsanado" en la lista de estados del card Productos (al existir al menos un registro con el estado Subsanado)</t>
  </si>
  <si>
    <t>El sistema al detectar en la grilla, con al menos un registros con estado: Subsanado, muestra el estado del card se mantiene en Subsanado (y se mantiene el marcador)</t>
  </si>
  <si>
    <t>1. Ingresar a "Trámites -&gt; SUCEs en proceso" y Clic en la pestaña "Subsanados" y en la opción "Continuar evaluación" de la columna de Acciones
2. Ingresar al acordeón "Registro del trámite".</t>
  </si>
  <si>
    <t>El sistema al detectar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</si>
  <si>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(para validar estados en Conforme, No conforme y No aplica)</t>
  </si>
  <si>
    <t>El sistema al detectar en la grilla, si existe un registro con estado: Conforme,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</si>
  <si>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(para validar estados en Conforme y No conforme)</t>
  </si>
  <si>
    <t>El sistema al detectar en la grilla, si existe un registro con estado: Conforme y otros con estado No conforme, entonces actualiza el estado del Card a Conforme parcial (y actualiza el marcador)</t>
  </si>
  <si>
    <t xml:space="preserve">1. Ingresar a "Trámites -&gt; SUCEs en proceso" y Clic en la pestaña "Subsanados" y en la opción "Continuar evaluación" de la columna de Acciones
2. Ingresar al acordeón "Registro del trámite".
3. Seleccionar opción "No Conforme" en la lista de estados del card Productos - si existe un registro con estado No Conforme y otros con estado No aplica </t>
  </si>
  <si>
    <t>El sistema verifica que si existe un registro con estado No Conforme y otros con estado No aplica entonces actualiza el estado del Card a No Conforme, lo visualiza en etiqueta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</si>
  <si>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si todos los registros tienen el estado No conforme</t>
  </si>
  <si>
    <t>El sistema verifica que si todos los registros tienen el estado No conforme, entonces actualiza el estado del Card a No conforme, lo visualiza en etiqueta y actualiza el marcador.</t>
  </si>
  <si>
    <t>El sistema actualiza el estado No conforme como etiqueta en el registro de la grilla.</t>
  </si>
  <si>
    <t>1. Ingresar a "Trámites -&gt; SUCEs en proceso" y Clic en la pestaña "Subsanados" y en la opción "Continuar evaluación" de la columna de Acciones
2. Ingresar al acordeón "Registro del trámite".
3. Validar que en la grilla que al existir al menos un registro con el estado Subsanado el estado del card se mantiene en Subsanado
4. Clic en el botón "Revisar" en la lista de estados del card Capacitación, luego seleccionar estado "No conforme" y clic en el botón "Guardar"</t>
  </si>
  <si>
    <t>1. Ingresar a "Trámites -&gt; SUCEs en proceso" y Clic en la pestaña "Subsanados" y en la opción "Continuar evaluación" de la columna de Acciones
2. Ingresar al acordeón "Registro del trámite".
3. Validar que en la grilla la existencia de registro(s) con el estado(s) No Aplica y Conforme del card Capacitación</t>
  </si>
  <si>
    <t>El sistema detecta en la grilla, si existe un registro con estado: Conforme y otros con estado No aplica, actualiza el estado del Card a Conforme parcial (y actualiza el marcador)</t>
  </si>
  <si>
    <t>1. Ingresar a "Trámites -&gt; SUCEs en proceso" y Clic en la pestaña "Subsanados" y en la opción "Continuar evaluación" de la columna de Acciones
2. Ingresar al acordeón "Registro del trámite".
3. Clic en el botón "Revisar" en la lista de estados del card Capacitación, luego seleccionar estado "No conforme" / "Conforme" y clic en el botón "Guardar" respectivamente.</t>
  </si>
  <si>
    <t>El sistema detecta en la grilla, si existe un registro con estado: Conforme y otros con estado No conforme,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</si>
  <si>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Capacitación - si existe un registro con estado Conforme y otros con estado No conforme y No aplica</t>
  </si>
  <si>
    <t>El sistema detecta en la grilla, si existe un registro con estado: Conforme, No conforme y No aplica, actualiza el estado del Card a Conforme parcial (y actualiza el marcador)</t>
  </si>
  <si>
    <t>El sistema detecta en la grilla, si existe un solo registro con estado: Sin adjuntos, el marcador se visualiza con check en verde.</t>
  </si>
  <si>
    <t>1. Ingresar a "Trámites -&gt; SUCEs en proceso" y Clic en la pestaña "Subsanados" y en la opción "Continuar evaluación" de la columna de Acciones
2. Ingresar al acordeón "Registro del trámite" - Card 'Requisitos adjuntos'.
3. Realizar la evaluación si existe sólo un requisito con el estado Sin adjuntos</t>
  </si>
  <si>
    <t>El sistema detecta en la grilla, si todos los registros tienen estado: No conforme, actualiza el estado del Card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</si>
  <si>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 (para todos los registros)</t>
  </si>
  <si>
    <t>El sistema detecta en la grilla, si existe un registro con estado: No Conforme y otros con estado No aplica, entonces actualiza el estado del Card - Capacitacion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</si>
  <si>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t>
  </si>
  <si>
    <t>El sistema verifica que para dar No Conforme a la subsanación, al seleccionar No Conforme en la lista de estados del acordeón (actualiza la etiqueta del estado del acordeón de Subsanado a No conforme.)</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</si>
  <si>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</si>
  <si>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"Registro del trámite".
3. Asignar el estado "No Conforme" en todos de los cards que conforman el acordeón.</t>
  </si>
  <si>
    <t>El sistema actualiza la etiqueta del estado del acordeón de Subsanado a No conforme.</t>
  </si>
  <si>
    <t>1. Ingresar a "Trámites -&gt; SUCEs en proceso" y Clic en la pestaña "Subsanados" y en la opción "Continuar evaluación" de la columna de Acciones
2. Ingresar al acordeón "Registro del trámite".
3. Clic en el botón "Revisar" de la lista de estados del card "Requisitos adjuntos", seleccionar opción No Conforme.</t>
  </si>
  <si>
    <t>El sistema muestra las observaciones (no editable) ingresadas por el funcionario de la Entidad correspondiente a este acordeón. 
El sistema muestra las subsanaciones (no editable) ingresadas por el rol Administrado correspondiente a este acordeón.
El sistema muestra la de texto editable que permite registrar un máximo de 500 y visualizará toda la información registrada.
-Tambien muestra un contador de caracteres que se ubica al lado inferior derecho fuera de la caja de texto con el siguiente formato (Ejemplo: 200/500)</t>
  </si>
  <si>
    <t>NO CONFORME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</si>
</sst>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31">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30"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9" borderId="10" xfId="0" applyFont="1" applyFill="1" applyBorder="1" applyAlignment="1">
      <alignment horizontal="center" vertical="center" wrapText="1"/>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122</xdr:row>
      <xdr:rowOff>988218</xdr:rowOff>
    </xdr:from>
    <xdr:to>
      <xdr:col>84</xdr:col>
      <xdr:colOff>0</xdr:colOff>
      <xdr:row>122</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122</xdr:row>
      <xdr:rowOff>1000125</xdr:rowOff>
    </xdr:from>
    <xdr:to>
      <xdr:col>85</xdr:col>
      <xdr:colOff>499269</xdr:colOff>
      <xdr:row>122</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55" t="s">
        <v>50</v>
      </c>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48"/>
    </row>
    <row r="4" spans="1:42" ht="12.75" customHeight="1" x14ac:dyDescent="0.2">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48"/>
    </row>
    <row r="5" spans="1:42" ht="11.25" customHeight="1" x14ac:dyDescent="0.2"/>
    <row r="6" spans="1:42" ht="6.75" customHeight="1" x14ac:dyDescent="0.2"/>
    <row r="7" spans="1:42" ht="15" customHeight="1" x14ac:dyDescent="0.25">
      <c r="G7" s="156" t="s">
        <v>51</v>
      </c>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37"/>
    </row>
    <row r="8" spans="1:42" ht="15" customHeight="1" x14ac:dyDescent="0.2">
      <c r="G8" s="157" t="s">
        <v>52</v>
      </c>
      <c r="H8" s="158"/>
      <c r="I8" s="157" t="s">
        <v>53</v>
      </c>
      <c r="J8" s="158"/>
      <c r="K8" s="157" t="s">
        <v>54</v>
      </c>
      <c r="L8" s="159"/>
      <c r="M8" s="159"/>
      <c r="N8" s="159"/>
      <c r="O8" s="159"/>
      <c r="P8" s="159"/>
      <c r="Q8" s="159"/>
      <c r="R8" s="159"/>
      <c r="S8" s="159"/>
      <c r="T8" s="159"/>
      <c r="U8" s="159"/>
      <c r="V8" s="159"/>
      <c r="W8" s="159"/>
      <c r="X8" s="159"/>
      <c r="Y8" s="159"/>
      <c r="Z8" s="159"/>
      <c r="AA8" s="159"/>
      <c r="AB8" s="159"/>
      <c r="AC8" s="159"/>
      <c r="AD8" s="159"/>
      <c r="AE8" s="158"/>
      <c r="AF8" s="157" t="s">
        <v>55</v>
      </c>
      <c r="AG8" s="159"/>
      <c r="AH8" s="159"/>
      <c r="AI8" s="159"/>
      <c r="AJ8" s="159"/>
      <c r="AK8" s="159"/>
      <c r="AL8" s="159"/>
      <c r="AM8" s="159"/>
      <c r="AN8" s="159"/>
      <c r="AO8" s="158"/>
      <c r="AP8" s="38"/>
    </row>
    <row r="9" spans="1:42" ht="15" customHeight="1" x14ac:dyDescent="0.2">
      <c r="G9" s="146">
        <v>45336</v>
      </c>
      <c r="H9" s="147"/>
      <c r="I9" s="148" t="s">
        <v>56</v>
      </c>
      <c r="J9" s="149"/>
      <c r="K9" s="150" t="s">
        <v>57</v>
      </c>
      <c r="L9" s="151"/>
      <c r="M9" s="151"/>
      <c r="N9" s="151"/>
      <c r="O9" s="151"/>
      <c r="P9" s="151"/>
      <c r="Q9" s="151"/>
      <c r="R9" s="151"/>
      <c r="S9" s="151"/>
      <c r="T9" s="151"/>
      <c r="U9" s="151"/>
      <c r="V9" s="151"/>
      <c r="W9" s="151"/>
      <c r="X9" s="151"/>
      <c r="Y9" s="151"/>
      <c r="Z9" s="151"/>
      <c r="AA9" s="151"/>
      <c r="AB9" s="151"/>
      <c r="AC9" s="151"/>
      <c r="AD9" s="151"/>
      <c r="AE9" s="152"/>
      <c r="AF9" s="150" t="s">
        <v>58</v>
      </c>
      <c r="AG9" s="151"/>
      <c r="AH9" s="151"/>
      <c r="AI9" s="151"/>
      <c r="AJ9" s="151"/>
      <c r="AK9" s="151"/>
      <c r="AL9" s="151"/>
      <c r="AM9" s="151"/>
      <c r="AN9" s="151"/>
      <c r="AO9" s="152"/>
      <c r="AP9" s="39"/>
    </row>
    <row r="10" spans="1:42" ht="15" customHeight="1" x14ac:dyDescent="0.2">
      <c r="G10" s="153">
        <v>45516</v>
      </c>
      <c r="H10" s="154"/>
      <c r="I10" s="148" t="s">
        <v>59</v>
      </c>
      <c r="J10" s="149"/>
      <c r="K10" s="150" t="s">
        <v>57</v>
      </c>
      <c r="L10" s="151"/>
      <c r="M10" s="151"/>
      <c r="N10" s="151"/>
      <c r="O10" s="151"/>
      <c r="P10" s="151"/>
      <c r="Q10" s="151"/>
      <c r="R10" s="151"/>
      <c r="S10" s="151"/>
      <c r="T10" s="151"/>
      <c r="U10" s="151"/>
      <c r="V10" s="151"/>
      <c r="W10" s="151"/>
      <c r="X10" s="151"/>
      <c r="Y10" s="151"/>
      <c r="Z10" s="151"/>
      <c r="AA10" s="151"/>
      <c r="AB10" s="151"/>
      <c r="AC10" s="151"/>
      <c r="AD10" s="151"/>
      <c r="AE10" s="152"/>
      <c r="AF10" s="150" t="s">
        <v>58</v>
      </c>
      <c r="AG10" s="151"/>
      <c r="AH10" s="151"/>
      <c r="AI10" s="151"/>
      <c r="AJ10" s="151"/>
      <c r="AK10" s="151"/>
      <c r="AL10" s="151"/>
      <c r="AM10" s="151"/>
      <c r="AN10" s="151"/>
      <c r="AO10" s="152"/>
      <c r="AP10" s="7"/>
    </row>
    <row r="11" spans="1:42" ht="15" customHeight="1" x14ac:dyDescent="0.2">
      <c r="G11" s="153"/>
      <c r="H11" s="154"/>
      <c r="I11" s="148"/>
      <c r="J11" s="149"/>
      <c r="K11" s="150"/>
      <c r="L11" s="151"/>
      <c r="M11" s="151"/>
      <c r="N11" s="151"/>
      <c r="O11" s="151"/>
      <c r="P11" s="151"/>
      <c r="Q11" s="151"/>
      <c r="R11" s="151"/>
      <c r="S11" s="151"/>
      <c r="T11" s="151"/>
      <c r="U11" s="151"/>
      <c r="V11" s="151"/>
      <c r="W11" s="151"/>
      <c r="X11" s="151"/>
      <c r="Y11" s="151"/>
      <c r="Z11" s="151"/>
      <c r="AA11" s="151"/>
      <c r="AB11" s="151"/>
      <c r="AC11" s="151"/>
      <c r="AD11" s="151"/>
      <c r="AE11" s="152"/>
      <c r="AF11" s="160"/>
      <c r="AG11" s="161"/>
      <c r="AH11" s="161"/>
      <c r="AI11" s="161"/>
      <c r="AJ11" s="161"/>
      <c r="AK11" s="161"/>
      <c r="AL11" s="161"/>
      <c r="AM11" s="161"/>
      <c r="AN11" s="161"/>
      <c r="AO11" s="154"/>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1" t="s">
        <v>61</v>
      </c>
      <c r="C15" s="102"/>
      <c r="D15" s="102"/>
      <c r="E15" s="102"/>
      <c r="F15" s="102"/>
      <c r="G15" s="103"/>
      <c r="H15" s="95" t="s">
        <v>62</v>
      </c>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7"/>
      <c r="AP15" s="40"/>
    </row>
    <row r="16" spans="1:42" ht="13.5" thickBot="1" x14ac:dyDescent="0.25">
      <c r="A16" s="13"/>
      <c r="B16" s="101" t="s">
        <v>63</v>
      </c>
      <c r="C16" s="102"/>
      <c r="D16" s="102"/>
      <c r="E16" s="102"/>
      <c r="F16" s="102"/>
      <c r="G16" s="103"/>
      <c r="H16" s="192" t="s">
        <v>57</v>
      </c>
      <c r="I16" s="193"/>
      <c r="J16" s="193"/>
      <c r="K16" s="193"/>
      <c r="L16" s="193"/>
      <c r="M16" s="193"/>
      <c r="N16" s="193"/>
      <c r="O16" s="193"/>
      <c r="P16" s="193"/>
      <c r="Q16" s="193"/>
      <c r="R16" s="193"/>
      <c r="S16" s="193"/>
      <c r="T16" s="193"/>
      <c r="U16" s="193"/>
      <c r="V16" s="193"/>
      <c r="W16" s="193"/>
      <c r="X16" s="193"/>
      <c r="Y16" s="193"/>
      <c r="Z16" s="193"/>
      <c r="AA16" s="193"/>
      <c r="AB16" s="193"/>
      <c r="AC16" s="193"/>
      <c r="AD16" s="193"/>
      <c r="AE16" s="193"/>
      <c r="AF16" s="193"/>
      <c r="AG16" s="193"/>
      <c r="AH16" s="193"/>
      <c r="AI16" s="193"/>
      <c r="AJ16" s="193"/>
      <c r="AK16" s="193"/>
      <c r="AL16" s="193"/>
      <c r="AM16" s="193"/>
      <c r="AN16" s="193"/>
      <c r="AO16" s="194"/>
      <c r="AP16" s="40"/>
    </row>
    <row r="17" spans="1:42" ht="13.5" thickBot="1" x14ac:dyDescent="0.25">
      <c r="A17" s="13"/>
      <c r="B17" s="101" t="s">
        <v>64</v>
      </c>
      <c r="C17" s="102"/>
      <c r="D17" s="102"/>
      <c r="E17" s="102"/>
      <c r="F17" s="102"/>
      <c r="G17" s="103"/>
      <c r="H17" s="104"/>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6"/>
      <c r="AP17" s="40"/>
    </row>
    <row r="18" spans="1:42" ht="13.5" thickBot="1" x14ac:dyDescent="0.25">
      <c r="A18" s="13"/>
      <c r="B18" s="101" t="s">
        <v>65</v>
      </c>
      <c r="C18" s="102"/>
      <c r="D18" s="102"/>
      <c r="E18" s="102"/>
      <c r="F18" s="102"/>
      <c r="G18" s="103"/>
      <c r="H18" s="107"/>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9"/>
      <c r="AP18" s="41"/>
    </row>
    <row r="19" spans="1:42" ht="16.5" customHeight="1" thickBot="1" x14ac:dyDescent="0.25">
      <c r="A19" s="13"/>
      <c r="B19" s="177" t="s">
        <v>66</v>
      </c>
      <c r="C19" s="178"/>
      <c r="D19" s="178"/>
      <c r="E19" s="178"/>
      <c r="F19" s="178"/>
      <c r="G19" s="179"/>
      <c r="H19" s="180"/>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2"/>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83" t="s">
        <v>68</v>
      </c>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H22" s="184"/>
      <c r="AI22" s="185"/>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86" t="s">
        <v>70</v>
      </c>
      <c r="C27" s="187"/>
      <c r="D27" s="187"/>
      <c r="E27" s="188"/>
      <c r="F27" s="189" t="s">
        <v>71</v>
      </c>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1"/>
      <c r="AP27" s="4"/>
    </row>
    <row r="28" spans="1:42" x14ac:dyDescent="0.2">
      <c r="B28" s="171" t="s">
        <v>72</v>
      </c>
      <c r="C28" s="172"/>
      <c r="D28" s="172"/>
      <c r="E28" s="173"/>
      <c r="F28" s="110" t="s">
        <v>73</v>
      </c>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2"/>
      <c r="AP28" s="4"/>
    </row>
    <row r="29" spans="1:42" x14ac:dyDescent="0.2">
      <c r="B29" s="171" t="s">
        <v>74</v>
      </c>
      <c r="C29" s="172"/>
      <c r="D29" s="172"/>
      <c r="E29" s="173"/>
      <c r="F29" s="110"/>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2"/>
      <c r="AP29" s="4"/>
    </row>
    <row r="30" spans="1:42" x14ac:dyDescent="0.2">
      <c r="B30" s="171" t="s">
        <v>75</v>
      </c>
      <c r="C30" s="172"/>
      <c r="D30" s="172"/>
      <c r="E30" s="173"/>
      <c r="F30" s="110"/>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2"/>
      <c r="AP30" s="4"/>
    </row>
    <row r="31" spans="1:42" x14ac:dyDescent="0.2">
      <c r="B31" s="174" t="s">
        <v>76</v>
      </c>
      <c r="C31" s="175"/>
      <c r="D31" s="175"/>
      <c r="E31" s="176"/>
      <c r="F31" s="110"/>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2"/>
      <c r="AP31" s="4"/>
    </row>
    <row r="32" spans="1:42" ht="13.5" thickBot="1" x14ac:dyDescent="0.25">
      <c r="B32" s="140" t="s">
        <v>5</v>
      </c>
      <c r="C32" s="141"/>
      <c r="D32" s="141"/>
      <c r="E32" s="142"/>
      <c r="F32" s="143"/>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5"/>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95" t="s">
        <v>87</v>
      </c>
      <c r="C38" s="196"/>
      <c r="D38" s="196"/>
      <c r="E38" s="196"/>
      <c r="F38" s="196"/>
      <c r="G38" s="197"/>
      <c r="H38" s="116" t="s">
        <v>88</v>
      </c>
      <c r="I38" s="117"/>
      <c r="J38" s="118"/>
      <c r="K38" s="98" t="s">
        <v>89</v>
      </c>
      <c r="L38" s="99"/>
      <c r="M38" s="100"/>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62" t="s">
        <v>90</v>
      </c>
      <c r="C39" s="163"/>
      <c r="D39" s="163"/>
      <c r="E39" s="163"/>
      <c r="F39" s="163"/>
      <c r="G39" s="164"/>
      <c r="H39" s="165">
        <v>3</v>
      </c>
      <c r="I39" s="166"/>
      <c r="J39" s="167"/>
      <c r="K39" s="168">
        <f>ROUND((H39/H42)*100,0)</f>
        <v>13</v>
      </c>
      <c r="L39" s="169"/>
      <c r="M39" s="170"/>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22" t="s">
        <v>91</v>
      </c>
      <c r="C40" s="123"/>
      <c r="D40" s="123"/>
      <c r="E40" s="123"/>
      <c r="F40" s="123"/>
      <c r="G40" s="124"/>
      <c r="H40" s="125">
        <v>0</v>
      </c>
      <c r="I40" s="126"/>
      <c r="J40" s="127"/>
      <c r="K40" s="128">
        <f>ROUND((H40/H42)*100,0)</f>
        <v>0</v>
      </c>
      <c r="L40" s="129"/>
      <c r="M40" s="130"/>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31" t="s">
        <v>92</v>
      </c>
      <c r="C41" s="132"/>
      <c r="D41" s="132"/>
      <c r="E41" s="132"/>
      <c r="F41" s="132"/>
      <c r="G41" s="133"/>
      <c r="H41" s="134">
        <v>21</v>
      </c>
      <c r="I41" s="135"/>
      <c r="J41" s="136"/>
      <c r="K41" s="137">
        <f>ROUND((H41/H42)*100,0)</f>
        <v>88</v>
      </c>
      <c r="L41" s="138"/>
      <c r="M41" s="139"/>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13" t="s">
        <v>93</v>
      </c>
      <c r="C42" s="114"/>
      <c r="D42" s="114"/>
      <c r="E42" s="114"/>
      <c r="F42" s="114"/>
      <c r="G42" s="115"/>
      <c r="H42" s="116">
        <v>24</v>
      </c>
      <c r="I42" s="117"/>
      <c r="J42" s="118"/>
      <c r="K42" s="119">
        <f>SUM(K39:M41)</f>
        <v>101</v>
      </c>
      <c r="L42" s="120"/>
      <c r="M42" s="121"/>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93" t="s">
        <v>95</v>
      </c>
      <c r="C46" s="94"/>
      <c r="D46" s="91" t="s">
        <v>96</v>
      </c>
      <c r="E46" s="94"/>
      <c r="F46" s="91" t="s">
        <v>64</v>
      </c>
      <c r="G46" s="91"/>
      <c r="H46" s="94" t="s">
        <v>97</v>
      </c>
      <c r="I46" s="94"/>
      <c r="J46" s="94"/>
      <c r="K46" s="91" t="s">
        <v>98</v>
      </c>
      <c r="L46" s="91"/>
      <c r="M46" s="91"/>
      <c r="N46" s="91" t="s">
        <v>99</v>
      </c>
      <c r="O46" s="91"/>
      <c r="P46" s="91"/>
      <c r="Q46" s="91" t="s">
        <v>100</v>
      </c>
      <c r="R46" s="91"/>
      <c r="S46" s="91" t="s">
        <v>101</v>
      </c>
      <c r="T46" s="91"/>
      <c r="U46" s="91"/>
      <c r="V46" s="91"/>
      <c r="W46" s="91"/>
      <c r="X46" s="91"/>
      <c r="Y46" s="91" t="s">
        <v>102</v>
      </c>
      <c r="Z46" s="91"/>
      <c r="AA46" s="91"/>
      <c r="AB46" s="91"/>
      <c r="AC46" s="91"/>
      <c r="AD46" s="91"/>
      <c r="AE46" s="91"/>
      <c r="AF46" s="91"/>
      <c r="AG46" s="91"/>
      <c r="AH46" s="91"/>
      <c r="AI46" s="91"/>
      <c r="AJ46" s="91"/>
      <c r="AK46" s="91"/>
      <c r="AL46" s="91"/>
      <c r="AM46" s="91"/>
      <c r="AN46" s="91"/>
      <c r="AO46" s="91"/>
      <c r="AP46" s="49" t="s">
        <v>103</v>
      </c>
      <c r="AQ46" s="91" t="s">
        <v>104</v>
      </c>
      <c r="AR46" s="91"/>
      <c r="AS46" s="91"/>
      <c r="AT46" s="91"/>
      <c r="AU46" s="91"/>
      <c r="AV46" s="91"/>
      <c r="AW46" s="91"/>
      <c r="AX46" s="91"/>
      <c r="AY46" s="91" t="s">
        <v>105</v>
      </c>
      <c r="AZ46" s="91"/>
      <c r="BA46" s="91"/>
      <c r="BB46" s="91"/>
      <c r="BC46" s="91"/>
      <c r="BD46" s="91"/>
      <c r="BE46" s="91"/>
      <c r="BF46" s="91" t="s">
        <v>106</v>
      </c>
      <c r="BG46" s="91"/>
      <c r="BH46" s="91"/>
      <c r="BI46" s="91"/>
      <c r="BJ46" s="91"/>
      <c r="BK46" s="91"/>
      <c r="BL46" s="91"/>
      <c r="BM46" s="91"/>
      <c r="BN46" s="91"/>
      <c r="BO46" s="91"/>
      <c r="BP46" s="91" t="s">
        <v>107</v>
      </c>
      <c r="BQ46" s="91"/>
      <c r="BR46" s="91"/>
      <c r="BS46" s="91"/>
      <c r="BT46" s="91"/>
      <c r="BU46" s="91"/>
      <c r="BV46" s="91"/>
      <c r="BW46" s="91"/>
      <c r="BX46" s="91"/>
      <c r="BY46" s="91"/>
      <c r="BZ46" s="91"/>
      <c r="CA46" s="91"/>
      <c r="CB46" s="91"/>
      <c r="CC46" s="91"/>
      <c r="CD46" s="91"/>
      <c r="CE46" s="91" t="s">
        <v>108</v>
      </c>
      <c r="CF46" s="91"/>
      <c r="CG46" s="92"/>
    </row>
    <row r="47" spans="1:89" ht="195" customHeight="1" x14ac:dyDescent="0.2">
      <c r="B47" s="75" t="s">
        <v>109</v>
      </c>
      <c r="C47" s="76"/>
      <c r="D47" s="76" t="s">
        <v>20</v>
      </c>
      <c r="E47" s="76"/>
      <c r="F47" s="77" t="s">
        <v>28</v>
      </c>
      <c r="G47" s="77" t="s">
        <v>28</v>
      </c>
      <c r="H47" s="76" t="s">
        <v>62</v>
      </c>
      <c r="I47" s="76"/>
      <c r="J47" s="76"/>
      <c r="K47" s="76">
        <v>1</v>
      </c>
      <c r="L47" s="76"/>
      <c r="M47" s="76"/>
      <c r="N47" s="76">
        <v>1</v>
      </c>
      <c r="O47" s="76"/>
      <c r="P47" s="76"/>
      <c r="Q47" s="76">
        <v>3</v>
      </c>
      <c r="R47" s="76"/>
      <c r="S47" s="72" t="s">
        <v>110</v>
      </c>
      <c r="T47" s="73"/>
      <c r="U47" s="73"/>
      <c r="V47" s="73"/>
      <c r="W47" s="73"/>
      <c r="X47" s="78"/>
      <c r="Y47" s="77" t="s">
        <v>111</v>
      </c>
      <c r="Z47" s="76"/>
      <c r="AA47" s="76"/>
      <c r="AB47" s="76"/>
      <c r="AC47" s="76"/>
      <c r="AD47" s="76"/>
      <c r="AE47" s="76"/>
      <c r="AF47" s="76"/>
      <c r="AG47" s="76"/>
      <c r="AH47" s="76"/>
      <c r="AI47" s="76"/>
      <c r="AJ47" s="76"/>
      <c r="AK47" s="76"/>
      <c r="AL47" s="76"/>
      <c r="AM47" s="76"/>
      <c r="AN47" s="76"/>
      <c r="AO47" s="76"/>
      <c r="AP47" s="51" t="s">
        <v>44</v>
      </c>
      <c r="AQ47" s="65" t="s">
        <v>112</v>
      </c>
      <c r="AR47" s="66"/>
      <c r="AS47" s="66"/>
      <c r="AT47" s="66"/>
      <c r="AU47" s="66"/>
      <c r="AV47" s="66"/>
      <c r="AW47" s="66"/>
      <c r="AX47" s="66"/>
      <c r="AY47" s="65" t="s">
        <v>113</v>
      </c>
      <c r="AZ47" s="66"/>
      <c r="BA47" s="66"/>
      <c r="BB47" s="66"/>
      <c r="BC47" s="66"/>
      <c r="BD47" s="66"/>
      <c r="BE47" s="66"/>
      <c r="BF47" s="79" t="s">
        <v>114</v>
      </c>
      <c r="BG47" s="80"/>
      <c r="BH47" s="80"/>
      <c r="BI47" s="80"/>
      <c r="BJ47" s="80"/>
      <c r="BK47" s="80"/>
      <c r="BL47" s="80"/>
      <c r="BM47" s="80"/>
      <c r="BN47" s="80"/>
      <c r="BO47" s="81"/>
      <c r="BP47" s="65" t="s">
        <v>115</v>
      </c>
      <c r="BQ47" s="66"/>
      <c r="BR47" s="66"/>
      <c r="BS47" s="66"/>
      <c r="BT47" s="66"/>
      <c r="BU47" s="66"/>
      <c r="BV47" s="66"/>
      <c r="BW47" s="66"/>
      <c r="BX47" s="66"/>
      <c r="BY47" s="66"/>
      <c r="BZ47" s="66"/>
      <c r="CA47" s="66"/>
      <c r="CB47" s="66"/>
      <c r="CC47" s="66"/>
      <c r="CD47" s="66"/>
      <c r="CE47" s="77" t="s">
        <v>116</v>
      </c>
      <c r="CF47" s="76"/>
      <c r="CG47" s="82"/>
      <c r="CK47" s="9"/>
    </row>
    <row r="48" spans="1:89" ht="195" customHeight="1" x14ac:dyDescent="0.2">
      <c r="B48" s="75" t="s">
        <v>117</v>
      </c>
      <c r="C48" s="76"/>
      <c r="D48" s="76" t="s">
        <v>20</v>
      </c>
      <c r="E48" s="76"/>
      <c r="F48" s="77" t="s">
        <v>28</v>
      </c>
      <c r="G48" s="77" t="s">
        <v>28</v>
      </c>
      <c r="H48" s="76" t="s">
        <v>62</v>
      </c>
      <c r="I48" s="76"/>
      <c r="J48" s="76"/>
      <c r="K48" s="76">
        <v>1</v>
      </c>
      <c r="L48" s="76"/>
      <c r="M48" s="76"/>
      <c r="N48" s="76">
        <v>1</v>
      </c>
      <c r="O48" s="76"/>
      <c r="P48" s="76"/>
      <c r="Q48" s="76">
        <v>3</v>
      </c>
      <c r="R48" s="76"/>
      <c r="S48" s="72" t="s">
        <v>118</v>
      </c>
      <c r="T48" s="73"/>
      <c r="U48" s="73"/>
      <c r="V48" s="73"/>
      <c r="W48" s="73"/>
      <c r="X48" s="78"/>
      <c r="Y48" s="77" t="s">
        <v>111</v>
      </c>
      <c r="Z48" s="76"/>
      <c r="AA48" s="76"/>
      <c r="AB48" s="76"/>
      <c r="AC48" s="76"/>
      <c r="AD48" s="76"/>
      <c r="AE48" s="76"/>
      <c r="AF48" s="76"/>
      <c r="AG48" s="76"/>
      <c r="AH48" s="76"/>
      <c r="AI48" s="76"/>
      <c r="AJ48" s="76"/>
      <c r="AK48" s="76"/>
      <c r="AL48" s="76"/>
      <c r="AM48" s="76"/>
      <c r="AN48" s="76"/>
      <c r="AO48" s="76"/>
      <c r="AP48" s="51" t="s">
        <v>44</v>
      </c>
      <c r="AQ48" s="65" t="s">
        <v>112</v>
      </c>
      <c r="AR48" s="66"/>
      <c r="AS48" s="66"/>
      <c r="AT48" s="66"/>
      <c r="AU48" s="66"/>
      <c r="AV48" s="66"/>
      <c r="AW48" s="66"/>
      <c r="AX48" s="66"/>
      <c r="AY48" s="65" t="s">
        <v>113</v>
      </c>
      <c r="AZ48" s="66"/>
      <c r="BA48" s="66"/>
      <c r="BB48" s="66"/>
      <c r="BC48" s="66"/>
      <c r="BD48" s="66"/>
      <c r="BE48" s="66"/>
      <c r="BF48" s="79" t="s">
        <v>119</v>
      </c>
      <c r="BG48" s="80"/>
      <c r="BH48" s="80"/>
      <c r="BI48" s="80"/>
      <c r="BJ48" s="80"/>
      <c r="BK48" s="80"/>
      <c r="BL48" s="80"/>
      <c r="BM48" s="80"/>
      <c r="BN48" s="80"/>
      <c r="BO48" s="81"/>
      <c r="BP48" s="65" t="s">
        <v>115</v>
      </c>
      <c r="BQ48" s="66"/>
      <c r="BR48" s="66"/>
      <c r="BS48" s="66"/>
      <c r="BT48" s="66"/>
      <c r="BU48" s="66"/>
      <c r="BV48" s="66"/>
      <c r="BW48" s="66"/>
      <c r="BX48" s="66"/>
      <c r="BY48" s="66"/>
      <c r="BZ48" s="66"/>
      <c r="CA48" s="66"/>
      <c r="CB48" s="66"/>
      <c r="CC48" s="66"/>
      <c r="CD48" s="66"/>
      <c r="CE48" s="77" t="s">
        <v>116</v>
      </c>
      <c r="CF48" s="76"/>
      <c r="CG48" s="82"/>
    </row>
    <row r="49" spans="2:85" ht="195" customHeight="1" x14ac:dyDescent="0.2">
      <c r="B49" s="75" t="s">
        <v>120</v>
      </c>
      <c r="C49" s="76"/>
      <c r="D49" s="76" t="s">
        <v>20</v>
      </c>
      <c r="E49" s="76"/>
      <c r="F49" s="77" t="s">
        <v>28</v>
      </c>
      <c r="G49" s="77" t="s">
        <v>28</v>
      </c>
      <c r="H49" s="76" t="s">
        <v>62</v>
      </c>
      <c r="I49" s="76"/>
      <c r="J49" s="76"/>
      <c r="K49" s="76">
        <v>1</v>
      </c>
      <c r="L49" s="76"/>
      <c r="M49" s="76"/>
      <c r="N49" s="76">
        <v>1</v>
      </c>
      <c r="O49" s="76"/>
      <c r="P49" s="76"/>
      <c r="Q49" s="76">
        <v>3</v>
      </c>
      <c r="R49" s="76"/>
      <c r="S49" s="72" t="s">
        <v>121</v>
      </c>
      <c r="T49" s="73"/>
      <c r="U49" s="73"/>
      <c r="V49" s="73"/>
      <c r="W49" s="73"/>
      <c r="X49" s="78"/>
      <c r="Y49" s="77" t="s">
        <v>111</v>
      </c>
      <c r="Z49" s="76"/>
      <c r="AA49" s="76"/>
      <c r="AB49" s="76"/>
      <c r="AC49" s="76"/>
      <c r="AD49" s="76"/>
      <c r="AE49" s="76"/>
      <c r="AF49" s="76"/>
      <c r="AG49" s="76"/>
      <c r="AH49" s="76"/>
      <c r="AI49" s="76"/>
      <c r="AJ49" s="76"/>
      <c r="AK49" s="76"/>
      <c r="AL49" s="76"/>
      <c r="AM49" s="76"/>
      <c r="AN49" s="76"/>
      <c r="AO49" s="76"/>
      <c r="AP49" s="51" t="s">
        <v>44</v>
      </c>
      <c r="AQ49" s="65" t="s">
        <v>112</v>
      </c>
      <c r="AR49" s="66"/>
      <c r="AS49" s="66"/>
      <c r="AT49" s="66"/>
      <c r="AU49" s="66"/>
      <c r="AV49" s="66"/>
      <c r="AW49" s="66"/>
      <c r="AX49" s="66"/>
      <c r="AY49" s="65" t="s">
        <v>113</v>
      </c>
      <c r="AZ49" s="66"/>
      <c r="BA49" s="66"/>
      <c r="BB49" s="66"/>
      <c r="BC49" s="66"/>
      <c r="BD49" s="66"/>
      <c r="BE49" s="66"/>
      <c r="BF49" s="79" t="s">
        <v>122</v>
      </c>
      <c r="BG49" s="80"/>
      <c r="BH49" s="80"/>
      <c r="BI49" s="80"/>
      <c r="BJ49" s="80"/>
      <c r="BK49" s="80"/>
      <c r="BL49" s="80"/>
      <c r="BM49" s="80"/>
      <c r="BN49" s="80"/>
      <c r="BO49" s="81"/>
      <c r="BP49" s="65" t="s">
        <v>115</v>
      </c>
      <c r="BQ49" s="66"/>
      <c r="BR49" s="66"/>
      <c r="BS49" s="66"/>
      <c r="BT49" s="66"/>
      <c r="BU49" s="66"/>
      <c r="BV49" s="66"/>
      <c r="BW49" s="66"/>
      <c r="BX49" s="66"/>
      <c r="BY49" s="66"/>
      <c r="BZ49" s="66"/>
      <c r="CA49" s="66"/>
      <c r="CB49" s="66"/>
      <c r="CC49" s="66"/>
      <c r="CD49" s="66"/>
      <c r="CE49" s="77" t="s">
        <v>116</v>
      </c>
      <c r="CF49" s="76"/>
      <c r="CG49" s="82"/>
    </row>
    <row r="50" spans="2:85" ht="195" customHeight="1" x14ac:dyDescent="0.2">
      <c r="B50" s="75" t="s">
        <v>123</v>
      </c>
      <c r="C50" s="76"/>
      <c r="D50" s="76" t="s">
        <v>20</v>
      </c>
      <c r="E50" s="76"/>
      <c r="F50" s="77" t="s">
        <v>28</v>
      </c>
      <c r="G50" s="77" t="s">
        <v>28</v>
      </c>
      <c r="H50" s="76" t="s">
        <v>62</v>
      </c>
      <c r="I50" s="76"/>
      <c r="J50" s="76"/>
      <c r="K50" s="76">
        <v>1</v>
      </c>
      <c r="L50" s="76"/>
      <c r="M50" s="76"/>
      <c r="N50" s="76">
        <v>1</v>
      </c>
      <c r="O50" s="76"/>
      <c r="P50" s="76"/>
      <c r="Q50" s="76">
        <v>3</v>
      </c>
      <c r="R50" s="76"/>
      <c r="S50" s="72" t="s">
        <v>124</v>
      </c>
      <c r="T50" s="73"/>
      <c r="U50" s="73"/>
      <c r="V50" s="73"/>
      <c r="W50" s="73"/>
      <c r="X50" s="78"/>
      <c r="Y50" s="77" t="s">
        <v>111</v>
      </c>
      <c r="Z50" s="76"/>
      <c r="AA50" s="76"/>
      <c r="AB50" s="76"/>
      <c r="AC50" s="76"/>
      <c r="AD50" s="76"/>
      <c r="AE50" s="76"/>
      <c r="AF50" s="76"/>
      <c r="AG50" s="76"/>
      <c r="AH50" s="76"/>
      <c r="AI50" s="76"/>
      <c r="AJ50" s="76"/>
      <c r="AK50" s="76"/>
      <c r="AL50" s="76"/>
      <c r="AM50" s="76"/>
      <c r="AN50" s="76"/>
      <c r="AO50" s="76"/>
      <c r="AP50" s="51" t="s">
        <v>44</v>
      </c>
      <c r="AQ50" s="65" t="s">
        <v>112</v>
      </c>
      <c r="AR50" s="66"/>
      <c r="AS50" s="66"/>
      <c r="AT50" s="66"/>
      <c r="AU50" s="66"/>
      <c r="AV50" s="66"/>
      <c r="AW50" s="66"/>
      <c r="AX50" s="66"/>
      <c r="AY50" s="65" t="s">
        <v>113</v>
      </c>
      <c r="AZ50" s="66"/>
      <c r="BA50" s="66"/>
      <c r="BB50" s="66"/>
      <c r="BC50" s="66"/>
      <c r="BD50" s="66"/>
      <c r="BE50" s="66"/>
      <c r="BF50" s="79" t="s">
        <v>125</v>
      </c>
      <c r="BG50" s="80"/>
      <c r="BH50" s="80"/>
      <c r="BI50" s="80"/>
      <c r="BJ50" s="80"/>
      <c r="BK50" s="80"/>
      <c r="BL50" s="80"/>
      <c r="BM50" s="80"/>
      <c r="BN50" s="80"/>
      <c r="BO50" s="81"/>
      <c r="BP50" s="65" t="s">
        <v>115</v>
      </c>
      <c r="BQ50" s="66"/>
      <c r="BR50" s="66"/>
      <c r="BS50" s="66"/>
      <c r="BT50" s="66"/>
      <c r="BU50" s="66"/>
      <c r="BV50" s="66"/>
      <c r="BW50" s="66"/>
      <c r="BX50" s="66"/>
      <c r="BY50" s="66"/>
      <c r="BZ50" s="66"/>
      <c r="CA50" s="66"/>
      <c r="CB50" s="66"/>
      <c r="CC50" s="66"/>
      <c r="CD50" s="66"/>
      <c r="CE50" s="86" t="s">
        <v>126</v>
      </c>
      <c r="CF50" s="87"/>
      <c r="CG50" s="88"/>
    </row>
    <row r="51" spans="2:85" ht="195" customHeight="1" x14ac:dyDescent="0.2">
      <c r="B51" s="75" t="s">
        <v>127</v>
      </c>
      <c r="C51" s="76"/>
      <c r="D51" s="76" t="s">
        <v>20</v>
      </c>
      <c r="E51" s="76"/>
      <c r="F51" s="77" t="s">
        <v>28</v>
      </c>
      <c r="G51" s="77" t="s">
        <v>28</v>
      </c>
      <c r="H51" s="76" t="s">
        <v>62</v>
      </c>
      <c r="I51" s="76"/>
      <c r="J51" s="76"/>
      <c r="K51" s="76">
        <v>1</v>
      </c>
      <c r="L51" s="76"/>
      <c r="M51" s="76"/>
      <c r="N51" s="76">
        <v>1</v>
      </c>
      <c r="O51" s="76"/>
      <c r="P51" s="76"/>
      <c r="Q51" s="76">
        <v>3</v>
      </c>
      <c r="R51" s="76"/>
      <c r="S51" s="72" t="s">
        <v>128</v>
      </c>
      <c r="T51" s="73"/>
      <c r="U51" s="73"/>
      <c r="V51" s="73"/>
      <c r="W51" s="73"/>
      <c r="X51" s="78"/>
      <c r="Y51" s="77" t="s">
        <v>111</v>
      </c>
      <c r="Z51" s="76"/>
      <c r="AA51" s="76"/>
      <c r="AB51" s="76"/>
      <c r="AC51" s="76"/>
      <c r="AD51" s="76"/>
      <c r="AE51" s="76"/>
      <c r="AF51" s="76"/>
      <c r="AG51" s="76"/>
      <c r="AH51" s="76"/>
      <c r="AI51" s="76"/>
      <c r="AJ51" s="76"/>
      <c r="AK51" s="76"/>
      <c r="AL51" s="76"/>
      <c r="AM51" s="76"/>
      <c r="AN51" s="76"/>
      <c r="AO51" s="76"/>
      <c r="AP51" s="51" t="s">
        <v>44</v>
      </c>
      <c r="AQ51" s="65" t="s">
        <v>112</v>
      </c>
      <c r="AR51" s="66"/>
      <c r="AS51" s="66"/>
      <c r="AT51" s="66"/>
      <c r="AU51" s="66"/>
      <c r="AV51" s="66"/>
      <c r="AW51" s="66"/>
      <c r="AX51" s="66"/>
      <c r="AY51" s="65" t="s">
        <v>113</v>
      </c>
      <c r="AZ51" s="66"/>
      <c r="BA51" s="66"/>
      <c r="BB51" s="66"/>
      <c r="BC51" s="66"/>
      <c r="BD51" s="66"/>
      <c r="BE51" s="66"/>
      <c r="BF51" s="79" t="s">
        <v>129</v>
      </c>
      <c r="BG51" s="80"/>
      <c r="BH51" s="80"/>
      <c r="BI51" s="80"/>
      <c r="BJ51" s="80"/>
      <c r="BK51" s="80"/>
      <c r="BL51" s="80"/>
      <c r="BM51" s="80"/>
      <c r="BN51" s="80"/>
      <c r="BO51" s="81"/>
      <c r="BP51" s="65" t="s">
        <v>115</v>
      </c>
      <c r="BQ51" s="66"/>
      <c r="BR51" s="66"/>
      <c r="BS51" s="66"/>
      <c r="BT51" s="66"/>
      <c r="BU51" s="66"/>
      <c r="BV51" s="66"/>
      <c r="BW51" s="66"/>
      <c r="BX51" s="66"/>
      <c r="BY51" s="66"/>
      <c r="BZ51" s="66"/>
      <c r="CA51" s="66"/>
      <c r="CB51" s="66"/>
      <c r="CC51" s="66"/>
      <c r="CD51" s="66"/>
      <c r="CE51" s="77" t="s">
        <v>116</v>
      </c>
      <c r="CF51" s="76"/>
      <c r="CG51" s="82"/>
    </row>
    <row r="52" spans="2:85" ht="195" customHeight="1" x14ac:dyDescent="0.2">
      <c r="B52" s="75" t="s">
        <v>130</v>
      </c>
      <c r="C52" s="76"/>
      <c r="D52" s="76" t="s">
        <v>20</v>
      </c>
      <c r="E52" s="76"/>
      <c r="F52" s="77" t="s">
        <v>28</v>
      </c>
      <c r="G52" s="77" t="s">
        <v>28</v>
      </c>
      <c r="H52" s="76" t="s">
        <v>62</v>
      </c>
      <c r="I52" s="76"/>
      <c r="J52" s="76"/>
      <c r="K52" s="76">
        <v>1</v>
      </c>
      <c r="L52" s="76"/>
      <c r="M52" s="76"/>
      <c r="N52" s="76">
        <v>1</v>
      </c>
      <c r="O52" s="76"/>
      <c r="P52" s="76"/>
      <c r="Q52" s="76">
        <v>3</v>
      </c>
      <c r="R52" s="76"/>
      <c r="S52" s="83" t="s">
        <v>131</v>
      </c>
      <c r="T52" s="84"/>
      <c r="U52" s="84"/>
      <c r="V52" s="84"/>
      <c r="W52" s="84"/>
      <c r="X52" s="85"/>
      <c r="Y52" s="77" t="s">
        <v>111</v>
      </c>
      <c r="Z52" s="76"/>
      <c r="AA52" s="76"/>
      <c r="AB52" s="76"/>
      <c r="AC52" s="76"/>
      <c r="AD52" s="76"/>
      <c r="AE52" s="76"/>
      <c r="AF52" s="76"/>
      <c r="AG52" s="76"/>
      <c r="AH52" s="76"/>
      <c r="AI52" s="76"/>
      <c r="AJ52" s="76"/>
      <c r="AK52" s="76"/>
      <c r="AL52" s="76"/>
      <c r="AM52" s="76"/>
      <c r="AN52" s="76"/>
      <c r="AO52" s="76"/>
      <c r="AP52" s="51" t="s">
        <v>44</v>
      </c>
      <c r="AQ52" s="65" t="s">
        <v>112</v>
      </c>
      <c r="AR52" s="66"/>
      <c r="AS52" s="66"/>
      <c r="AT52" s="66"/>
      <c r="AU52" s="66"/>
      <c r="AV52" s="66"/>
      <c r="AW52" s="66"/>
      <c r="AX52" s="66"/>
      <c r="AY52" s="65" t="s">
        <v>113</v>
      </c>
      <c r="AZ52" s="66"/>
      <c r="BA52" s="66"/>
      <c r="BB52" s="66"/>
      <c r="BC52" s="66"/>
      <c r="BD52" s="66"/>
      <c r="BE52" s="66"/>
      <c r="BF52" s="79" t="s">
        <v>132</v>
      </c>
      <c r="BG52" s="80"/>
      <c r="BH52" s="80"/>
      <c r="BI52" s="80"/>
      <c r="BJ52" s="80"/>
      <c r="BK52" s="80"/>
      <c r="BL52" s="80"/>
      <c r="BM52" s="80"/>
      <c r="BN52" s="80"/>
      <c r="BO52" s="81"/>
      <c r="BP52" s="65" t="s">
        <v>115</v>
      </c>
      <c r="BQ52" s="66"/>
      <c r="BR52" s="66"/>
      <c r="BS52" s="66"/>
      <c r="BT52" s="66"/>
      <c r="BU52" s="66"/>
      <c r="BV52" s="66"/>
      <c r="BW52" s="66"/>
      <c r="BX52" s="66"/>
      <c r="BY52" s="66"/>
      <c r="BZ52" s="66"/>
      <c r="CA52" s="66"/>
      <c r="CB52" s="66"/>
      <c r="CC52" s="66"/>
      <c r="CD52" s="66"/>
      <c r="CE52" s="77" t="s">
        <v>126</v>
      </c>
      <c r="CF52" s="76"/>
      <c r="CG52" s="82"/>
    </row>
    <row r="53" spans="2:85" ht="195" customHeight="1" x14ac:dyDescent="0.2">
      <c r="B53" s="75" t="s">
        <v>133</v>
      </c>
      <c r="C53" s="76"/>
      <c r="D53" s="76" t="s">
        <v>20</v>
      </c>
      <c r="E53" s="76"/>
      <c r="F53" s="77" t="s">
        <v>28</v>
      </c>
      <c r="G53" s="77" t="s">
        <v>28</v>
      </c>
      <c r="H53" s="76" t="s">
        <v>62</v>
      </c>
      <c r="I53" s="76"/>
      <c r="J53" s="76"/>
      <c r="K53" s="76">
        <v>1</v>
      </c>
      <c r="L53" s="76"/>
      <c r="M53" s="76"/>
      <c r="N53" s="76">
        <v>1</v>
      </c>
      <c r="O53" s="76"/>
      <c r="P53" s="76"/>
      <c r="Q53" s="76">
        <v>3</v>
      </c>
      <c r="R53" s="76"/>
      <c r="S53" s="83" t="s">
        <v>134</v>
      </c>
      <c r="T53" s="84"/>
      <c r="U53" s="84"/>
      <c r="V53" s="84"/>
      <c r="W53" s="84"/>
      <c r="X53" s="85"/>
      <c r="Y53" s="77" t="s">
        <v>111</v>
      </c>
      <c r="Z53" s="76"/>
      <c r="AA53" s="76"/>
      <c r="AB53" s="76"/>
      <c r="AC53" s="76"/>
      <c r="AD53" s="76"/>
      <c r="AE53" s="76"/>
      <c r="AF53" s="76"/>
      <c r="AG53" s="76"/>
      <c r="AH53" s="76"/>
      <c r="AI53" s="76"/>
      <c r="AJ53" s="76"/>
      <c r="AK53" s="76"/>
      <c r="AL53" s="76"/>
      <c r="AM53" s="76"/>
      <c r="AN53" s="76"/>
      <c r="AO53" s="76"/>
      <c r="AP53" s="51" t="s">
        <v>44</v>
      </c>
      <c r="AQ53" s="65" t="s">
        <v>112</v>
      </c>
      <c r="AR53" s="66"/>
      <c r="AS53" s="66"/>
      <c r="AT53" s="66"/>
      <c r="AU53" s="66"/>
      <c r="AV53" s="66"/>
      <c r="AW53" s="66"/>
      <c r="AX53" s="66"/>
      <c r="AY53" s="65" t="s">
        <v>113</v>
      </c>
      <c r="AZ53" s="66"/>
      <c r="BA53" s="66"/>
      <c r="BB53" s="66"/>
      <c r="BC53" s="66"/>
      <c r="BD53" s="66"/>
      <c r="BE53" s="66"/>
      <c r="BF53" s="79" t="s">
        <v>135</v>
      </c>
      <c r="BG53" s="80"/>
      <c r="BH53" s="80"/>
      <c r="BI53" s="80"/>
      <c r="BJ53" s="80"/>
      <c r="BK53" s="80"/>
      <c r="BL53" s="80"/>
      <c r="BM53" s="80"/>
      <c r="BN53" s="80"/>
      <c r="BO53" s="81"/>
      <c r="BP53" s="65" t="s">
        <v>115</v>
      </c>
      <c r="BQ53" s="66"/>
      <c r="BR53" s="66"/>
      <c r="BS53" s="66"/>
      <c r="BT53" s="66"/>
      <c r="BU53" s="66"/>
      <c r="BV53" s="66"/>
      <c r="BW53" s="66"/>
      <c r="BX53" s="66"/>
      <c r="BY53" s="66"/>
      <c r="BZ53" s="66"/>
      <c r="CA53" s="66"/>
      <c r="CB53" s="66"/>
      <c r="CC53" s="66"/>
      <c r="CD53" s="66"/>
      <c r="CE53" s="77" t="s">
        <v>126</v>
      </c>
      <c r="CF53" s="76"/>
      <c r="CG53" s="82"/>
    </row>
    <row r="54" spans="2:85" ht="195" customHeight="1" x14ac:dyDescent="0.2">
      <c r="B54" s="75" t="s">
        <v>136</v>
      </c>
      <c r="C54" s="76"/>
      <c r="D54" s="76" t="s">
        <v>20</v>
      </c>
      <c r="E54" s="76"/>
      <c r="F54" s="77" t="s">
        <v>28</v>
      </c>
      <c r="G54" s="77" t="s">
        <v>28</v>
      </c>
      <c r="H54" s="76" t="s">
        <v>62</v>
      </c>
      <c r="I54" s="76"/>
      <c r="J54" s="76"/>
      <c r="K54" s="76">
        <v>1</v>
      </c>
      <c r="L54" s="76"/>
      <c r="M54" s="76"/>
      <c r="N54" s="76">
        <v>1</v>
      </c>
      <c r="O54" s="76"/>
      <c r="P54" s="76"/>
      <c r="Q54" s="76">
        <v>3</v>
      </c>
      <c r="R54" s="76"/>
      <c r="S54" s="83" t="s">
        <v>137</v>
      </c>
      <c r="T54" s="84"/>
      <c r="U54" s="84"/>
      <c r="V54" s="84"/>
      <c r="W54" s="84"/>
      <c r="X54" s="85"/>
      <c r="Y54" s="77" t="s">
        <v>111</v>
      </c>
      <c r="Z54" s="76"/>
      <c r="AA54" s="76"/>
      <c r="AB54" s="76"/>
      <c r="AC54" s="76"/>
      <c r="AD54" s="76"/>
      <c r="AE54" s="76"/>
      <c r="AF54" s="76"/>
      <c r="AG54" s="76"/>
      <c r="AH54" s="76"/>
      <c r="AI54" s="76"/>
      <c r="AJ54" s="76"/>
      <c r="AK54" s="76"/>
      <c r="AL54" s="76"/>
      <c r="AM54" s="76"/>
      <c r="AN54" s="76"/>
      <c r="AO54" s="76"/>
      <c r="AP54" s="51" t="s">
        <v>44</v>
      </c>
      <c r="AQ54" s="65" t="s">
        <v>112</v>
      </c>
      <c r="AR54" s="66"/>
      <c r="AS54" s="66"/>
      <c r="AT54" s="66"/>
      <c r="AU54" s="66"/>
      <c r="AV54" s="66"/>
      <c r="AW54" s="66"/>
      <c r="AX54" s="66"/>
      <c r="AY54" s="65" t="s">
        <v>113</v>
      </c>
      <c r="AZ54" s="66"/>
      <c r="BA54" s="66"/>
      <c r="BB54" s="66"/>
      <c r="BC54" s="66"/>
      <c r="BD54" s="66"/>
      <c r="BE54" s="66"/>
      <c r="BF54" s="79" t="s">
        <v>138</v>
      </c>
      <c r="BG54" s="80"/>
      <c r="BH54" s="80"/>
      <c r="BI54" s="80"/>
      <c r="BJ54" s="80"/>
      <c r="BK54" s="80"/>
      <c r="BL54" s="80"/>
      <c r="BM54" s="80"/>
      <c r="BN54" s="80"/>
      <c r="BO54" s="81"/>
      <c r="BP54" s="65" t="s">
        <v>115</v>
      </c>
      <c r="BQ54" s="66"/>
      <c r="BR54" s="66"/>
      <c r="BS54" s="66"/>
      <c r="BT54" s="66"/>
      <c r="BU54" s="66"/>
      <c r="BV54" s="66"/>
      <c r="BW54" s="66"/>
      <c r="BX54" s="66"/>
      <c r="BY54" s="66"/>
      <c r="BZ54" s="66"/>
      <c r="CA54" s="66"/>
      <c r="CB54" s="66"/>
      <c r="CC54" s="66"/>
      <c r="CD54" s="66"/>
      <c r="CE54" s="77" t="s">
        <v>126</v>
      </c>
      <c r="CF54" s="76"/>
      <c r="CG54" s="82"/>
    </row>
    <row r="55" spans="2:85" ht="195" customHeight="1" x14ac:dyDescent="0.2">
      <c r="B55" s="75" t="s">
        <v>139</v>
      </c>
      <c r="C55" s="76"/>
      <c r="D55" s="76" t="s">
        <v>20</v>
      </c>
      <c r="E55" s="76"/>
      <c r="F55" s="77" t="s">
        <v>28</v>
      </c>
      <c r="G55" s="77" t="s">
        <v>28</v>
      </c>
      <c r="H55" s="76" t="s">
        <v>62</v>
      </c>
      <c r="I55" s="76"/>
      <c r="J55" s="76"/>
      <c r="K55" s="76">
        <v>1</v>
      </c>
      <c r="L55" s="76"/>
      <c r="M55" s="76"/>
      <c r="N55" s="76">
        <v>1</v>
      </c>
      <c r="O55" s="76"/>
      <c r="P55" s="76"/>
      <c r="Q55" s="76">
        <v>3</v>
      </c>
      <c r="R55" s="76"/>
      <c r="S55" s="72" t="s">
        <v>140</v>
      </c>
      <c r="T55" s="73"/>
      <c r="U55" s="73"/>
      <c r="V55" s="73"/>
      <c r="W55" s="73"/>
      <c r="X55" s="78"/>
      <c r="Y55" s="77" t="s">
        <v>111</v>
      </c>
      <c r="Z55" s="76"/>
      <c r="AA55" s="76"/>
      <c r="AB55" s="76"/>
      <c r="AC55" s="76"/>
      <c r="AD55" s="76"/>
      <c r="AE55" s="76"/>
      <c r="AF55" s="76"/>
      <c r="AG55" s="76"/>
      <c r="AH55" s="76"/>
      <c r="AI55" s="76"/>
      <c r="AJ55" s="76"/>
      <c r="AK55" s="76"/>
      <c r="AL55" s="76"/>
      <c r="AM55" s="76"/>
      <c r="AN55" s="76"/>
      <c r="AO55" s="76"/>
      <c r="AP55" s="51" t="s">
        <v>44</v>
      </c>
      <c r="AQ55" s="65" t="s">
        <v>112</v>
      </c>
      <c r="AR55" s="66"/>
      <c r="AS55" s="66"/>
      <c r="AT55" s="66"/>
      <c r="AU55" s="66"/>
      <c r="AV55" s="66"/>
      <c r="AW55" s="66"/>
      <c r="AX55" s="66"/>
      <c r="AY55" s="65" t="s">
        <v>113</v>
      </c>
      <c r="AZ55" s="66"/>
      <c r="BA55" s="66"/>
      <c r="BB55" s="66"/>
      <c r="BC55" s="66"/>
      <c r="BD55" s="66"/>
      <c r="BE55" s="66"/>
      <c r="BF55" s="79" t="s">
        <v>141</v>
      </c>
      <c r="BG55" s="80"/>
      <c r="BH55" s="80"/>
      <c r="BI55" s="80"/>
      <c r="BJ55" s="80"/>
      <c r="BK55" s="80"/>
      <c r="BL55" s="80"/>
      <c r="BM55" s="80"/>
      <c r="BN55" s="80"/>
      <c r="BO55" s="81"/>
      <c r="BP55" s="65" t="s">
        <v>115</v>
      </c>
      <c r="BQ55" s="66"/>
      <c r="BR55" s="66"/>
      <c r="BS55" s="66"/>
      <c r="BT55" s="66"/>
      <c r="BU55" s="66"/>
      <c r="BV55" s="66"/>
      <c r="BW55" s="66"/>
      <c r="BX55" s="66"/>
      <c r="BY55" s="66"/>
      <c r="BZ55" s="66"/>
      <c r="CA55" s="66"/>
      <c r="CB55" s="66"/>
      <c r="CC55" s="66"/>
      <c r="CD55" s="66"/>
      <c r="CE55" s="77" t="s">
        <v>116</v>
      </c>
      <c r="CF55" s="76"/>
      <c r="CG55" s="82"/>
    </row>
    <row r="56" spans="2:85" ht="195" customHeight="1" x14ac:dyDescent="0.2">
      <c r="B56" s="75" t="s">
        <v>142</v>
      </c>
      <c r="C56" s="76"/>
      <c r="D56" s="76" t="s">
        <v>20</v>
      </c>
      <c r="E56" s="76"/>
      <c r="F56" s="77" t="s">
        <v>28</v>
      </c>
      <c r="G56" s="77" t="s">
        <v>28</v>
      </c>
      <c r="H56" s="76" t="s">
        <v>62</v>
      </c>
      <c r="I56" s="76"/>
      <c r="J56" s="76"/>
      <c r="K56" s="76">
        <v>1</v>
      </c>
      <c r="L56" s="76"/>
      <c r="M56" s="76"/>
      <c r="N56" s="76">
        <v>1</v>
      </c>
      <c r="O56" s="76"/>
      <c r="P56" s="76"/>
      <c r="Q56" s="76">
        <v>3</v>
      </c>
      <c r="R56" s="76"/>
      <c r="S56" s="72" t="s">
        <v>143</v>
      </c>
      <c r="T56" s="73"/>
      <c r="U56" s="73"/>
      <c r="V56" s="73"/>
      <c r="W56" s="73"/>
      <c r="X56" s="78"/>
      <c r="Y56" s="77" t="s">
        <v>111</v>
      </c>
      <c r="Z56" s="76"/>
      <c r="AA56" s="76"/>
      <c r="AB56" s="76"/>
      <c r="AC56" s="76"/>
      <c r="AD56" s="76"/>
      <c r="AE56" s="76"/>
      <c r="AF56" s="76"/>
      <c r="AG56" s="76"/>
      <c r="AH56" s="76"/>
      <c r="AI56" s="76"/>
      <c r="AJ56" s="76"/>
      <c r="AK56" s="76"/>
      <c r="AL56" s="76"/>
      <c r="AM56" s="76"/>
      <c r="AN56" s="76"/>
      <c r="AO56" s="76"/>
      <c r="AP56" s="51" t="s">
        <v>44</v>
      </c>
      <c r="AQ56" s="65" t="s">
        <v>112</v>
      </c>
      <c r="AR56" s="66"/>
      <c r="AS56" s="66"/>
      <c r="AT56" s="66"/>
      <c r="AU56" s="66"/>
      <c r="AV56" s="66"/>
      <c r="AW56" s="66"/>
      <c r="AX56" s="66"/>
      <c r="AY56" s="65" t="s">
        <v>113</v>
      </c>
      <c r="AZ56" s="66"/>
      <c r="BA56" s="66"/>
      <c r="BB56" s="66"/>
      <c r="BC56" s="66"/>
      <c r="BD56" s="66"/>
      <c r="BE56" s="66"/>
      <c r="BF56" s="79" t="s">
        <v>144</v>
      </c>
      <c r="BG56" s="80"/>
      <c r="BH56" s="80"/>
      <c r="BI56" s="80"/>
      <c r="BJ56" s="80"/>
      <c r="BK56" s="80"/>
      <c r="BL56" s="80"/>
      <c r="BM56" s="80"/>
      <c r="BN56" s="80"/>
      <c r="BO56" s="81"/>
      <c r="BP56" s="65" t="s">
        <v>115</v>
      </c>
      <c r="BQ56" s="66"/>
      <c r="BR56" s="66"/>
      <c r="BS56" s="66"/>
      <c r="BT56" s="66"/>
      <c r="BU56" s="66"/>
      <c r="BV56" s="66"/>
      <c r="BW56" s="66"/>
      <c r="BX56" s="66"/>
      <c r="BY56" s="66"/>
      <c r="BZ56" s="66"/>
      <c r="CA56" s="66"/>
      <c r="CB56" s="66"/>
      <c r="CC56" s="66"/>
      <c r="CD56" s="66"/>
      <c r="CE56" s="77" t="s">
        <v>116</v>
      </c>
      <c r="CF56" s="76"/>
      <c r="CG56" s="82"/>
    </row>
    <row r="57" spans="2:85" ht="195" customHeight="1" x14ac:dyDescent="0.2">
      <c r="B57" s="75" t="s">
        <v>145</v>
      </c>
      <c r="C57" s="76"/>
      <c r="D57" s="76" t="s">
        <v>20</v>
      </c>
      <c r="E57" s="76"/>
      <c r="F57" s="77" t="s">
        <v>28</v>
      </c>
      <c r="G57" s="77" t="s">
        <v>28</v>
      </c>
      <c r="H57" s="76" t="s">
        <v>62</v>
      </c>
      <c r="I57" s="76"/>
      <c r="J57" s="76"/>
      <c r="K57" s="76">
        <v>1</v>
      </c>
      <c r="L57" s="76"/>
      <c r="M57" s="76"/>
      <c r="N57" s="76">
        <v>1</v>
      </c>
      <c r="O57" s="76"/>
      <c r="P57" s="76"/>
      <c r="Q57" s="76">
        <v>3</v>
      </c>
      <c r="R57" s="76"/>
      <c r="S57" s="72" t="s">
        <v>146</v>
      </c>
      <c r="T57" s="73"/>
      <c r="U57" s="73"/>
      <c r="V57" s="73"/>
      <c r="W57" s="73"/>
      <c r="X57" s="78"/>
      <c r="Y57" s="77" t="s">
        <v>111</v>
      </c>
      <c r="Z57" s="76"/>
      <c r="AA57" s="76"/>
      <c r="AB57" s="76"/>
      <c r="AC57" s="76"/>
      <c r="AD57" s="76"/>
      <c r="AE57" s="76"/>
      <c r="AF57" s="76"/>
      <c r="AG57" s="76"/>
      <c r="AH57" s="76"/>
      <c r="AI57" s="76"/>
      <c r="AJ57" s="76"/>
      <c r="AK57" s="76"/>
      <c r="AL57" s="76"/>
      <c r="AM57" s="76"/>
      <c r="AN57" s="76"/>
      <c r="AO57" s="76"/>
      <c r="AP57" s="51" t="s">
        <v>44</v>
      </c>
      <c r="AQ57" s="65" t="s">
        <v>112</v>
      </c>
      <c r="AR57" s="66"/>
      <c r="AS57" s="66"/>
      <c r="AT57" s="66"/>
      <c r="AU57" s="66"/>
      <c r="AV57" s="66"/>
      <c r="AW57" s="66"/>
      <c r="AX57" s="66"/>
      <c r="AY57" s="65" t="s">
        <v>113</v>
      </c>
      <c r="AZ57" s="66"/>
      <c r="BA57" s="66"/>
      <c r="BB57" s="66"/>
      <c r="BC57" s="66"/>
      <c r="BD57" s="66"/>
      <c r="BE57" s="66"/>
      <c r="BF57" s="79" t="s">
        <v>147</v>
      </c>
      <c r="BG57" s="80"/>
      <c r="BH57" s="80"/>
      <c r="BI57" s="80"/>
      <c r="BJ57" s="80"/>
      <c r="BK57" s="80"/>
      <c r="BL57" s="80"/>
      <c r="BM57" s="80"/>
      <c r="BN57" s="80"/>
      <c r="BO57" s="81"/>
      <c r="BP57" s="65" t="s">
        <v>115</v>
      </c>
      <c r="BQ57" s="66"/>
      <c r="BR57" s="66"/>
      <c r="BS57" s="66"/>
      <c r="BT57" s="66"/>
      <c r="BU57" s="66"/>
      <c r="BV57" s="66"/>
      <c r="BW57" s="66"/>
      <c r="BX57" s="66"/>
      <c r="BY57" s="66"/>
      <c r="BZ57" s="66"/>
      <c r="CA57" s="66"/>
      <c r="CB57" s="66"/>
      <c r="CC57" s="66"/>
      <c r="CD57" s="66"/>
      <c r="CE57" s="77" t="s">
        <v>116</v>
      </c>
      <c r="CF57" s="76"/>
      <c r="CG57" s="82"/>
    </row>
    <row r="58" spans="2:85" ht="195" customHeight="1" x14ac:dyDescent="0.2">
      <c r="B58" s="75" t="s">
        <v>148</v>
      </c>
      <c r="C58" s="76"/>
      <c r="D58" s="76" t="s">
        <v>20</v>
      </c>
      <c r="E58" s="76"/>
      <c r="F58" s="77" t="s">
        <v>28</v>
      </c>
      <c r="G58" s="77" t="s">
        <v>28</v>
      </c>
      <c r="H58" s="76" t="s">
        <v>62</v>
      </c>
      <c r="I58" s="76"/>
      <c r="J58" s="76"/>
      <c r="K58" s="76">
        <v>1</v>
      </c>
      <c r="L58" s="76"/>
      <c r="M58" s="76"/>
      <c r="N58" s="76">
        <v>1</v>
      </c>
      <c r="O58" s="76"/>
      <c r="P58" s="76"/>
      <c r="Q58" s="76">
        <v>3</v>
      </c>
      <c r="R58" s="76"/>
      <c r="S58" s="72" t="s">
        <v>149</v>
      </c>
      <c r="T58" s="73"/>
      <c r="U58" s="73"/>
      <c r="V58" s="73"/>
      <c r="W58" s="73"/>
      <c r="X58" s="78"/>
      <c r="Y58" s="77" t="s">
        <v>111</v>
      </c>
      <c r="Z58" s="76"/>
      <c r="AA58" s="76"/>
      <c r="AB58" s="76"/>
      <c r="AC58" s="76"/>
      <c r="AD58" s="76"/>
      <c r="AE58" s="76"/>
      <c r="AF58" s="76"/>
      <c r="AG58" s="76"/>
      <c r="AH58" s="76"/>
      <c r="AI58" s="76"/>
      <c r="AJ58" s="76"/>
      <c r="AK58" s="76"/>
      <c r="AL58" s="76"/>
      <c r="AM58" s="76"/>
      <c r="AN58" s="76"/>
      <c r="AO58" s="76"/>
      <c r="AP58" s="51" t="s">
        <v>44</v>
      </c>
      <c r="AQ58" s="65" t="s">
        <v>112</v>
      </c>
      <c r="AR58" s="66"/>
      <c r="AS58" s="66"/>
      <c r="AT58" s="66"/>
      <c r="AU58" s="66"/>
      <c r="AV58" s="66"/>
      <c r="AW58" s="66"/>
      <c r="AX58" s="66"/>
      <c r="AY58" s="65" t="s">
        <v>113</v>
      </c>
      <c r="AZ58" s="66"/>
      <c r="BA58" s="66"/>
      <c r="BB58" s="66"/>
      <c r="BC58" s="66"/>
      <c r="BD58" s="66"/>
      <c r="BE58" s="66"/>
      <c r="BF58" s="79" t="s">
        <v>150</v>
      </c>
      <c r="BG58" s="80"/>
      <c r="BH58" s="80"/>
      <c r="BI58" s="80"/>
      <c r="BJ58" s="80"/>
      <c r="BK58" s="80"/>
      <c r="BL58" s="80"/>
      <c r="BM58" s="80"/>
      <c r="BN58" s="80"/>
      <c r="BO58" s="81"/>
      <c r="BP58" s="65" t="s">
        <v>115</v>
      </c>
      <c r="BQ58" s="66"/>
      <c r="BR58" s="66"/>
      <c r="BS58" s="66"/>
      <c r="BT58" s="66"/>
      <c r="BU58" s="66"/>
      <c r="BV58" s="66"/>
      <c r="BW58" s="66"/>
      <c r="BX58" s="66"/>
      <c r="BY58" s="66"/>
      <c r="BZ58" s="66"/>
      <c r="CA58" s="66"/>
      <c r="CB58" s="66"/>
      <c r="CC58" s="66"/>
      <c r="CD58" s="66"/>
      <c r="CE58" s="77" t="s">
        <v>116</v>
      </c>
      <c r="CF58" s="76"/>
      <c r="CG58" s="82"/>
    </row>
    <row r="59" spans="2:85" ht="195" customHeight="1" x14ac:dyDescent="0.2">
      <c r="B59" s="75" t="s">
        <v>151</v>
      </c>
      <c r="C59" s="76"/>
      <c r="D59" s="76" t="s">
        <v>20</v>
      </c>
      <c r="E59" s="76"/>
      <c r="F59" s="77" t="s">
        <v>28</v>
      </c>
      <c r="G59" s="77" t="s">
        <v>28</v>
      </c>
      <c r="H59" s="76" t="s">
        <v>62</v>
      </c>
      <c r="I59" s="76"/>
      <c r="J59" s="76"/>
      <c r="K59" s="76">
        <v>1</v>
      </c>
      <c r="L59" s="76"/>
      <c r="M59" s="76"/>
      <c r="N59" s="76">
        <v>1</v>
      </c>
      <c r="O59" s="76"/>
      <c r="P59" s="76"/>
      <c r="Q59" s="76">
        <v>3</v>
      </c>
      <c r="R59" s="76"/>
      <c r="S59" s="72" t="s">
        <v>152</v>
      </c>
      <c r="T59" s="73"/>
      <c r="U59" s="73"/>
      <c r="V59" s="73"/>
      <c r="W59" s="73"/>
      <c r="X59" s="78"/>
      <c r="Y59" s="77" t="s">
        <v>111</v>
      </c>
      <c r="Z59" s="76"/>
      <c r="AA59" s="76"/>
      <c r="AB59" s="76"/>
      <c r="AC59" s="76"/>
      <c r="AD59" s="76"/>
      <c r="AE59" s="76"/>
      <c r="AF59" s="76"/>
      <c r="AG59" s="76"/>
      <c r="AH59" s="76"/>
      <c r="AI59" s="76"/>
      <c r="AJ59" s="76"/>
      <c r="AK59" s="76"/>
      <c r="AL59" s="76"/>
      <c r="AM59" s="76"/>
      <c r="AN59" s="76"/>
      <c r="AO59" s="76"/>
      <c r="AP59" s="51" t="s">
        <v>44</v>
      </c>
      <c r="AQ59" s="65" t="s">
        <v>112</v>
      </c>
      <c r="AR59" s="66"/>
      <c r="AS59" s="66"/>
      <c r="AT59" s="66"/>
      <c r="AU59" s="66"/>
      <c r="AV59" s="66"/>
      <c r="AW59" s="66"/>
      <c r="AX59" s="66"/>
      <c r="AY59" s="65" t="s">
        <v>113</v>
      </c>
      <c r="AZ59" s="66"/>
      <c r="BA59" s="66"/>
      <c r="BB59" s="66"/>
      <c r="BC59" s="66"/>
      <c r="BD59" s="66"/>
      <c r="BE59" s="66"/>
      <c r="BF59" s="79" t="s">
        <v>153</v>
      </c>
      <c r="BG59" s="80"/>
      <c r="BH59" s="80"/>
      <c r="BI59" s="80"/>
      <c r="BJ59" s="80"/>
      <c r="BK59" s="80"/>
      <c r="BL59" s="80"/>
      <c r="BM59" s="80"/>
      <c r="BN59" s="80"/>
      <c r="BO59" s="81"/>
      <c r="BP59" s="65" t="s">
        <v>115</v>
      </c>
      <c r="BQ59" s="66"/>
      <c r="BR59" s="66"/>
      <c r="BS59" s="66"/>
      <c r="BT59" s="66"/>
      <c r="BU59" s="66"/>
      <c r="BV59" s="66"/>
      <c r="BW59" s="66"/>
      <c r="BX59" s="66"/>
      <c r="BY59" s="66"/>
      <c r="BZ59" s="66"/>
      <c r="CA59" s="66"/>
      <c r="CB59" s="66"/>
      <c r="CC59" s="66"/>
      <c r="CD59" s="66"/>
      <c r="CE59" s="77" t="s">
        <v>116</v>
      </c>
      <c r="CF59" s="76"/>
      <c r="CG59" s="82"/>
    </row>
    <row r="60" spans="2:85" ht="195" customHeight="1" x14ac:dyDescent="0.2">
      <c r="B60" s="75" t="s">
        <v>154</v>
      </c>
      <c r="C60" s="76"/>
      <c r="D60" s="76" t="s">
        <v>20</v>
      </c>
      <c r="E60" s="76"/>
      <c r="F60" s="77" t="s">
        <v>28</v>
      </c>
      <c r="G60" s="77" t="s">
        <v>28</v>
      </c>
      <c r="H60" s="76" t="s">
        <v>62</v>
      </c>
      <c r="I60" s="76"/>
      <c r="J60" s="76"/>
      <c r="K60" s="76">
        <v>1</v>
      </c>
      <c r="L60" s="76"/>
      <c r="M60" s="76"/>
      <c r="N60" s="76">
        <v>1</v>
      </c>
      <c r="O60" s="76"/>
      <c r="P60" s="76"/>
      <c r="Q60" s="76">
        <v>3</v>
      </c>
      <c r="R60" s="76"/>
      <c r="S60" s="72" t="s">
        <v>155</v>
      </c>
      <c r="T60" s="73"/>
      <c r="U60" s="73"/>
      <c r="V60" s="73"/>
      <c r="W60" s="73"/>
      <c r="X60" s="78"/>
      <c r="Y60" s="77" t="s">
        <v>111</v>
      </c>
      <c r="Z60" s="76"/>
      <c r="AA60" s="76"/>
      <c r="AB60" s="76"/>
      <c r="AC60" s="76"/>
      <c r="AD60" s="76"/>
      <c r="AE60" s="76"/>
      <c r="AF60" s="76"/>
      <c r="AG60" s="76"/>
      <c r="AH60" s="76"/>
      <c r="AI60" s="76"/>
      <c r="AJ60" s="76"/>
      <c r="AK60" s="76"/>
      <c r="AL60" s="76"/>
      <c r="AM60" s="76"/>
      <c r="AN60" s="76"/>
      <c r="AO60" s="76"/>
      <c r="AP60" s="51" t="s">
        <v>44</v>
      </c>
      <c r="AQ60" s="65" t="s">
        <v>112</v>
      </c>
      <c r="AR60" s="66"/>
      <c r="AS60" s="66"/>
      <c r="AT60" s="66"/>
      <c r="AU60" s="66"/>
      <c r="AV60" s="66"/>
      <c r="AW60" s="66"/>
      <c r="AX60" s="66"/>
      <c r="AY60" s="65" t="s">
        <v>113</v>
      </c>
      <c r="AZ60" s="66"/>
      <c r="BA60" s="66"/>
      <c r="BB60" s="66"/>
      <c r="BC60" s="66"/>
      <c r="BD60" s="66"/>
      <c r="BE60" s="66"/>
      <c r="BF60" s="79" t="s">
        <v>156</v>
      </c>
      <c r="BG60" s="80"/>
      <c r="BH60" s="80"/>
      <c r="BI60" s="80"/>
      <c r="BJ60" s="80"/>
      <c r="BK60" s="80"/>
      <c r="BL60" s="80"/>
      <c r="BM60" s="80"/>
      <c r="BN60" s="80"/>
      <c r="BO60" s="81"/>
      <c r="BP60" s="65" t="s">
        <v>115</v>
      </c>
      <c r="BQ60" s="66"/>
      <c r="BR60" s="66"/>
      <c r="BS60" s="66"/>
      <c r="BT60" s="66"/>
      <c r="BU60" s="66"/>
      <c r="BV60" s="66"/>
      <c r="BW60" s="66"/>
      <c r="BX60" s="66"/>
      <c r="BY60" s="66"/>
      <c r="BZ60" s="66"/>
      <c r="CA60" s="66"/>
      <c r="CB60" s="66"/>
      <c r="CC60" s="66"/>
      <c r="CD60" s="66"/>
      <c r="CE60" s="77" t="s">
        <v>157</v>
      </c>
      <c r="CF60" s="76"/>
      <c r="CG60" s="82"/>
    </row>
    <row r="61" spans="2:85" ht="195" customHeight="1" x14ac:dyDescent="0.2">
      <c r="B61" s="75" t="s">
        <v>158</v>
      </c>
      <c r="C61" s="76"/>
      <c r="D61" s="76" t="s">
        <v>20</v>
      </c>
      <c r="E61" s="76"/>
      <c r="F61" s="77" t="s">
        <v>28</v>
      </c>
      <c r="G61" s="77" t="s">
        <v>28</v>
      </c>
      <c r="H61" s="76" t="s">
        <v>62</v>
      </c>
      <c r="I61" s="76"/>
      <c r="J61" s="76"/>
      <c r="K61" s="76">
        <v>1</v>
      </c>
      <c r="L61" s="76"/>
      <c r="M61" s="76"/>
      <c r="N61" s="76">
        <v>1</v>
      </c>
      <c r="O61" s="76"/>
      <c r="P61" s="76"/>
      <c r="Q61" s="76">
        <v>3</v>
      </c>
      <c r="R61" s="76"/>
      <c r="S61" s="72" t="s">
        <v>159</v>
      </c>
      <c r="T61" s="73"/>
      <c r="U61" s="73"/>
      <c r="V61" s="73"/>
      <c r="W61" s="73"/>
      <c r="X61" s="78"/>
      <c r="Y61" s="77" t="s">
        <v>111</v>
      </c>
      <c r="Z61" s="76"/>
      <c r="AA61" s="76"/>
      <c r="AB61" s="76"/>
      <c r="AC61" s="76"/>
      <c r="AD61" s="76"/>
      <c r="AE61" s="76"/>
      <c r="AF61" s="76"/>
      <c r="AG61" s="76"/>
      <c r="AH61" s="76"/>
      <c r="AI61" s="76"/>
      <c r="AJ61" s="76"/>
      <c r="AK61" s="76"/>
      <c r="AL61" s="76"/>
      <c r="AM61" s="76"/>
      <c r="AN61" s="76"/>
      <c r="AO61" s="76"/>
      <c r="AP61" s="51" t="s">
        <v>44</v>
      </c>
      <c r="AQ61" s="65" t="s">
        <v>112</v>
      </c>
      <c r="AR61" s="66"/>
      <c r="AS61" s="66"/>
      <c r="AT61" s="66"/>
      <c r="AU61" s="66"/>
      <c r="AV61" s="66"/>
      <c r="AW61" s="66"/>
      <c r="AX61" s="66"/>
      <c r="AY61" s="65" t="s">
        <v>113</v>
      </c>
      <c r="AZ61" s="66"/>
      <c r="BA61" s="66"/>
      <c r="BB61" s="66"/>
      <c r="BC61" s="66"/>
      <c r="BD61" s="66"/>
      <c r="BE61" s="66"/>
      <c r="BF61" s="79" t="s">
        <v>160</v>
      </c>
      <c r="BG61" s="80"/>
      <c r="BH61" s="80"/>
      <c r="BI61" s="80"/>
      <c r="BJ61" s="80"/>
      <c r="BK61" s="80"/>
      <c r="BL61" s="80"/>
      <c r="BM61" s="80"/>
      <c r="BN61" s="80"/>
      <c r="BO61" s="81"/>
      <c r="BP61" s="65" t="s">
        <v>115</v>
      </c>
      <c r="BQ61" s="66"/>
      <c r="BR61" s="66"/>
      <c r="BS61" s="66"/>
      <c r="BT61" s="66"/>
      <c r="BU61" s="66"/>
      <c r="BV61" s="66"/>
      <c r="BW61" s="66"/>
      <c r="BX61" s="66"/>
      <c r="BY61" s="66"/>
      <c r="BZ61" s="66"/>
      <c r="CA61" s="66"/>
      <c r="CB61" s="66"/>
      <c r="CC61" s="66"/>
      <c r="CD61" s="66"/>
      <c r="CE61" s="77" t="s">
        <v>157</v>
      </c>
      <c r="CF61" s="76"/>
      <c r="CG61" s="82"/>
    </row>
    <row r="62" spans="2:85" ht="195" customHeight="1" x14ac:dyDescent="0.2">
      <c r="B62" s="75" t="s">
        <v>161</v>
      </c>
      <c r="C62" s="76"/>
      <c r="D62" s="76" t="s">
        <v>20</v>
      </c>
      <c r="E62" s="76"/>
      <c r="F62" s="77" t="s">
        <v>28</v>
      </c>
      <c r="G62" s="77" t="s">
        <v>28</v>
      </c>
      <c r="H62" s="76" t="s">
        <v>62</v>
      </c>
      <c r="I62" s="76"/>
      <c r="J62" s="76"/>
      <c r="K62" s="76">
        <v>1</v>
      </c>
      <c r="L62" s="76"/>
      <c r="M62" s="76"/>
      <c r="N62" s="76">
        <v>1</v>
      </c>
      <c r="O62" s="76"/>
      <c r="P62" s="76"/>
      <c r="Q62" s="76">
        <v>3</v>
      </c>
      <c r="R62" s="76"/>
      <c r="S62" s="72" t="s">
        <v>162</v>
      </c>
      <c r="T62" s="73"/>
      <c r="U62" s="73"/>
      <c r="V62" s="73"/>
      <c r="W62" s="73"/>
      <c r="X62" s="78"/>
      <c r="Y62" s="77" t="s">
        <v>163</v>
      </c>
      <c r="Z62" s="76"/>
      <c r="AA62" s="76"/>
      <c r="AB62" s="76"/>
      <c r="AC62" s="76"/>
      <c r="AD62" s="76"/>
      <c r="AE62" s="76"/>
      <c r="AF62" s="76"/>
      <c r="AG62" s="76"/>
      <c r="AH62" s="76"/>
      <c r="AI62" s="76"/>
      <c r="AJ62" s="76"/>
      <c r="AK62" s="76"/>
      <c r="AL62" s="76"/>
      <c r="AM62" s="76"/>
      <c r="AN62" s="76"/>
      <c r="AO62" s="76"/>
      <c r="AP62" s="51" t="s">
        <v>44</v>
      </c>
      <c r="AQ62" s="65" t="s">
        <v>112</v>
      </c>
      <c r="AR62" s="66"/>
      <c r="AS62" s="66"/>
      <c r="AT62" s="66"/>
      <c r="AU62" s="66"/>
      <c r="AV62" s="66"/>
      <c r="AW62" s="66"/>
      <c r="AX62" s="66"/>
      <c r="AY62" s="65" t="s">
        <v>113</v>
      </c>
      <c r="AZ62" s="66"/>
      <c r="BA62" s="66"/>
      <c r="BB62" s="66"/>
      <c r="BC62" s="66"/>
      <c r="BD62" s="66"/>
      <c r="BE62" s="66"/>
      <c r="BF62" s="79" t="s">
        <v>164</v>
      </c>
      <c r="BG62" s="80"/>
      <c r="BH62" s="80"/>
      <c r="BI62" s="80"/>
      <c r="BJ62" s="80"/>
      <c r="BK62" s="80"/>
      <c r="BL62" s="80"/>
      <c r="BM62" s="80"/>
      <c r="BN62" s="80"/>
      <c r="BO62" s="81"/>
      <c r="BP62" s="65" t="s">
        <v>165</v>
      </c>
      <c r="BQ62" s="66"/>
      <c r="BR62" s="66"/>
      <c r="BS62" s="66"/>
      <c r="BT62" s="66"/>
      <c r="BU62" s="66"/>
      <c r="BV62" s="66"/>
      <c r="BW62" s="66"/>
      <c r="BX62" s="66"/>
      <c r="BY62" s="66"/>
      <c r="BZ62" s="66"/>
      <c r="CA62" s="66"/>
      <c r="CB62" s="66"/>
      <c r="CC62" s="66"/>
      <c r="CD62" s="66"/>
      <c r="CE62" s="77" t="s">
        <v>116</v>
      </c>
      <c r="CF62" s="76"/>
      <c r="CG62" s="82"/>
    </row>
    <row r="63" spans="2:85" ht="314.45" customHeight="1" x14ac:dyDescent="0.2">
      <c r="B63" s="75" t="s">
        <v>166</v>
      </c>
      <c r="C63" s="76"/>
      <c r="D63" s="76" t="s">
        <v>20</v>
      </c>
      <c r="E63" s="76"/>
      <c r="F63" s="77" t="s">
        <v>28</v>
      </c>
      <c r="G63" s="77" t="s">
        <v>28</v>
      </c>
      <c r="H63" s="76" t="s">
        <v>62</v>
      </c>
      <c r="I63" s="76"/>
      <c r="J63" s="76"/>
      <c r="K63" s="76">
        <v>1</v>
      </c>
      <c r="L63" s="76"/>
      <c r="M63" s="76"/>
      <c r="N63" s="76">
        <v>1</v>
      </c>
      <c r="O63" s="76"/>
      <c r="P63" s="76"/>
      <c r="Q63" s="76">
        <v>3</v>
      </c>
      <c r="R63" s="76"/>
      <c r="S63" s="72" t="s">
        <v>167</v>
      </c>
      <c r="T63" s="73"/>
      <c r="U63" s="73"/>
      <c r="V63" s="73"/>
      <c r="W63" s="73"/>
      <c r="X63" s="78"/>
      <c r="Y63" s="77" t="s">
        <v>168</v>
      </c>
      <c r="Z63" s="76"/>
      <c r="AA63" s="76"/>
      <c r="AB63" s="76"/>
      <c r="AC63" s="76"/>
      <c r="AD63" s="76"/>
      <c r="AE63" s="76"/>
      <c r="AF63" s="76"/>
      <c r="AG63" s="76"/>
      <c r="AH63" s="76"/>
      <c r="AI63" s="76"/>
      <c r="AJ63" s="76"/>
      <c r="AK63" s="76"/>
      <c r="AL63" s="76"/>
      <c r="AM63" s="76"/>
      <c r="AN63" s="76"/>
      <c r="AO63" s="76"/>
      <c r="AP63" s="51" t="s">
        <v>44</v>
      </c>
      <c r="AQ63" s="65" t="s">
        <v>112</v>
      </c>
      <c r="AR63" s="66"/>
      <c r="AS63" s="66"/>
      <c r="AT63" s="66"/>
      <c r="AU63" s="66"/>
      <c r="AV63" s="66"/>
      <c r="AW63" s="66"/>
      <c r="AX63" s="66"/>
      <c r="AY63" s="65" t="s">
        <v>113</v>
      </c>
      <c r="AZ63" s="66"/>
      <c r="BA63" s="66"/>
      <c r="BB63" s="66"/>
      <c r="BC63" s="66"/>
      <c r="BD63" s="66"/>
      <c r="BE63" s="66"/>
      <c r="BF63" s="79" t="s">
        <v>169</v>
      </c>
      <c r="BG63" s="80"/>
      <c r="BH63" s="80"/>
      <c r="BI63" s="80"/>
      <c r="BJ63" s="80"/>
      <c r="BK63" s="80"/>
      <c r="BL63" s="80"/>
      <c r="BM63" s="80"/>
      <c r="BN63" s="80"/>
      <c r="BO63" s="81"/>
      <c r="BP63" s="70" t="s">
        <v>170</v>
      </c>
      <c r="BQ63" s="71"/>
      <c r="BR63" s="71"/>
      <c r="BS63" s="71"/>
      <c r="BT63" s="71"/>
      <c r="BU63" s="71"/>
      <c r="BV63" s="71"/>
      <c r="BW63" s="71"/>
      <c r="BX63" s="71"/>
      <c r="BY63" s="71"/>
      <c r="BZ63" s="71"/>
      <c r="CA63" s="71"/>
      <c r="CB63" s="71"/>
      <c r="CC63" s="71"/>
      <c r="CD63" s="71"/>
      <c r="CE63" s="72" t="s">
        <v>116</v>
      </c>
      <c r="CF63" s="73"/>
      <c r="CG63" s="74"/>
    </row>
    <row r="64" spans="2:85" ht="295.14999999999998" customHeight="1" x14ac:dyDescent="0.2">
      <c r="B64" s="75" t="s">
        <v>171</v>
      </c>
      <c r="C64" s="76"/>
      <c r="D64" s="76" t="s">
        <v>20</v>
      </c>
      <c r="E64" s="76"/>
      <c r="F64" s="77" t="s">
        <v>28</v>
      </c>
      <c r="G64" s="77" t="s">
        <v>28</v>
      </c>
      <c r="H64" s="76" t="s">
        <v>62</v>
      </c>
      <c r="I64" s="76"/>
      <c r="J64" s="76"/>
      <c r="K64" s="76">
        <v>1</v>
      </c>
      <c r="L64" s="76"/>
      <c r="M64" s="76"/>
      <c r="N64" s="76">
        <v>1</v>
      </c>
      <c r="O64" s="76"/>
      <c r="P64" s="76"/>
      <c r="Q64" s="76">
        <v>3</v>
      </c>
      <c r="R64" s="76"/>
      <c r="S64" s="72" t="s">
        <v>172</v>
      </c>
      <c r="T64" s="73"/>
      <c r="U64" s="73"/>
      <c r="V64" s="73"/>
      <c r="W64" s="73"/>
      <c r="X64" s="78"/>
      <c r="Y64" s="77" t="s">
        <v>168</v>
      </c>
      <c r="Z64" s="76"/>
      <c r="AA64" s="76"/>
      <c r="AB64" s="76"/>
      <c r="AC64" s="76"/>
      <c r="AD64" s="76"/>
      <c r="AE64" s="76"/>
      <c r="AF64" s="76"/>
      <c r="AG64" s="76"/>
      <c r="AH64" s="76"/>
      <c r="AI64" s="76"/>
      <c r="AJ64" s="76"/>
      <c r="AK64" s="76"/>
      <c r="AL64" s="76"/>
      <c r="AM64" s="76"/>
      <c r="AN64" s="76"/>
      <c r="AO64" s="76"/>
      <c r="AP64" s="51" t="s">
        <v>44</v>
      </c>
      <c r="AQ64" s="65" t="s">
        <v>112</v>
      </c>
      <c r="AR64" s="66"/>
      <c r="AS64" s="66"/>
      <c r="AT64" s="66"/>
      <c r="AU64" s="66"/>
      <c r="AV64" s="66"/>
      <c r="AW64" s="66"/>
      <c r="AX64" s="66"/>
      <c r="AY64" s="65" t="s">
        <v>113</v>
      </c>
      <c r="AZ64" s="66"/>
      <c r="BA64" s="66"/>
      <c r="BB64" s="66"/>
      <c r="BC64" s="66"/>
      <c r="BD64" s="66"/>
      <c r="BE64" s="66"/>
      <c r="BF64" s="79" t="s">
        <v>169</v>
      </c>
      <c r="BG64" s="80"/>
      <c r="BH64" s="80"/>
      <c r="BI64" s="80"/>
      <c r="BJ64" s="80"/>
      <c r="BK64" s="80"/>
      <c r="BL64" s="80"/>
      <c r="BM64" s="80"/>
      <c r="BN64" s="80"/>
      <c r="BO64" s="81"/>
      <c r="BP64" s="70" t="s">
        <v>170</v>
      </c>
      <c r="BQ64" s="71"/>
      <c r="BR64" s="71"/>
      <c r="BS64" s="71"/>
      <c r="BT64" s="71"/>
      <c r="BU64" s="71"/>
      <c r="BV64" s="71"/>
      <c r="BW64" s="71"/>
      <c r="BX64" s="71"/>
      <c r="BY64" s="71"/>
      <c r="BZ64" s="71"/>
      <c r="CA64" s="71"/>
      <c r="CB64" s="71"/>
      <c r="CC64" s="71"/>
      <c r="CD64" s="71"/>
      <c r="CE64" s="72" t="s">
        <v>116</v>
      </c>
      <c r="CF64" s="73"/>
      <c r="CG64" s="74"/>
    </row>
    <row r="65" spans="2:85" ht="240.6" customHeight="1" x14ac:dyDescent="0.2">
      <c r="B65" s="75" t="s">
        <v>173</v>
      </c>
      <c r="C65" s="76"/>
      <c r="D65" s="76" t="s">
        <v>20</v>
      </c>
      <c r="E65" s="76"/>
      <c r="F65" s="77" t="s">
        <v>28</v>
      </c>
      <c r="G65" s="77" t="s">
        <v>28</v>
      </c>
      <c r="H65" s="76" t="s">
        <v>62</v>
      </c>
      <c r="I65" s="76"/>
      <c r="J65" s="76"/>
      <c r="K65" s="76">
        <v>1</v>
      </c>
      <c r="L65" s="76"/>
      <c r="M65" s="76"/>
      <c r="N65" s="76">
        <v>1</v>
      </c>
      <c r="O65" s="76"/>
      <c r="P65" s="76"/>
      <c r="Q65" s="76">
        <v>3</v>
      </c>
      <c r="R65" s="76"/>
      <c r="S65" s="72" t="s">
        <v>174</v>
      </c>
      <c r="T65" s="73"/>
      <c r="U65" s="73"/>
      <c r="V65" s="73"/>
      <c r="W65" s="73"/>
      <c r="X65" s="78"/>
      <c r="Y65" s="77" t="s">
        <v>175</v>
      </c>
      <c r="Z65" s="76"/>
      <c r="AA65" s="76"/>
      <c r="AB65" s="76"/>
      <c r="AC65" s="76"/>
      <c r="AD65" s="76"/>
      <c r="AE65" s="76"/>
      <c r="AF65" s="76"/>
      <c r="AG65" s="76"/>
      <c r="AH65" s="76"/>
      <c r="AI65" s="76"/>
      <c r="AJ65" s="76"/>
      <c r="AK65" s="76"/>
      <c r="AL65" s="76"/>
      <c r="AM65" s="76"/>
      <c r="AN65" s="76"/>
      <c r="AO65" s="76"/>
      <c r="AP65" s="51" t="s">
        <v>44</v>
      </c>
      <c r="AQ65" s="65" t="s">
        <v>112</v>
      </c>
      <c r="AR65" s="66"/>
      <c r="AS65" s="66"/>
      <c r="AT65" s="66"/>
      <c r="AU65" s="66"/>
      <c r="AV65" s="66"/>
      <c r="AW65" s="66"/>
      <c r="AX65" s="66"/>
      <c r="AY65" s="65" t="s">
        <v>113</v>
      </c>
      <c r="AZ65" s="66"/>
      <c r="BA65" s="66"/>
      <c r="BB65" s="66"/>
      <c r="BC65" s="66"/>
      <c r="BD65" s="66"/>
      <c r="BE65" s="66"/>
      <c r="BF65" s="79" t="s">
        <v>176</v>
      </c>
      <c r="BG65" s="80"/>
      <c r="BH65" s="80"/>
      <c r="BI65" s="80"/>
      <c r="BJ65" s="80"/>
      <c r="BK65" s="80"/>
      <c r="BL65" s="80"/>
      <c r="BM65" s="80"/>
      <c r="BN65" s="80"/>
      <c r="BO65" s="81"/>
      <c r="BP65" s="70" t="s">
        <v>177</v>
      </c>
      <c r="BQ65" s="71"/>
      <c r="BR65" s="71"/>
      <c r="BS65" s="71"/>
      <c r="BT65" s="71"/>
      <c r="BU65" s="71"/>
      <c r="BV65" s="71"/>
      <c r="BW65" s="71"/>
      <c r="BX65" s="71"/>
      <c r="BY65" s="71"/>
      <c r="BZ65" s="71"/>
      <c r="CA65" s="71"/>
      <c r="CB65" s="71"/>
      <c r="CC65" s="71"/>
      <c r="CD65" s="71"/>
      <c r="CE65" s="72" t="s">
        <v>116</v>
      </c>
      <c r="CF65" s="73"/>
      <c r="CG65" s="74"/>
    </row>
    <row r="66" spans="2:85" ht="240.6" customHeight="1" x14ac:dyDescent="0.2">
      <c r="B66" s="75" t="s">
        <v>178</v>
      </c>
      <c r="C66" s="76"/>
      <c r="D66" s="76" t="s">
        <v>20</v>
      </c>
      <c r="E66" s="76"/>
      <c r="F66" s="77" t="s">
        <v>28</v>
      </c>
      <c r="G66" s="77" t="s">
        <v>28</v>
      </c>
      <c r="H66" s="76" t="s">
        <v>62</v>
      </c>
      <c r="I66" s="76"/>
      <c r="J66" s="76"/>
      <c r="K66" s="76">
        <v>1</v>
      </c>
      <c r="L66" s="76"/>
      <c r="M66" s="76"/>
      <c r="N66" s="76">
        <v>1</v>
      </c>
      <c r="O66" s="76"/>
      <c r="P66" s="76"/>
      <c r="Q66" s="76">
        <v>3</v>
      </c>
      <c r="R66" s="76"/>
      <c r="S66" s="72" t="s">
        <v>179</v>
      </c>
      <c r="T66" s="73"/>
      <c r="U66" s="73"/>
      <c r="V66" s="73"/>
      <c r="W66" s="73"/>
      <c r="X66" s="78"/>
      <c r="Y66" s="77" t="s">
        <v>180</v>
      </c>
      <c r="Z66" s="76"/>
      <c r="AA66" s="76"/>
      <c r="AB66" s="76"/>
      <c r="AC66" s="76"/>
      <c r="AD66" s="76"/>
      <c r="AE66" s="76"/>
      <c r="AF66" s="76"/>
      <c r="AG66" s="76"/>
      <c r="AH66" s="76"/>
      <c r="AI66" s="76"/>
      <c r="AJ66" s="76"/>
      <c r="AK66" s="76"/>
      <c r="AL66" s="76"/>
      <c r="AM66" s="76"/>
      <c r="AN66" s="76"/>
      <c r="AO66" s="76"/>
      <c r="AP66" s="51" t="s">
        <v>44</v>
      </c>
      <c r="AQ66" s="65" t="s">
        <v>112</v>
      </c>
      <c r="AR66" s="66"/>
      <c r="AS66" s="66"/>
      <c r="AT66" s="66"/>
      <c r="AU66" s="66"/>
      <c r="AV66" s="66"/>
      <c r="AW66" s="66"/>
      <c r="AX66" s="66"/>
      <c r="AY66" s="65" t="s">
        <v>113</v>
      </c>
      <c r="AZ66" s="66"/>
      <c r="BA66" s="66"/>
      <c r="BB66" s="66"/>
      <c r="BC66" s="66"/>
      <c r="BD66" s="66"/>
      <c r="BE66" s="66"/>
      <c r="BF66" s="79" t="s">
        <v>181</v>
      </c>
      <c r="BG66" s="80"/>
      <c r="BH66" s="80"/>
      <c r="BI66" s="80"/>
      <c r="BJ66" s="80"/>
      <c r="BK66" s="80"/>
      <c r="BL66" s="80"/>
      <c r="BM66" s="80"/>
      <c r="BN66" s="80"/>
      <c r="BO66" s="81"/>
      <c r="BP66" s="70" t="s">
        <v>182</v>
      </c>
      <c r="BQ66" s="71"/>
      <c r="BR66" s="71"/>
      <c r="BS66" s="71"/>
      <c r="BT66" s="71"/>
      <c r="BU66" s="71"/>
      <c r="BV66" s="71"/>
      <c r="BW66" s="71"/>
      <c r="BX66" s="71"/>
      <c r="BY66" s="71"/>
      <c r="BZ66" s="71"/>
      <c r="CA66" s="71"/>
      <c r="CB66" s="71"/>
      <c r="CC66" s="71"/>
      <c r="CD66" s="71"/>
      <c r="CE66" s="72" t="s">
        <v>116</v>
      </c>
      <c r="CF66" s="73"/>
      <c r="CG66" s="74"/>
    </row>
    <row r="67" spans="2:85" ht="240.6" customHeight="1" x14ac:dyDescent="0.2">
      <c r="B67" s="75" t="s">
        <v>183</v>
      </c>
      <c r="C67" s="76"/>
      <c r="D67" s="76" t="s">
        <v>20</v>
      </c>
      <c r="E67" s="76"/>
      <c r="F67" s="77" t="s">
        <v>28</v>
      </c>
      <c r="G67" s="77" t="s">
        <v>28</v>
      </c>
      <c r="H67" s="76" t="s">
        <v>62</v>
      </c>
      <c r="I67" s="76"/>
      <c r="J67" s="76"/>
      <c r="K67" s="76">
        <v>1</v>
      </c>
      <c r="L67" s="76"/>
      <c r="M67" s="76"/>
      <c r="N67" s="76">
        <v>1</v>
      </c>
      <c r="O67" s="76"/>
      <c r="P67" s="76"/>
      <c r="Q67" s="76">
        <v>3</v>
      </c>
      <c r="R67" s="76"/>
      <c r="S67" s="72" t="s">
        <v>184</v>
      </c>
      <c r="T67" s="73"/>
      <c r="U67" s="73"/>
      <c r="V67" s="73"/>
      <c r="W67" s="73"/>
      <c r="X67" s="78"/>
      <c r="Y67" s="77" t="s">
        <v>185</v>
      </c>
      <c r="Z67" s="76"/>
      <c r="AA67" s="76"/>
      <c r="AB67" s="76"/>
      <c r="AC67" s="76"/>
      <c r="AD67" s="76"/>
      <c r="AE67" s="76"/>
      <c r="AF67" s="76"/>
      <c r="AG67" s="76"/>
      <c r="AH67" s="76"/>
      <c r="AI67" s="76"/>
      <c r="AJ67" s="76"/>
      <c r="AK67" s="76"/>
      <c r="AL67" s="76"/>
      <c r="AM67" s="76"/>
      <c r="AN67" s="76"/>
      <c r="AO67" s="76"/>
      <c r="AP67" s="51" t="s">
        <v>44</v>
      </c>
      <c r="AQ67" s="65" t="s">
        <v>112</v>
      </c>
      <c r="AR67" s="66"/>
      <c r="AS67" s="66"/>
      <c r="AT67" s="66"/>
      <c r="AU67" s="66"/>
      <c r="AV67" s="66"/>
      <c r="AW67" s="66"/>
      <c r="AX67" s="66"/>
      <c r="AY67" s="65" t="s">
        <v>113</v>
      </c>
      <c r="AZ67" s="66"/>
      <c r="BA67" s="66"/>
      <c r="BB67" s="66"/>
      <c r="BC67" s="66"/>
      <c r="BD67" s="66"/>
      <c r="BE67" s="66"/>
      <c r="BF67" s="79" t="s">
        <v>186</v>
      </c>
      <c r="BG67" s="80"/>
      <c r="BH67" s="80"/>
      <c r="BI67" s="80"/>
      <c r="BJ67" s="80"/>
      <c r="BK67" s="80"/>
      <c r="BL67" s="80"/>
      <c r="BM67" s="80"/>
      <c r="BN67" s="80"/>
      <c r="BO67" s="81"/>
      <c r="BP67" s="70" t="s">
        <v>187</v>
      </c>
      <c r="BQ67" s="71"/>
      <c r="BR67" s="71"/>
      <c r="BS67" s="71"/>
      <c r="BT67" s="71"/>
      <c r="BU67" s="71"/>
      <c r="BV67" s="71"/>
      <c r="BW67" s="71"/>
      <c r="BX67" s="71"/>
      <c r="BY67" s="71"/>
      <c r="BZ67" s="71"/>
      <c r="CA67" s="71"/>
      <c r="CB67" s="71"/>
      <c r="CC67" s="71"/>
      <c r="CD67" s="71"/>
      <c r="CE67" s="72" t="s">
        <v>126</v>
      </c>
      <c r="CF67" s="73"/>
      <c r="CG67" s="74"/>
    </row>
    <row r="68" spans="2:85" ht="240.6" customHeight="1" x14ac:dyDescent="0.2">
      <c r="B68" s="75" t="s">
        <v>188</v>
      </c>
      <c r="C68" s="76"/>
      <c r="D68" s="76" t="s">
        <v>20</v>
      </c>
      <c r="E68" s="76"/>
      <c r="F68" s="77" t="s">
        <v>28</v>
      </c>
      <c r="G68" s="77" t="s">
        <v>28</v>
      </c>
      <c r="H68" s="76" t="s">
        <v>62</v>
      </c>
      <c r="I68" s="76"/>
      <c r="J68" s="76"/>
      <c r="K68" s="76">
        <v>1</v>
      </c>
      <c r="L68" s="76"/>
      <c r="M68" s="76"/>
      <c r="N68" s="76">
        <v>1</v>
      </c>
      <c r="O68" s="76"/>
      <c r="P68" s="76"/>
      <c r="Q68" s="76">
        <v>3</v>
      </c>
      <c r="R68" s="76"/>
      <c r="S68" s="72" t="s">
        <v>189</v>
      </c>
      <c r="T68" s="73"/>
      <c r="U68" s="73"/>
      <c r="V68" s="73"/>
      <c r="W68" s="73"/>
      <c r="X68" s="78"/>
      <c r="Y68" s="77" t="s">
        <v>190</v>
      </c>
      <c r="Z68" s="76"/>
      <c r="AA68" s="76"/>
      <c r="AB68" s="76"/>
      <c r="AC68" s="76"/>
      <c r="AD68" s="76"/>
      <c r="AE68" s="76"/>
      <c r="AF68" s="76"/>
      <c r="AG68" s="76"/>
      <c r="AH68" s="76"/>
      <c r="AI68" s="76"/>
      <c r="AJ68" s="76"/>
      <c r="AK68" s="76"/>
      <c r="AL68" s="76"/>
      <c r="AM68" s="76"/>
      <c r="AN68" s="76"/>
      <c r="AO68" s="76"/>
      <c r="AP68" s="51" t="s">
        <v>44</v>
      </c>
      <c r="AQ68" s="65" t="s">
        <v>191</v>
      </c>
      <c r="AR68" s="66"/>
      <c r="AS68" s="66"/>
      <c r="AT68" s="66"/>
      <c r="AU68" s="66"/>
      <c r="AV68" s="66"/>
      <c r="AW68" s="66"/>
      <c r="AX68" s="66"/>
      <c r="AY68" s="65" t="s">
        <v>113</v>
      </c>
      <c r="AZ68" s="66"/>
      <c r="BA68" s="66"/>
      <c r="BB68" s="66"/>
      <c r="BC68" s="66"/>
      <c r="BD68" s="66"/>
      <c r="BE68" s="66"/>
      <c r="BF68" s="67" t="s">
        <v>192</v>
      </c>
      <c r="BG68" s="68"/>
      <c r="BH68" s="68"/>
      <c r="BI68" s="68"/>
      <c r="BJ68" s="68"/>
      <c r="BK68" s="68"/>
      <c r="BL68" s="68"/>
      <c r="BM68" s="68"/>
      <c r="BN68" s="68"/>
      <c r="BO68" s="69"/>
      <c r="BP68" s="70" t="s">
        <v>193</v>
      </c>
      <c r="BQ68" s="71"/>
      <c r="BR68" s="71"/>
      <c r="BS68" s="71"/>
      <c r="BT68" s="71"/>
      <c r="BU68" s="71"/>
      <c r="BV68" s="71"/>
      <c r="BW68" s="71"/>
      <c r="BX68" s="71"/>
      <c r="BY68" s="71"/>
      <c r="BZ68" s="71"/>
      <c r="CA68" s="71"/>
      <c r="CB68" s="71"/>
      <c r="CC68" s="71"/>
      <c r="CD68" s="71"/>
      <c r="CE68" s="72" t="s">
        <v>126</v>
      </c>
      <c r="CF68" s="73"/>
      <c r="CG68" s="74"/>
    </row>
    <row r="69" spans="2:85" ht="284.45" customHeight="1" x14ac:dyDescent="0.2">
      <c r="B69" s="75" t="s">
        <v>194</v>
      </c>
      <c r="C69" s="76"/>
      <c r="D69" s="76" t="s">
        <v>20</v>
      </c>
      <c r="E69" s="76"/>
      <c r="F69" s="77" t="s">
        <v>28</v>
      </c>
      <c r="G69" s="77" t="s">
        <v>28</v>
      </c>
      <c r="H69" s="76" t="s">
        <v>62</v>
      </c>
      <c r="I69" s="76"/>
      <c r="J69" s="76"/>
      <c r="K69" s="76">
        <v>1</v>
      </c>
      <c r="L69" s="76"/>
      <c r="M69" s="76"/>
      <c r="N69" s="76">
        <v>1</v>
      </c>
      <c r="O69" s="76"/>
      <c r="P69" s="76"/>
      <c r="Q69" s="76">
        <v>3</v>
      </c>
      <c r="R69" s="76"/>
      <c r="S69" s="72" t="s">
        <v>195</v>
      </c>
      <c r="T69" s="73"/>
      <c r="U69" s="73"/>
      <c r="V69" s="73"/>
      <c r="W69" s="73"/>
      <c r="X69" s="78"/>
      <c r="Y69" s="77" t="s">
        <v>196</v>
      </c>
      <c r="Z69" s="76"/>
      <c r="AA69" s="76"/>
      <c r="AB69" s="76"/>
      <c r="AC69" s="76"/>
      <c r="AD69" s="76"/>
      <c r="AE69" s="76"/>
      <c r="AF69" s="76"/>
      <c r="AG69" s="76"/>
      <c r="AH69" s="76"/>
      <c r="AI69" s="76"/>
      <c r="AJ69" s="76"/>
      <c r="AK69" s="76"/>
      <c r="AL69" s="76"/>
      <c r="AM69" s="76"/>
      <c r="AN69" s="76"/>
      <c r="AO69" s="76"/>
      <c r="AP69" s="51" t="s">
        <v>44</v>
      </c>
      <c r="AQ69" s="65" t="s">
        <v>191</v>
      </c>
      <c r="AR69" s="66"/>
      <c r="AS69" s="66"/>
      <c r="AT69" s="66"/>
      <c r="AU69" s="66"/>
      <c r="AV69" s="66"/>
      <c r="AW69" s="66"/>
      <c r="AX69" s="66"/>
      <c r="AY69" s="65" t="s">
        <v>113</v>
      </c>
      <c r="AZ69" s="66"/>
      <c r="BA69" s="66"/>
      <c r="BB69" s="66"/>
      <c r="BC69" s="66"/>
      <c r="BD69" s="66"/>
      <c r="BE69" s="66"/>
      <c r="BF69" s="67" t="s">
        <v>192</v>
      </c>
      <c r="BG69" s="68"/>
      <c r="BH69" s="68"/>
      <c r="BI69" s="68"/>
      <c r="BJ69" s="68"/>
      <c r="BK69" s="68"/>
      <c r="BL69" s="68"/>
      <c r="BM69" s="68"/>
      <c r="BN69" s="68"/>
      <c r="BO69" s="69"/>
      <c r="BP69" s="70" t="s">
        <v>197</v>
      </c>
      <c r="BQ69" s="71"/>
      <c r="BR69" s="71"/>
      <c r="BS69" s="71"/>
      <c r="BT69" s="71"/>
      <c r="BU69" s="71"/>
      <c r="BV69" s="71"/>
      <c r="BW69" s="71"/>
      <c r="BX69" s="71"/>
      <c r="BY69" s="71"/>
      <c r="BZ69" s="71"/>
      <c r="CA69" s="71"/>
      <c r="CB69" s="71"/>
      <c r="CC69" s="71"/>
      <c r="CD69" s="71"/>
      <c r="CE69" s="72" t="s">
        <v>126</v>
      </c>
      <c r="CF69" s="73"/>
      <c r="CG69" s="74"/>
    </row>
    <row r="70" spans="2:85" ht="336.6" customHeight="1" x14ac:dyDescent="0.2">
      <c r="B70" s="75" t="s">
        <v>198</v>
      </c>
      <c r="C70" s="76"/>
      <c r="D70" s="76" t="s">
        <v>20</v>
      </c>
      <c r="E70" s="76"/>
      <c r="F70" s="77" t="s">
        <v>28</v>
      </c>
      <c r="G70" s="77" t="s">
        <v>28</v>
      </c>
      <c r="H70" s="76" t="s">
        <v>62</v>
      </c>
      <c r="I70" s="76"/>
      <c r="J70" s="76"/>
      <c r="K70" s="76">
        <v>1</v>
      </c>
      <c r="L70" s="76"/>
      <c r="M70" s="76"/>
      <c r="N70" s="76">
        <v>1</v>
      </c>
      <c r="O70" s="76"/>
      <c r="P70" s="76"/>
      <c r="Q70" s="76">
        <v>3</v>
      </c>
      <c r="R70" s="76"/>
      <c r="S70" s="72" t="s">
        <v>199</v>
      </c>
      <c r="T70" s="73"/>
      <c r="U70" s="73"/>
      <c r="V70" s="73"/>
      <c r="W70" s="73"/>
      <c r="X70" s="78"/>
      <c r="Y70" s="77" t="s">
        <v>200</v>
      </c>
      <c r="Z70" s="76"/>
      <c r="AA70" s="76"/>
      <c r="AB70" s="76"/>
      <c r="AC70" s="76"/>
      <c r="AD70" s="76"/>
      <c r="AE70" s="76"/>
      <c r="AF70" s="76"/>
      <c r="AG70" s="76"/>
      <c r="AH70" s="76"/>
      <c r="AI70" s="76"/>
      <c r="AJ70" s="76"/>
      <c r="AK70" s="76"/>
      <c r="AL70" s="76"/>
      <c r="AM70" s="76"/>
      <c r="AN70" s="76"/>
      <c r="AO70" s="76"/>
      <c r="AP70" s="51" t="s">
        <v>44</v>
      </c>
      <c r="AQ70" s="65" t="s">
        <v>191</v>
      </c>
      <c r="AR70" s="66"/>
      <c r="AS70" s="66"/>
      <c r="AT70" s="66"/>
      <c r="AU70" s="66"/>
      <c r="AV70" s="66"/>
      <c r="AW70" s="66"/>
      <c r="AX70" s="66"/>
      <c r="AY70" s="65" t="s">
        <v>113</v>
      </c>
      <c r="AZ70" s="66"/>
      <c r="BA70" s="66"/>
      <c r="BB70" s="66"/>
      <c r="BC70" s="66"/>
      <c r="BD70" s="66"/>
      <c r="BE70" s="66"/>
      <c r="BF70" s="67" t="s">
        <v>201</v>
      </c>
      <c r="BG70" s="68"/>
      <c r="BH70" s="68"/>
      <c r="BI70" s="68"/>
      <c r="BJ70" s="68"/>
      <c r="BK70" s="68"/>
      <c r="BL70" s="68"/>
      <c r="BM70" s="68"/>
      <c r="BN70" s="68"/>
      <c r="BO70" s="69"/>
      <c r="BP70" s="70" t="s">
        <v>202</v>
      </c>
      <c r="BQ70" s="71"/>
      <c r="BR70" s="71"/>
      <c r="BS70" s="71"/>
      <c r="BT70" s="71"/>
      <c r="BU70" s="71"/>
      <c r="BV70" s="71"/>
      <c r="BW70" s="71"/>
      <c r="BX70" s="71"/>
      <c r="BY70" s="71"/>
      <c r="BZ70" s="71"/>
      <c r="CA70" s="71"/>
      <c r="CB70" s="71"/>
      <c r="CC70" s="71"/>
      <c r="CD70" s="71"/>
      <c r="CE70" s="72" t="s">
        <v>126</v>
      </c>
      <c r="CF70" s="73"/>
      <c r="CG70" s="74"/>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90"/>
      <c r="C94" s="90"/>
      <c r="D94" s="90"/>
      <c r="E94" s="90"/>
      <c r="F94" s="90"/>
      <c r="G94" s="90"/>
      <c r="H94" s="90"/>
      <c r="I94" s="90"/>
      <c r="J94" s="90"/>
      <c r="K94" s="90"/>
      <c r="L94" s="90"/>
      <c r="M94" s="90"/>
      <c r="N94" s="90"/>
      <c r="O94" s="90"/>
      <c r="P94" s="90"/>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89"/>
      <c r="G96" s="89"/>
      <c r="H96" s="89"/>
      <c r="I96" s="89"/>
      <c r="J96" s="89"/>
      <c r="K96" s="89"/>
      <c r="L96" s="89"/>
      <c r="M96" s="89"/>
      <c r="N96" s="89"/>
      <c r="O96" s="89"/>
      <c r="P96" s="89"/>
      <c r="Q96" s="89"/>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H49:J49"/>
    <mergeCell ref="K49:M49"/>
    <mergeCell ref="N49:P49"/>
    <mergeCell ref="Q49:R49"/>
    <mergeCell ref="S49:X49"/>
    <mergeCell ref="Y49:AO49"/>
    <mergeCell ref="B48:C48"/>
    <mergeCell ref="D48:E48"/>
    <mergeCell ref="F48:G48"/>
    <mergeCell ref="H48:J48"/>
    <mergeCell ref="K48:M48"/>
    <mergeCell ref="N48:P48"/>
    <mergeCell ref="Q48:R48"/>
    <mergeCell ref="AQ48:AX48"/>
    <mergeCell ref="AY48:BE48"/>
    <mergeCell ref="BF48:BO48"/>
    <mergeCell ref="BP48:CD48"/>
    <mergeCell ref="CE48:CG48"/>
    <mergeCell ref="AQ49:AX49"/>
    <mergeCell ref="AY49:BE49"/>
    <mergeCell ref="BF49:BO49"/>
    <mergeCell ref="BP49:CD49"/>
    <mergeCell ref="CE49:CG49"/>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Y54:AO54"/>
    <mergeCell ref="AQ54:AX54"/>
    <mergeCell ref="B56:C56"/>
    <mergeCell ref="D56:E56"/>
    <mergeCell ref="F56:G56"/>
    <mergeCell ref="H56:J56"/>
    <mergeCell ref="K56:M56"/>
    <mergeCell ref="N56:P56"/>
    <mergeCell ref="Q56:R56"/>
    <mergeCell ref="S56:X56"/>
    <mergeCell ref="Y56:AO56"/>
    <mergeCell ref="AQ56:AX56"/>
    <mergeCell ref="B57:C57"/>
    <mergeCell ref="D57:E57"/>
    <mergeCell ref="F57:G57"/>
    <mergeCell ref="H57:J57"/>
    <mergeCell ref="K57:M57"/>
    <mergeCell ref="N57:P57"/>
    <mergeCell ref="Q57:R57"/>
    <mergeCell ref="S57:X57"/>
    <mergeCell ref="Y57:AO57"/>
    <mergeCell ref="BF59:BO59"/>
    <mergeCell ref="AY56:BE56"/>
    <mergeCell ref="BF56:BO56"/>
    <mergeCell ref="BP56:CD56"/>
    <mergeCell ref="CE56:CG56"/>
    <mergeCell ref="AQ57:AX57"/>
    <mergeCell ref="AY57:BE57"/>
    <mergeCell ref="BF57:BO57"/>
    <mergeCell ref="BP57:CD57"/>
    <mergeCell ref="CE57:CG57"/>
    <mergeCell ref="BP59:CD59"/>
    <mergeCell ref="CE59:CG59"/>
    <mergeCell ref="N58:P58"/>
    <mergeCell ref="Q58:R58"/>
    <mergeCell ref="S58:X58"/>
    <mergeCell ref="Y58:AO58"/>
    <mergeCell ref="AQ58:AX58"/>
    <mergeCell ref="AY58:BE58"/>
    <mergeCell ref="BF58:BO58"/>
    <mergeCell ref="BP58:CD58"/>
    <mergeCell ref="CE58:CG58"/>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60:C60"/>
    <mergeCell ref="D60:E60"/>
    <mergeCell ref="F60:G60"/>
    <mergeCell ref="H60:J60"/>
    <mergeCell ref="K60:M60"/>
    <mergeCell ref="B61:C61"/>
    <mergeCell ref="D61:E61"/>
    <mergeCell ref="F61:G61"/>
    <mergeCell ref="H61:J61"/>
    <mergeCell ref="K61:M61"/>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B67:C67"/>
    <mergeCell ref="D67:E67"/>
    <mergeCell ref="F67:G67"/>
    <mergeCell ref="H67:J67"/>
    <mergeCell ref="K67:M67"/>
    <mergeCell ref="N67:P67"/>
    <mergeCell ref="Q67:R67"/>
    <mergeCell ref="S67:X67"/>
    <mergeCell ref="Y67:AO67"/>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AQ67:AX67"/>
    <mergeCell ref="AY67:BE67"/>
    <mergeCell ref="BF67:BO67"/>
    <mergeCell ref="BP67:CD67"/>
    <mergeCell ref="CE67:CG67"/>
    <mergeCell ref="AQ68:AX68"/>
    <mergeCell ref="AY68:BE68"/>
    <mergeCell ref="BF68:BO68"/>
    <mergeCell ref="BP68:CD68"/>
    <mergeCell ref="CE68:CG6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s>
  <phoneticPr fontId="11" type="noConversion"/>
  <dataValidations count="7">
    <dataValidation type="list" allowBlank="1" showInputMessage="1" showErrorMessage="1" sqref="F71:G71" xr:uid="{00000000-0002-0000-0100-000000000000}">
      <formula1>Componentes</formula1>
    </dataValidation>
    <dataValidation type="list" allowBlank="1" showInputMessage="1" showErrorMessage="1" sqref="N71:P71" xr:uid="{00000000-0002-0000-0100-000001000000}">
      <formula1>Caracteristica_Evaluar</formula1>
    </dataValidation>
    <dataValidation type="list" allowBlank="1" showInputMessage="1" showErrorMessage="1" sqref="K71:M71 K47:P70" xr:uid="{00000000-0002-0000-0100-000002000000}">
      <formula1>Tecnicas_Pruebas</formula1>
    </dataValidation>
    <dataValidation type="list" allowBlank="1" showInputMessage="1" showErrorMessage="1" sqref="F47:G70" xr:uid="{00000000-0002-0000-0100-000003000000}">
      <formula1>#REF!</formula1>
    </dataValidation>
    <dataValidation type="list" allowBlank="1" showInputMessage="1" showErrorMessage="1" sqref="CE47:CG71" xr:uid="{00000000-0002-0000-0100-000004000000}">
      <formula1>Estado_CP</formula1>
    </dataValidation>
    <dataValidation type="list" allowBlank="1" showInputMessage="1" showErrorMessage="1" sqref="Q47:R71" xr:uid="{00000000-0002-0000-0100-000005000000}">
      <formula1>Metodos_Pruebas</formula1>
    </dataValidation>
    <dataValidation type="list" allowBlank="1" showInputMessage="1" showErrorMessage="1" sqref="D47:E71" xr:uid="{00000000-0002-0000-0100-000006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O180"/>
  <sheetViews>
    <sheetView tabSelected="1" topLeftCell="A111" zoomScale="62" zoomScaleNormal="62" workbookViewId="0">
      <selection activeCell="CI114" sqref="CI114:CK114"/>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55" t="s">
        <v>50</v>
      </c>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155"/>
    </row>
    <row r="4" spans="1:42" ht="12.75" customHeight="1" x14ac:dyDescent="0.2">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row>
    <row r="5" spans="1:42" ht="11.25" customHeight="1" x14ac:dyDescent="0.2"/>
    <row r="6" spans="1:42" ht="6.75" customHeight="1" x14ac:dyDescent="0.2"/>
    <row r="7" spans="1:42" ht="15" customHeight="1" x14ac:dyDescent="0.25">
      <c r="G7" s="156" t="s">
        <v>51</v>
      </c>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row>
    <row r="8" spans="1:42" ht="15" customHeight="1" x14ac:dyDescent="0.2">
      <c r="G8" s="157" t="s">
        <v>52</v>
      </c>
      <c r="H8" s="158"/>
      <c r="I8" s="157" t="s">
        <v>53</v>
      </c>
      <c r="J8" s="158"/>
      <c r="K8" s="157" t="s">
        <v>54</v>
      </c>
      <c r="L8" s="159"/>
      <c r="M8" s="159"/>
      <c r="N8" s="159"/>
      <c r="O8" s="159"/>
      <c r="P8" s="159"/>
      <c r="Q8" s="159"/>
      <c r="R8" s="159"/>
      <c r="S8" s="159"/>
      <c r="T8" s="159"/>
      <c r="U8" s="159"/>
      <c r="V8" s="159"/>
      <c r="W8" s="159"/>
      <c r="X8" s="159"/>
      <c r="Y8" s="159"/>
      <c r="Z8" s="159"/>
      <c r="AA8" s="159"/>
      <c r="AB8" s="159"/>
      <c r="AC8" s="159"/>
      <c r="AD8" s="159"/>
      <c r="AE8" s="159"/>
      <c r="AF8" s="158"/>
      <c r="AG8" s="157" t="s">
        <v>55</v>
      </c>
      <c r="AH8" s="159"/>
      <c r="AI8" s="159"/>
      <c r="AJ8" s="159"/>
      <c r="AK8" s="159"/>
      <c r="AL8" s="159"/>
      <c r="AM8" s="159"/>
      <c r="AN8" s="159"/>
      <c r="AO8" s="159"/>
      <c r="AP8" s="158"/>
    </row>
    <row r="9" spans="1:42" ht="15" customHeight="1" x14ac:dyDescent="0.2">
      <c r="G9" s="146">
        <v>45640</v>
      </c>
      <c r="H9" s="147"/>
      <c r="I9" s="148" t="s">
        <v>56</v>
      </c>
      <c r="J9" s="149"/>
      <c r="K9" s="150" t="s">
        <v>217</v>
      </c>
      <c r="L9" s="151"/>
      <c r="M9" s="151"/>
      <c r="N9" s="151"/>
      <c r="O9" s="151"/>
      <c r="P9" s="151"/>
      <c r="Q9" s="151"/>
      <c r="R9" s="151"/>
      <c r="S9" s="151"/>
      <c r="T9" s="151"/>
      <c r="U9" s="151"/>
      <c r="V9" s="151"/>
      <c r="W9" s="151"/>
      <c r="X9" s="151"/>
      <c r="Y9" s="151"/>
      <c r="Z9" s="151"/>
      <c r="AA9" s="151"/>
      <c r="AB9" s="151"/>
      <c r="AC9" s="151"/>
      <c r="AD9" s="151"/>
      <c r="AE9" s="151"/>
      <c r="AF9" s="152"/>
      <c r="AG9" s="150" t="s">
        <v>68</v>
      </c>
      <c r="AH9" s="151"/>
      <c r="AI9" s="151"/>
      <c r="AJ9" s="151"/>
      <c r="AK9" s="151"/>
      <c r="AL9" s="151"/>
      <c r="AM9" s="151"/>
      <c r="AN9" s="151"/>
      <c r="AO9" s="151"/>
      <c r="AP9" s="152"/>
    </row>
    <row r="10" spans="1:42" ht="15" customHeight="1" x14ac:dyDescent="0.2">
      <c r="G10" s="198">
        <v>45749</v>
      </c>
      <c r="H10" s="199"/>
      <c r="I10" s="200" t="s">
        <v>218</v>
      </c>
      <c r="J10" s="201"/>
      <c r="K10" s="202" t="s">
        <v>219</v>
      </c>
      <c r="L10" s="203"/>
      <c r="M10" s="203"/>
      <c r="N10" s="203"/>
      <c r="O10" s="203"/>
      <c r="P10" s="203"/>
      <c r="Q10" s="203"/>
      <c r="R10" s="203"/>
      <c r="S10" s="203"/>
      <c r="T10" s="203"/>
      <c r="U10" s="203"/>
      <c r="V10" s="203"/>
      <c r="W10" s="203"/>
      <c r="X10" s="203"/>
      <c r="Y10" s="203"/>
      <c r="Z10" s="203"/>
      <c r="AA10" s="203"/>
      <c r="AB10" s="203"/>
      <c r="AC10" s="203"/>
      <c r="AD10" s="203"/>
      <c r="AE10" s="203"/>
      <c r="AF10" s="204"/>
      <c r="AG10" s="205" t="s">
        <v>68</v>
      </c>
      <c r="AH10" s="206"/>
      <c r="AI10" s="206"/>
      <c r="AJ10" s="206"/>
      <c r="AK10" s="206"/>
      <c r="AL10" s="206"/>
      <c r="AM10" s="206"/>
      <c r="AN10" s="206"/>
      <c r="AO10" s="206"/>
      <c r="AP10" s="199"/>
    </row>
    <row r="11" spans="1:42" ht="15" customHeight="1" x14ac:dyDescent="0.2">
      <c r="G11" s="198">
        <v>45905</v>
      </c>
      <c r="H11" s="199"/>
      <c r="I11" s="200" t="s">
        <v>218</v>
      </c>
      <c r="J11" s="201"/>
      <c r="K11" s="202" t="s">
        <v>668</v>
      </c>
      <c r="L11" s="203"/>
      <c r="M11" s="203"/>
      <c r="N11" s="203"/>
      <c r="O11" s="203"/>
      <c r="P11" s="203"/>
      <c r="Q11" s="203"/>
      <c r="R11" s="203"/>
      <c r="S11" s="203"/>
      <c r="T11" s="203"/>
      <c r="U11" s="203"/>
      <c r="V11" s="203"/>
      <c r="W11" s="203"/>
      <c r="X11" s="203"/>
      <c r="Y11" s="203"/>
      <c r="Z11" s="203"/>
      <c r="AA11" s="203"/>
      <c r="AB11" s="203"/>
      <c r="AC11" s="203"/>
      <c r="AD11" s="203"/>
      <c r="AE11" s="203"/>
      <c r="AF11" s="204"/>
      <c r="AG11" s="205" t="s">
        <v>667</v>
      </c>
      <c r="AH11" s="206"/>
      <c r="AI11" s="206"/>
      <c r="AJ11" s="206"/>
      <c r="AK11" s="206"/>
      <c r="AL11" s="206"/>
      <c r="AM11" s="206"/>
      <c r="AN11" s="206"/>
      <c r="AO11" s="206"/>
      <c r="AP11" s="199"/>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101" t="s">
        <v>61</v>
      </c>
      <c r="C14" s="102"/>
      <c r="D14" s="102"/>
      <c r="E14" s="102"/>
      <c r="F14" s="102"/>
      <c r="G14" s="103"/>
      <c r="H14" s="95" t="s">
        <v>220</v>
      </c>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7"/>
    </row>
    <row r="15" spans="1:42" ht="13.5" thickBot="1" x14ac:dyDescent="0.25">
      <c r="A15" s="13"/>
      <c r="B15" s="101" t="s">
        <v>63</v>
      </c>
      <c r="C15" s="102"/>
      <c r="D15" s="102"/>
      <c r="E15" s="102"/>
      <c r="F15" s="102"/>
      <c r="G15" s="103"/>
      <c r="H15" s="192" t="s">
        <v>221</v>
      </c>
      <c r="I15" s="193"/>
      <c r="J15" s="193"/>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193"/>
      <c r="AL15" s="193"/>
      <c r="AM15" s="193"/>
      <c r="AN15" s="193"/>
      <c r="AO15" s="193"/>
      <c r="AP15" s="194"/>
    </row>
    <row r="16" spans="1:42" ht="13.5" thickBot="1" x14ac:dyDescent="0.25">
      <c r="A16" s="13"/>
      <c r="B16" s="101" t="s">
        <v>64</v>
      </c>
      <c r="C16" s="102"/>
      <c r="D16" s="102"/>
      <c r="E16" s="102"/>
      <c r="F16" s="102"/>
      <c r="G16" s="103"/>
      <c r="H16" s="104"/>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6"/>
    </row>
    <row r="17" spans="1:44" ht="13.5" thickBot="1" x14ac:dyDescent="0.25">
      <c r="A17" s="13"/>
      <c r="B17" s="101" t="s">
        <v>65</v>
      </c>
      <c r="C17" s="102"/>
      <c r="D17" s="102"/>
      <c r="E17" s="102"/>
      <c r="F17" s="102"/>
      <c r="G17" s="103"/>
      <c r="H17" s="107"/>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9"/>
    </row>
    <row r="18" spans="1:44" ht="16.5" customHeight="1" thickBot="1" x14ac:dyDescent="0.25">
      <c r="A18" s="13"/>
      <c r="B18" s="177" t="s">
        <v>66</v>
      </c>
      <c r="C18" s="178"/>
      <c r="D18" s="178"/>
      <c r="E18" s="178"/>
      <c r="F18" s="178"/>
      <c r="G18" s="179"/>
      <c r="H18" s="180"/>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2"/>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183" t="s">
        <v>68</v>
      </c>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5"/>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86" t="s">
        <v>70</v>
      </c>
      <c r="C26" s="187"/>
      <c r="D26" s="187"/>
      <c r="E26" s="188"/>
      <c r="F26" s="189" t="s">
        <v>71</v>
      </c>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1"/>
      <c r="AQ26" s="4"/>
      <c r="AR26" s="4"/>
    </row>
    <row r="27" spans="1:44" x14ac:dyDescent="0.2">
      <c r="B27" s="171" t="s">
        <v>72</v>
      </c>
      <c r="C27" s="172"/>
      <c r="D27" s="172"/>
      <c r="E27" s="173"/>
      <c r="F27" s="110" t="s">
        <v>73</v>
      </c>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2"/>
      <c r="AQ27" s="4"/>
      <c r="AR27" s="4"/>
    </row>
    <row r="28" spans="1:44" x14ac:dyDescent="0.2">
      <c r="B28" s="171" t="s">
        <v>74</v>
      </c>
      <c r="C28" s="172"/>
      <c r="D28" s="172"/>
      <c r="E28" s="173"/>
      <c r="F28" s="110"/>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2"/>
      <c r="AQ28" s="4"/>
      <c r="AR28" s="4"/>
    </row>
    <row r="29" spans="1:44" x14ac:dyDescent="0.2">
      <c r="B29" s="171" t="s">
        <v>75</v>
      </c>
      <c r="C29" s="172"/>
      <c r="D29" s="172"/>
      <c r="E29" s="173"/>
      <c r="F29" s="110"/>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2"/>
      <c r="AQ29" s="4"/>
      <c r="AR29" s="4"/>
    </row>
    <row r="30" spans="1:44" x14ac:dyDescent="0.2">
      <c r="B30" s="174" t="s">
        <v>76</v>
      </c>
      <c r="C30" s="175"/>
      <c r="D30" s="175"/>
      <c r="E30" s="176"/>
      <c r="F30" s="110"/>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2"/>
      <c r="AQ30" s="4"/>
      <c r="AR30" s="4"/>
    </row>
    <row r="31" spans="1:44" ht="13.5" thickBot="1" x14ac:dyDescent="0.25">
      <c r="B31" s="140" t="s">
        <v>5</v>
      </c>
      <c r="C31" s="141"/>
      <c r="D31" s="141"/>
      <c r="E31" s="142"/>
      <c r="F31" s="143"/>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5"/>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95" t="s">
        <v>87</v>
      </c>
      <c r="C37" s="196"/>
      <c r="D37" s="196"/>
      <c r="E37" s="196"/>
      <c r="F37" s="196"/>
      <c r="G37" s="197"/>
      <c r="H37" s="116" t="s">
        <v>88</v>
      </c>
      <c r="I37" s="117"/>
      <c r="J37" s="118"/>
      <c r="K37" s="98" t="s">
        <v>89</v>
      </c>
      <c r="L37" s="99"/>
      <c r="M37" s="100"/>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62" t="s">
        <v>90</v>
      </c>
      <c r="C38" s="163"/>
      <c r="D38" s="163"/>
      <c r="E38" s="163"/>
      <c r="F38" s="163"/>
      <c r="G38" s="164"/>
      <c r="H38" s="165">
        <f>COUNTIF($CI:$CI,"CONFORME")</f>
        <v>59</v>
      </c>
      <c r="I38" s="166"/>
      <c r="J38" s="167"/>
      <c r="K38" s="168">
        <f>ROUND((H38/H43)*100,0)</f>
        <v>57</v>
      </c>
      <c r="L38" s="169"/>
      <c r="M38" s="170"/>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22" t="s">
        <v>91</v>
      </c>
      <c r="C39" s="123"/>
      <c r="D39" s="123"/>
      <c r="E39" s="123"/>
      <c r="F39" s="123"/>
      <c r="G39" s="124"/>
      <c r="H39" s="165">
        <f>COUNTIF($CI:$CI,"NO CONFORME")</f>
        <v>1</v>
      </c>
      <c r="I39" s="166"/>
      <c r="J39" s="167"/>
      <c r="K39" s="168">
        <f>ROUND((H39/H43)*100,0)</f>
        <v>1</v>
      </c>
      <c r="L39" s="169"/>
      <c r="M39" s="170"/>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22" t="s">
        <v>222</v>
      </c>
      <c r="C40" s="123"/>
      <c r="D40" s="123"/>
      <c r="E40" s="123"/>
      <c r="F40" s="123"/>
      <c r="G40" s="124"/>
      <c r="H40" s="165">
        <f>COUNTIF($CI:$CI,"BLOQUEADO")</f>
        <v>0</v>
      </c>
      <c r="I40" s="166"/>
      <c r="J40" s="167"/>
      <c r="K40" s="168">
        <f>ROUND((H40/H43)*100,0)</f>
        <v>0</v>
      </c>
      <c r="L40" s="169"/>
      <c r="M40" s="170"/>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22" t="s">
        <v>223</v>
      </c>
      <c r="C41" s="123"/>
      <c r="D41" s="123"/>
      <c r="E41" s="123"/>
      <c r="F41" s="123"/>
      <c r="G41" s="124"/>
      <c r="H41" s="165">
        <f>COUNTIF($CI:$CI,"NO APLICA")</f>
        <v>4</v>
      </c>
      <c r="I41" s="166"/>
      <c r="J41" s="167"/>
      <c r="K41" s="168">
        <f>ROUND((H41/H43)*100,0)</f>
        <v>4</v>
      </c>
      <c r="L41" s="169"/>
      <c r="M41" s="170"/>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31" t="s">
        <v>92</v>
      </c>
      <c r="C42" s="132"/>
      <c r="D42" s="132"/>
      <c r="E42" s="132"/>
      <c r="F42" s="132"/>
      <c r="G42" s="133"/>
      <c r="H42" s="165">
        <f>COUNTIF($CI:$CI,"PENDIENTE")</f>
        <v>39</v>
      </c>
      <c r="I42" s="166"/>
      <c r="J42" s="167"/>
      <c r="K42" s="137">
        <f>ROUND((H42/H43)*100,0)</f>
        <v>38</v>
      </c>
      <c r="L42" s="138"/>
      <c r="M42" s="139"/>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13" t="s">
        <v>93</v>
      </c>
      <c r="C43" s="114"/>
      <c r="D43" s="114"/>
      <c r="E43" s="114"/>
      <c r="F43" s="114"/>
      <c r="G43" s="115"/>
      <c r="H43" s="116">
        <f>SUM(H38:J42)</f>
        <v>103</v>
      </c>
      <c r="I43" s="117"/>
      <c r="J43" s="118"/>
      <c r="K43" s="137">
        <f>ROUND((H43/H43)*100,0)</f>
        <v>100</v>
      </c>
      <c r="L43" s="138"/>
      <c r="M43" s="139"/>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93" t="s">
        <v>95</v>
      </c>
      <c r="C47" s="94"/>
      <c r="D47" s="91" t="s">
        <v>64</v>
      </c>
      <c r="E47" s="91"/>
      <c r="F47" s="91" t="s">
        <v>225</v>
      </c>
      <c r="G47" s="91"/>
      <c r="H47" s="91" t="s">
        <v>226</v>
      </c>
      <c r="I47" s="91"/>
      <c r="J47" s="91"/>
      <c r="K47" s="91" t="s">
        <v>227</v>
      </c>
      <c r="L47" s="91"/>
      <c r="M47" s="91"/>
      <c r="N47" s="49" t="s">
        <v>228</v>
      </c>
      <c r="O47" s="91" t="s">
        <v>99</v>
      </c>
      <c r="P47" s="91"/>
      <c r="Q47" s="91"/>
      <c r="R47" s="91" t="s">
        <v>100</v>
      </c>
      <c r="S47" s="91"/>
      <c r="T47" s="91" t="s">
        <v>101</v>
      </c>
      <c r="U47" s="91"/>
      <c r="V47" s="91"/>
      <c r="W47" s="91"/>
      <c r="X47" s="91"/>
      <c r="Y47" s="91"/>
      <c r="Z47" s="91" t="s">
        <v>102</v>
      </c>
      <c r="AA47" s="91"/>
      <c r="AB47" s="91"/>
      <c r="AC47" s="91"/>
      <c r="AD47" s="91"/>
      <c r="AE47" s="91"/>
      <c r="AF47" s="91"/>
      <c r="AG47" s="91"/>
      <c r="AH47" s="91"/>
      <c r="AI47" s="91"/>
      <c r="AJ47" s="91"/>
      <c r="AK47" s="91"/>
      <c r="AL47" s="91"/>
      <c r="AM47" s="91"/>
      <c r="AN47" s="91"/>
      <c r="AO47" s="91"/>
      <c r="AP47" s="91"/>
      <c r="AQ47" s="49" t="s">
        <v>229</v>
      </c>
      <c r="AR47" s="49" t="s">
        <v>103</v>
      </c>
      <c r="AS47" s="91" t="s">
        <v>104</v>
      </c>
      <c r="AT47" s="91"/>
      <c r="AU47" s="91"/>
      <c r="AV47" s="91"/>
      <c r="AW47" s="91"/>
      <c r="AX47" s="91"/>
      <c r="AY47" s="91"/>
      <c r="AZ47" s="91"/>
      <c r="BA47" s="49" t="s">
        <v>65</v>
      </c>
      <c r="BB47" s="49" t="s">
        <v>230</v>
      </c>
      <c r="BC47" s="91" t="s">
        <v>105</v>
      </c>
      <c r="BD47" s="91"/>
      <c r="BE47" s="91"/>
      <c r="BF47" s="91"/>
      <c r="BG47" s="91"/>
      <c r="BH47" s="91"/>
      <c r="BI47" s="91"/>
      <c r="BJ47" s="91" t="s">
        <v>106</v>
      </c>
      <c r="BK47" s="91"/>
      <c r="BL47" s="91"/>
      <c r="BM47" s="91"/>
      <c r="BN47" s="91"/>
      <c r="BO47" s="91"/>
      <c r="BP47" s="91"/>
      <c r="BQ47" s="91"/>
      <c r="BR47" s="91"/>
      <c r="BS47" s="91"/>
      <c r="BT47" s="91" t="s">
        <v>107</v>
      </c>
      <c r="BU47" s="91"/>
      <c r="BV47" s="91"/>
      <c r="BW47" s="91"/>
      <c r="BX47" s="91"/>
      <c r="BY47" s="91"/>
      <c r="BZ47" s="91"/>
      <c r="CA47" s="91"/>
      <c r="CB47" s="91"/>
      <c r="CC47" s="91"/>
      <c r="CD47" s="91"/>
      <c r="CE47" s="91"/>
      <c r="CF47" s="91"/>
      <c r="CG47" s="91"/>
      <c r="CH47" s="91"/>
      <c r="CI47" s="91" t="s">
        <v>108</v>
      </c>
      <c r="CJ47" s="91"/>
      <c r="CK47" s="92"/>
    </row>
    <row r="48" spans="1:93" ht="141.75" customHeight="1" x14ac:dyDescent="0.2">
      <c r="B48" s="207" t="s">
        <v>109</v>
      </c>
      <c r="C48" s="208"/>
      <c r="D48" s="209" t="s">
        <v>28</v>
      </c>
      <c r="E48" s="209" t="s">
        <v>28</v>
      </c>
      <c r="F48" s="209" t="s">
        <v>231</v>
      </c>
      <c r="G48" s="209"/>
      <c r="H48" s="209" t="s">
        <v>567</v>
      </c>
      <c r="I48" s="209"/>
      <c r="J48" s="209"/>
      <c r="K48" s="209" t="s">
        <v>568</v>
      </c>
      <c r="L48" s="208"/>
      <c r="M48" s="208"/>
      <c r="N48" s="56">
        <v>1</v>
      </c>
      <c r="O48" s="208">
        <v>1</v>
      </c>
      <c r="P48" s="208"/>
      <c r="Q48" s="208"/>
      <c r="R48" s="208">
        <v>3</v>
      </c>
      <c r="S48" s="208"/>
      <c r="T48" s="211" t="s">
        <v>232</v>
      </c>
      <c r="U48" s="212"/>
      <c r="V48" s="212"/>
      <c r="W48" s="212"/>
      <c r="X48" s="212"/>
      <c r="Y48" s="213"/>
      <c r="Z48" s="214" t="s">
        <v>233</v>
      </c>
      <c r="AA48" s="215"/>
      <c r="AB48" s="215"/>
      <c r="AC48" s="215"/>
      <c r="AD48" s="215"/>
      <c r="AE48" s="215"/>
      <c r="AF48" s="215"/>
      <c r="AG48" s="215"/>
      <c r="AH48" s="215"/>
      <c r="AI48" s="215"/>
      <c r="AJ48" s="215"/>
      <c r="AK48" s="215"/>
      <c r="AL48" s="215"/>
      <c r="AM48" s="215"/>
      <c r="AN48" s="215"/>
      <c r="AO48" s="215"/>
      <c r="AP48" s="215"/>
      <c r="AQ48" s="56" t="s">
        <v>234</v>
      </c>
      <c r="AR48" s="56" t="s">
        <v>44</v>
      </c>
      <c r="AS48" s="214" t="s">
        <v>597</v>
      </c>
      <c r="AT48" s="215"/>
      <c r="AU48" s="215"/>
      <c r="AV48" s="215"/>
      <c r="AW48" s="215"/>
      <c r="AX48" s="215"/>
      <c r="AY48" s="215"/>
      <c r="AZ48" s="215"/>
      <c r="BA48" s="56" t="s">
        <v>235</v>
      </c>
      <c r="BB48" s="56" t="s">
        <v>236</v>
      </c>
      <c r="BC48" s="214" t="s">
        <v>237</v>
      </c>
      <c r="BD48" s="215"/>
      <c r="BE48" s="215"/>
      <c r="BF48" s="215"/>
      <c r="BG48" s="215"/>
      <c r="BH48" s="215"/>
      <c r="BI48" s="215"/>
      <c r="BJ48" s="216" t="s">
        <v>641</v>
      </c>
      <c r="BK48" s="217"/>
      <c r="BL48" s="217"/>
      <c r="BM48" s="217"/>
      <c r="BN48" s="217"/>
      <c r="BO48" s="217"/>
      <c r="BP48" s="217"/>
      <c r="BQ48" s="217"/>
      <c r="BR48" s="217"/>
      <c r="BS48" s="218"/>
      <c r="BT48" s="214" t="s">
        <v>642</v>
      </c>
      <c r="BU48" s="215"/>
      <c r="BV48" s="215"/>
      <c r="BW48" s="215"/>
      <c r="BX48" s="215"/>
      <c r="BY48" s="215"/>
      <c r="BZ48" s="215"/>
      <c r="CA48" s="215"/>
      <c r="CB48" s="215"/>
      <c r="CC48" s="215"/>
      <c r="CD48" s="215"/>
      <c r="CE48" s="215"/>
      <c r="CF48" s="215"/>
      <c r="CG48" s="215"/>
      <c r="CH48" s="215"/>
      <c r="CI48" s="209" t="s">
        <v>640</v>
      </c>
      <c r="CJ48" s="208"/>
      <c r="CK48" s="210"/>
      <c r="CO48" s="9"/>
    </row>
    <row r="49" spans="2:90" ht="205.5" customHeight="1" x14ac:dyDescent="0.2">
      <c r="B49" s="207" t="s">
        <v>117</v>
      </c>
      <c r="C49" s="208"/>
      <c r="D49" s="209" t="s">
        <v>28</v>
      </c>
      <c r="E49" s="209" t="s">
        <v>28</v>
      </c>
      <c r="F49" s="209" t="s">
        <v>231</v>
      </c>
      <c r="G49" s="209"/>
      <c r="H49" s="209" t="s">
        <v>567</v>
      </c>
      <c r="I49" s="209"/>
      <c r="J49" s="209"/>
      <c r="K49" s="209" t="s">
        <v>568</v>
      </c>
      <c r="L49" s="208"/>
      <c r="M49" s="208"/>
      <c r="N49" s="56">
        <v>1</v>
      </c>
      <c r="O49" s="208">
        <v>1</v>
      </c>
      <c r="P49" s="208"/>
      <c r="Q49" s="208"/>
      <c r="R49" s="208">
        <v>3</v>
      </c>
      <c r="S49" s="208"/>
      <c r="T49" s="211" t="s">
        <v>238</v>
      </c>
      <c r="U49" s="212"/>
      <c r="V49" s="212"/>
      <c r="W49" s="212"/>
      <c r="X49" s="212"/>
      <c r="Y49" s="213"/>
      <c r="Z49" s="214" t="s">
        <v>239</v>
      </c>
      <c r="AA49" s="215"/>
      <c r="AB49" s="215"/>
      <c r="AC49" s="215"/>
      <c r="AD49" s="215"/>
      <c r="AE49" s="215"/>
      <c r="AF49" s="215"/>
      <c r="AG49" s="215"/>
      <c r="AH49" s="215"/>
      <c r="AI49" s="215"/>
      <c r="AJ49" s="215"/>
      <c r="AK49" s="215"/>
      <c r="AL49" s="215"/>
      <c r="AM49" s="215"/>
      <c r="AN49" s="215"/>
      <c r="AO49" s="215"/>
      <c r="AP49" s="215"/>
      <c r="AQ49" s="56" t="s">
        <v>234</v>
      </c>
      <c r="AR49" s="56" t="s">
        <v>44</v>
      </c>
      <c r="AS49" s="214" t="s">
        <v>597</v>
      </c>
      <c r="AT49" s="215"/>
      <c r="AU49" s="215"/>
      <c r="AV49" s="215"/>
      <c r="AW49" s="215"/>
      <c r="AX49" s="215"/>
      <c r="AY49" s="215"/>
      <c r="AZ49" s="215"/>
      <c r="BA49" s="56" t="s">
        <v>240</v>
      </c>
      <c r="BB49" s="56" t="s">
        <v>241</v>
      </c>
      <c r="BC49" s="214" t="s">
        <v>237</v>
      </c>
      <c r="BD49" s="215"/>
      <c r="BE49" s="215"/>
      <c r="BF49" s="215"/>
      <c r="BG49" s="215"/>
      <c r="BH49" s="215"/>
      <c r="BI49" s="215"/>
      <c r="BJ49" s="216" t="s">
        <v>643</v>
      </c>
      <c r="BK49" s="217"/>
      <c r="BL49" s="217"/>
      <c r="BM49" s="217"/>
      <c r="BN49" s="217"/>
      <c r="BO49" s="217"/>
      <c r="BP49" s="217"/>
      <c r="BQ49" s="217"/>
      <c r="BR49" s="217"/>
      <c r="BS49" s="218"/>
      <c r="BT49" s="214" t="s">
        <v>645</v>
      </c>
      <c r="BU49" s="215"/>
      <c r="BV49" s="215"/>
      <c r="BW49" s="215"/>
      <c r="BX49" s="215"/>
      <c r="BY49" s="215"/>
      <c r="BZ49" s="215"/>
      <c r="CA49" s="215"/>
      <c r="CB49" s="215"/>
      <c r="CC49" s="215"/>
      <c r="CD49" s="215"/>
      <c r="CE49" s="215"/>
      <c r="CF49" s="215"/>
      <c r="CG49" s="215"/>
      <c r="CH49" s="215"/>
      <c r="CI49" s="209" t="s">
        <v>640</v>
      </c>
      <c r="CJ49" s="208"/>
      <c r="CK49" s="210"/>
    </row>
    <row r="50" spans="2:90" ht="195" customHeight="1" x14ac:dyDescent="0.2">
      <c r="B50" s="207" t="s">
        <v>120</v>
      </c>
      <c r="C50" s="208"/>
      <c r="D50" s="209" t="s">
        <v>28</v>
      </c>
      <c r="E50" s="209" t="s">
        <v>28</v>
      </c>
      <c r="F50" s="209" t="s">
        <v>231</v>
      </c>
      <c r="G50" s="209"/>
      <c r="H50" s="209" t="s">
        <v>567</v>
      </c>
      <c r="I50" s="209"/>
      <c r="J50" s="209"/>
      <c r="K50" s="209" t="s">
        <v>568</v>
      </c>
      <c r="L50" s="208"/>
      <c r="M50" s="208"/>
      <c r="N50" s="56">
        <v>1</v>
      </c>
      <c r="O50" s="208">
        <v>1</v>
      </c>
      <c r="P50" s="208"/>
      <c r="Q50" s="208"/>
      <c r="R50" s="208">
        <v>3</v>
      </c>
      <c r="S50" s="208"/>
      <c r="T50" s="211" t="s">
        <v>242</v>
      </c>
      <c r="U50" s="212"/>
      <c r="V50" s="212"/>
      <c r="W50" s="212"/>
      <c r="X50" s="212"/>
      <c r="Y50" s="213"/>
      <c r="Z50" s="214" t="s">
        <v>243</v>
      </c>
      <c r="AA50" s="215"/>
      <c r="AB50" s="215"/>
      <c r="AC50" s="215"/>
      <c r="AD50" s="215"/>
      <c r="AE50" s="215"/>
      <c r="AF50" s="215"/>
      <c r="AG50" s="215"/>
      <c r="AH50" s="215"/>
      <c r="AI50" s="215"/>
      <c r="AJ50" s="215"/>
      <c r="AK50" s="215"/>
      <c r="AL50" s="215"/>
      <c r="AM50" s="215"/>
      <c r="AN50" s="215"/>
      <c r="AO50" s="215"/>
      <c r="AP50" s="215"/>
      <c r="AQ50" s="56" t="s">
        <v>234</v>
      </c>
      <c r="AR50" s="56" t="s">
        <v>44</v>
      </c>
      <c r="AS50" s="214" t="s">
        <v>597</v>
      </c>
      <c r="AT50" s="215"/>
      <c r="AU50" s="215"/>
      <c r="AV50" s="215"/>
      <c r="AW50" s="215"/>
      <c r="AX50" s="215"/>
      <c r="AY50" s="215"/>
      <c r="AZ50" s="215"/>
      <c r="BA50" s="56" t="s">
        <v>240</v>
      </c>
      <c r="BB50" s="56" t="s">
        <v>244</v>
      </c>
      <c r="BC50" s="214" t="s">
        <v>237</v>
      </c>
      <c r="BD50" s="215"/>
      <c r="BE50" s="215"/>
      <c r="BF50" s="215"/>
      <c r="BG50" s="215"/>
      <c r="BH50" s="215"/>
      <c r="BI50" s="215"/>
      <c r="BJ50" s="216" t="s">
        <v>644</v>
      </c>
      <c r="BK50" s="217"/>
      <c r="BL50" s="217"/>
      <c r="BM50" s="217"/>
      <c r="BN50" s="217"/>
      <c r="BO50" s="217"/>
      <c r="BP50" s="217"/>
      <c r="BQ50" s="217"/>
      <c r="BR50" s="217"/>
      <c r="BS50" s="218"/>
      <c r="BT50" s="214" t="s">
        <v>646</v>
      </c>
      <c r="BU50" s="215"/>
      <c r="BV50" s="215"/>
      <c r="BW50" s="215"/>
      <c r="BX50" s="215"/>
      <c r="BY50" s="215"/>
      <c r="BZ50" s="215"/>
      <c r="CA50" s="215"/>
      <c r="CB50" s="215"/>
      <c r="CC50" s="215"/>
      <c r="CD50" s="215"/>
      <c r="CE50" s="215"/>
      <c r="CF50" s="215"/>
      <c r="CG50" s="215"/>
      <c r="CH50" s="215"/>
      <c r="CI50" s="209" t="s">
        <v>640</v>
      </c>
      <c r="CJ50" s="208"/>
      <c r="CK50" s="210"/>
    </row>
    <row r="51" spans="2:90" ht="195" customHeight="1" x14ac:dyDescent="0.2">
      <c r="B51" s="207" t="s">
        <v>123</v>
      </c>
      <c r="C51" s="208"/>
      <c r="D51" s="209" t="s">
        <v>28</v>
      </c>
      <c r="E51" s="209" t="s">
        <v>28</v>
      </c>
      <c r="F51" s="209" t="s">
        <v>231</v>
      </c>
      <c r="G51" s="209"/>
      <c r="H51" s="209" t="s">
        <v>567</v>
      </c>
      <c r="I51" s="209"/>
      <c r="J51" s="209"/>
      <c r="K51" s="209" t="s">
        <v>568</v>
      </c>
      <c r="L51" s="208"/>
      <c r="M51" s="208"/>
      <c r="N51" s="56">
        <v>1</v>
      </c>
      <c r="O51" s="208">
        <v>1</v>
      </c>
      <c r="P51" s="208"/>
      <c r="Q51" s="208"/>
      <c r="R51" s="208">
        <v>3</v>
      </c>
      <c r="S51" s="208"/>
      <c r="T51" s="211" t="s">
        <v>245</v>
      </c>
      <c r="U51" s="212"/>
      <c r="V51" s="212"/>
      <c r="W51" s="212"/>
      <c r="X51" s="212"/>
      <c r="Y51" s="213"/>
      <c r="Z51" s="214" t="s">
        <v>246</v>
      </c>
      <c r="AA51" s="215"/>
      <c r="AB51" s="215"/>
      <c r="AC51" s="215"/>
      <c r="AD51" s="215"/>
      <c r="AE51" s="215"/>
      <c r="AF51" s="215"/>
      <c r="AG51" s="215"/>
      <c r="AH51" s="215"/>
      <c r="AI51" s="215"/>
      <c r="AJ51" s="215"/>
      <c r="AK51" s="215"/>
      <c r="AL51" s="215"/>
      <c r="AM51" s="215"/>
      <c r="AN51" s="215"/>
      <c r="AO51" s="215"/>
      <c r="AP51" s="215"/>
      <c r="AQ51" s="56" t="s">
        <v>234</v>
      </c>
      <c r="AR51" s="56" t="s">
        <v>44</v>
      </c>
      <c r="AS51" s="214" t="s">
        <v>597</v>
      </c>
      <c r="AT51" s="215"/>
      <c r="AU51" s="215"/>
      <c r="AV51" s="215"/>
      <c r="AW51" s="215"/>
      <c r="AX51" s="215"/>
      <c r="AY51" s="215"/>
      <c r="AZ51" s="215"/>
      <c r="BA51" s="56" t="s">
        <v>247</v>
      </c>
      <c r="BB51" s="56" t="s">
        <v>248</v>
      </c>
      <c r="BC51" s="214" t="s">
        <v>237</v>
      </c>
      <c r="BD51" s="215"/>
      <c r="BE51" s="215"/>
      <c r="BF51" s="215"/>
      <c r="BG51" s="215"/>
      <c r="BH51" s="215"/>
      <c r="BI51" s="215"/>
      <c r="BJ51" s="216" t="s">
        <v>647</v>
      </c>
      <c r="BK51" s="217"/>
      <c r="BL51" s="217"/>
      <c r="BM51" s="217"/>
      <c r="BN51" s="217"/>
      <c r="BO51" s="217"/>
      <c r="BP51" s="217"/>
      <c r="BQ51" s="217"/>
      <c r="BR51" s="217"/>
      <c r="BS51" s="218"/>
      <c r="BT51" s="214" t="s">
        <v>648</v>
      </c>
      <c r="BU51" s="215"/>
      <c r="BV51" s="215"/>
      <c r="BW51" s="215"/>
      <c r="BX51" s="215"/>
      <c r="BY51" s="215"/>
      <c r="BZ51" s="215"/>
      <c r="CA51" s="215"/>
      <c r="CB51" s="215"/>
      <c r="CC51" s="215"/>
      <c r="CD51" s="215"/>
      <c r="CE51" s="215"/>
      <c r="CF51" s="215"/>
      <c r="CG51" s="215"/>
      <c r="CH51" s="215"/>
      <c r="CI51" s="209" t="s">
        <v>640</v>
      </c>
      <c r="CJ51" s="208"/>
      <c r="CK51" s="210"/>
    </row>
    <row r="52" spans="2:90" ht="195" customHeight="1" x14ac:dyDescent="0.2">
      <c r="B52" s="207" t="s">
        <v>127</v>
      </c>
      <c r="C52" s="208"/>
      <c r="D52" s="209" t="s">
        <v>28</v>
      </c>
      <c r="E52" s="209" t="s">
        <v>28</v>
      </c>
      <c r="F52" s="209" t="s">
        <v>231</v>
      </c>
      <c r="G52" s="209"/>
      <c r="H52" s="209" t="s">
        <v>567</v>
      </c>
      <c r="I52" s="209"/>
      <c r="J52" s="209"/>
      <c r="K52" s="209" t="s">
        <v>568</v>
      </c>
      <c r="L52" s="208"/>
      <c r="M52" s="208"/>
      <c r="N52" s="56">
        <v>1</v>
      </c>
      <c r="O52" s="208">
        <v>1</v>
      </c>
      <c r="P52" s="208"/>
      <c r="Q52" s="208"/>
      <c r="R52" s="208">
        <v>3</v>
      </c>
      <c r="S52" s="208"/>
      <c r="T52" s="211" t="s">
        <v>249</v>
      </c>
      <c r="U52" s="212"/>
      <c r="V52" s="212"/>
      <c r="W52" s="212"/>
      <c r="X52" s="212"/>
      <c r="Y52" s="213"/>
      <c r="Z52" s="214" t="s">
        <v>705</v>
      </c>
      <c r="AA52" s="215"/>
      <c r="AB52" s="215"/>
      <c r="AC52" s="215"/>
      <c r="AD52" s="215"/>
      <c r="AE52" s="215"/>
      <c r="AF52" s="215"/>
      <c r="AG52" s="215"/>
      <c r="AH52" s="215"/>
      <c r="AI52" s="215"/>
      <c r="AJ52" s="215"/>
      <c r="AK52" s="215"/>
      <c r="AL52" s="215"/>
      <c r="AM52" s="215"/>
      <c r="AN52" s="215"/>
      <c r="AO52" s="215"/>
      <c r="AP52" s="215"/>
      <c r="AQ52" s="56" t="s">
        <v>234</v>
      </c>
      <c r="AR52" s="56" t="s">
        <v>44</v>
      </c>
      <c r="AS52" s="214" t="s">
        <v>597</v>
      </c>
      <c r="AT52" s="215"/>
      <c r="AU52" s="215"/>
      <c r="AV52" s="215"/>
      <c r="AW52" s="215"/>
      <c r="AX52" s="215"/>
      <c r="AY52" s="215"/>
      <c r="AZ52" s="215"/>
      <c r="BA52" s="56" t="s">
        <v>235</v>
      </c>
      <c r="BB52" s="56" t="s">
        <v>248</v>
      </c>
      <c r="BC52" s="214" t="s">
        <v>237</v>
      </c>
      <c r="BD52" s="215"/>
      <c r="BE52" s="215"/>
      <c r="BF52" s="215"/>
      <c r="BG52" s="215"/>
      <c r="BH52" s="215"/>
      <c r="BI52" s="215"/>
      <c r="BJ52" s="216" t="s">
        <v>707</v>
      </c>
      <c r="BK52" s="217"/>
      <c r="BL52" s="217"/>
      <c r="BM52" s="217"/>
      <c r="BN52" s="217"/>
      <c r="BO52" s="217"/>
      <c r="BP52" s="217"/>
      <c r="BQ52" s="217"/>
      <c r="BR52" s="217"/>
      <c r="BS52" s="218"/>
      <c r="BT52" s="214" t="s">
        <v>706</v>
      </c>
      <c r="BU52" s="215"/>
      <c r="BV52" s="215"/>
      <c r="BW52" s="215"/>
      <c r="BX52" s="215"/>
      <c r="BY52" s="215"/>
      <c r="BZ52" s="215"/>
      <c r="CA52" s="215"/>
      <c r="CB52" s="215"/>
      <c r="CC52" s="215"/>
      <c r="CD52" s="215"/>
      <c r="CE52" s="215"/>
      <c r="CF52" s="215"/>
      <c r="CG52" s="215"/>
      <c r="CH52" s="215"/>
      <c r="CI52" s="209" t="s">
        <v>640</v>
      </c>
      <c r="CJ52" s="208"/>
      <c r="CK52" s="210"/>
    </row>
    <row r="53" spans="2:90" ht="204.75" customHeight="1" x14ac:dyDescent="0.2">
      <c r="B53" s="207" t="s">
        <v>130</v>
      </c>
      <c r="C53" s="208"/>
      <c r="D53" s="209" t="s">
        <v>28</v>
      </c>
      <c r="E53" s="209" t="s">
        <v>28</v>
      </c>
      <c r="F53" s="209" t="s">
        <v>231</v>
      </c>
      <c r="G53" s="209"/>
      <c r="H53" s="209" t="s">
        <v>567</v>
      </c>
      <c r="I53" s="209"/>
      <c r="J53" s="209"/>
      <c r="K53" s="209" t="s">
        <v>568</v>
      </c>
      <c r="L53" s="208"/>
      <c r="M53" s="208"/>
      <c r="N53" s="56">
        <v>1</v>
      </c>
      <c r="O53" s="208">
        <v>1</v>
      </c>
      <c r="P53" s="208"/>
      <c r="Q53" s="208"/>
      <c r="R53" s="208">
        <v>3</v>
      </c>
      <c r="S53" s="208"/>
      <c r="T53" s="211" t="s">
        <v>250</v>
      </c>
      <c r="U53" s="212"/>
      <c r="V53" s="212"/>
      <c r="W53" s="212"/>
      <c r="X53" s="212"/>
      <c r="Y53" s="213"/>
      <c r="Z53" s="214" t="s">
        <v>251</v>
      </c>
      <c r="AA53" s="215"/>
      <c r="AB53" s="215"/>
      <c r="AC53" s="215"/>
      <c r="AD53" s="215"/>
      <c r="AE53" s="215"/>
      <c r="AF53" s="215"/>
      <c r="AG53" s="215"/>
      <c r="AH53" s="215"/>
      <c r="AI53" s="215"/>
      <c r="AJ53" s="215"/>
      <c r="AK53" s="215"/>
      <c r="AL53" s="215"/>
      <c r="AM53" s="215"/>
      <c r="AN53" s="215"/>
      <c r="AO53" s="215"/>
      <c r="AP53" s="215"/>
      <c r="AQ53" s="56" t="s">
        <v>234</v>
      </c>
      <c r="AR53" s="56" t="s">
        <v>44</v>
      </c>
      <c r="AS53" s="214" t="s">
        <v>597</v>
      </c>
      <c r="AT53" s="215"/>
      <c r="AU53" s="215"/>
      <c r="AV53" s="215"/>
      <c r="AW53" s="215"/>
      <c r="AX53" s="215"/>
      <c r="AY53" s="215"/>
      <c r="AZ53" s="215"/>
      <c r="BA53" s="56" t="s">
        <v>240</v>
      </c>
      <c r="BB53" s="56" t="s">
        <v>241</v>
      </c>
      <c r="BC53" s="214" t="s">
        <v>237</v>
      </c>
      <c r="BD53" s="215"/>
      <c r="BE53" s="215"/>
      <c r="BF53" s="215"/>
      <c r="BG53" s="215"/>
      <c r="BH53" s="215"/>
      <c r="BI53" s="215"/>
      <c r="BJ53" s="216" t="s">
        <v>649</v>
      </c>
      <c r="BK53" s="217"/>
      <c r="BL53" s="217"/>
      <c r="BM53" s="217"/>
      <c r="BN53" s="217"/>
      <c r="BO53" s="217"/>
      <c r="BP53" s="217"/>
      <c r="BQ53" s="217"/>
      <c r="BR53" s="217"/>
      <c r="BS53" s="218"/>
      <c r="BT53" s="214" t="s">
        <v>650</v>
      </c>
      <c r="BU53" s="215"/>
      <c r="BV53" s="215"/>
      <c r="BW53" s="215"/>
      <c r="BX53" s="215"/>
      <c r="BY53" s="215"/>
      <c r="BZ53" s="215"/>
      <c r="CA53" s="215"/>
      <c r="CB53" s="215"/>
      <c r="CC53" s="215"/>
      <c r="CD53" s="215"/>
      <c r="CE53" s="215"/>
      <c r="CF53" s="215"/>
      <c r="CG53" s="215"/>
      <c r="CH53" s="215"/>
      <c r="CI53" s="209" t="s">
        <v>640</v>
      </c>
      <c r="CJ53" s="208"/>
      <c r="CK53" s="210"/>
    </row>
    <row r="54" spans="2:90" s="55" customFormat="1" ht="204.75" customHeight="1" x14ac:dyDescent="0.2">
      <c r="B54" s="207" t="s">
        <v>133</v>
      </c>
      <c r="C54" s="208"/>
      <c r="D54" s="209" t="s">
        <v>28</v>
      </c>
      <c r="E54" s="209" t="s">
        <v>28</v>
      </c>
      <c r="F54" s="209" t="s">
        <v>231</v>
      </c>
      <c r="G54" s="209"/>
      <c r="H54" s="209" t="s">
        <v>567</v>
      </c>
      <c r="I54" s="209"/>
      <c r="J54" s="209"/>
      <c r="K54" s="209" t="s">
        <v>568</v>
      </c>
      <c r="L54" s="208"/>
      <c r="M54" s="208"/>
      <c r="N54" s="56">
        <v>1</v>
      </c>
      <c r="O54" s="208">
        <v>1</v>
      </c>
      <c r="P54" s="208"/>
      <c r="Q54" s="208"/>
      <c r="R54" s="208">
        <v>3</v>
      </c>
      <c r="S54" s="208"/>
      <c r="T54" s="211" t="s">
        <v>252</v>
      </c>
      <c r="U54" s="212"/>
      <c r="V54" s="212"/>
      <c r="W54" s="212"/>
      <c r="X54" s="212"/>
      <c r="Y54" s="213"/>
      <c r="Z54" s="214" t="s">
        <v>253</v>
      </c>
      <c r="AA54" s="215"/>
      <c r="AB54" s="215"/>
      <c r="AC54" s="215"/>
      <c r="AD54" s="215"/>
      <c r="AE54" s="215"/>
      <c r="AF54" s="215"/>
      <c r="AG54" s="215"/>
      <c r="AH54" s="215"/>
      <c r="AI54" s="215"/>
      <c r="AJ54" s="215"/>
      <c r="AK54" s="215"/>
      <c r="AL54" s="215"/>
      <c r="AM54" s="215"/>
      <c r="AN54" s="215"/>
      <c r="AO54" s="215"/>
      <c r="AP54" s="215"/>
      <c r="AQ54" s="56" t="s">
        <v>234</v>
      </c>
      <c r="AR54" s="56" t="s">
        <v>44</v>
      </c>
      <c r="AS54" s="214" t="s">
        <v>597</v>
      </c>
      <c r="AT54" s="215"/>
      <c r="AU54" s="215"/>
      <c r="AV54" s="215"/>
      <c r="AW54" s="215"/>
      <c r="AX54" s="215"/>
      <c r="AY54" s="215"/>
      <c r="AZ54" s="215"/>
      <c r="BA54" s="56" t="s">
        <v>240</v>
      </c>
      <c r="BB54" s="56" t="s">
        <v>244</v>
      </c>
      <c r="BC54" s="214" t="s">
        <v>237</v>
      </c>
      <c r="BD54" s="215"/>
      <c r="BE54" s="215"/>
      <c r="BF54" s="215"/>
      <c r="BG54" s="215"/>
      <c r="BH54" s="215"/>
      <c r="BI54" s="215"/>
      <c r="BJ54" s="216" t="s">
        <v>598</v>
      </c>
      <c r="BK54" s="217"/>
      <c r="BL54" s="217"/>
      <c r="BM54" s="217"/>
      <c r="BN54" s="217"/>
      <c r="BO54" s="217"/>
      <c r="BP54" s="217"/>
      <c r="BQ54" s="217"/>
      <c r="BR54" s="217"/>
      <c r="BS54" s="218"/>
      <c r="BT54" s="214" t="s">
        <v>254</v>
      </c>
      <c r="BU54" s="215"/>
      <c r="BV54" s="215"/>
      <c r="BW54" s="215"/>
      <c r="BX54" s="215"/>
      <c r="BY54" s="215"/>
      <c r="BZ54" s="215"/>
      <c r="CA54" s="215"/>
      <c r="CB54" s="215"/>
      <c r="CC54" s="215"/>
      <c r="CD54" s="215"/>
      <c r="CE54" s="215"/>
      <c r="CF54" s="215"/>
      <c r="CG54" s="215"/>
      <c r="CH54" s="215"/>
      <c r="CI54" s="209" t="s">
        <v>25</v>
      </c>
      <c r="CJ54" s="208"/>
      <c r="CK54" s="210"/>
      <c r="CL54" s="55" t="s">
        <v>571</v>
      </c>
    </row>
    <row r="55" spans="2:90" ht="149.25" customHeight="1" x14ac:dyDescent="0.2">
      <c r="B55" s="207" t="s">
        <v>136</v>
      </c>
      <c r="C55" s="208"/>
      <c r="D55" s="209" t="s">
        <v>28</v>
      </c>
      <c r="E55" s="209" t="s">
        <v>28</v>
      </c>
      <c r="F55" s="209" t="s">
        <v>231</v>
      </c>
      <c r="G55" s="209"/>
      <c r="H55" s="209" t="s">
        <v>567</v>
      </c>
      <c r="I55" s="209"/>
      <c r="J55" s="209"/>
      <c r="K55" s="209" t="s">
        <v>568</v>
      </c>
      <c r="L55" s="208"/>
      <c r="M55" s="208"/>
      <c r="N55" s="56">
        <v>1</v>
      </c>
      <c r="O55" s="208">
        <v>1</v>
      </c>
      <c r="P55" s="208"/>
      <c r="Q55" s="208"/>
      <c r="R55" s="208">
        <v>3</v>
      </c>
      <c r="S55" s="208"/>
      <c r="T55" s="211" t="s">
        <v>255</v>
      </c>
      <c r="U55" s="212"/>
      <c r="V55" s="212"/>
      <c r="W55" s="212"/>
      <c r="X55" s="212"/>
      <c r="Y55" s="213"/>
      <c r="Z55" s="214" t="s">
        <v>256</v>
      </c>
      <c r="AA55" s="215"/>
      <c r="AB55" s="215"/>
      <c r="AC55" s="215"/>
      <c r="AD55" s="215"/>
      <c r="AE55" s="215"/>
      <c r="AF55" s="215"/>
      <c r="AG55" s="215"/>
      <c r="AH55" s="215"/>
      <c r="AI55" s="215"/>
      <c r="AJ55" s="215"/>
      <c r="AK55" s="215"/>
      <c r="AL55" s="215"/>
      <c r="AM55" s="215"/>
      <c r="AN55" s="215"/>
      <c r="AO55" s="215"/>
      <c r="AP55" s="215"/>
      <c r="AQ55" s="56" t="s">
        <v>234</v>
      </c>
      <c r="AR55" s="56" t="s">
        <v>44</v>
      </c>
      <c r="AS55" s="214" t="s">
        <v>597</v>
      </c>
      <c r="AT55" s="215"/>
      <c r="AU55" s="215"/>
      <c r="AV55" s="215"/>
      <c r="AW55" s="215"/>
      <c r="AX55" s="215"/>
      <c r="AY55" s="215"/>
      <c r="AZ55" s="215"/>
      <c r="BA55" s="56" t="s">
        <v>247</v>
      </c>
      <c r="BB55" s="56" t="s">
        <v>248</v>
      </c>
      <c r="BC55" s="214" t="s">
        <v>237</v>
      </c>
      <c r="BD55" s="215"/>
      <c r="BE55" s="215"/>
      <c r="BF55" s="215"/>
      <c r="BG55" s="215"/>
      <c r="BH55" s="215"/>
      <c r="BI55" s="215"/>
      <c r="BJ55" s="216" t="s">
        <v>651</v>
      </c>
      <c r="BK55" s="217"/>
      <c r="BL55" s="217"/>
      <c r="BM55" s="217"/>
      <c r="BN55" s="217"/>
      <c r="BO55" s="217"/>
      <c r="BP55" s="217"/>
      <c r="BQ55" s="217"/>
      <c r="BR55" s="217"/>
      <c r="BS55" s="218"/>
      <c r="BT55" s="214" t="s">
        <v>652</v>
      </c>
      <c r="BU55" s="215"/>
      <c r="BV55" s="215"/>
      <c r="BW55" s="215"/>
      <c r="BX55" s="215"/>
      <c r="BY55" s="215"/>
      <c r="BZ55" s="215"/>
      <c r="CA55" s="215"/>
      <c r="CB55" s="215"/>
      <c r="CC55" s="215"/>
      <c r="CD55" s="215"/>
      <c r="CE55" s="215"/>
      <c r="CF55" s="215"/>
      <c r="CG55" s="215"/>
      <c r="CH55" s="215"/>
      <c r="CI55" s="209" t="s">
        <v>640</v>
      </c>
      <c r="CJ55" s="208"/>
      <c r="CK55" s="210"/>
    </row>
    <row r="56" spans="2:90" ht="149.25" customHeight="1" x14ac:dyDescent="0.2">
      <c r="B56" s="207" t="s">
        <v>139</v>
      </c>
      <c r="C56" s="208"/>
      <c r="D56" s="209" t="s">
        <v>28</v>
      </c>
      <c r="E56" s="209" t="s">
        <v>28</v>
      </c>
      <c r="F56" s="209" t="s">
        <v>231</v>
      </c>
      <c r="G56" s="209"/>
      <c r="H56" s="209" t="s">
        <v>567</v>
      </c>
      <c r="I56" s="209"/>
      <c r="J56" s="209"/>
      <c r="K56" s="209" t="s">
        <v>568</v>
      </c>
      <c r="L56" s="208"/>
      <c r="M56" s="208"/>
      <c r="N56" s="56">
        <v>1</v>
      </c>
      <c r="O56" s="208">
        <v>1</v>
      </c>
      <c r="P56" s="208"/>
      <c r="Q56" s="208"/>
      <c r="R56" s="208">
        <v>3</v>
      </c>
      <c r="S56" s="208"/>
      <c r="T56" s="211" t="s">
        <v>257</v>
      </c>
      <c r="U56" s="212"/>
      <c r="V56" s="212"/>
      <c r="W56" s="212"/>
      <c r="X56" s="212"/>
      <c r="Y56" s="213"/>
      <c r="Z56" s="214" t="s">
        <v>258</v>
      </c>
      <c r="AA56" s="215"/>
      <c r="AB56" s="215"/>
      <c r="AC56" s="215"/>
      <c r="AD56" s="215"/>
      <c r="AE56" s="215"/>
      <c r="AF56" s="215"/>
      <c r="AG56" s="215"/>
      <c r="AH56" s="215"/>
      <c r="AI56" s="215"/>
      <c r="AJ56" s="215"/>
      <c r="AK56" s="215"/>
      <c r="AL56" s="215"/>
      <c r="AM56" s="215"/>
      <c r="AN56" s="215"/>
      <c r="AO56" s="215"/>
      <c r="AP56" s="215"/>
      <c r="AQ56" s="56" t="s">
        <v>234</v>
      </c>
      <c r="AR56" s="56" t="s">
        <v>44</v>
      </c>
      <c r="AS56" s="214" t="s">
        <v>597</v>
      </c>
      <c r="AT56" s="215"/>
      <c r="AU56" s="215"/>
      <c r="AV56" s="215"/>
      <c r="AW56" s="215"/>
      <c r="AX56" s="215"/>
      <c r="AY56" s="215"/>
      <c r="AZ56" s="215"/>
      <c r="BA56" s="56" t="s">
        <v>235</v>
      </c>
      <c r="BB56" s="56" t="s">
        <v>236</v>
      </c>
      <c r="BC56" s="214" t="s">
        <v>237</v>
      </c>
      <c r="BD56" s="215"/>
      <c r="BE56" s="215"/>
      <c r="BF56" s="215"/>
      <c r="BG56" s="215"/>
      <c r="BH56" s="215"/>
      <c r="BI56" s="215"/>
      <c r="BJ56" s="216" t="s">
        <v>653</v>
      </c>
      <c r="BK56" s="217"/>
      <c r="BL56" s="217"/>
      <c r="BM56" s="217"/>
      <c r="BN56" s="217"/>
      <c r="BO56" s="217"/>
      <c r="BP56" s="217"/>
      <c r="BQ56" s="217"/>
      <c r="BR56" s="217"/>
      <c r="BS56" s="218"/>
      <c r="BT56" s="214" t="s">
        <v>654</v>
      </c>
      <c r="BU56" s="215"/>
      <c r="BV56" s="215"/>
      <c r="BW56" s="215"/>
      <c r="BX56" s="215"/>
      <c r="BY56" s="215"/>
      <c r="BZ56" s="215"/>
      <c r="CA56" s="215"/>
      <c r="CB56" s="215"/>
      <c r="CC56" s="215"/>
      <c r="CD56" s="215"/>
      <c r="CE56" s="215"/>
      <c r="CF56" s="215"/>
      <c r="CG56" s="215"/>
      <c r="CH56" s="215"/>
      <c r="CI56" s="209" t="s">
        <v>640</v>
      </c>
      <c r="CJ56" s="208"/>
      <c r="CK56" s="210"/>
    </row>
    <row r="57" spans="2:90" ht="180" customHeight="1" x14ac:dyDescent="0.2">
      <c r="B57" s="207" t="s">
        <v>142</v>
      </c>
      <c r="C57" s="208"/>
      <c r="D57" s="209" t="s">
        <v>28</v>
      </c>
      <c r="E57" s="209" t="s">
        <v>28</v>
      </c>
      <c r="F57" s="209" t="s">
        <v>231</v>
      </c>
      <c r="G57" s="209"/>
      <c r="H57" s="209" t="s">
        <v>567</v>
      </c>
      <c r="I57" s="209"/>
      <c r="J57" s="209"/>
      <c r="K57" s="209" t="s">
        <v>568</v>
      </c>
      <c r="L57" s="208"/>
      <c r="M57" s="208"/>
      <c r="N57" s="56">
        <v>1</v>
      </c>
      <c r="O57" s="208">
        <v>1</v>
      </c>
      <c r="P57" s="208"/>
      <c r="Q57" s="208"/>
      <c r="R57" s="208">
        <v>3</v>
      </c>
      <c r="S57" s="208"/>
      <c r="T57" s="211" t="s">
        <v>259</v>
      </c>
      <c r="U57" s="212"/>
      <c r="V57" s="212"/>
      <c r="W57" s="212"/>
      <c r="X57" s="212"/>
      <c r="Y57" s="213"/>
      <c r="Z57" s="214" t="s">
        <v>572</v>
      </c>
      <c r="AA57" s="215"/>
      <c r="AB57" s="215"/>
      <c r="AC57" s="215"/>
      <c r="AD57" s="215"/>
      <c r="AE57" s="215"/>
      <c r="AF57" s="215"/>
      <c r="AG57" s="215"/>
      <c r="AH57" s="215"/>
      <c r="AI57" s="215"/>
      <c r="AJ57" s="215"/>
      <c r="AK57" s="215"/>
      <c r="AL57" s="215"/>
      <c r="AM57" s="215"/>
      <c r="AN57" s="215"/>
      <c r="AO57" s="215"/>
      <c r="AP57" s="215"/>
      <c r="AQ57" s="56" t="s">
        <v>234</v>
      </c>
      <c r="AR57" s="56" t="s">
        <v>44</v>
      </c>
      <c r="AS57" s="214" t="s">
        <v>597</v>
      </c>
      <c r="AT57" s="215"/>
      <c r="AU57" s="215"/>
      <c r="AV57" s="215"/>
      <c r="AW57" s="215"/>
      <c r="AX57" s="215"/>
      <c r="AY57" s="215"/>
      <c r="AZ57" s="215"/>
      <c r="BA57" s="56" t="s">
        <v>240</v>
      </c>
      <c r="BB57" s="56" t="s">
        <v>236</v>
      </c>
      <c r="BC57" s="214" t="s">
        <v>237</v>
      </c>
      <c r="BD57" s="215"/>
      <c r="BE57" s="215"/>
      <c r="BF57" s="215"/>
      <c r="BG57" s="215"/>
      <c r="BH57" s="215"/>
      <c r="BI57" s="215"/>
      <c r="BJ57" s="216" t="s">
        <v>655</v>
      </c>
      <c r="BK57" s="217"/>
      <c r="BL57" s="217"/>
      <c r="BM57" s="217"/>
      <c r="BN57" s="217"/>
      <c r="BO57" s="217"/>
      <c r="BP57" s="217"/>
      <c r="BQ57" s="217"/>
      <c r="BR57" s="217"/>
      <c r="BS57" s="218"/>
      <c r="BT57" s="214" t="s">
        <v>656</v>
      </c>
      <c r="BU57" s="215"/>
      <c r="BV57" s="215"/>
      <c r="BW57" s="215"/>
      <c r="BX57" s="215"/>
      <c r="BY57" s="215"/>
      <c r="BZ57" s="215"/>
      <c r="CA57" s="215"/>
      <c r="CB57" s="215"/>
      <c r="CC57" s="215"/>
      <c r="CD57" s="215"/>
      <c r="CE57" s="215"/>
      <c r="CF57" s="215"/>
      <c r="CG57" s="215"/>
      <c r="CH57" s="215"/>
      <c r="CI57" s="209" t="s">
        <v>640</v>
      </c>
      <c r="CJ57" s="208"/>
      <c r="CK57" s="210"/>
    </row>
    <row r="58" spans="2:90" ht="190.5" customHeight="1" x14ac:dyDescent="0.2">
      <c r="B58" s="207" t="s">
        <v>145</v>
      </c>
      <c r="C58" s="208"/>
      <c r="D58" s="209" t="s">
        <v>28</v>
      </c>
      <c r="E58" s="209" t="s">
        <v>28</v>
      </c>
      <c r="F58" s="209" t="s">
        <v>231</v>
      </c>
      <c r="G58" s="209"/>
      <c r="H58" s="209" t="s">
        <v>567</v>
      </c>
      <c r="I58" s="209"/>
      <c r="J58" s="209"/>
      <c r="K58" s="209" t="s">
        <v>568</v>
      </c>
      <c r="L58" s="208"/>
      <c r="M58" s="208"/>
      <c r="N58" s="56">
        <v>1</v>
      </c>
      <c r="O58" s="208">
        <v>1</v>
      </c>
      <c r="P58" s="208"/>
      <c r="Q58" s="208"/>
      <c r="R58" s="208">
        <v>3</v>
      </c>
      <c r="S58" s="208"/>
      <c r="T58" s="211" t="s">
        <v>570</v>
      </c>
      <c r="U58" s="212"/>
      <c r="V58" s="212"/>
      <c r="W58" s="212"/>
      <c r="X58" s="212"/>
      <c r="Y58" s="213"/>
      <c r="Z58" s="214" t="s">
        <v>260</v>
      </c>
      <c r="AA58" s="215"/>
      <c r="AB58" s="215"/>
      <c r="AC58" s="215"/>
      <c r="AD58" s="215"/>
      <c r="AE58" s="215"/>
      <c r="AF58" s="215"/>
      <c r="AG58" s="215"/>
      <c r="AH58" s="215"/>
      <c r="AI58" s="215"/>
      <c r="AJ58" s="215"/>
      <c r="AK58" s="215"/>
      <c r="AL58" s="215"/>
      <c r="AM58" s="215"/>
      <c r="AN58" s="215"/>
      <c r="AO58" s="215"/>
      <c r="AP58" s="215"/>
      <c r="AQ58" s="56" t="s">
        <v>234</v>
      </c>
      <c r="AR58" s="56" t="s">
        <v>44</v>
      </c>
      <c r="AS58" s="214" t="s">
        <v>597</v>
      </c>
      <c r="AT58" s="215"/>
      <c r="AU58" s="215"/>
      <c r="AV58" s="215"/>
      <c r="AW58" s="215"/>
      <c r="AX58" s="215"/>
      <c r="AY58" s="215"/>
      <c r="AZ58" s="215"/>
      <c r="BA58" s="56" t="s">
        <v>240</v>
      </c>
      <c r="BB58" s="56" t="s">
        <v>657</v>
      </c>
      <c r="BC58" s="214" t="s">
        <v>237</v>
      </c>
      <c r="BD58" s="215"/>
      <c r="BE58" s="215"/>
      <c r="BF58" s="215"/>
      <c r="BG58" s="215"/>
      <c r="BH58" s="215"/>
      <c r="BI58" s="215"/>
      <c r="BJ58" s="216" t="s">
        <v>599</v>
      </c>
      <c r="BK58" s="217"/>
      <c r="BL58" s="217"/>
      <c r="BM58" s="217"/>
      <c r="BN58" s="217"/>
      <c r="BO58" s="217"/>
      <c r="BP58" s="217"/>
      <c r="BQ58" s="217"/>
      <c r="BR58" s="217"/>
      <c r="BS58" s="218"/>
      <c r="BT58" s="214" t="s">
        <v>660</v>
      </c>
      <c r="BU58" s="215"/>
      <c r="BV58" s="215"/>
      <c r="BW58" s="215"/>
      <c r="BX58" s="215"/>
      <c r="BY58" s="215"/>
      <c r="BZ58" s="215"/>
      <c r="CA58" s="215"/>
      <c r="CB58" s="215"/>
      <c r="CC58" s="215"/>
      <c r="CD58" s="215"/>
      <c r="CE58" s="215"/>
      <c r="CF58" s="215"/>
      <c r="CG58" s="215"/>
      <c r="CH58" s="215"/>
      <c r="CI58" s="209" t="s">
        <v>658</v>
      </c>
      <c r="CJ58" s="208"/>
      <c r="CK58" s="210"/>
      <c r="CL58" s="9" t="s">
        <v>659</v>
      </c>
    </row>
    <row r="59" spans="2:90" ht="190.5" customHeight="1" x14ac:dyDescent="0.2">
      <c r="B59" s="207" t="s">
        <v>148</v>
      </c>
      <c r="C59" s="208"/>
      <c r="D59" s="209" t="s">
        <v>28</v>
      </c>
      <c r="E59" s="209" t="s">
        <v>28</v>
      </c>
      <c r="F59" s="209" t="s">
        <v>231</v>
      </c>
      <c r="G59" s="209"/>
      <c r="H59" s="209" t="s">
        <v>567</v>
      </c>
      <c r="I59" s="209"/>
      <c r="J59" s="209"/>
      <c r="K59" s="209" t="s">
        <v>568</v>
      </c>
      <c r="L59" s="208"/>
      <c r="M59" s="208"/>
      <c r="N59" s="56">
        <v>1</v>
      </c>
      <c r="O59" s="208">
        <v>1</v>
      </c>
      <c r="P59" s="208"/>
      <c r="Q59" s="208"/>
      <c r="R59" s="208">
        <v>3</v>
      </c>
      <c r="S59" s="208"/>
      <c r="T59" s="211" t="s">
        <v>569</v>
      </c>
      <c r="U59" s="212"/>
      <c r="V59" s="212"/>
      <c r="W59" s="212"/>
      <c r="X59" s="212"/>
      <c r="Y59" s="213"/>
      <c r="Z59" s="214" t="s">
        <v>261</v>
      </c>
      <c r="AA59" s="215"/>
      <c r="AB59" s="215"/>
      <c r="AC59" s="215"/>
      <c r="AD59" s="215"/>
      <c r="AE59" s="215"/>
      <c r="AF59" s="215"/>
      <c r="AG59" s="215"/>
      <c r="AH59" s="215"/>
      <c r="AI59" s="215"/>
      <c r="AJ59" s="215"/>
      <c r="AK59" s="215"/>
      <c r="AL59" s="215"/>
      <c r="AM59" s="215"/>
      <c r="AN59" s="215"/>
      <c r="AO59" s="215"/>
      <c r="AP59" s="215"/>
      <c r="AQ59" s="56" t="s">
        <v>234</v>
      </c>
      <c r="AR59" s="56" t="s">
        <v>44</v>
      </c>
      <c r="AS59" s="214" t="s">
        <v>597</v>
      </c>
      <c r="AT59" s="215"/>
      <c r="AU59" s="215"/>
      <c r="AV59" s="215"/>
      <c r="AW59" s="215"/>
      <c r="AX59" s="215"/>
      <c r="AY59" s="215"/>
      <c r="AZ59" s="215"/>
      <c r="BA59" s="56" t="s">
        <v>247</v>
      </c>
      <c r="BB59" s="56" t="s">
        <v>657</v>
      </c>
      <c r="BC59" s="214" t="s">
        <v>237</v>
      </c>
      <c r="BD59" s="215"/>
      <c r="BE59" s="215"/>
      <c r="BF59" s="215"/>
      <c r="BG59" s="215"/>
      <c r="BH59" s="215"/>
      <c r="BI59" s="215"/>
      <c r="BJ59" s="216" t="s">
        <v>599</v>
      </c>
      <c r="BK59" s="217"/>
      <c r="BL59" s="217"/>
      <c r="BM59" s="217"/>
      <c r="BN59" s="217"/>
      <c r="BO59" s="217"/>
      <c r="BP59" s="217"/>
      <c r="BQ59" s="217"/>
      <c r="BR59" s="217"/>
      <c r="BS59" s="218"/>
      <c r="BT59" s="214" t="s">
        <v>661</v>
      </c>
      <c r="BU59" s="215"/>
      <c r="BV59" s="215"/>
      <c r="BW59" s="215"/>
      <c r="BX59" s="215"/>
      <c r="BY59" s="215"/>
      <c r="BZ59" s="215"/>
      <c r="CA59" s="215"/>
      <c r="CB59" s="215"/>
      <c r="CC59" s="215"/>
      <c r="CD59" s="215"/>
      <c r="CE59" s="215"/>
      <c r="CF59" s="215"/>
      <c r="CG59" s="215"/>
      <c r="CH59" s="215"/>
      <c r="CI59" s="209" t="s">
        <v>658</v>
      </c>
      <c r="CJ59" s="208"/>
      <c r="CK59" s="210"/>
      <c r="CL59" s="9" t="s">
        <v>659</v>
      </c>
    </row>
    <row r="60" spans="2:90" ht="283.5" customHeight="1" x14ac:dyDescent="0.2">
      <c r="B60" s="207" t="s">
        <v>151</v>
      </c>
      <c r="C60" s="208"/>
      <c r="D60" s="209" t="s">
        <v>28</v>
      </c>
      <c r="E60" s="209" t="s">
        <v>28</v>
      </c>
      <c r="F60" s="209" t="s">
        <v>231</v>
      </c>
      <c r="G60" s="209"/>
      <c r="H60" s="209" t="s">
        <v>567</v>
      </c>
      <c r="I60" s="209"/>
      <c r="J60" s="209"/>
      <c r="K60" s="209" t="s">
        <v>568</v>
      </c>
      <c r="L60" s="208"/>
      <c r="M60" s="208"/>
      <c r="N60" s="56">
        <v>1</v>
      </c>
      <c r="O60" s="208">
        <v>1</v>
      </c>
      <c r="P60" s="208"/>
      <c r="Q60" s="208"/>
      <c r="R60" s="208">
        <v>3</v>
      </c>
      <c r="S60" s="208"/>
      <c r="T60" s="211" t="s">
        <v>262</v>
      </c>
      <c r="U60" s="212"/>
      <c r="V60" s="212"/>
      <c r="W60" s="212"/>
      <c r="X60" s="212"/>
      <c r="Y60" s="213"/>
      <c r="Z60" s="214" t="s">
        <v>263</v>
      </c>
      <c r="AA60" s="215"/>
      <c r="AB60" s="215"/>
      <c r="AC60" s="215"/>
      <c r="AD60" s="215"/>
      <c r="AE60" s="215"/>
      <c r="AF60" s="215"/>
      <c r="AG60" s="215"/>
      <c r="AH60" s="215"/>
      <c r="AI60" s="215"/>
      <c r="AJ60" s="215"/>
      <c r="AK60" s="215"/>
      <c r="AL60" s="215"/>
      <c r="AM60" s="215"/>
      <c r="AN60" s="215"/>
      <c r="AO60" s="215"/>
      <c r="AP60" s="215"/>
      <c r="AQ60" s="56" t="s">
        <v>234</v>
      </c>
      <c r="AR60" s="56" t="s">
        <v>44</v>
      </c>
      <c r="AS60" s="214" t="s">
        <v>597</v>
      </c>
      <c r="AT60" s="215"/>
      <c r="AU60" s="215"/>
      <c r="AV60" s="215"/>
      <c r="AW60" s="215"/>
      <c r="AX60" s="215"/>
      <c r="AY60" s="215"/>
      <c r="AZ60" s="215"/>
      <c r="BA60" s="56" t="s">
        <v>235</v>
      </c>
      <c r="BB60" s="56" t="s">
        <v>657</v>
      </c>
      <c r="BC60" s="214" t="s">
        <v>237</v>
      </c>
      <c r="BD60" s="215"/>
      <c r="BE60" s="215"/>
      <c r="BF60" s="215"/>
      <c r="BG60" s="215"/>
      <c r="BH60" s="215"/>
      <c r="BI60" s="215"/>
      <c r="BJ60" s="216" t="s">
        <v>599</v>
      </c>
      <c r="BK60" s="217"/>
      <c r="BL60" s="217"/>
      <c r="BM60" s="217"/>
      <c r="BN60" s="217"/>
      <c r="BO60" s="217"/>
      <c r="BP60" s="217"/>
      <c r="BQ60" s="217"/>
      <c r="BR60" s="217"/>
      <c r="BS60" s="218"/>
      <c r="BT60" s="214" t="s">
        <v>662</v>
      </c>
      <c r="BU60" s="215"/>
      <c r="BV60" s="215"/>
      <c r="BW60" s="215"/>
      <c r="BX60" s="215"/>
      <c r="BY60" s="215"/>
      <c r="BZ60" s="215"/>
      <c r="CA60" s="215"/>
      <c r="CB60" s="215"/>
      <c r="CC60" s="215"/>
      <c r="CD60" s="215"/>
      <c r="CE60" s="215"/>
      <c r="CF60" s="215"/>
      <c r="CG60" s="215"/>
      <c r="CH60" s="215"/>
      <c r="CI60" s="209" t="s">
        <v>658</v>
      </c>
      <c r="CJ60" s="208"/>
      <c r="CK60" s="210"/>
      <c r="CL60" s="9" t="s">
        <v>659</v>
      </c>
    </row>
    <row r="61" spans="2:90" ht="157.5" customHeight="1" x14ac:dyDescent="0.2">
      <c r="B61" s="207" t="s">
        <v>154</v>
      </c>
      <c r="C61" s="208"/>
      <c r="D61" s="209" t="s">
        <v>28</v>
      </c>
      <c r="E61" s="209" t="s">
        <v>28</v>
      </c>
      <c r="F61" s="209" t="s">
        <v>231</v>
      </c>
      <c r="G61" s="209"/>
      <c r="H61" s="209" t="s">
        <v>567</v>
      </c>
      <c r="I61" s="209"/>
      <c r="J61" s="209"/>
      <c r="K61" s="209" t="s">
        <v>568</v>
      </c>
      <c r="L61" s="208"/>
      <c r="M61" s="208"/>
      <c r="N61" s="56">
        <v>1</v>
      </c>
      <c r="O61" s="208">
        <v>1</v>
      </c>
      <c r="P61" s="208"/>
      <c r="Q61" s="208"/>
      <c r="R61" s="208">
        <v>3</v>
      </c>
      <c r="S61" s="208"/>
      <c r="T61" s="211" t="s">
        <v>264</v>
      </c>
      <c r="U61" s="212"/>
      <c r="V61" s="212"/>
      <c r="W61" s="212"/>
      <c r="X61" s="212"/>
      <c r="Y61" s="213"/>
      <c r="Z61" s="214" t="s">
        <v>265</v>
      </c>
      <c r="AA61" s="215"/>
      <c r="AB61" s="215"/>
      <c r="AC61" s="215"/>
      <c r="AD61" s="215"/>
      <c r="AE61" s="215"/>
      <c r="AF61" s="215"/>
      <c r="AG61" s="215"/>
      <c r="AH61" s="215"/>
      <c r="AI61" s="215"/>
      <c r="AJ61" s="215"/>
      <c r="AK61" s="215"/>
      <c r="AL61" s="215"/>
      <c r="AM61" s="215"/>
      <c r="AN61" s="215"/>
      <c r="AO61" s="215"/>
      <c r="AP61" s="215"/>
      <c r="AQ61" s="56" t="s">
        <v>234</v>
      </c>
      <c r="AR61" s="56" t="s">
        <v>44</v>
      </c>
      <c r="AS61" s="214" t="s">
        <v>597</v>
      </c>
      <c r="AT61" s="215"/>
      <c r="AU61" s="215"/>
      <c r="AV61" s="215"/>
      <c r="AW61" s="215"/>
      <c r="AX61" s="215"/>
      <c r="AY61" s="215"/>
      <c r="AZ61" s="215"/>
      <c r="BA61" s="56" t="s">
        <v>240</v>
      </c>
      <c r="BB61" s="56" t="s">
        <v>241</v>
      </c>
      <c r="BC61" s="214" t="s">
        <v>237</v>
      </c>
      <c r="BD61" s="215"/>
      <c r="BE61" s="215"/>
      <c r="BF61" s="215"/>
      <c r="BG61" s="215"/>
      <c r="BH61" s="215"/>
      <c r="BI61" s="215"/>
      <c r="BJ61" s="216" t="s">
        <v>663</v>
      </c>
      <c r="BK61" s="217"/>
      <c r="BL61" s="217"/>
      <c r="BM61" s="217"/>
      <c r="BN61" s="217"/>
      <c r="BO61" s="217"/>
      <c r="BP61" s="217"/>
      <c r="BQ61" s="217"/>
      <c r="BR61" s="217"/>
      <c r="BS61" s="218"/>
      <c r="BT61" s="214" t="s">
        <v>664</v>
      </c>
      <c r="BU61" s="215"/>
      <c r="BV61" s="215"/>
      <c r="BW61" s="215"/>
      <c r="BX61" s="215"/>
      <c r="BY61" s="215"/>
      <c r="BZ61" s="215"/>
      <c r="CA61" s="215"/>
      <c r="CB61" s="215"/>
      <c r="CC61" s="215"/>
      <c r="CD61" s="215"/>
      <c r="CE61" s="215"/>
      <c r="CF61" s="215"/>
      <c r="CG61" s="215"/>
      <c r="CH61" s="215"/>
      <c r="CI61" s="209" t="s">
        <v>640</v>
      </c>
      <c r="CJ61" s="208"/>
      <c r="CK61" s="210"/>
    </row>
    <row r="62" spans="2:90" ht="157.5" customHeight="1" x14ac:dyDescent="0.2">
      <c r="B62" s="207" t="s">
        <v>158</v>
      </c>
      <c r="C62" s="208"/>
      <c r="D62" s="209" t="s">
        <v>28</v>
      </c>
      <c r="E62" s="209" t="s">
        <v>28</v>
      </c>
      <c r="F62" s="209" t="s">
        <v>231</v>
      </c>
      <c r="G62" s="209"/>
      <c r="H62" s="209" t="s">
        <v>567</v>
      </c>
      <c r="I62" s="209"/>
      <c r="J62" s="209"/>
      <c r="K62" s="209" t="s">
        <v>568</v>
      </c>
      <c r="L62" s="208"/>
      <c r="M62" s="208"/>
      <c r="N62" s="56">
        <v>1</v>
      </c>
      <c r="O62" s="208">
        <v>1</v>
      </c>
      <c r="P62" s="208"/>
      <c r="Q62" s="208"/>
      <c r="R62" s="208">
        <v>3</v>
      </c>
      <c r="S62" s="208"/>
      <c r="T62" s="211" t="s">
        <v>266</v>
      </c>
      <c r="U62" s="212"/>
      <c r="V62" s="212"/>
      <c r="W62" s="212"/>
      <c r="X62" s="212"/>
      <c r="Y62" s="213"/>
      <c r="Z62" s="214" t="s">
        <v>267</v>
      </c>
      <c r="AA62" s="215"/>
      <c r="AB62" s="215"/>
      <c r="AC62" s="215"/>
      <c r="AD62" s="215"/>
      <c r="AE62" s="215"/>
      <c r="AF62" s="215"/>
      <c r="AG62" s="215"/>
      <c r="AH62" s="215"/>
      <c r="AI62" s="215"/>
      <c r="AJ62" s="215"/>
      <c r="AK62" s="215"/>
      <c r="AL62" s="215"/>
      <c r="AM62" s="215"/>
      <c r="AN62" s="215"/>
      <c r="AO62" s="215"/>
      <c r="AP62" s="215"/>
      <c r="AQ62" s="56" t="s">
        <v>234</v>
      </c>
      <c r="AR62" s="56" t="s">
        <v>44</v>
      </c>
      <c r="AS62" s="214" t="s">
        <v>597</v>
      </c>
      <c r="AT62" s="215"/>
      <c r="AU62" s="215"/>
      <c r="AV62" s="215"/>
      <c r="AW62" s="215"/>
      <c r="AX62" s="215"/>
      <c r="AY62" s="215"/>
      <c r="AZ62" s="215"/>
      <c r="BA62" s="56" t="s">
        <v>240</v>
      </c>
      <c r="BB62" s="56" t="s">
        <v>244</v>
      </c>
      <c r="BC62" s="214" t="s">
        <v>237</v>
      </c>
      <c r="BD62" s="215"/>
      <c r="BE62" s="215"/>
      <c r="BF62" s="215"/>
      <c r="BG62" s="215"/>
      <c r="BH62" s="215"/>
      <c r="BI62" s="215"/>
      <c r="BJ62" s="216" t="s">
        <v>665</v>
      </c>
      <c r="BK62" s="217"/>
      <c r="BL62" s="217"/>
      <c r="BM62" s="217"/>
      <c r="BN62" s="217"/>
      <c r="BO62" s="217"/>
      <c r="BP62" s="217"/>
      <c r="BQ62" s="217"/>
      <c r="BR62" s="217"/>
      <c r="BS62" s="218"/>
      <c r="BT62" s="214" t="s">
        <v>666</v>
      </c>
      <c r="BU62" s="215"/>
      <c r="BV62" s="215"/>
      <c r="BW62" s="215"/>
      <c r="BX62" s="215"/>
      <c r="BY62" s="215"/>
      <c r="BZ62" s="215"/>
      <c r="CA62" s="215"/>
      <c r="CB62" s="215"/>
      <c r="CC62" s="215"/>
      <c r="CD62" s="215"/>
      <c r="CE62" s="215"/>
      <c r="CF62" s="215"/>
      <c r="CG62" s="215"/>
      <c r="CH62" s="215"/>
      <c r="CI62" s="209" t="s">
        <v>640</v>
      </c>
      <c r="CJ62" s="208"/>
      <c r="CK62" s="210"/>
    </row>
    <row r="63" spans="2:90" ht="157.5" customHeight="1" x14ac:dyDescent="0.2">
      <c r="B63" s="207" t="s">
        <v>161</v>
      </c>
      <c r="C63" s="208"/>
      <c r="D63" s="209" t="s">
        <v>28</v>
      </c>
      <c r="E63" s="209" t="s">
        <v>28</v>
      </c>
      <c r="F63" s="209" t="s">
        <v>231</v>
      </c>
      <c r="G63" s="209"/>
      <c r="H63" s="209" t="s">
        <v>567</v>
      </c>
      <c r="I63" s="209"/>
      <c r="J63" s="209"/>
      <c r="K63" s="209" t="s">
        <v>568</v>
      </c>
      <c r="L63" s="208"/>
      <c r="M63" s="208"/>
      <c r="N63" s="56">
        <v>1</v>
      </c>
      <c r="O63" s="208">
        <v>1</v>
      </c>
      <c r="P63" s="208"/>
      <c r="Q63" s="208"/>
      <c r="R63" s="208">
        <v>3</v>
      </c>
      <c r="S63" s="208"/>
      <c r="T63" s="211" t="s">
        <v>268</v>
      </c>
      <c r="U63" s="212"/>
      <c r="V63" s="212"/>
      <c r="W63" s="212"/>
      <c r="X63" s="212"/>
      <c r="Y63" s="213"/>
      <c r="Z63" s="214" t="s">
        <v>269</v>
      </c>
      <c r="AA63" s="215"/>
      <c r="AB63" s="215"/>
      <c r="AC63" s="215"/>
      <c r="AD63" s="215"/>
      <c r="AE63" s="215"/>
      <c r="AF63" s="215"/>
      <c r="AG63" s="215"/>
      <c r="AH63" s="215"/>
      <c r="AI63" s="215"/>
      <c r="AJ63" s="215"/>
      <c r="AK63" s="215"/>
      <c r="AL63" s="215"/>
      <c r="AM63" s="215"/>
      <c r="AN63" s="215"/>
      <c r="AO63" s="215"/>
      <c r="AP63" s="215"/>
      <c r="AQ63" s="56" t="s">
        <v>234</v>
      </c>
      <c r="AR63" s="56" t="s">
        <v>44</v>
      </c>
      <c r="AS63" s="214" t="s">
        <v>597</v>
      </c>
      <c r="AT63" s="215"/>
      <c r="AU63" s="215"/>
      <c r="AV63" s="215"/>
      <c r="AW63" s="215"/>
      <c r="AX63" s="215"/>
      <c r="AY63" s="215"/>
      <c r="AZ63" s="215"/>
      <c r="BA63" s="56" t="s">
        <v>247</v>
      </c>
      <c r="BB63" s="56" t="s">
        <v>248</v>
      </c>
      <c r="BC63" s="214" t="s">
        <v>237</v>
      </c>
      <c r="BD63" s="215"/>
      <c r="BE63" s="215"/>
      <c r="BF63" s="215"/>
      <c r="BG63" s="215"/>
      <c r="BH63" s="215"/>
      <c r="BI63" s="215"/>
      <c r="BJ63" s="216" t="s">
        <v>669</v>
      </c>
      <c r="BK63" s="217"/>
      <c r="BL63" s="217"/>
      <c r="BM63" s="217"/>
      <c r="BN63" s="217"/>
      <c r="BO63" s="217"/>
      <c r="BP63" s="217"/>
      <c r="BQ63" s="217"/>
      <c r="BR63" s="217"/>
      <c r="BS63" s="218"/>
      <c r="BT63" s="214" t="s">
        <v>670</v>
      </c>
      <c r="BU63" s="215"/>
      <c r="BV63" s="215"/>
      <c r="BW63" s="215"/>
      <c r="BX63" s="215"/>
      <c r="BY63" s="215"/>
      <c r="BZ63" s="215"/>
      <c r="CA63" s="215"/>
      <c r="CB63" s="215"/>
      <c r="CC63" s="215"/>
      <c r="CD63" s="215"/>
      <c r="CE63" s="215"/>
      <c r="CF63" s="215"/>
      <c r="CG63" s="215"/>
      <c r="CH63" s="215"/>
      <c r="CI63" s="209" t="s">
        <v>640</v>
      </c>
      <c r="CJ63" s="208"/>
      <c r="CK63" s="210"/>
    </row>
    <row r="64" spans="2:90" ht="157.5" customHeight="1" x14ac:dyDescent="0.2">
      <c r="B64" s="207" t="s">
        <v>166</v>
      </c>
      <c r="C64" s="208"/>
      <c r="D64" s="209" t="s">
        <v>28</v>
      </c>
      <c r="E64" s="209" t="s">
        <v>28</v>
      </c>
      <c r="F64" s="209" t="s">
        <v>231</v>
      </c>
      <c r="G64" s="209"/>
      <c r="H64" s="209" t="s">
        <v>567</v>
      </c>
      <c r="I64" s="209"/>
      <c r="J64" s="209"/>
      <c r="K64" s="209" t="s">
        <v>568</v>
      </c>
      <c r="L64" s="208"/>
      <c r="M64" s="208"/>
      <c r="N64" s="56">
        <v>1</v>
      </c>
      <c r="O64" s="208">
        <v>1</v>
      </c>
      <c r="P64" s="208"/>
      <c r="Q64" s="208"/>
      <c r="R64" s="208">
        <v>3</v>
      </c>
      <c r="S64" s="208"/>
      <c r="T64" s="211" t="s">
        <v>270</v>
      </c>
      <c r="U64" s="212"/>
      <c r="V64" s="212"/>
      <c r="W64" s="212"/>
      <c r="X64" s="212"/>
      <c r="Y64" s="213"/>
      <c r="Z64" s="214" t="s">
        <v>271</v>
      </c>
      <c r="AA64" s="215"/>
      <c r="AB64" s="215"/>
      <c r="AC64" s="215"/>
      <c r="AD64" s="215"/>
      <c r="AE64" s="215"/>
      <c r="AF64" s="215"/>
      <c r="AG64" s="215"/>
      <c r="AH64" s="215"/>
      <c r="AI64" s="215"/>
      <c r="AJ64" s="215"/>
      <c r="AK64" s="215"/>
      <c r="AL64" s="215"/>
      <c r="AM64" s="215"/>
      <c r="AN64" s="215"/>
      <c r="AO64" s="215"/>
      <c r="AP64" s="215"/>
      <c r="AQ64" s="56" t="s">
        <v>234</v>
      </c>
      <c r="AR64" s="56" t="s">
        <v>44</v>
      </c>
      <c r="AS64" s="214" t="s">
        <v>597</v>
      </c>
      <c r="AT64" s="215"/>
      <c r="AU64" s="215"/>
      <c r="AV64" s="215"/>
      <c r="AW64" s="215"/>
      <c r="AX64" s="215"/>
      <c r="AY64" s="215"/>
      <c r="AZ64" s="215"/>
      <c r="BA64" s="56" t="s">
        <v>235</v>
      </c>
      <c r="BB64" s="56" t="s">
        <v>244</v>
      </c>
      <c r="BC64" s="214" t="s">
        <v>237</v>
      </c>
      <c r="BD64" s="215"/>
      <c r="BE64" s="215"/>
      <c r="BF64" s="215"/>
      <c r="BG64" s="215"/>
      <c r="BH64" s="215"/>
      <c r="BI64" s="215"/>
      <c r="BJ64" s="216" t="s">
        <v>671</v>
      </c>
      <c r="BK64" s="217"/>
      <c r="BL64" s="217"/>
      <c r="BM64" s="217"/>
      <c r="BN64" s="217"/>
      <c r="BO64" s="217"/>
      <c r="BP64" s="217"/>
      <c r="BQ64" s="217"/>
      <c r="BR64" s="217"/>
      <c r="BS64" s="218"/>
      <c r="BT64" s="214" t="s">
        <v>672</v>
      </c>
      <c r="BU64" s="215"/>
      <c r="BV64" s="215"/>
      <c r="BW64" s="215"/>
      <c r="BX64" s="215"/>
      <c r="BY64" s="215"/>
      <c r="BZ64" s="215"/>
      <c r="CA64" s="215"/>
      <c r="CB64" s="215"/>
      <c r="CC64" s="215"/>
      <c r="CD64" s="215"/>
      <c r="CE64" s="215"/>
      <c r="CF64" s="215"/>
      <c r="CG64" s="215"/>
      <c r="CH64" s="215"/>
      <c r="CI64" s="209" t="s">
        <v>640</v>
      </c>
      <c r="CJ64" s="208"/>
      <c r="CK64" s="210"/>
    </row>
    <row r="65" spans="1:89" ht="157.5" customHeight="1" x14ac:dyDescent="0.2">
      <c r="B65" s="207" t="s">
        <v>171</v>
      </c>
      <c r="C65" s="208"/>
      <c r="D65" s="209" t="s">
        <v>28</v>
      </c>
      <c r="E65" s="209" t="s">
        <v>28</v>
      </c>
      <c r="F65" s="209" t="s">
        <v>231</v>
      </c>
      <c r="G65" s="209"/>
      <c r="H65" s="209" t="s">
        <v>567</v>
      </c>
      <c r="I65" s="209"/>
      <c r="J65" s="209"/>
      <c r="K65" s="209" t="s">
        <v>568</v>
      </c>
      <c r="L65" s="208"/>
      <c r="M65" s="208"/>
      <c r="N65" s="56">
        <v>1</v>
      </c>
      <c r="O65" s="208">
        <v>1</v>
      </c>
      <c r="P65" s="208"/>
      <c r="Q65" s="208"/>
      <c r="R65" s="208">
        <v>3</v>
      </c>
      <c r="S65" s="208"/>
      <c r="T65" s="211" t="s">
        <v>573</v>
      </c>
      <c r="U65" s="212"/>
      <c r="V65" s="212"/>
      <c r="W65" s="212"/>
      <c r="X65" s="212"/>
      <c r="Y65" s="213"/>
      <c r="Z65" s="214" t="s">
        <v>272</v>
      </c>
      <c r="AA65" s="215"/>
      <c r="AB65" s="215"/>
      <c r="AC65" s="215"/>
      <c r="AD65" s="215"/>
      <c r="AE65" s="215"/>
      <c r="AF65" s="215"/>
      <c r="AG65" s="215"/>
      <c r="AH65" s="215"/>
      <c r="AI65" s="215"/>
      <c r="AJ65" s="215"/>
      <c r="AK65" s="215"/>
      <c r="AL65" s="215"/>
      <c r="AM65" s="215"/>
      <c r="AN65" s="215"/>
      <c r="AO65" s="215"/>
      <c r="AP65" s="215"/>
      <c r="AQ65" s="56" t="s">
        <v>234</v>
      </c>
      <c r="AR65" s="56" t="s">
        <v>44</v>
      </c>
      <c r="AS65" s="214" t="s">
        <v>597</v>
      </c>
      <c r="AT65" s="215"/>
      <c r="AU65" s="215"/>
      <c r="AV65" s="215"/>
      <c r="AW65" s="215"/>
      <c r="AX65" s="215"/>
      <c r="AY65" s="215"/>
      <c r="AZ65" s="215"/>
      <c r="BA65" s="56" t="s">
        <v>240</v>
      </c>
      <c r="BB65" s="56" t="s">
        <v>241</v>
      </c>
      <c r="BC65" s="214" t="s">
        <v>237</v>
      </c>
      <c r="BD65" s="215"/>
      <c r="BE65" s="215"/>
      <c r="BF65" s="215"/>
      <c r="BG65" s="215"/>
      <c r="BH65" s="215"/>
      <c r="BI65" s="215"/>
      <c r="BJ65" s="216" t="s">
        <v>673</v>
      </c>
      <c r="BK65" s="217"/>
      <c r="BL65" s="217"/>
      <c r="BM65" s="217"/>
      <c r="BN65" s="217"/>
      <c r="BO65" s="217"/>
      <c r="BP65" s="217"/>
      <c r="BQ65" s="217"/>
      <c r="BR65" s="217"/>
      <c r="BS65" s="218"/>
      <c r="BT65" s="214" t="s">
        <v>674</v>
      </c>
      <c r="BU65" s="215"/>
      <c r="BV65" s="215"/>
      <c r="BW65" s="215"/>
      <c r="BX65" s="215"/>
      <c r="BY65" s="215"/>
      <c r="BZ65" s="215"/>
      <c r="CA65" s="215"/>
      <c r="CB65" s="215"/>
      <c r="CC65" s="215"/>
      <c r="CD65" s="215"/>
      <c r="CE65" s="215"/>
      <c r="CF65" s="215"/>
      <c r="CG65" s="215"/>
      <c r="CH65" s="215"/>
      <c r="CI65" s="209" t="s">
        <v>640</v>
      </c>
      <c r="CJ65" s="208"/>
      <c r="CK65" s="210"/>
    </row>
    <row r="66" spans="1:89" ht="157.5" customHeight="1" x14ac:dyDescent="0.2">
      <c r="B66" s="207" t="s">
        <v>173</v>
      </c>
      <c r="C66" s="208"/>
      <c r="D66" s="209" t="s">
        <v>28</v>
      </c>
      <c r="E66" s="209" t="s">
        <v>28</v>
      </c>
      <c r="F66" s="209" t="s">
        <v>231</v>
      </c>
      <c r="G66" s="209"/>
      <c r="H66" s="209" t="s">
        <v>567</v>
      </c>
      <c r="I66" s="209"/>
      <c r="J66" s="209"/>
      <c r="K66" s="209" t="s">
        <v>568</v>
      </c>
      <c r="L66" s="208"/>
      <c r="M66" s="208"/>
      <c r="N66" s="56">
        <v>1</v>
      </c>
      <c r="O66" s="208">
        <v>1</v>
      </c>
      <c r="P66" s="208"/>
      <c r="Q66" s="208"/>
      <c r="R66" s="208">
        <v>3</v>
      </c>
      <c r="S66" s="208"/>
      <c r="T66" s="211" t="s">
        <v>273</v>
      </c>
      <c r="U66" s="212"/>
      <c r="V66" s="212"/>
      <c r="W66" s="212"/>
      <c r="X66" s="212"/>
      <c r="Y66" s="213"/>
      <c r="Z66" s="214" t="s">
        <v>274</v>
      </c>
      <c r="AA66" s="215"/>
      <c r="AB66" s="215"/>
      <c r="AC66" s="215"/>
      <c r="AD66" s="215"/>
      <c r="AE66" s="215"/>
      <c r="AF66" s="215"/>
      <c r="AG66" s="215"/>
      <c r="AH66" s="215"/>
      <c r="AI66" s="215"/>
      <c r="AJ66" s="215"/>
      <c r="AK66" s="215"/>
      <c r="AL66" s="215"/>
      <c r="AM66" s="215"/>
      <c r="AN66" s="215"/>
      <c r="AO66" s="215"/>
      <c r="AP66" s="215"/>
      <c r="AQ66" s="56" t="s">
        <v>234</v>
      </c>
      <c r="AR66" s="56" t="s">
        <v>44</v>
      </c>
      <c r="AS66" s="214" t="s">
        <v>597</v>
      </c>
      <c r="AT66" s="215"/>
      <c r="AU66" s="215"/>
      <c r="AV66" s="215"/>
      <c r="AW66" s="215"/>
      <c r="AX66" s="215"/>
      <c r="AY66" s="215"/>
      <c r="AZ66" s="215"/>
      <c r="BA66" s="56" t="s">
        <v>240</v>
      </c>
      <c r="BB66" s="56" t="s">
        <v>248</v>
      </c>
      <c r="BC66" s="214" t="s">
        <v>237</v>
      </c>
      <c r="BD66" s="215"/>
      <c r="BE66" s="215"/>
      <c r="BF66" s="215"/>
      <c r="BG66" s="215"/>
      <c r="BH66" s="215"/>
      <c r="BI66" s="215"/>
      <c r="BJ66" s="216" t="s">
        <v>675</v>
      </c>
      <c r="BK66" s="217"/>
      <c r="BL66" s="217"/>
      <c r="BM66" s="217"/>
      <c r="BN66" s="217"/>
      <c r="BO66" s="217"/>
      <c r="BP66" s="217"/>
      <c r="BQ66" s="217"/>
      <c r="BR66" s="217"/>
      <c r="BS66" s="218"/>
      <c r="BT66" s="214" t="s">
        <v>674</v>
      </c>
      <c r="BU66" s="215"/>
      <c r="BV66" s="215"/>
      <c r="BW66" s="215"/>
      <c r="BX66" s="215"/>
      <c r="BY66" s="215"/>
      <c r="BZ66" s="215"/>
      <c r="CA66" s="215"/>
      <c r="CB66" s="215"/>
      <c r="CC66" s="215"/>
      <c r="CD66" s="215"/>
      <c r="CE66" s="215"/>
      <c r="CF66" s="215"/>
      <c r="CG66" s="215"/>
      <c r="CH66" s="215"/>
      <c r="CI66" s="209" t="s">
        <v>640</v>
      </c>
      <c r="CJ66" s="208"/>
      <c r="CK66" s="210"/>
    </row>
    <row r="67" spans="1:89" ht="157.5" customHeight="1" x14ac:dyDescent="0.2">
      <c r="B67" s="207" t="s">
        <v>178</v>
      </c>
      <c r="C67" s="208"/>
      <c r="D67" s="209" t="s">
        <v>28</v>
      </c>
      <c r="E67" s="209" t="s">
        <v>28</v>
      </c>
      <c r="F67" s="209" t="s">
        <v>231</v>
      </c>
      <c r="G67" s="209"/>
      <c r="H67" s="209" t="s">
        <v>567</v>
      </c>
      <c r="I67" s="209"/>
      <c r="J67" s="209"/>
      <c r="K67" s="209" t="s">
        <v>568</v>
      </c>
      <c r="L67" s="208"/>
      <c r="M67" s="208"/>
      <c r="N67" s="56">
        <v>1</v>
      </c>
      <c r="O67" s="208">
        <v>1</v>
      </c>
      <c r="P67" s="208"/>
      <c r="Q67" s="208"/>
      <c r="R67" s="208">
        <v>3</v>
      </c>
      <c r="S67" s="208"/>
      <c r="T67" s="211" t="s">
        <v>275</v>
      </c>
      <c r="U67" s="212"/>
      <c r="V67" s="212"/>
      <c r="W67" s="212"/>
      <c r="X67" s="212"/>
      <c r="Y67" s="213"/>
      <c r="Z67" s="214" t="s">
        <v>276</v>
      </c>
      <c r="AA67" s="215"/>
      <c r="AB67" s="215"/>
      <c r="AC67" s="215"/>
      <c r="AD67" s="215"/>
      <c r="AE67" s="215"/>
      <c r="AF67" s="215"/>
      <c r="AG67" s="215"/>
      <c r="AH67" s="215"/>
      <c r="AI67" s="215"/>
      <c r="AJ67" s="215"/>
      <c r="AK67" s="215"/>
      <c r="AL67" s="215"/>
      <c r="AM67" s="215"/>
      <c r="AN67" s="215"/>
      <c r="AO67" s="215"/>
      <c r="AP67" s="215"/>
      <c r="AQ67" s="56" t="s">
        <v>234</v>
      </c>
      <c r="AR67" s="56" t="s">
        <v>44</v>
      </c>
      <c r="AS67" s="214" t="s">
        <v>597</v>
      </c>
      <c r="AT67" s="215"/>
      <c r="AU67" s="215"/>
      <c r="AV67" s="215"/>
      <c r="AW67" s="215"/>
      <c r="AX67" s="215"/>
      <c r="AY67" s="215"/>
      <c r="AZ67" s="215"/>
      <c r="BA67" s="56" t="s">
        <v>247</v>
      </c>
      <c r="BB67" s="56" t="s">
        <v>248</v>
      </c>
      <c r="BC67" s="214" t="s">
        <v>237</v>
      </c>
      <c r="BD67" s="215"/>
      <c r="BE67" s="215"/>
      <c r="BF67" s="215"/>
      <c r="BG67" s="215"/>
      <c r="BH67" s="215"/>
      <c r="BI67" s="215"/>
      <c r="BJ67" s="216" t="s">
        <v>676</v>
      </c>
      <c r="BK67" s="217"/>
      <c r="BL67" s="217"/>
      <c r="BM67" s="217"/>
      <c r="BN67" s="217"/>
      <c r="BO67" s="217"/>
      <c r="BP67" s="217"/>
      <c r="BQ67" s="217"/>
      <c r="BR67" s="217"/>
      <c r="BS67" s="218"/>
      <c r="BT67" s="214" t="s">
        <v>677</v>
      </c>
      <c r="BU67" s="215"/>
      <c r="BV67" s="215"/>
      <c r="BW67" s="215"/>
      <c r="BX67" s="215"/>
      <c r="BY67" s="215"/>
      <c r="BZ67" s="215"/>
      <c r="CA67" s="215"/>
      <c r="CB67" s="215"/>
      <c r="CC67" s="215"/>
      <c r="CD67" s="215"/>
      <c r="CE67" s="215"/>
      <c r="CF67" s="215"/>
      <c r="CG67" s="215"/>
      <c r="CH67" s="215"/>
      <c r="CI67" s="209" t="s">
        <v>640</v>
      </c>
      <c r="CJ67" s="208"/>
      <c r="CK67" s="210"/>
    </row>
    <row r="68" spans="1:89" ht="157.5" customHeight="1" x14ac:dyDescent="0.2">
      <c r="B68" s="207" t="s">
        <v>183</v>
      </c>
      <c r="C68" s="208"/>
      <c r="D68" s="209" t="s">
        <v>28</v>
      </c>
      <c r="E68" s="209" t="s">
        <v>28</v>
      </c>
      <c r="F68" s="209" t="s">
        <v>231</v>
      </c>
      <c r="G68" s="209"/>
      <c r="H68" s="209" t="s">
        <v>567</v>
      </c>
      <c r="I68" s="209"/>
      <c r="J68" s="209"/>
      <c r="K68" s="209" t="s">
        <v>568</v>
      </c>
      <c r="L68" s="208"/>
      <c r="M68" s="208"/>
      <c r="N68" s="56">
        <v>1</v>
      </c>
      <c r="O68" s="208">
        <v>1</v>
      </c>
      <c r="P68" s="208"/>
      <c r="Q68" s="208"/>
      <c r="R68" s="208">
        <v>3</v>
      </c>
      <c r="S68" s="208"/>
      <c r="T68" s="211" t="s">
        <v>277</v>
      </c>
      <c r="U68" s="212"/>
      <c r="V68" s="212"/>
      <c r="W68" s="212"/>
      <c r="X68" s="212"/>
      <c r="Y68" s="213"/>
      <c r="Z68" s="214" t="s">
        <v>278</v>
      </c>
      <c r="AA68" s="215"/>
      <c r="AB68" s="215"/>
      <c r="AC68" s="215"/>
      <c r="AD68" s="215"/>
      <c r="AE68" s="215"/>
      <c r="AF68" s="215"/>
      <c r="AG68" s="215"/>
      <c r="AH68" s="215"/>
      <c r="AI68" s="215"/>
      <c r="AJ68" s="215"/>
      <c r="AK68" s="215"/>
      <c r="AL68" s="215"/>
      <c r="AM68" s="215"/>
      <c r="AN68" s="215"/>
      <c r="AO68" s="215"/>
      <c r="AP68" s="215"/>
      <c r="AQ68" s="56" t="s">
        <v>234</v>
      </c>
      <c r="AR68" s="56" t="s">
        <v>44</v>
      </c>
      <c r="AS68" s="214" t="s">
        <v>597</v>
      </c>
      <c r="AT68" s="215"/>
      <c r="AU68" s="215"/>
      <c r="AV68" s="215"/>
      <c r="AW68" s="215"/>
      <c r="AX68" s="215"/>
      <c r="AY68" s="215"/>
      <c r="AZ68" s="215"/>
      <c r="BA68" s="56" t="s">
        <v>235</v>
      </c>
      <c r="BB68" s="56" t="s">
        <v>236</v>
      </c>
      <c r="BC68" s="214" t="s">
        <v>237</v>
      </c>
      <c r="BD68" s="215"/>
      <c r="BE68" s="215"/>
      <c r="BF68" s="215"/>
      <c r="BG68" s="215"/>
      <c r="BH68" s="215"/>
      <c r="BI68" s="215"/>
      <c r="BJ68" s="216" t="s">
        <v>678</v>
      </c>
      <c r="BK68" s="217"/>
      <c r="BL68" s="217"/>
      <c r="BM68" s="217"/>
      <c r="BN68" s="217"/>
      <c r="BO68" s="217"/>
      <c r="BP68" s="217"/>
      <c r="BQ68" s="217"/>
      <c r="BR68" s="217"/>
      <c r="BS68" s="218"/>
      <c r="BT68" s="214" t="s">
        <v>679</v>
      </c>
      <c r="BU68" s="215"/>
      <c r="BV68" s="215"/>
      <c r="BW68" s="215"/>
      <c r="BX68" s="215"/>
      <c r="BY68" s="215"/>
      <c r="BZ68" s="215"/>
      <c r="CA68" s="215"/>
      <c r="CB68" s="215"/>
      <c r="CC68" s="215"/>
      <c r="CD68" s="215"/>
      <c r="CE68" s="215"/>
      <c r="CF68" s="215"/>
      <c r="CG68" s="215"/>
      <c r="CH68" s="215"/>
      <c r="CI68" s="209" t="s">
        <v>640</v>
      </c>
      <c r="CJ68" s="208"/>
      <c r="CK68" s="210"/>
    </row>
    <row r="69" spans="1:89" ht="157.5" customHeight="1" x14ac:dyDescent="0.2">
      <c r="B69" s="207" t="s">
        <v>188</v>
      </c>
      <c r="C69" s="208"/>
      <c r="D69" s="209" t="s">
        <v>28</v>
      </c>
      <c r="E69" s="209" t="s">
        <v>28</v>
      </c>
      <c r="F69" s="209" t="s">
        <v>231</v>
      </c>
      <c r="G69" s="209"/>
      <c r="H69" s="209" t="s">
        <v>279</v>
      </c>
      <c r="I69" s="209"/>
      <c r="J69" s="209"/>
      <c r="K69" s="209" t="s">
        <v>280</v>
      </c>
      <c r="L69" s="208"/>
      <c r="M69" s="208"/>
      <c r="N69" s="56">
        <v>1</v>
      </c>
      <c r="O69" s="208">
        <v>1</v>
      </c>
      <c r="P69" s="208"/>
      <c r="Q69" s="208"/>
      <c r="R69" s="208">
        <v>3</v>
      </c>
      <c r="S69" s="208"/>
      <c r="T69" s="211" t="s">
        <v>281</v>
      </c>
      <c r="U69" s="212"/>
      <c r="V69" s="212"/>
      <c r="W69" s="212"/>
      <c r="X69" s="212"/>
      <c r="Y69" s="213"/>
      <c r="Z69" s="214" t="s">
        <v>282</v>
      </c>
      <c r="AA69" s="215"/>
      <c r="AB69" s="215"/>
      <c r="AC69" s="215"/>
      <c r="AD69" s="215"/>
      <c r="AE69" s="215"/>
      <c r="AF69" s="215"/>
      <c r="AG69" s="215"/>
      <c r="AH69" s="215"/>
      <c r="AI69" s="215"/>
      <c r="AJ69" s="215"/>
      <c r="AK69" s="215"/>
      <c r="AL69" s="215"/>
      <c r="AM69" s="215"/>
      <c r="AN69" s="215"/>
      <c r="AO69" s="215"/>
      <c r="AP69" s="215"/>
      <c r="AQ69" s="56" t="s">
        <v>234</v>
      </c>
      <c r="AR69" s="56" t="s">
        <v>44</v>
      </c>
      <c r="AS69" s="214" t="s">
        <v>597</v>
      </c>
      <c r="AT69" s="215"/>
      <c r="AU69" s="215"/>
      <c r="AV69" s="215"/>
      <c r="AW69" s="215"/>
      <c r="AX69" s="215"/>
      <c r="AY69" s="215"/>
      <c r="AZ69" s="215"/>
      <c r="BA69" s="56" t="s">
        <v>240</v>
      </c>
      <c r="BB69" s="56" t="s">
        <v>241</v>
      </c>
      <c r="BC69" s="214" t="s">
        <v>237</v>
      </c>
      <c r="BD69" s="215"/>
      <c r="BE69" s="215"/>
      <c r="BF69" s="215"/>
      <c r="BG69" s="215"/>
      <c r="BH69" s="215"/>
      <c r="BI69" s="215"/>
      <c r="BJ69" s="216" t="s">
        <v>680</v>
      </c>
      <c r="BK69" s="217"/>
      <c r="BL69" s="217"/>
      <c r="BM69" s="217"/>
      <c r="BN69" s="217"/>
      <c r="BO69" s="217"/>
      <c r="BP69" s="217"/>
      <c r="BQ69" s="217"/>
      <c r="BR69" s="217"/>
      <c r="BS69" s="218"/>
      <c r="BT69" s="214" t="s">
        <v>681</v>
      </c>
      <c r="BU69" s="215"/>
      <c r="BV69" s="215"/>
      <c r="BW69" s="215"/>
      <c r="BX69" s="215"/>
      <c r="BY69" s="215"/>
      <c r="BZ69" s="215"/>
      <c r="CA69" s="215"/>
      <c r="CB69" s="215"/>
      <c r="CC69" s="215"/>
      <c r="CD69" s="215"/>
      <c r="CE69" s="215"/>
      <c r="CF69" s="215"/>
      <c r="CG69" s="215"/>
      <c r="CH69" s="215"/>
      <c r="CI69" s="209" t="s">
        <v>640</v>
      </c>
      <c r="CJ69" s="208"/>
      <c r="CK69" s="210"/>
    </row>
    <row r="70" spans="1:89" ht="157.5" customHeight="1" x14ac:dyDescent="0.2">
      <c r="B70" s="207" t="s">
        <v>194</v>
      </c>
      <c r="C70" s="208"/>
      <c r="D70" s="209" t="s">
        <v>28</v>
      </c>
      <c r="E70" s="209" t="s">
        <v>28</v>
      </c>
      <c r="F70" s="209" t="s">
        <v>231</v>
      </c>
      <c r="G70" s="209"/>
      <c r="H70" s="209" t="s">
        <v>283</v>
      </c>
      <c r="I70" s="209"/>
      <c r="J70" s="209"/>
      <c r="K70" s="209" t="s">
        <v>284</v>
      </c>
      <c r="L70" s="208"/>
      <c r="M70" s="208"/>
      <c r="N70" s="56">
        <v>1</v>
      </c>
      <c r="O70" s="208">
        <v>1</v>
      </c>
      <c r="P70" s="208"/>
      <c r="Q70" s="208"/>
      <c r="R70" s="208">
        <v>3</v>
      </c>
      <c r="S70" s="208"/>
      <c r="T70" s="211" t="s">
        <v>285</v>
      </c>
      <c r="U70" s="212"/>
      <c r="V70" s="212"/>
      <c r="W70" s="212"/>
      <c r="X70" s="212"/>
      <c r="Y70" s="213"/>
      <c r="Z70" s="214" t="s">
        <v>286</v>
      </c>
      <c r="AA70" s="215"/>
      <c r="AB70" s="215"/>
      <c r="AC70" s="215"/>
      <c r="AD70" s="215"/>
      <c r="AE70" s="215"/>
      <c r="AF70" s="215"/>
      <c r="AG70" s="215"/>
      <c r="AH70" s="215"/>
      <c r="AI70" s="215"/>
      <c r="AJ70" s="215"/>
      <c r="AK70" s="215"/>
      <c r="AL70" s="215"/>
      <c r="AM70" s="215"/>
      <c r="AN70" s="215"/>
      <c r="AO70" s="215"/>
      <c r="AP70" s="215"/>
      <c r="AQ70" s="56" t="s">
        <v>234</v>
      </c>
      <c r="AR70" s="56" t="s">
        <v>44</v>
      </c>
      <c r="AS70" s="214" t="s">
        <v>597</v>
      </c>
      <c r="AT70" s="215"/>
      <c r="AU70" s="215"/>
      <c r="AV70" s="215"/>
      <c r="AW70" s="215"/>
      <c r="AX70" s="215"/>
      <c r="AY70" s="215"/>
      <c r="AZ70" s="215"/>
      <c r="BA70" s="56" t="s">
        <v>240</v>
      </c>
      <c r="BB70" s="56" t="s">
        <v>244</v>
      </c>
      <c r="BC70" s="214" t="s">
        <v>237</v>
      </c>
      <c r="BD70" s="215"/>
      <c r="BE70" s="215"/>
      <c r="BF70" s="215"/>
      <c r="BG70" s="215"/>
      <c r="BH70" s="215"/>
      <c r="BI70" s="215"/>
      <c r="BJ70" s="216" t="s">
        <v>682</v>
      </c>
      <c r="BK70" s="217"/>
      <c r="BL70" s="217"/>
      <c r="BM70" s="217"/>
      <c r="BN70" s="217"/>
      <c r="BO70" s="217"/>
      <c r="BP70" s="217"/>
      <c r="BQ70" s="217"/>
      <c r="BR70" s="217"/>
      <c r="BS70" s="218"/>
      <c r="BT70" s="214" t="s">
        <v>683</v>
      </c>
      <c r="BU70" s="215"/>
      <c r="BV70" s="215"/>
      <c r="BW70" s="215"/>
      <c r="BX70" s="215"/>
      <c r="BY70" s="215"/>
      <c r="BZ70" s="215"/>
      <c r="CA70" s="215"/>
      <c r="CB70" s="215"/>
      <c r="CC70" s="215"/>
      <c r="CD70" s="215"/>
      <c r="CE70" s="215"/>
      <c r="CF70" s="215"/>
      <c r="CG70" s="215"/>
      <c r="CH70" s="215"/>
      <c r="CI70" s="209" t="s">
        <v>640</v>
      </c>
      <c r="CJ70" s="208"/>
      <c r="CK70" s="210"/>
    </row>
    <row r="71" spans="1:89" ht="157.5" customHeight="1" x14ac:dyDescent="0.2">
      <c r="B71" s="207" t="s">
        <v>198</v>
      </c>
      <c r="C71" s="208"/>
      <c r="D71" s="209" t="s">
        <v>28</v>
      </c>
      <c r="E71" s="209" t="s">
        <v>28</v>
      </c>
      <c r="F71" s="209" t="s">
        <v>231</v>
      </c>
      <c r="G71" s="209"/>
      <c r="H71" s="209" t="s">
        <v>287</v>
      </c>
      <c r="I71" s="209"/>
      <c r="J71" s="209"/>
      <c r="K71" s="209" t="s">
        <v>288</v>
      </c>
      <c r="L71" s="208"/>
      <c r="M71" s="208"/>
      <c r="N71" s="56">
        <v>1</v>
      </c>
      <c r="O71" s="208">
        <v>1</v>
      </c>
      <c r="P71" s="208"/>
      <c r="Q71" s="208"/>
      <c r="R71" s="208">
        <v>3</v>
      </c>
      <c r="S71" s="208"/>
      <c r="T71" s="211" t="s">
        <v>289</v>
      </c>
      <c r="U71" s="212"/>
      <c r="V71" s="212"/>
      <c r="W71" s="212"/>
      <c r="X71" s="212"/>
      <c r="Y71" s="213"/>
      <c r="Z71" s="214" t="s">
        <v>290</v>
      </c>
      <c r="AA71" s="215"/>
      <c r="AB71" s="215"/>
      <c r="AC71" s="215"/>
      <c r="AD71" s="215"/>
      <c r="AE71" s="215"/>
      <c r="AF71" s="215"/>
      <c r="AG71" s="215"/>
      <c r="AH71" s="215"/>
      <c r="AI71" s="215"/>
      <c r="AJ71" s="215"/>
      <c r="AK71" s="215"/>
      <c r="AL71" s="215"/>
      <c r="AM71" s="215"/>
      <c r="AN71" s="215"/>
      <c r="AO71" s="215"/>
      <c r="AP71" s="215"/>
      <c r="AQ71" s="56" t="s">
        <v>234</v>
      </c>
      <c r="AR71" s="56" t="s">
        <v>44</v>
      </c>
      <c r="AS71" s="214" t="s">
        <v>597</v>
      </c>
      <c r="AT71" s="215"/>
      <c r="AU71" s="215"/>
      <c r="AV71" s="215"/>
      <c r="AW71" s="215"/>
      <c r="AX71" s="215"/>
      <c r="AY71" s="215"/>
      <c r="AZ71" s="215"/>
      <c r="BA71" s="56" t="s">
        <v>247</v>
      </c>
      <c r="BB71" s="56" t="s">
        <v>248</v>
      </c>
      <c r="BC71" s="214" t="s">
        <v>237</v>
      </c>
      <c r="BD71" s="215"/>
      <c r="BE71" s="215"/>
      <c r="BF71" s="215"/>
      <c r="BG71" s="215"/>
      <c r="BH71" s="215"/>
      <c r="BI71" s="215"/>
      <c r="BJ71" s="216" t="s">
        <v>684</v>
      </c>
      <c r="BK71" s="217"/>
      <c r="BL71" s="217"/>
      <c r="BM71" s="217"/>
      <c r="BN71" s="217"/>
      <c r="BO71" s="217"/>
      <c r="BP71" s="217"/>
      <c r="BQ71" s="217"/>
      <c r="BR71" s="217"/>
      <c r="BS71" s="218"/>
      <c r="BT71" s="214" t="s">
        <v>685</v>
      </c>
      <c r="BU71" s="215"/>
      <c r="BV71" s="215"/>
      <c r="BW71" s="215"/>
      <c r="BX71" s="215"/>
      <c r="BY71" s="215"/>
      <c r="BZ71" s="215"/>
      <c r="CA71" s="215"/>
      <c r="CB71" s="215"/>
      <c r="CC71" s="215"/>
      <c r="CD71" s="215"/>
      <c r="CE71" s="215"/>
      <c r="CF71" s="215"/>
      <c r="CG71" s="215"/>
      <c r="CH71" s="215"/>
      <c r="CI71" s="209" t="s">
        <v>640</v>
      </c>
      <c r="CJ71" s="208"/>
      <c r="CK71" s="210"/>
    </row>
    <row r="72" spans="1:89" ht="157.5" customHeight="1" x14ac:dyDescent="0.2">
      <c r="B72" s="207" t="s">
        <v>291</v>
      </c>
      <c r="C72" s="208"/>
      <c r="D72" s="209" t="s">
        <v>28</v>
      </c>
      <c r="E72" s="209" t="s">
        <v>28</v>
      </c>
      <c r="F72" s="209" t="s">
        <v>231</v>
      </c>
      <c r="G72" s="209"/>
      <c r="H72" s="209" t="s">
        <v>287</v>
      </c>
      <c r="I72" s="209"/>
      <c r="J72" s="209"/>
      <c r="K72" s="209" t="s">
        <v>292</v>
      </c>
      <c r="L72" s="208"/>
      <c r="M72" s="208"/>
      <c r="N72" s="56">
        <v>1</v>
      </c>
      <c r="O72" s="208">
        <v>1</v>
      </c>
      <c r="P72" s="208"/>
      <c r="Q72" s="208"/>
      <c r="R72" s="208">
        <v>3</v>
      </c>
      <c r="S72" s="208"/>
      <c r="T72" s="211" t="s">
        <v>293</v>
      </c>
      <c r="U72" s="212"/>
      <c r="V72" s="212"/>
      <c r="W72" s="212"/>
      <c r="X72" s="212"/>
      <c r="Y72" s="213"/>
      <c r="Z72" s="214" t="s">
        <v>294</v>
      </c>
      <c r="AA72" s="215"/>
      <c r="AB72" s="215"/>
      <c r="AC72" s="215"/>
      <c r="AD72" s="215"/>
      <c r="AE72" s="215"/>
      <c r="AF72" s="215"/>
      <c r="AG72" s="215"/>
      <c r="AH72" s="215"/>
      <c r="AI72" s="215"/>
      <c r="AJ72" s="215"/>
      <c r="AK72" s="215"/>
      <c r="AL72" s="215"/>
      <c r="AM72" s="215"/>
      <c r="AN72" s="215"/>
      <c r="AO72" s="215"/>
      <c r="AP72" s="215"/>
      <c r="AQ72" s="56" t="s">
        <v>234</v>
      </c>
      <c r="AR72" s="56" t="s">
        <v>44</v>
      </c>
      <c r="AS72" s="214" t="s">
        <v>597</v>
      </c>
      <c r="AT72" s="215"/>
      <c r="AU72" s="215"/>
      <c r="AV72" s="215"/>
      <c r="AW72" s="215"/>
      <c r="AX72" s="215"/>
      <c r="AY72" s="215"/>
      <c r="AZ72" s="215"/>
      <c r="BA72" s="56" t="s">
        <v>235</v>
      </c>
      <c r="BB72" s="56" t="s">
        <v>236</v>
      </c>
      <c r="BC72" s="214" t="s">
        <v>237</v>
      </c>
      <c r="BD72" s="215"/>
      <c r="BE72" s="215"/>
      <c r="BF72" s="215"/>
      <c r="BG72" s="215"/>
      <c r="BH72" s="215"/>
      <c r="BI72" s="215"/>
      <c r="BJ72" s="216" t="s">
        <v>686</v>
      </c>
      <c r="BK72" s="217"/>
      <c r="BL72" s="217"/>
      <c r="BM72" s="217"/>
      <c r="BN72" s="217"/>
      <c r="BO72" s="217"/>
      <c r="BP72" s="217"/>
      <c r="BQ72" s="217"/>
      <c r="BR72" s="217"/>
      <c r="BS72" s="218"/>
      <c r="BT72" s="214" t="s">
        <v>687</v>
      </c>
      <c r="BU72" s="215"/>
      <c r="BV72" s="215"/>
      <c r="BW72" s="215"/>
      <c r="BX72" s="215"/>
      <c r="BY72" s="215"/>
      <c r="BZ72" s="215"/>
      <c r="CA72" s="215"/>
      <c r="CB72" s="215"/>
      <c r="CC72" s="215"/>
      <c r="CD72" s="215"/>
      <c r="CE72" s="215"/>
      <c r="CF72" s="215"/>
      <c r="CG72" s="215"/>
      <c r="CH72" s="215"/>
      <c r="CI72" s="209" t="s">
        <v>640</v>
      </c>
      <c r="CJ72" s="208"/>
      <c r="CK72" s="210"/>
    </row>
    <row r="73" spans="1:89" ht="157.5" customHeight="1" x14ac:dyDescent="0.2">
      <c r="B73" s="207" t="s">
        <v>295</v>
      </c>
      <c r="C73" s="208"/>
      <c r="D73" s="209" t="s">
        <v>28</v>
      </c>
      <c r="E73" s="209" t="s">
        <v>28</v>
      </c>
      <c r="F73" s="209" t="s">
        <v>231</v>
      </c>
      <c r="G73" s="209"/>
      <c r="H73" s="209" t="s">
        <v>287</v>
      </c>
      <c r="I73" s="209"/>
      <c r="J73" s="209"/>
      <c r="K73" s="209" t="s">
        <v>296</v>
      </c>
      <c r="L73" s="208"/>
      <c r="M73" s="208"/>
      <c r="N73" s="56">
        <v>1</v>
      </c>
      <c r="O73" s="208">
        <v>1</v>
      </c>
      <c r="P73" s="208"/>
      <c r="Q73" s="208"/>
      <c r="R73" s="208">
        <v>3</v>
      </c>
      <c r="S73" s="208"/>
      <c r="T73" s="211" t="s">
        <v>297</v>
      </c>
      <c r="U73" s="212"/>
      <c r="V73" s="212"/>
      <c r="W73" s="212"/>
      <c r="X73" s="212"/>
      <c r="Y73" s="213"/>
      <c r="Z73" s="214" t="s">
        <v>298</v>
      </c>
      <c r="AA73" s="215"/>
      <c r="AB73" s="215"/>
      <c r="AC73" s="215"/>
      <c r="AD73" s="215"/>
      <c r="AE73" s="215"/>
      <c r="AF73" s="215"/>
      <c r="AG73" s="215"/>
      <c r="AH73" s="215"/>
      <c r="AI73" s="215"/>
      <c r="AJ73" s="215"/>
      <c r="AK73" s="215"/>
      <c r="AL73" s="215"/>
      <c r="AM73" s="215"/>
      <c r="AN73" s="215"/>
      <c r="AO73" s="215"/>
      <c r="AP73" s="215"/>
      <c r="AQ73" s="56" t="s">
        <v>234</v>
      </c>
      <c r="AR73" s="56" t="s">
        <v>44</v>
      </c>
      <c r="AS73" s="214" t="s">
        <v>597</v>
      </c>
      <c r="AT73" s="215"/>
      <c r="AU73" s="215"/>
      <c r="AV73" s="215"/>
      <c r="AW73" s="215"/>
      <c r="AX73" s="215"/>
      <c r="AY73" s="215"/>
      <c r="AZ73" s="215"/>
      <c r="BA73" s="56" t="s">
        <v>240</v>
      </c>
      <c r="BB73" s="56" t="s">
        <v>241</v>
      </c>
      <c r="BC73" s="214" t="s">
        <v>237</v>
      </c>
      <c r="BD73" s="215"/>
      <c r="BE73" s="215"/>
      <c r="BF73" s="215"/>
      <c r="BG73" s="215"/>
      <c r="BH73" s="215"/>
      <c r="BI73" s="215"/>
      <c r="BJ73" s="216" t="s">
        <v>688</v>
      </c>
      <c r="BK73" s="217"/>
      <c r="BL73" s="217"/>
      <c r="BM73" s="217"/>
      <c r="BN73" s="217"/>
      <c r="BO73" s="217"/>
      <c r="BP73" s="217"/>
      <c r="BQ73" s="217"/>
      <c r="BR73" s="217"/>
      <c r="BS73" s="218"/>
      <c r="BT73" s="214" t="s">
        <v>689</v>
      </c>
      <c r="BU73" s="215"/>
      <c r="BV73" s="215"/>
      <c r="BW73" s="215"/>
      <c r="BX73" s="215"/>
      <c r="BY73" s="215"/>
      <c r="BZ73" s="215"/>
      <c r="CA73" s="215"/>
      <c r="CB73" s="215"/>
      <c r="CC73" s="215"/>
      <c r="CD73" s="215"/>
      <c r="CE73" s="215"/>
      <c r="CF73" s="215"/>
      <c r="CG73" s="215"/>
      <c r="CH73" s="215"/>
      <c r="CI73" s="209" t="s">
        <v>640</v>
      </c>
      <c r="CJ73" s="208"/>
      <c r="CK73" s="210"/>
    </row>
    <row r="74" spans="1:89" ht="209.25" customHeight="1" x14ac:dyDescent="0.2">
      <c r="B74" s="207" t="s">
        <v>299</v>
      </c>
      <c r="C74" s="208"/>
      <c r="D74" s="209" t="s">
        <v>28</v>
      </c>
      <c r="E74" s="209" t="s">
        <v>28</v>
      </c>
      <c r="F74" s="209" t="s">
        <v>231</v>
      </c>
      <c r="G74" s="209"/>
      <c r="H74" s="209" t="s">
        <v>287</v>
      </c>
      <c r="I74" s="209"/>
      <c r="J74" s="209"/>
      <c r="K74" s="209" t="s">
        <v>296</v>
      </c>
      <c r="L74" s="208"/>
      <c r="M74" s="208"/>
      <c r="N74" s="56">
        <v>1</v>
      </c>
      <c r="O74" s="208">
        <v>1</v>
      </c>
      <c r="P74" s="208"/>
      <c r="Q74" s="208"/>
      <c r="R74" s="208">
        <v>3</v>
      </c>
      <c r="S74" s="208"/>
      <c r="T74" s="211" t="s">
        <v>300</v>
      </c>
      <c r="U74" s="212"/>
      <c r="V74" s="212"/>
      <c r="W74" s="212"/>
      <c r="X74" s="212"/>
      <c r="Y74" s="213"/>
      <c r="Z74" s="214" t="s">
        <v>301</v>
      </c>
      <c r="AA74" s="215"/>
      <c r="AB74" s="215"/>
      <c r="AC74" s="215"/>
      <c r="AD74" s="215"/>
      <c r="AE74" s="215"/>
      <c r="AF74" s="215"/>
      <c r="AG74" s="215"/>
      <c r="AH74" s="215"/>
      <c r="AI74" s="215"/>
      <c r="AJ74" s="215"/>
      <c r="AK74" s="215"/>
      <c r="AL74" s="215"/>
      <c r="AM74" s="215"/>
      <c r="AN74" s="215"/>
      <c r="AO74" s="215"/>
      <c r="AP74" s="215"/>
      <c r="AQ74" s="56" t="s">
        <v>234</v>
      </c>
      <c r="AR74" s="56" t="s">
        <v>44</v>
      </c>
      <c r="AS74" s="214" t="s">
        <v>597</v>
      </c>
      <c r="AT74" s="215"/>
      <c r="AU74" s="215"/>
      <c r="AV74" s="215"/>
      <c r="AW74" s="215"/>
      <c r="AX74" s="215"/>
      <c r="AY74" s="215"/>
      <c r="AZ74" s="215"/>
      <c r="BA74" s="56" t="s">
        <v>240</v>
      </c>
      <c r="BB74" s="56" t="s">
        <v>244</v>
      </c>
      <c r="BC74" s="214" t="s">
        <v>237</v>
      </c>
      <c r="BD74" s="215"/>
      <c r="BE74" s="215"/>
      <c r="BF74" s="215"/>
      <c r="BG74" s="215"/>
      <c r="BH74" s="215"/>
      <c r="BI74" s="215"/>
      <c r="BJ74" s="216" t="s">
        <v>693</v>
      </c>
      <c r="BK74" s="217"/>
      <c r="BL74" s="217"/>
      <c r="BM74" s="217"/>
      <c r="BN74" s="217"/>
      <c r="BO74" s="217"/>
      <c r="BP74" s="217"/>
      <c r="BQ74" s="217"/>
      <c r="BR74" s="217"/>
      <c r="BS74" s="218"/>
      <c r="BT74" s="214" t="s">
        <v>690</v>
      </c>
      <c r="BU74" s="215"/>
      <c r="BV74" s="215"/>
      <c r="BW74" s="215"/>
      <c r="BX74" s="215"/>
      <c r="BY74" s="215"/>
      <c r="BZ74" s="215"/>
      <c r="CA74" s="215"/>
      <c r="CB74" s="215"/>
      <c r="CC74" s="215"/>
      <c r="CD74" s="215"/>
      <c r="CE74" s="215"/>
      <c r="CF74" s="215"/>
      <c r="CG74" s="215"/>
      <c r="CH74" s="215"/>
      <c r="CI74" s="209" t="s">
        <v>640</v>
      </c>
      <c r="CJ74" s="208"/>
      <c r="CK74" s="210"/>
    </row>
    <row r="75" spans="1:89" ht="169.5" customHeight="1" x14ac:dyDescent="0.2">
      <c r="B75" s="207" t="s">
        <v>302</v>
      </c>
      <c r="C75" s="208"/>
      <c r="D75" s="209" t="s">
        <v>28</v>
      </c>
      <c r="E75" s="209" t="s">
        <v>28</v>
      </c>
      <c r="F75" s="209" t="s">
        <v>231</v>
      </c>
      <c r="G75" s="209"/>
      <c r="H75" s="209" t="s">
        <v>287</v>
      </c>
      <c r="I75" s="209"/>
      <c r="J75" s="209"/>
      <c r="K75" s="209" t="s">
        <v>296</v>
      </c>
      <c r="L75" s="208"/>
      <c r="M75" s="208"/>
      <c r="N75" s="56">
        <v>1</v>
      </c>
      <c r="O75" s="208">
        <v>1</v>
      </c>
      <c r="P75" s="208"/>
      <c r="Q75" s="208"/>
      <c r="R75" s="208">
        <v>3</v>
      </c>
      <c r="S75" s="208"/>
      <c r="T75" s="211" t="s">
        <v>303</v>
      </c>
      <c r="U75" s="212"/>
      <c r="V75" s="212"/>
      <c r="W75" s="212"/>
      <c r="X75" s="212"/>
      <c r="Y75" s="213"/>
      <c r="Z75" s="214" t="s">
        <v>304</v>
      </c>
      <c r="AA75" s="215"/>
      <c r="AB75" s="215"/>
      <c r="AC75" s="215"/>
      <c r="AD75" s="215"/>
      <c r="AE75" s="215"/>
      <c r="AF75" s="215"/>
      <c r="AG75" s="215"/>
      <c r="AH75" s="215"/>
      <c r="AI75" s="215"/>
      <c r="AJ75" s="215"/>
      <c r="AK75" s="215"/>
      <c r="AL75" s="215"/>
      <c r="AM75" s="215"/>
      <c r="AN75" s="215"/>
      <c r="AO75" s="215"/>
      <c r="AP75" s="215"/>
      <c r="AQ75" s="56" t="s">
        <v>234</v>
      </c>
      <c r="AR75" s="56" t="s">
        <v>44</v>
      </c>
      <c r="AS75" s="214" t="s">
        <v>597</v>
      </c>
      <c r="AT75" s="215"/>
      <c r="AU75" s="215"/>
      <c r="AV75" s="215"/>
      <c r="AW75" s="215"/>
      <c r="AX75" s="215"/>
      <c r="AY75" s="215"/>
      <c r="AZ75" s="215"/>
      <c r="BA75" s="56" t="s">
        <v>247</v>
      </c>
      <c r="BB75" s="56" t="s">
        <v>244</v>
      </c>
      <c r="BC75" s="214" t="s">
        <v>237</v>
      </c>
      <c r="BD75" s="215"/>
      <c r="BE75" s="215"/>
      <c r="BF75" s="215"/>
      <c r="BG75" s="215"/>
      <c r="BH75" s="215"/>
      <c r="BI75" s="215"/>
      <c r="BJ75" s="216" t="s">
        <v>691</v>
      </c>
      <c r="BK75" s="217"/>
      <c r="BL75" s="217"/>
      <c r="BM75" s="217"/>
      <c r="BN75" s="217"/>
      <c r="BO75" s="217"/>
      <c r="BP75" s="217"/>
      <c r="BQ75" s="217"/>
      <c r="BR75" s="217"/>
      <c r="BS75" s="218"/>
      <c r="BT75" s="214" t="s">
        <v>692</v>
      </c>
      <c r="BU75" s="215"/>
      <c r="BV75" s="215"/>
      <c r="BW75" s="215"/>
      <c r="BX75" s="215"/>
      <c r="BY75" s="215"/>
      <c r="BZ75" s="215"/>
      <c r="CA75" s="215"/>
      <c r="CB75" s="215"/>
      <c r="CC75" s="215"/>
      <c r="CD75" s="215"/>
      <c r="CE75" s="215"/>
      <c r="CF75" s="215"/>
      <c r="CG75" s="215"/>
      <c r="CH75" s="215"/>
      <c r="CI75" s="209" t="s">
        <v>640</v>
      </c>
      <c r="CJ75" s="208"/>
      <c r="CK75" s="210"/>
    </row>
    <row r="76" spans="1:89" ht="169.5" customHeight="1" x14ac:dyDescent="0.2">
      <c r="B76" s="207" t="s">
        <v>305</v>
      </c>
      <c r="C76" s="208"/>
      <c r="D76" s="209" t="s">
        <v>28</v>
      </c>
      <c r="E76" s="209" t="s">
        <v>28</v>
      </c>
      <c r="F76" s="209" t="s">
        <v>231</v>
      </c>
      <c r="G76" s="209"/>
      <c r="H76" s="209" t="s">
        <v>287</v>
      </c>
      <c r="I76" s="209"/>
      <c r="J76" s="209"/>
      <c r="K76" s="209" t="s">
        <v>296</v>
      </c>
      <c r="L76" s="208"/>
      <c r="M76" s="208"/>
      <c r="N76" s="58">
        <v>1</v>
      </c>
      <c r="O76" s="208">
        <v>1</v>
      </c>
      <c r="P76" s="208"/>
      <c r="Q76" s="208"/>
      <c r="R76" s="208">
        <v>3</v>
      </c>
      <c r="S76" s="208"/>
      <c r="T76" s="211" t="s">
        <v>576</v>
      </c>
      <c r="U76" s="212"/>
      <c r="V76" s="212"/>
      <c r="W76" s="212"/>
      <c r="X76" s="212"/>
      <c r="Y76" s="213"/>
      <c r="Z76" s="211" t="s">
        <v>575</v>
      </c>
      <c r="AA76" s="212"/>
      <c r="AB76" s="212"/>
      <c r="AC76" s="212"/>
      <c r="AD76" s="212"/>
      <c r="AE76" s="212"/>
      <c r="AF76" s="212"/>
      <c r="AG76" s="212"/>
      <c r="AH76" s="212"/>
      <c r="AI76" s="212"/>
      <c r="AJ76" s="212"/>
      <c r="AK76" s="212"/>
      <c r="AL76" s="212"/>
      <c r="AM76" s="212"/>
      <c r="AN76" s="212"/>
      <c r="AO76" s="212"/>
      <c r="AP76" s="213"/>
      <c r="AQ76" s="58" t="s">
        <v>234</v>
      </c>
      <c r="AR76" s="58" t="s">
        <v>44</v>
      </c>
      <c r="AS76" s="214" t="s">
        <v>597</v>
      </c>
      <c r="AT76" s="215"/>
      <c r="AU76" s="215"/>
      <c r="AV76" s="215"/>
      <c r="AW76" s="215"/>
      <c r="AX76" s="215"/>
      <c r="AY76" s="215"/>
      <c r="AZ76" s="215"/>
      <c r="BA76" s="58" t="s">
        <v>247</v>
      </c>
      <c r="BB76" s="58" t="s">
        <v>248</v>
      </c>
      <c r="BC76" s="214" t="s">
        <v>237</v>
      </c>
      <c r="BD76" s="215"/>
      <c r="BE76" s="215"/>
      <c r="BF76" s="215"/>
      <c r="BG76" s="215"/>
      <c r="BH76" s="215"/>
      <c r="BI76" s="215"/>
      <c r="BJ76" s="216" t="s">
        <v>708</v>
      </c>
      <c r="BK76" s="217"/>
      <c r="BL76" s="217"/>
      <c r="BM76" s="217"/>
      <c r="BN76" s="217"/>
      <c r="BO76" s="217"/>
      <c r="BP76" s="217"/>
      <c r="BQ76" s="217"/>
      <c r="BR76" s="217"/>
      <c r="BS76" s="218"/>
      <c r="BT76" s="214" t="s">
        <v>709</v>
      </c>
      <c r="BU76" s="215"/>
      <c r="BV76" s="215"/>
      <c r="BW76" s="215"/>
      <c r="BX76" s="215"/>
      <c r="BY76" s="215"/>
      <c r="BZ76" s="215"/>
      <c r="CA76" s="215"/>
      <c r="CB76" s="215"/>
      <c r="CC76" s="215"/>
      <c r="CD76" s="215"/>
      <c r="CE76" s="215"/>
      <c r="CF76" s="215"/>
      <c r="CG76" s="215"/>
      <c r="CH76" s="215"/>
      <c r="CI76" s="209" t="s">
        <v>640</v>
      </c>
      <c r="CJ76" s="208"/>
      <c r="CK76" s="210"/>
    </row>
    <row r="77" spans="1:89" ht="154.5" customHeight="1" x14ac:dyDescent="0.2">
      <c r="A77" t="s">
        <v>574</v>
      </c>
      <c r="B77" s="207" t="s">
        <v>308</v>
      </c>
      <c r="C77" s="208"/>
      <c r="D77" s="209" t="s">
        <v>28</v>
      </c>
      <c r="E77" s="209" t="s">
        <v>28</v>
      </c>
      <c r="F77" s="209" t="s">
        <v>231</v>
      </c>
      <c r="G77" s="209"/>
      <c r="H77" s="209" t="s">
        <v>287</v>
      </c>
      <c r="I77" s="209"/>
      <c r="J77" s="209"/>
      <c r="K77" s="209" t="s">
        <v>296</v>
      </c>
      <c r="L77" s="208"/>
      <c r="M77" s="208"/>
      <c r="N77" s="57">
        <v>1</v>
      </c>
      <c r="O77" s="208">
        <v>1</v>
      </c>
      <c r="P77" s="208"/>
      <c r="Q77" s="208"/>
      <c r="R77" s="208">
        <v>3</v>
      </c>
      <c r="S77" s="208"/>
      <c r="T77" s="211" t="s">
        <v>306</v>
      </c>
      <c r="U77" s="212"/>
      <c r="V77" s="212"/>
      <c r="W77" s="212"/>
      <c r="X77" s="212"/>
      <c r="Y77" s="213"/>
      <c r="Z77" s="214" t="s">
        <v>307</v>
      </c>
      <c r="AA77" s="215"/>
      <c r="AB77" s="215"/>
      <c r="AC77" s="215"/>
      <c r="AD77" s="215"/>
      <c r="AE77" s="215"/>
      <c r="AF77" s="215"/>
      <c r="AG77" s="215"/>
      <c r="AH77" s="215"/>
      <c r="AI77" s="215"/>
      <c r="AJ77" s="215"/>
      <c r="AK77" s="215"/>
      <c r="AL77" s="215"/>
      <c r="AM77" s="215"/>
      <c r="AN77" s="215"/>
      <c r="AO77" s="215"/>
      <c r="AP77" s="215"/>
      <c r="AQ77" s="57" t="s">
        <v>234</v>
      </c>
      <c r="AR77" s="57" t="s">
        <v>44</v>
      </c>
      <c r="AS77" s="214" t="s">
        <v>597</v>
      </c>
      <c r="AT77" s="215"/>
      <c r="AU77" s="215"/>
      <c r="AV77" s="215"/>
      <c r="AW77" s="215"/>
      <c r="AX77" s="215"/>
      <c r="AY77" s="215"/>
      <c r="AZ77" s="215"/>
      <c r="BA77" s="57" t="s">
        <v>235</v>
      </c>
      <c r="BB77" s="57" t="s">
        <v>236</v>
      </c>
      <c r="BC77" s="214" t="s">
        <v>237</v>
      </c>
      <c r="BD77" s="215"/>
      <c r="BE77" s="215"/>
      <c r="BF77" s="215"/>
      <c r="BG77" s="215"/>
      <c r="BH77" s="215"/>
      <c r="BI77" s="215"/>
      <c r="BJ77" s="216" t="s">
        <v>697</v>
      </c>
      <c r="BK77" s="217"/>
      <c r="BL77" s="217"/>
      <c r="BM77" s="217"/>
      <c r="BN77" s="217"/>
      <c r="BO77" s="217"/>
      <c r="BP77" s="217"/>
      <c r="BQ77" s="217"/>
      <c r="BR77" s="217"/>
      <c r="BS77" s="218"/>
      <c r="BT77" s="214" t="s">
        <v>698</v>
      </c>
      <c r="BU77" s="215"/>
      <c r="BV77" s="215"/>
      <c r="BW77" s="215"/>
      <c r="BX77" s="215"/>
      <c r="BY77" s="215"/>
      <c r="BZ77" s="215"/>
      <c r="CA77" s="215"/>
      <c r="CB77" s="215"/>
      <c r="CC77" s="215"/>
      <c r="CD77" s="215"/>
      <c r="CE77" s="215"/>
      <c r="CF77" s="215"/>
      <c r="CG77" s="215"/>
      <c r="CH77" s="215"/>
      <c r="CI77" s="209" t="s">
        <v>640</v>
      </c>
      <c r="CJ77" s="208"/>
      <c r="CK77" s="210"/>
    </row>
    <row r="78" spans="1:89" ht="158.25" customHeight="1" x14ac:dyDescent="0.2">
      <c r="B78" s="207" t="s">
        <v>311</v>
      </c>
      <c r="C78" s="208"/>
      <c r="D78" s="209" t="s">
        <v>28</v>
      </c>
      <c r="E78" s="209" t="s">
        <v>28</v>
      </c>
      <c r="F78" s="209" t="s">
        <v>231</v>
      </c>
      <c r="G78" s="209"/>
      <c r="H78" s="209" t="s">
        <v>287</v>
      </c>
      <c r="I78" s="209"/>
      <c r="J78" s="209"/>
      <c r="K78" s="209" t="s">
        <v>296</v>
      </c>
      <c r="L78" s="208"/>
      <c r="M78" s="208"/>
      <c r="N78" s="57">
        <v>1</v>
      </c>
      <c r="O78" s="208">
        <v>1</v>
      </c>
      <c r="P78" s="208"/>
      <c r="Q78" s="208"/>
      <c r="R78" s="208">
        <v>3</v>
      </c>
      <c r="S78" s="208"/>
      <c r="T78" s="211" t="s">
        <v>309</v>
      </c>
      <c r="U78" s="212"/>
      <c r="V78" s="212"/>
      <c r="W78" s="212"/>
      <c r="X78" s="212"/>
      <c r="Y78" s="213"/>
      <c r="Z78" s="214" t="s">
        <v>310</v>
      </c>
      <c r="AA78" s="215"/>
      <c r="AB78" s="215"/>
      <c r="AC78" s="215"/>
      <c r="AD78" s="215"/>
      <c r="AE78" s="215"/>
      <c r="AF78" s="215"/>
      <c r="AG78" s="215"/>
      <c r="AH78" s="215"/>
      <c r="AI78" s="215"/>
      <c r="AJ78" s="215"/>
      <c r="AK78" s="215"/>
      <c r="AL78" s="215"/>
      <c r="AM78" s="215"/>
      <c r="AN78" s="215"/>
      <c r="AO78" s="215"/>
      <c r="AP78" s="215"/>
      <c r="AQ78" s="57" t="s">
        <v>234</v>
      </c>
      <c r="AR78" s="57" t="s">
        <v>44</v>
      </c>
      <c r="AS78" s="214" t="s">
        <v>597</v>
      </c>
      <c r="AT78" s="215"/>
      <c r="AU78" s="215"/>
      <c r="AV78" s="215"/>
      <c r="AW78" s="215"/>
      <c r="AX78" s="215"/>
      <c r="AY78" s="215"/>
      <c r="AZ78" s="215"/>
      <c r="BA78" s="57" t="s">
        <v>240</v>
      </c>
      <c r="BB78" s="57" t="s">
        <v>241</v>
      </c>
      <c r="BC78" s="214" t="s">
        <v>237</v>
      </c>
      <c r="BD78" s="215"/>
      <c r="BE78" s="215"/>
      <c r="BF78" s="215"/>
      <c r="BG78" s="215"/>
      <c r="BH78" s="215"/>
      <c r="BI78" s="215"/>
      <c r="BJ78" s="216" t="s">
        <v>702</v>
      </c>
      <c r="BK78" s="217"/>
      <c r="BL78" s="217"/>
      <c r="BM78" s="217"/>
      <c r="BN78" s="217"/>
      <c r="BO78" s="217"/>
      <c r="BP78" s="217"/>
      <c r="BQ78" s="217"/>
      <c r="BR78" s="217"/>
      <c r="BS78" s="218"/>
      <c r="BT78" s="214" t="s">
        <v>699</v>
      </c>
      <c r="BU78" s="215"/>
      <c r="BV78" s="215"/>
      <c r="BW78" s="215"/>
      <c r="BX78" s="215"/>
      <c r="BY78" s="215"/>
      <c r="BZ78" s="215"/>
      <c r="CA78" s="215"/>
      <c r="CB78" s="215"/>
      <c r="CC78" s="215"/>
      <c r="CD78" s="215"/>
      <c r="CE78" s="215"/>
      <c r="CF78" s="215"/>
      <c r="CG78" s="215"/>
      <c r="CH78" s="215"/>
      <c r="CI78" s="209" t="s">
        <v>640</v>
      </c>
      <c r="CJ78" s="208"/>
      <c r="CK78" s="210"/>
    </row>
    <row r="79" spans="1:89" ht="165.75" customHeight="1" x14ac:dyDescent="0.2">
      <c r="B79" s="207" t="s">
        <v>314</v>
      </c>
      <c r="C79" s="208"/>
      <c r="D79" s="209" t="s">
        <v>28</v>
      </c>
      <c r="E79" s="209" t="s">
        <v>28</v>
      </c>
      <c r="F79" s="209" t="s">
        <v>231</v>
      </c>
      <c r="G79" s="209"/>
      <c r="H79" s="209" t="s">
        <v>287</v>
      </c>
      <c r="I79" s="209"/>
      <c r="J79" s="209"/>
      <c r="K79" s="209" t="s">
        <v>296</v>
      </c>
      <c r="L79" s="208"/>
      <c r="M79" s="208"/>
      <c r="N79" s="57">
        <v>1</v>
      </c>
      <c r="O79" s="208">
        <v>1</v>
      </c>
      <c r="P79" s="208"/>
      <c r="Q79" s="208"/>
      <c r="R79" s="208">
        <v>3</v>
      </c>
      <c r="S79" s="208"/>
      <c r="T79" s="211" t="s">
        <v>312</v>
      </c>
      <c r="U79" s="212"/>
      <c r="V79" s="212"/>
      <c r="W79" s="212"/>
      <c r="X79" s="212"/>
      <c r="Y79" s="213"/>
      <c r="Z79" s="214" t="s">
        <v>313</v>
      </c>
      <c r="AA79" s="215"/>
      <c r="AB79" s="215"/>
      <c r="AC79" s="215"/>
      <c r="AD79" s="215"/>
      <c r="AE79" s="215"/>
      <c r="AF79" s="215"/>
      <c r="AG79" s="215"/>
      <c r="AH79" s="215"/>
      <c r="AI79" s="215"/>
      <c r="AJ79" s="215"/>
      <c r="AK79" s="215"/>
      <c r="AL79" s="215"/>
      <c r="AM79" s="215"/>
      <c r="AN79" s="215"/>
      <c r="AO79" s="215"/>
      <c r="AP79" s="215"/>
      <c r="AQ79" s="57" t="s">
        <v>234</v>
      </c>
      <c r="AR79" s="57" t="s">
        <v>44</v>
      </c>
      <c r="AS79" s="214" t="s">
        <v>597</v>
      </c>
      <c r="AT79" s="215"/>
      <c r="AU79" s="215"/>
      <c r="AV79" s="215"/>
      <c r="AW79" s="215"/>
      <c r="AX79" s="215"/>
      <c r="AY79" s="215"/>
      <c r="AZ79" s="215"/>
      <c r="BA79" s="57" t="s">
        <v>240</v>
      </c>
      <c r="BB79" s="57" t="s">
        <v>244</v>
      </c>
      <c r="BC79" s="214" t="s">
        <v>237</v>
      </c>
      <c r="BD79" s="215"/>
      <c r="BE79" s="215"/>
      <c r="BF79" s="215"/>
      <c r="BG79" s="215"/>
      <c r="BH79" s="215"/>
      <c r="BI79" s="215"/>
      <c r="BJ79" s="216" t="s">
        <v>701</v>
      </c>
      <c r="BK79" s="217"/>
      <c r="BL79" s="217"/>
      <c r="BM79" s="217"/>
      <c r="BN79" s="217"/>
      <c r="BO79" s="217"/>
      <c r="BP79" s="217"/>
      <c r="BQ79" s="217"/>
      <c r="BR79" s="217"/>
      <c r="BS79" s="218"/>
      <c r="BT79" s="214" t="s">
        <v>700</v>
      </c>
      <c r="BU79" s="215"/>
      <c r="BV79" s="215"/>
      <c r="BW79" s="215"/>
      <c r="BX79" s="215"/>
      <c r="BY79" s="215"/>
      <c r="BZ79" s="215"/>
      <c r="CA79" s="215"/>
      <c r="CB79" s="215"/>
      <c r="CC79" s="215"/>
      <c r="CD79" s="215"/>
      <c r="CE79" s="215"/>
      <c r="CF79" s="215"/>
      <c r="CG79" s="215"/>
      <c r="CH79" s="215"/>
      <c r="CI79" s="209" t="s">
        <v>640</v>
      </c>
      <c r="CJ79" s="208"/>
      <c r="CK79" s="210"/>
    </row>
    <row r="80" spans="1:89" ht="153.75" customHeight="1" x14ac:dyDescent="0.2">
      <c r="B80" s="207" t="s">
        <v>317</v>
      </c>
      <c r="C80" s="208"/>
      <c r="D80" s="209" t="s">
        <v>28</v>
      </c>
      <c r="E80" s="209" t="s">
        <v>28</v>
      </c>
      <c r="F80" s="209" t="s">
        <v>231</v>
      </c>
      <c r="G80" s="209"/>
      <c r="H80" s="209" t="s">
        <v>287</v>
      </c>
      <c r="I80" s="209"/>
      <c r="J80" s="209"/>
      <c r="K80" s="209" t="s">
        <v>296</v>
      </c>
      <c r="L80" s="208"/>
      <c r="M80" s="208"/>
      <c r="N80" s="57">
        <v>1</v>
      </c>
      <c r="O80" s="208">
        <v>1</v>
      </c>
      <c r="P80" s="208"/>
      <c r="Q80" s="208"/>
      <c r="R80" s="208">
        <v>3</v>
      </c>
      <c r="S80" s="208"/>
      <c r="T80" s="211" t="s">
        <v>315</v>
      </c>
      <c r="U80" s="212"/>
      <c r="V80" s="212"/>
      <c r="W80" s="212"/>
      <c r="X80" s="212"/>
      <c r="Y80" s="213"/>
      <c r="Z80" s="214" t="s">
        <v>316</v>
      </c>
      <c r="AA80" s="215"/>
      <c r="AB80" s="215"/>
      <c r="AC80" s="215"/>
      <c r="AD80" s="215"/>
      <c r="AE80" s="215"/>
      <c r="AF80" s="215"/>
      <c r="AG80" s="215"/>
      <c r="AH80" s="215"/>
      <c r="AI80" s="215"/>
      <c r="AJ80" s="215"/>
      <c r="AK80" s="215"/>
      <c r="AL80" s="215"/>
      <c r="AM80" s="215"/>
      <c r="AN80" s="215"/>
      <c r="AO80" s="215"/>
      <c r="AP80" s="215"/>
      <c r="AQ80" s="57" t="s">
        <v>234</v>
      </c>
      <c r="AR80" s="57" t="s">
        <v>44</v>
      </c>
      <c r="AS80" s="214" t="s">
        <v>597</v>
      </c>
      <c r="AT80" s="215"/>
      <c r="AU80" s="215"/>
      <c r="AV80" s="215"/>
      <c r="AW80" s="215"/>
      <c r="AX80" s="215"/>
      <c r="AY80" s="215"/>
      <c r="AZ80" s="215"/>
      <c r="BA80" s="57" t="s">
        <v>247</v>
      </c>
      <c r="BB80" s="57" t="s">
        <v>248</v>
      </c>
      <c r="BC80" s="214" t="s">
        <v>237</v>
      </c>
      <c r="BD80" s="215"/>
      <c r="BE80" s="215"/>
      <c r="BF80" s="215"/>
      <c r="BG80" s="215"/>
      <c r="BH80" s="215"/>
      <c r="BI80" s="215"/>
      <c r="BJ80" s="216" t="s">
        <v>704</v>
      </c>
      <c r="BK80" s="217"/>
      <c r="BL80" s="217"/>
      <c r="BM80" s="217"/>
      <c r="BN80" s="217"/>
      <c r="BO80" s="217"/>
      <c r="BP80" s="217"/>
      <c r="BQ80" s="217"/>
      <c r="BR80" s="217"/>
      <c r="BS80" s="218"/>
      <c r="BT80" s="214" t="s">
        <v>703</v>
      </c>
      <c r="BU80" s="215"/>
      <c r="BV80" s="215"/>
      <c r="BW80" s="215"/>
      <c r="BX80" s="215"/>
      <c r="BY80" s="215"/>
      <c r="BZ80" s="215"/>
      <c r="CA80" s="215"/>
      <c r="CB80" s="215"/>
      <c r="CC80" s="215"/>
      <c r="CD80" s="215"/>
      <c r="CE80" s="215"/>
      <c r="CF80" s="215"/>
      <c r="CG80" s="215"/>
      <c r="CH80" s="215"/>
      <c r="CI80" s="209" t="s">
        <v>640</v>
      </c>
      <c r="CJ80" s="208"/>
      <c r="CK80" s="210"/>
    </row>
    <row r="81" spans="2:90" ht="153.75" customHeight="1" x14ac:dyDescent="0.2">
      <c r="B81" s="207" t="s">
        <v>320</v>
      </c>
      <c r="C81" s="208"/>
      <c r="D81" s="209" t="s">
        <v>28</v>
      </c>
      <c r="E81" s="209" t="s">
        <v>28</v>
      </c>
      <c r="F81" s="209" t="s">
        <v>231</v>
      </c>
      <c r="G81" s="209"/>
      <c r="H81" s="209" t="s">
        <v>287</v>
      </c>
      <c r="I81" s="209"/>
      <c r="J81" s="209"/>
      <c r="K81" s="209" t="s">
        <v>296</v>
      </c>
      <c r="L81" s="208"/>
      <c r="M81" s="208"/>
      <c r="N81" s="64">
        <v>1</v>
      </c>
      <c r="O81" s="208">
        <v>1</v>
      </c>
      <c r="P81" s="208"/>
      <c r="Q81" s="208"/>
      <c r="R81" s="208">
        <v>3</v>
      </c>
      <c r="S81" s="208"/>
      <c r="T81" s="211" t="s">
        <v>318</v>
      </c>
      <c r="U81" s="212"/>
      <c r="V81" s="212"/>
      <c r="W81" s="212"/>
      <c r="X81" s="212"/>
      <c r="Y81" s="213"/>
      <c r="Z81" s="214" t="s">
        <v>319</v>
      </c>
      <c r="AA81" s="215"/>
      <c r="AB81" s="215"/>
      <c r="AC81" s="215"/>
      <c r="AD81" s="215"/>
      <c r="AE81" s="215"/>
      <c r="AF81" s="215"/>
      <c r="AG81" s="215"/>
      <c r="AH81" s="215"/>
      <c r="AI81" s="215"/>
      <c r="AJ81" s="215"/>
      <c r="AK81" s="215"/>
      <c r="AL81" s="215"/>
      <c r="AM81" s="215"/>
      <c r="AN81" s="215"/>
      <c r="AO81" s="215"/>
      <c r="AP81" s="215"/>
      <c r="AQ81" s="64" t="s">
        <v>234</v>
      </c>
      <c r="AR81" s="64" t="s">
        <v>44</v>
      </c>
      <c r="AS81" s="214" t="s">
        <v>597</v>
      </c>
      <c r="AT81" s="215"/>
      <c r="AU81" s="215"/>
      <c r="AV81" s="215"/>
      <c r="AW81" s="215"/>
      <c r="AX81" s="215"/>
      <c r="AY81" s="215"/>
      <c r="AZ81" s="215"/>
      <c r="BA81" s="64" t="s">
        <v>235</v>
      </c>
      <c r="BB81" s="64" t="s">
        <v>236</v>
      </c>
      <c r="BC81" s="214" t="s">
        <v>237</v>
      </c>
      <c r="BD81" s="215"/>
      <c r="BE81" s="215"/>
      <c r="BF81" s="215"/>
      <c r="BG81" s="215"/>
      <c r="BH81" s="215"/>
      <c r="BI81" s="215"/>
      <c r="BJ81" s="216" t="s">
        <v>763</v>
      </c>
      <c r="BK81" s="217"/>
      <c r="BL81" s="217"/>
      <c r="BM81" s="217"/>
      <c r="BN81" s="217"/>
      <c r="BO81" s="217"/>
      <c r="BP81" s="217"/>
      <c r="BQ81" s="217"/>
      <c r="BR81" s="217"/>
      <c r="BS81" s="218"/>
      <c r="BT81" s="214" t="s">
        <v>762</v>
      </c>
      <c r="BU81" s="215"/>
      <c r="BV81" s="215"/>
      <c r="BW81" s="215"/>
      <c r="BX81" s="215"/>
      <c r="BY81" s="215"/>
      <c r="BZ81" s="215"/>
      <c r="CA81" s="215"/>
      <c r="CB81" s="215"/>
      <c r="CC81" s="215"/>
      <c r="CD81" s="215"/>
      <c r="CE81" s="215"/>
      <c r="CF81" s="215"/>
      <c r="CG81" s="215"/>
      <c r="CH81" s="215"/>
      <c r="CI81" s="209" t="s">
        <v>640</v>
      </c>
      <c r="CJ81" s="208"/>
      <c r="CK81" s="210"/>
    </row>
    <row r="82" spans="2:90" ht="153.75" customHeight="1" x14ac:dyDescent="0.2">
      <c r="B82" s="207" t="s">
        <v>324</v>
      </c>
      <c r="C82" s="208"/>
      <c r="D82" s="209" t="s">
        <v>28</v>
      </c>
      <c r="E82" s="209" t="s">
        <v>28</v>
      </c>
      <c r="F82" s="209" t="s">
        <v>231</v>
      </c>
      <c r="G82" s="209"/>
      <c r="H82" s="209" t="s">
        <v>287</v>
      </c>
      <c r="I82" s="209"/>
      <c r="J82" s="209"/>
      <c r="K82" s="209" t="s">
        <v>321</v>
      </c>
      <c r="L82" s="208"/>
      <c r="M82" s="208"/>
      <c r="N82" s="59">
        <v>1</v>
      </c>
      <c r="O82" s="208">
        <v>1</v>
      </c>
      <c r="P82" s="208"/>
      <c r="Q82" s="208"/>
      <c r="R82" s="208">
        <v>3</v>
      </c>
      <c r="S82" s="208"/>
      <c r="T82" s="211" t="s">
        <v>322</v>
      </c>
      <c r="U82" s="212"/>
      <c r="V82" s="212"/>
      <c r="W82" s="212"/>
      <c r="X82" s="212"/>
      <c r="Y82" s="213"/>
      <c r="Z82" s="214" t="s">
        <v>323</v>
      </c>
      <c r="AA82" s="215"/>
      <c r="AB82" s="215"/>
      <c r="AC82" s="215"/>
      <c r="AD82" s="215"/>
      <c r="AE82" s="215"/>
      <c r="AF82" s="215"/>
      <c r="AG82" s="215"/>
      <c r="AH82" s="215"/>
      <c r="AI82" s="215"/>
      <c r="AJ82" s="215"/>
      <c r="AK82" s="215"/>
      <c r="AL82" s="215"/>
      <c r="AM82" s="215"/>
      <c r="AN82" s="215"/>
      <c r="AO82" s="215"/>
      <c r="AP82" s="215"/>
      <c r="AQ82" s="59" t="s">
        <v>234</v>
      </c>
      <c r="AR82" s="59" t="s">
        <v>44</v>
      </c>
      <c r="AS82" s="214" t="s">
        <v>597</v>
      </c>
      <c r="AT82" s="215"/>
      <c r="AU82" s="215"/>
      <c r="AV82" s="215"/>
      <c r="AW82" s="215"/>
      <c r="AX82" s="215"/>
      <c r="AY82" s="215"/>
      <c r="AZ82" s="215"/>
      <c r="BA82" s="59" t="s">
        <v>240</v>
      </c>
      <c r="BB82" s="59" t="s">
        <v>241</v>
      </c>
      <c r="BC82" s="214" t="s">
        <v>237</v>
      </c>
      <c r="BD82" s="215"/>
      <c r="BE82" s="215"/>
      <c r="BF82" s="215"/>
      <c r="BG82" s="215"/>
      <c r="BH82" s="215"/>
      <c r="BI82" s="215"/>
      <c r="BJ82" s="216" t="s">
        <v>710</v>
      </c>
      <c r="BK82" s="217"/>
      <c r="BL82" s="217"/>
      <c r="BM82" s="217"/>
      <c r="BN82" s="217"/>
      <c r="BO82" s="217"/>
      <c r="BP82" s="217"/>
      <c r="BQ82" s="217"/>
      <c r="BR82" s="217"/>
      <c r="BS82" s="218"/>
      <c r="BT82" s="214" t="s">
        <v>711</v>
      </c>
      <c r="BU82" s="215"/>
      <c r="BV82" s="215"/>
      <c r="BW82" s="215"/>
      <c r="BX82" s="215"/>
      <c r="BY82" s="215"/>
      <c r="BZ82" s="215"/>
      <c r="CA82" s="215"/>
      <c r="CB82" s="215"/>
      <c r="CC82" s="215"/>
      <c r="CD82" s="215"/>
      <c r="CE82" s="215"/>
      <c r="CF82" s="215"/>
      <c r="CG82" s="215"/>
      <c r="CH82" s="215"/>
      <c r="CI82" s="209" t="s">
        <v>640</v>
      </c>
      <c r="CJ82" s="208"/>
      <c r="CK82" s="210"/>
    </row>
    <row r="83" spans="2:90" ht="163.5" customHeight="1" x14ac:dyDescent="0.2">
      <c r="B83" s="207" t="s">
        <v>328</v>
      </c>
      <c r="C83" s="208"/>
      <c r="D83" s="209" t="s">
        <v>28</v>
      </c>
      <c r="E83" s="209" t="s">
        <v>28</v>
      </c>
      <c r="F83" s="209" t="s">
        <v>231</v>
      </c>
      <c r="G83" s="209"/>
      <c r="H83" s="209" t="s">
        <v>287</v>
      </c>
      <c r="I83" s="209"/>
      <c r="J83" s="209"/>
      <c r="K83" s="209" t="s">
        <v>325</v>
      </c>
      <c r="L83" s="208"/>
      <c r="M83" s="208"/>
      <c r="N83" s="59">
        <v>1</v>
      </c>
      <c r="O83" s="208">
        <v>1</v>
      </c>
      <c r="P83" s="208"/>
      <c r="Q83" s="208"/>
      <c r="R83" s="208">
        <v>3</v>
      </c>
      <c r="S83" s="208"/>
      <c r="T83" s="211" t="s">
        <v>326</v>
      </c>
      <c r="U83" s="212"/>
      <c r="V83" s="212"/>
      <c r="W83" s="212"/>
      <c r="X83" s="212"/>
      <c r="Y83" s="213"/>
      <c r="Z83" s="214" t="s">
        <v>327</v>
      </c>
      <c r="AA83" s="215"/>
      <c r="AB83" s="215"/>
      <c r="AC83" s="215"/>
      <c r="AD83" s="215"/>
      <c r="AE83" s="215"/>
      <c r="AF83" s="215"/>
      <c r="AG83" s="215"/>
      <c r="AH83" s="215"/>
      <c r="AI83" s="215"/>
      <c r="AJ83" s="215"/>
      <c r="AK83" s="215"/>
      <c r="AL83" s="215"/>
      <c r="AM83" s="215"/>
      <c r="AN83" s="215"/>
      <c r="AO83" s="215"/>
      <c r="AP83" s="215"/>
      <c r="AQ83" s="59" t="s">
        <v>234</v>
      </c>
      <c r="AR83" s="59" t="s">
        <v>44</v>
      </c>
      <c r="AS83" s="214" t="s">
        <v>597</v>
      </c>
      <c r="AT83" s="215"/>
      <c r="AU83" s="215"/>
      <c r="AV83" s="215"/>
      <c r="AW83" s="215"/>
      <c r="AX83" s="215"/>
      <c r="AY83" s="215"/>
      <c r="AZ83" s="215"/>
      <c r="BA83" s="59" t="s">
        <v>240</v>
      </c>
      <c r="BB83" s="59" t="s">
        <v>244</v>
      </c>
      <c r="BC83" s="214" t="s">
        <v>237</v>
      </c>
      <c r="BD83" s="215"/>
      <c r="BE83" s="215"/>
      <c r="BF83" s="215"/>
      <c r="BG83" s="215"/>
      <c r="BH83" s="215"/>
      <c r="BI83" s="215"/>
      <c r="BJ83" s="216" t="s">
        <v>712</v>
      </c>
      <c r="BK83" s="217"/>
      <c r="BL83" s="217"/>
      <c r="BM83" s="217"/>
      <c r="BN83" s="217"/>
      <c r="BO83" s="217"/>
      <c r="BP83" s="217"/>
      <c r="BQ83" s="217"/>
      <c r="BR83" s="217"/>
      <c r="BS83" s="218"/>
      <c r="BT83" s="214" t="s">
        <v>713</v>
      </c>
      <c r="BU83" s="215"/>
      <c r="BV83" s="215"/>
      <c r="BW83" s="215"/>
      <c r="BX83" s="215"/>
      <c r="BY83" s="215"/>
      <c r="BZ83" s="215"/>
      <c r="CA83" s="215"/>
      <c r="CB83" s="215"/>
      <c r="CC83" s="215"/>
      <c r="CD83" s="215"/>
      <c r="CE83" s="215"/>
      <c r="CF83" s="215"/>
      <c r="CG83" s="215"/>
      <c r="CH83" s="215"/>
      <c r="CI83" s="209" t="s">
        <v>640</v>
      </c>
      <c r="CJ83" s="208"/>
      <c r="CK83" s="210"/>
    </row>
    <row r="84" spans="2:90" ht="163.5" customHeight="1" x14ac:dyDescent="0.2">
      <c r="B84" s="207" t="s">
        <v>333</v>
      </c>
      <c r="C84" s="208"/>
      <c r="D84" s="209" t="s">
        <v>28</v>
      </c>
      <c r="E84" s="209" t="s">
        <v>28</v>
      </c>
      <c r="F84" s="209" t="s">
        <v>231</v>
      </c>
      <c r="G84" s="209"/>
      <c r="H84" s="209" t="s">
        <v>287</v>
      </c>
      <c r="I84" s="209"/>
      <c r="J84" s="209"/>
      <c r="K84" s="209" t="s">
        <v>329</v>
      </c>
      <c r="L84" s="208"/>
      <c r="M84" s="208"/>
      <c r="N84" s="59">
        <v>1</v>
      </c>
      <c r="O84" s="208">
        <v>1</v>
      </c>
      <c r="P84" s="208"/>
      <c r="Q84" s="208"/>
      <c r="R84" s="208">
        <v>3</v>
      </c>
      <c r="S84" s="208"/>
      <c r="T84" s="211" t="s">
        <v>330</v>
      </c>
      <c r="U84" s="212"/>
      <c r="V84" s="212"/>
      <c r="W84" s="212"/>
      <c r="X84" s="212"/>
      <c r="Y84" s="213"/>
      <c r="Z84" s="214" t="s">
        <v>331</v>
      </c>
      <c r="AA84" s="215"/>
      <c r="AB84" s="215"/>
      <c r="AC84" s="215"/>
      <c r="AD84" s="215"/>
      <c r="AE84" s="215"/>
      <c r="AF84" s="215"/>
      <c r="AG84" s="215"/>
      <c r="AH84" s="215"/>
      <c r="AI84" s="215"/>
      <c r="AJ84" s="215"/>
      <c r="AK84" s="215"/>
      <c r="AL84" s="215"/>
      <c r="AM84" s="215"/>
      <c r="AN84" s="215"/>
      <c r="AO84" s="215"/>
      <c r="AP84" s="215"/>
      <c r="AQ84" s="59" t="s">
        <v>234</v>
      </c>
      <c r="AR84" s="59" t="s">
        <v>44</v>
      </c>
      <c r="AS84" s="214" t="s">
        <v>597</v>
      </c>
      <c r="AT84" s="215"/>
      <c r="AU84" s="215"/>
      <c r="AV84" s="215"/>
      <c r="AW84" s="215"/>
      <c r="AX84" s="215"/>
      <c r="AY84" s="215"/>
      <c r="AZ84" s="215"/>
      <c r="BA84" s="59" t="s">
        <v>247</v>
      </c>
      <c r="BB84" s="59" t="s">
        <v>248</v>
      </c>
      <c r="BC84" s="214" t="s">
        <v>237</v>
      </c>
      <c r="BD84" s="215"/>
      <c r="BE84" s="215"/>
      <c r="BF84" s="215"/>
      <c r="BG84" s="215"/>
      <c r="BH84" s="215"/>
      <c r="BI84" s="215"/>
      <c r="BJ84" s="216" t="s">
        <v>600</v>
      </c>
      <c r="BK84" s="217"/>
      <c r="BL84" s="217"/>
      <c r="BM84" s="217"/>
      <c r="BN84" s="217"/>
      <c r="BO84" s="217"/>
      <c r="BP84" s="217"/>
      <c r="BQ84" s="217"/>
      <c r="BR84" s="217"/>
      <c r="BS84" s="218"/>
      <c r="BT84" s="214" t="s">
        <v>332</v>
      </c>
      <c r="BU84" s="215"/>
      <c r="BV84" s="215"/>
      <c r="BW84" s="215"/>
      <c r="BX84" s="215"/>
      <c r="BY84" s="215"/>
      <c r="BZ84" s="215"/>
      <c r="CA84" s="215"/>
      <c r="CB84" s="215"/>
      <c r="CC84" s="215"/>
      <c r="CD84" s="215"/>
      <c r="CE84" s="215"/>
      <c r="CF84" s="215"/>
      <c r="CG84" s="215"/>
      <c r="CH84" s="215"/>
      <c r="CI84" s="209" t="s">
        <v>25</v>
      </c>
      <c r="CJ84" s="208"/>
      <c r="CK84" s="210"/>
      <c r="CL84" t="s">
        <v>714</v>
      </c>
    </row>
    <row r="85" spans="2:90" ht="163.5" customHeight="1" x14ac:dyDescent="0.2">
      <c r="B85" s="207" t="s">
        <v>337</v>
      </c>
      <c r="C85" s="208"/>
      <c r="D85" s="209" t="s">
        <v>28</v>
      </c>
      <c r="E85" s="209" t="s">
        <v>28</v>
      </c>
      <c r="F85" s="209" t="s">
        <v>231</v>
      </c>
      <c r="G85" s="209"/>
      <c r="H85" s="209" t="s">
        <v>287</v>
      </c>
      <c r="I85" s="209"/>
      <c r="J85" s="209"/>
      <c r="K85" s="209" t="s">
        <v>334</v>
      </c>
      <c r="L85" s="208"/>
      <c r="M85" s="208"/>
      <c r="N85" s="59">
        <v>1</v>
      </c>
      <c r="O85" s="208">
        <v>1</v>
      </c>
      <c r="P85" s="208"/>
      <c r="Q85" s="208"/>
      <c r="R85" s="208">
        <v>3</v>
      </c>
      <c r="S85" s="208"/>
      <c r="T85" s="211" t="s">
        <v>335</v>
      </c>
      <c r="U85" s="212"/>
      <c r="V85" s="212"/>
      <c r="W85" s="212"/>
      <c r="X85" s="212"/>
      <c r="Y85" s="213"/>
      <c r="Z85" s="214" t="s">
        <v>336</v>
      </c>
      <c r="AA85" s="215"/>
      <c r="AB85" s="215"/>
      <c r="AC85" s="215"/>
      <c r="AD85" s="215"/>
      <c r="AE85" s="215"/>
      <c r="AF85" s="215"/>
      <c r="AG85" s="215"/>
      <c r="AH85" s="215"/>
      <c r="AI85" s="215"/>
      <c r="AJ85" s="215"/>
      <c r="AK85" s="215"/>
      <c r="AL85" s="215"/>
      <c r="AM85" s="215"/>
      <c r="AN85" s="215"/>
      <c r="AO85" s="215"/>
      <c r="AP85" s="215"/>
      <c r="AQ85" s="59" t="s">
        <v>234</v>
      </c>
      <c r="AR85" s="59" t="s">
        <v>44</v>
      </c>
      <c r="AS85" s="214" t="s">
        <v>597</v>
      </c>
      <c r="AT85" s="215"/>
      <c r="AU85" s="215"/>
      <c r="AV85" s="215"/>
      <c r="AW85" s="215"/>
      <c r="AX85" s="215"/>
      <c r="AY85" s="215"/>
      <c r="AZ85" s="215"/>
      <c r="BA85" s="59" t="s">
        <v>235</v>
      </c>
      <c r="BB85" s="59" t="s">
        <v>236</v>
      </c>
      <c r="BC85" s="214" t="s">
        <v>237</v>
      </c>
      <c r="BD85" s="215"/>
      <c r="BE85" s="215"/>
      <c r="BF85" s="215"/>
      <c r="BG85" s="215"/>
      <c r="BH85" s="215"/>
      <c r="BI85" s="215"/>
      <c r="BJ85" s="216" t="s">
        <v>715</v>
      </c>
      <c r="BK85" s="217"/>
      <c r="BL85" s="217"/>
      <c r="BM85" s="217"/>
      <c r="BN85" s="217"/>
      <c r="BO85" s="217"/>
      <c r="BP85" s="217"/>
      <c r="BQ85" s="217"/>
      <c r="BR85" s="217"/>
      <c r="BS85" s="218"/>
      <c r="BT85" s="214" t="s">
        <v>716</v>
      </c>
      <c r="BU85" s="215"/>
      <c r="BV85" s="215"/>
      <c r="BW85" s="215"/>
      <c r="BX85" s="215"/>
      <c r="BY85" s="215"/>
      <c r="BZ85" s="215"/>
      <c r="CA85" s="215"/>
      <c r="CB85" s="215"/>
      <c r="CC85" s="215"/>
      <c r="CD85" s="215"/>
      <c r="CE85" s="215"/>
      <c r="CF85" s="215"/>
      <c r="CG85" s="215"/>
      <c r="CH85" s="215"/>
      <c r="CI85" s="209" t="s">
        <v>640</v>
      </c>
      <c r="CJ85" s="208"/>
      <c r="CK85" s="210"/>
    </row>
    <row r="86" spans="2:90" ht="163.5" customHeight="1" x14ac:dyDescent="0.2">
      <c r="B86" s="207" t="s">
        <v>341</v>
      </c>
      <c r="C86" s="208"/>
      <c r="D86" s="209" t="s">
        <v>28</v>
      </c>
      <c r="E86" s="209" t="s">
        <v>28</v>
      </c>
      <c r="F86" s="209" t="s">
        <v>231</v>
      </c>
      <c r="G86" s="209"/>
      <c r="H86" s="209" t="s">
        <v>287</v>
      </c>
      <c r="I86" s="209"/>
      <c r="J86" s="209"/>
      <c r="K86" s="209" t="s">
        <v>338</v>
      </c>
      <c r="L86" s="208"/>
      <c r="M86" s="208"/>
      <c r="N86" s="60">
        <v>1</v>
      </c>
      <c r="O86" s="208">
        <v>1</v>
      </c>
      <c r="P86" s="208"/>
      <c r="Q86" s="208"/>
      <c r="R86" s="208">
        <v>3</v>
      </c>
      <c r="S86" s="208"/>
      <c r="T86" s="211" t="s">
        <v>339</v>
      </c>
      <c r="U86" s="212"/>
      <c r="V86" s="212"/>
      <c r="W86" s="212"/>
      <c r="X86" s="212"/>
      <c r="Y86" s="213"/>
      <c r="Z86" s="214" t="s">
        <v>340</v>
      </c>
      <c r="AA86" s="215"/>
      <c r="AB86" s="215"/>
      <c r="AC86" s="215"/>
      <c r="AD86" s="215"/>
      <c r="AE86" s="215"/>
      <c r="AF86" s="215"/>
      <c r="AG86" s="215"/>
      <c r="AH86" s="215"/>
      <c r="AI86" s="215"/>
      <c r="AJ86" s="215"/>
      <c r="AK86" s="215"/>
      <c r="AL86" s="215"/>
      <c r="AM86" s="215"/>
      <c r="AN86" s="215"/>
      <c r="AO86" s="215"/>
      <c r="AP86" s="215"/>
      <c r="AQ86" s="60" t="s">
        <v>234</v>
      </c>
      <c r="AR86" s="60" t="s">
        <v>44</v>
      </c>
      <c r="AS86" s="214" t="s">
        <v>597</v>
      </c>
      <c r="AT86" s="215"/>
      <c r="AU86" s="215"/>
      <c r="AV86" s="215"/>
      <c r="AW86" s="215"/>
      <c r="AX86" s="215"/>
      <c r="AY86" s="215"/>
      <c r="AZ86" s="215"/>
      <c r="BA86" s="60" t="s">
        <v>240</v>
      </c>
      <c r="BB86" s="60" t="s">
        <v>241</v>
      </c>
      <c r="BC86" s="214" t="s">
        <v>237</v>
      </c>
      <c r="BD86" s="215"/>
      <c r="BE86" s="215"/>
      <c r="BF86" s="215"/>
      <c r="BG86" s="215"/>
      <c r="BH86" s="215"/>
      <c r="BI86" s="215"/>
      <c r="BJ86" s="216" t="s">
        <v>718</v>
      </c>
      <c r="BK86" s="217"/>
      <c r="BL86" s="217"/>
      <c r="BM86" s="217"/>
      <c r="BN86" s="217"/>
      <c r="BO86" s="217"/>
      <c r="BP86" s="217"/>
      <c r="BQ86" s="217"/>
      <c r="BR86" s="217"/>
      <c r="BS86" s="218"/>
      <c r="BT86" s="214" t="s">
        <v>717</v>
      </c>
      <c r="BU86" s="215"/>
      <c r="BV86" s="215"/>
      <c r="BW86" s="215"/>
      <c r="BX86" s="215"/>
      <c r="BY86" s="215"/>
      <c r="BZ86" s="215"/>
      <c r="CA86" s="215"/>
      <c r="CB86" s="215"/>
      <c r="CC86" s="215"/>
      <c r="CD86" s="215"/>
      <c r="CE86" s="215"/>
      <c r="CF86" s="215"/>
      <c r="CG86" s="215"/>
      <c r="CH86" s="215"/>
      <c r="CI86" s="209" t="s">
        <v>640</v>
      </c>
      <c r="CJ86" s="208"/>
      <c r="CK86" s="210"/>
    </row>
    <row r="87" spans="2:90" ht="163.5" customHeight="1" x14ac:dyDescent="0.2">
      <c r="B87" s="207" t="s">
        <v>346</v>
      </c>
      <c r="C87" s="208"/>
      <c r="D87" s="209" t="s">
        <v>28</v>
      </c>
      <c r="E87" s="209" t="s">
        <v>28</v>
      </c>
      <c r="F87" s="209" t="s">
        <v>231</v>
      </c>
      <c r="G87" s="209"/>
      <c r="H87" s="209" t="s">
        <v>342</v>
      </c>
      <c r="I87" s="209"/>
      <c r="J87" s="209"/>
      <c r="K87" s="209" t="s">
        <v>343</v>
      </c>
      <c r="L87" s="208"/>
      <c r="M87" s="208"/>
      <c r="N87" s="60">
        <v>1</v>
      </c>
      <c r="O87" s="208">
        <v>1</v>
      </c>
      <c r="P87" s="208"/>
      <c r="Q87" s="208"/>
      <c r="R87" s="208">
        <v>3</v>
      </c>
      <c r="S87" s="208"/>
      <c r="T87" s="211" t="s">
        <v>344</v>
      </c>
      <c r="U87" s="212"/>
      <c r="V87" s="212"/>
      <c r="W87" s="212"/>
      <c r="X87" s="212"/>
      <c r="Y87" s="213"/>
      <c r="Z87" s="214" t="s">
        <v>345</v>
      </c>
      <c r="AA87" s="215"/>
      <c r="AB87" s="215"/>
      <c r="AC87" s="215"/>
      <c r="AD87" s="215"/>
      <c r="AE87" s="215"/>
      <c r="AF87" s="215"/>
      <c r="AG87" s="215"/>
      <c r="AH87" s="215"/>
      <c r="AI87" s="215"/>
      <c r="AJ87" s="215"/>
      <c r="AK87" s="215"/>
      <c r="AL87" s="215"/>
      <c r="AM87" s="215"/>
      <c r="AN87" s="215"/>
      <c r="AO87" s="215"/>
      <c r="AP87" s="215"/>
      <c r="AQ87" s="60" t="s">
        <v>234</v>
      </c>
      <c r="AR87" s="60" t="s">
        <v>44</v>
      </c>
      <c r="AS87" s="214" t="s">
        <v>597</v>
      </c>
      <c r="AT87" s="215"/>
      <c r="AU87" s="215"/>
      <c r="AV87" s="215"/>
      <c r="AW87" s="215"/>
      <c r="AX87" s="215"/>
      <c r="AY87" s="215"/>
      <c r="AZ87" s="215"/>
      <c r="BA87" s="60" t="s">
        <v>240</v>
      </c>
      <c r="BB87" s="60" t="s">
        <v>244</v>
      </c>
      <c r="BC87" s="214" t="s">
        <v>237</v>
      </c>
      <c r="BD87" s="215"/>
      <c r="BE87" s="215"/>
      <c r="BF87" s="215"/>
      <c r="BG87" s="215"/>
      <c r="BH87" s="215"/>
      <c r="BI87" s="215"/>
      <c r="BJ87" s="216" t="s">
        <v>720</v>
      </c>
      <c r="BK87" s="217"/>
      <c r="BL87" s="217"/>
      <c r="BM87" s="217"/>
      <c r="BN87" s="217"/>
      <c r="BO87" s="217"/>
      <c r="BP87" s="217"/>
      <c r="BQ87" s="217"/>
      <c r="BR87" s="217"/>
      <c r="BS87" s="218"/>
      <c r="BT87" s="214" t="s">
        <v>719</v>
      </c>
      <c r="BU87" s="215"/>
      <c r="BV87" s="215"/>
      <c r="BW87" s="215"/>
      <c r="BX87" s="215"/>
      <c r="BY87" s="215"/>
      <c r="BZ87" s="215"/>
      <c r="CA87" s="215"/>
      <c r="CB87" s="215"/>
      <c r="CC87" s="215"/>
      <c r="CD87" s="215"/>
      <c r="CE87" s="215"/>
      <c r="CF87" s="215"/>
      <c r="CG87" s="215"/>
      <c r="CH87" s="215"/>
      <c r="CI87" s="209" t="s">
        <v>640</v>
      </c>
      <c r="CJ87" s="208"/>
      <c r="CK87" s="210"/>
    </row>
    <row r="88" spans="2:90" ht="182.25" customHeight="1" x14ac:dyDescent="0.2">
      <c r="B88" s="207" t="s">
        <v>349</v>
      </c>
      <c r="C88" s="208"/>
      <c r="D88" s="209" t="s">
        <v>28</v>
      </c>
      <c r="E88" s="209" t="s">
        <v>28</v>
      </c>
      <c r="F88" s="209" t="s">
        <v>231</v>
      </c>
      <c r="G88" s="209"/>
      <c r="H88" s="209" t="s">
        <v>342</v>
      </c>
      <c r="I88" s="209"/>
      <c r="J88" s="209"/>
      <c r="K88" s="209" t="s">
        <v>343</v>
      </c>
      <c r="L88" s="208"/>
      <c r="M88" s="208"/>
      <c r="N88" s="60">
        <v>1</v>
      </c>
      <c r="O88" s="208">
        <v>1</v>
      </c>
      <c r="P88" s="208"/>
      <c r="Q88" s="208"/>
      <c r="R88" s="208">
        <v>3</v>
      </c>
      <c r="S88" s="208"/>
      <c r="T88" s="211" t="s">
        <v>347</v>
      </c>
      <c r="U88" s="212"/>
      <c r="V88" s="212"/>
      <c r="W88" s="212"/>
      <c r="X88" s="212"/>
      <c r="Y88" s="213"/>
      <c r="Z88" s="214" t="s">
        <v>348</v>
      </c>
      <c r="AA88" s="215"/>
      <c r="AB88" s="215"/>
      <c r="AC88" s="215"/>
      <c r="AD88" s="215"/>
      <c r="AE88" s="215"/>
      <c r="AF88" s="215"/>
      <c r="AG88" s="215"/>
      <c r="AH88" s="215"/>
      <c r="AI88" s="215"/>
      <c r="AJ88" s="215"/>
      <c r="AK88" s="215"/>
      <c r="AL88" s="215"/>
      <c r="AM88" s="215"/>
      <c r="AN88" s="215"/>
      <c r="AO88" s="215"/>
      <c r="AP88" s="215"/>
      <c r="AQ88" s="60" t="s">
        <v>234</v>
      </c>
      <c r="AR88" s="60" t="s">
        <v>44</v>
      </c>
      <c r="AS88" s="214" t="s">
        <v>597</v>
      </c>
      <c r="AT88" s="215"/>
      <c r="AU88" s="215"/>
      <c r="AV88" s="215"/>
      <c r="AW88" s="215"/>
      <c r="AX88" s="215"/>
      <c r="AY88" s="215"/>
      <c r="AZ88" s="215"/>
      <c r="BA88" s="60" t="s">
        <v>247</v>
      </c>
      <c r="BB88" s="60" t="s">
        <v>248</v>
      </c>
      <c r="BC88" s="214" t="s">
        <v>237</v>
      </c>
      <c r="BD88" s="215"/>
      <c r="BE88" s="215"/>
      <c r="BF88" s="215"/>
      <c r="BG88" s="215"/>
      <c r="BH88" s="215"/>
      <c r="BI88" s="215"/>
      <c r="BJ88" s="216" t="s">
        <v>721</v>
      </c>
      <c r="BK88" s="217"/>
      <c r="BL88" s="217"/>
      <c r="BM88" s="217"/>
      <c r="BN88" s="217"/>
      <c r="BO88" s="217"/>
      <c r="BP88" s="217"/>
      <c r="BQ88" s="217"/>
      <c r="BR88" s="217"/>
      <c r="BS88" s="218"/>
      <c r="BT88" s="214" t="s">
        <v>722</v>
      </c>
      <c r="BU88" s="215"/>
      <c r="BV88" s="215"/>
      <c r="BW88" s="215"/>
      <c r="BX88" s="215"/>
      <c r="BY88" s="215"/>
      <c r="BZ88" s="215"/>
      <c r="CA88" s="215"/>
      <c r="CB88" s="215"/>
      <c r="CC88" s="215"/>
      <c r="CD88" s="215"/>
      <c r="CE88" s="215"/>
      <c r="CF88" s="215"/>
      <c r="CG88" s="215"/>
      <c r="CH88" s="215"/>
      <c r="CI88" s="209" t="s">
        <v>640</v>
      </c>
      <c r="CJ88" s="208"/>
      <c r="CK88" s="210"/>
    </row>
    <row r="89" spans="2:90" ht="136.5" customHeight="1" x14ac:dyDescent="0.2">
      <c r="B89" s="207" t="s">
        <v>353</v>
      </c>
      <c r="C89" s="208"/>
      <c r="D89" s="209" t="s">
        <v>28</v>
      </c>
      <c r="E89" s="209" t="s">
        <v>28</v>
      </c>
      <c r="F89" s="209" t="s">
        <v>231</v>
      </c>
      <c r="G89" s="209"/>
      <c r="H89" s="209" t="s">
        <v>342</v>
      </c>
      <c r="I89" s="209"/>
      <c r="J89" s="209"/>
      <c r="K89" s="209" t="s">
        <v>350</v>
      </c>
      <c r="L89" s="208"/>
      <c r="M89" s="208"/>
      <c r="N89" s="60">
        <v>1</v>
      </c>
      <c r="O89" s="208">
        <v>1</v>
      </c>
      <c r="P89" s="208"/>
      <c r="Q89" s="208"/>
      <c r="R89" s="208">
        <v>3</v>
      </c>
      <c r="S89" s="208"/>
      <c r="T89" s="211" t="s">
        <v>351</v>
      </c>
      <c r="U89" s="212"/>
      <c r="V89" s="212"/>
      <c r="W89" s="212"/>
      <c r="X89" s="212"/>
      <c r="Y89" s="213"/>
      <c r="Z89" s="214" t="s">
        <v>352</v>
      </c>
      <c r="AA89" s="215"/>
      <c r="AB89" s="215"/>
      <c r="AC89" s="215"/>
      <c r="AD89" s="215"/>
      <c r="AE89" s="215"/>
      <c r="AF89" s="215"/>
      <c r="AG89" s="215"/>
      <c r="AH89" s="215"/>
      <c r="AI89" s="215"/>
      <c r="AJ89" s="215"/>
      <c r="AK89" s="215"/>
      <c r="AL89" s="215"/>
      <c r="AM89" s="215"/>
      <c r="AN89" s="215"/>
      <c r="AO89" s="215"/>
      <c r="AP89" s="215"/>
      <c r="AQ89" s="60" t="s">
        <v>234</v>
      </c>
      <c r="AR89" s="60" t="s">
        <v>44</v>
      </c>
      <c r="AS89" s="214" t="s">
        <v>597</v>
      </c>
      <c r="AT89" s="215"/>
      <c r="AU89" s="215"/>
      <c r="AV89" s="215"/>
      <c r="AW89" s="215"/>
      <c r="AX89" s="215"/>
      <c r="AY89" s="215"/>
      <c r="AZ89" s="215"/>
      <c r="BA89" s="60" t="s">
        <v>235</v>
      </c>
      <c r="BB89" s="60" t="s">
        <v>236</v>
      </c>
      <c r="BC89" s="214" t="s">
        <v>237</v>
      </c>
      <c r="BD89" s="215"/>
      <c r="BE89" s="215"/>
      <c r="BF89" s="215"/>
      <c r="BG89" s="215"/>
      <c r="BH89" s="215"/>
      <c r="BI89" s="215"/>
      <c r="BJ89" s="216" t="s">
        <v>723</v>
      </c>
      <c r="BK89" s="217"/>
      <c r="BL89" s="217"/>
      <c r="BM89" s="217"/>
      <c r="BN89" s="217"/>
      <c r="BO89" s="217"/>
      <c r="BP89" s="217"/>
      <c r="BQ89" s="217"/>
      <c r="BR89" s="217"/>
      <c r="BS89" s="218"/>
      <c r="BT89" s="214" t="s">
        <v>724</v>
      </c>
      <c r="BU89" s="215"/>
      <c r="BV89" s="215"/>
      <c r="BW89" s="215"/>
      <c r="BX89" s="215"/>
      <c r="BY89" s="215"/>
      <c r="BZ89" s="215"/>
      <c r="CA89" s="215"/>
      <c r="CB89" s="215"/>
      <c r="CC89" s="215"/>
      <c r="CD89" s="215"/>
      <c r="CE89" s="215"/>
      <c r="CF89" s="215"/>
      <c r="CG89" s="215"/>
      <c r="CH89" s="215"/>
      <c r="CI89" s="209" t="s">
        <v>640</v>
      </c>
      <c r="CJ89" s="208"/>
      <c r="CK89" s="210"/>
    </row>
    <row r="90" spans="2:90" ht="161.25" customHeight="1" x14ac:dyDescent="0.2">
      <c r="B90" s="207" t="s">
        <v>356</v>
      </c>
      <c r="C90" s="208"/>
      <c r="D90" s="209" t="s">
        <v>28</v>
      </c>
      <c r="E90" s="209" t="s">
        <v>28</v>
      </c>
      <c r="F90" s="209" t="s">
        <v>231</v>
      </c>
      <c r="G90" s="209"/>
      <c r="H90" s="209" t="s">
        <v>342</v>
      </c>
      <c r="I90" s="209"/>
      <c r="J90" s="209"/>
      <c r="K90" s="209" t="s">
        <v>296</v>
      </c>
      <c r="L90" s="208"/>
      <c r="M90" s="208"/>
      <c r="N90" s="60">
        <v>1</v>
      </c>
      <c r="O90" s="208">
        <v>1</v>
      </c>
      <c r="P90" s="208"/>
      <c r="Q90" s="208"/>
      <c r="R90" s="208">
        <v>3</v>
      </c>
      <c r="S90" s="208"/>
      <c r="T90" s="211" t="s">
        <v>354</v>
      </c>
      <c r="U90" s="212"/>
      <c r="V90" s="212"/>
      <c r="W90" s="212"/>
      <c r="X90" s="212"/>
      <c r="Y90" s="213"/>
      <c r="Z90" s="214" t="s">
        <v>355</v>
      </c>
      <c r="AA90" s="215"/>
      <c r="AB90" s="215"/>
      <c r="AC90" s="215"/>
      <c r="AD90" s="215"/>
      <c r="AE90" s="215"/>
      <c r="AF90" s="215"/>
      <c r="AG90" s="215"/>
      <c r="AH90" s="215"/>
      <c r="AI90" s="215"/>
      <c r="AJ90" s="215"/>
      <c r="AK90" s="215"/>
      <c r="AL90" s="215"/>
      <c r="AM90" s="215"/>
      <c r="AN90" s="215"/>
      <c r="AO90" s="215"/>
      <c r="AP90" s="215"/>
      <c r="AQ90" s="60" t="s">
        <v>234</v>
      </c>
      <c r="AR90" s="60" t="s">
        <v>44</v>
      </c>
      <c r="AS90" s="214" t="s">
        <v>597</v>
      </c>
      <c r="AT90" s="215"/>
      <c r="AU90" s="215"/>
      <c r="AV90" s="215"/>
      <c r="AW90" s="215"/>
      <c r="AX90" s="215"/>
      <c r="AY90" s="215"/>
      <c r="AZ90" s="215"/>
      <c r="BA90" s="60" t="s">
        <v>235</v>
      </c>
      <c r="BB90" s="60" t="s">
        <v>236</v>
      </c>
      <c r="BC90" s="214" t="s">
        <v>237</v>
      </c>
      <c r="BD90" s="215"/>
      <c r="BE90" s="215"/>
      <c r="BF90" s="215"/>
      <c r="BG90" s="215"/>
      <c r="BH90" s="215"/>
      <c r="BI90" s="215"/>
      <c r="BJ90" s="216" t="s">
        <v>726</v>
      </c>
      <c r="BK90" s="217"/>
      <c r="BL90" s="217"/>
      <c r="BM90" s="217"/>
      <c r="BN90" s="217"/>
      <c r="BO90" s="217"/>
      <c r="BP90" s="217"/>
      <c r="BQ90" s="217"/>
      <c r="BR90" s="217"/>
      <c r="BS90" s="218"/>
      <c r="BT90" s="214" t="s">
        <v>725</v>
      </c>
      <c r="BU90" s="215"/>
      <c r="BV90" s="215"/>
      <c r="BW90" s="215"/>
      <c r="BX90" s="215"/>
      <c r="BY90" s="215"/>
      <c r="BZ90" s="215"/>
      <c r="CA90" s="215"/>
      <c r="CB90" s="215"/>
      <c r="CC90" s="215"/>
      <c r="CD90" s="215"/>
      <c r="CE90" s="215"/>
      <c r="CF90" s="215"/>
      <c r="CG90" s="215"/>
      <c r="CH90" s="215"/>
      <c r="CI90" s="209" t="s">
        <v>640</v>
      </c>
      <c r="CJ90" s="208"/>
      <c r="CK90" s="210"/>
    </row>
    <row r="91" spans="2:90" ht="161.25" customHeight="1" x14ac:dyDescent="0.2">
      <c r="B91" s="207" t="s">
        <v>358</v>
      </c>
      <c r="C91" s="208"/>
      <c r="D91" s="209" t="s">
        <v>28</v>
      </c>
      <c r="E91" s="209" t="s">
        <v>28</v>
      </c>
      <c r="F91" s="209" t="s">
        <v>231</v>
      </c>
      <c r="G91" s="209"/>
      <c r="H91" s="209" t="s">
        <v>342</v>
      </c>
      <c r="I91" s="209"/>
      <c r="J91" s="209"/>
      <c r="K91" s="209" t="s">
        <v>296</v>
      </c>
      <c r="L91" s="208"/>
      <c r="M91" s="208"/>
      <c r="N91" s="61">
        <v>1</v>
      </c>
      <c r="O91" s="208">
        <v>1</v>
      </c>
      <c r="P91" s="208"/>
      <c r="Q91" s="208"/>
      <c r="R91" s="208">
        <v>3</v>
      </c>
      <c r="S91" s="208"/>
      <c r="T91" s="211" t="s">
        <v>357</v>
      </c>
      <c r="U91" s="212"/>
      <c r="V91" s="212"/>
      <c r="W91" s="212"/>
      <c r="X91" s="212"/>
      <c r="Y91" s="213"/>
      <c r="Z91" s="214" t="s">
        <v>727</v>
      </c>
      <c r="AA91" s="215"/>
      <c r="AB91" s="215"/>
      <c r="AC91" s="215"/>
      <c r="AD91" s="215"/>
      <c r="AE91" s="215"/>
      <c r="AF91" s="215"/>
      <c r="AG91" s="215"/>
      <c r="AH91" s="215"/>
      <c r="AI91" s="215"/>
      <c r="AJ91" s="215"/>
      <c r="AK91" s="215"/>
      <c r="AL91" s="215"/>
      <c r="AM91" s="215"/>
      <c r="AN91" s="215"/>
      <c r="AO91" s="215"/>
      <c r="AP91" s="215"/>
      <c r="AQ91" s="61" t="s">
        <v>234</v>
      </c>
      <c r="AR91" s="61" t="s">
        <v>44</v>
      </c>
      <c r="AS91" s="214" t="s">
        <v>597</v>
      </c>
      <c r="AT91" s="215"/>
      <c r="AU91" s="215"/>
      <c r="AV91" s="215"/>
      <c r="AW91" s="215"/>
      <c r="AX91" s="215"/>
      <c r="AY91" s="215"/>
      <c r="AZ91" s="215"/>
      <c r="BA91" s="61" t="s">
        <v>240</v>
      </c>
      <c r="BB91" s="61" t="s">
        <v>244</v>
      </c>
      <c r="BC91" s="214" t="s">
        <v>237</v>
      </c>
      <c r="BD91" s="215"/>
      <c r="BE91" s="215"/>
      <c r="BF91" s="215"/>
      <c r="BG91" s="215"/>
      <c r="BH91" s="215"/>
      <c r="BI91" s="215"/>
      <c r="BJ91" s="216" t="s">
        <v>728</v>
      </c>
      <c r="BK91" s="217"/>
      <c r="BL91" s="217"/>
      <c r="BM91" s="217"/>
      <c r="BN91" s="217"/>
      <c r="BO91" s="217"/>
      <c r="BP91" s="217"/>
      <c r="BQ91" s="217"/>
      <c r="BR91" s="217"/>
      <c r="BS91" s="218"/>
      <c r="BT91" s="214" t="s">
        <v>729</v>
      </c>
      <c r="BU91" s="215"/>
      <c r="BV91" s="215"/>
      <c r="BW91" s="215"/>
      <c r="BX91" s="215"/>
      <c r="BY91" s="215"/>
      <c r="BZ91" s="215"/>
      <c r="CA91" s="215"/>
      <c r="CB91" s="215"/>
      <c r="CC91" s="215"/>
      <c r="CD91" s="215"/>
      <c r="CE91" s="215"/>
      <c r="CF91" s="215"/>
      <c r="CG91" s="215"/>
      <c r="CH91" s="215"/>
      <c r="CI91" s="209" t="s">
        <v>640</v>
      </c>
      <c r="CJ91" s="208"/>
      <c r="CK91" s="210"/>
    </row>
    <row r="92" spans="2:90" ht="161.25" customHeight="1" x14ac:dyDescent="0.2">
      <c r="B92" s="207" t="s">
        <v>361</v>
      </c>
      <c r="C92" s="208"/>
      <c r="D92" s="209" t="s">
        <v>28</v>
      </c>
      <c r="E92" s="209" t="s">
        <v>28</v>
      </c>
      <c r="F92" s="209" t="s">
        <v>231</v>
      </c>
      <c r="G92" s="209"/>
      <c r="H92" s="209" t="s">
        <v>342</v>
      </c>
      <c r="I92" s="209"/>
      <c r="J92" s="209"/>
      <c r="K92" s="209" t="s">
        <v>296</v>
      </c>
      <c r="L92" s="208"/>
      <c r="M92" s="208"/>
      <c r="N92" s="61">
        <v>1</v>
      </c>
      <c r="O92" s="208">
        <v>1</v>
      </c>
      <c r="P92" s="208"/>
      <c r="Q92" s="208"/>
      <c r="R92" s="208">
        <v>3</v>
      </c>
      <c r="S92" s="208"/>
      <c r="T92" s="211" t="s">
        <v>359</v>
      </c>
      <c r="U92" s="212"/>
      <c r="V92" s="212"/>
      <c r="W92" s="212"/>
      <c r="X92" s="212"/>
      <c r="Y92" s="213"/>
      <c r="Z92" s="214" t="s">
        <v>360</v>
      </c>
      <c r="AA92" s="215"/>
      <c r="AB92" s="215"/>
      <c r="AC92" s="215"/>
      <c r="AD92" s="215"/>
      <c r="AE92" s="215"/>
      <c r="AF92" s="215"/>
      <c r="AG92" s="215"/>
      <c r="AH92" s="215"/>
      <c r="AI92" s="215"/>
      <c r="AJ92" s="215"/>
      <c r="AK92" s="215"/>
      <c r="AL92" s="215"/>
      <c r="AM92" s="215"/>
      <c r="AN92" s="215"/>
      <c r="AO92" s="215"/>
      <c r="AP92" s="215"/>
      <c r="AQ92" s="61" t="s">
        <v>234</v>
      </c>
      <c r="AR92" s="61" t="s">
        <v>44</v>
      </c>
      <c r="AS92" s="214" t="s">
        <v>597</v>
      </c>
      <c r="AT92" s="215"/>
      <c r="AU92" s="215"/>
      <c r="AV92" s="215"/>
      <c r="AW92" s="215"/>
      <c r="AX92" s="215"/>
      <c r="AY92" s="215"/>
      <c r="AZ92" s="215"/>
      <c r="BA92" s="61" t="s">
        <v>240</v>
      </c>
      <c r="BB92" s="61" t="s">
        <v>244</v>
      </c>
      <c r="BC92" s="214" t="s">
        <v>237</v>
      </c>
      <c r="BD92" s="215"/>
      <c r="BE92" s="215"/>
      <c r="BF92" s="215"/>
      <c r="BG92" s="215"/>
      <c r="BH92" s="215"/>
      <c r="BI92" s="215"/>
      <c r="BJ92" s="216" t="s">
        <v>730</v>
      </c>
      <c r="BK92" s="217"/>
      <c r="BL92" s="217"/>
      <c r="BM92" s="217"/>
      <c r="BN92" s="217"/>
      <c r="BO92" s="217"/>
      <c r="BP92" s="217"/>
      <c r="BQ92" s="217"/>
      <c r="BR92" s="217"/>
      <c r="BS92" s="218"/>
      <c r="BT92" s="214" t="s">
        <v>733</v>
      </c>
      <c r="BU92" s="215"/>
      <c r="BV92" s="215"/>
      <c r="BW92" s="215"/>
      <c r="BX92" s="215"/>
      <c r="BY92" s="215"/>
      <c r="BZ92" s="215"/>
      <c r="CA92" s="215"/>
      <c r="CB92" s="215"/>
      <c r="CC92" s="215"/>
      <c r="CD92" s="215"/>
      <c r="CE92" s="215"/>
      <c r="CF92" s="215"/>
      <c r="CG92" s="215"/>
      <c r="CH92" s="215"/>
      <c r="CI92" s="209" t="s">
        <v>640</v>
      </c>
      <c r="CJ92" s="208"/>
      <c r="CK92" s="210"/>
    </row>
    <row r="93" spans="2:90" ht="161.25" customHeight="1" x14ac:dyDescent="0.2">
      <c r="B93" s="207" t="s">
        <v>363</v>
      </c>
      <c r="C93" s="208"/>
      <c r="D93" s="209" t="s">
        <v>28</v>
      </c>
      <c r="E93" s="209" t="s">
        <v>28</v>
      </c>
      <c r="F93" s="209" t="s">
        <v>231</v>
      </c>
      <c r="G93" s="209"/>
      <c r="H93" s="209" t="s">
        <v>342</v>
      </c>
      <c r="I93" s="209"/>
      <c r="J93" s="209"/>
      <c r="K93" s="209" t="s">
        <v>296</v>
      </c>
      <c r="L93" s="208"/>
      <c r="M93" s="208"/>
      <c r="N93" s="61">
        <v>1</v>
      </c>
      <c r="O93" s="208">
        <v>1</v>
      </c>
      <c r="P93" s="208"/>
      <c r="Q93" s="208"/>
      <c r="R93" s="208">
        <v>3</v>
      </c>
      <c r="S93" s="208"/>
      <c r="T93" s="211" t="s">
        <v>362</v>
      </c>
      <c r="U93" s="212"/>
      <c r="V93" s="212"/>
      <c r="W93" s="212"/>
      <c r="X93" s="212"/>
      <c r="Y93" s="213"/>
      <c r="Z93" s="214" t="s">
        <v>731</v>
      </c>
      <c r="AA93" s="215"/>
      <c r="AB93" s="215"/>
      <c r="AC93" s="215"/>
      <c r="AD93" s="215"/>
      <c r="AE93" s="215"/>
      <c r="AF93" s="215"/>
      <c r="AG93" s="215"/>
      <c r="AH93" s="215"/>
      <c r="AI93" s="215"/>
      <c r="AJ93" s="215"/>
      <c r="AK93" s="215"/>
      <c r="AL93" s="215"/>
      <c r="AM93" s="215"/>
      <c r="AN93" s="215"/>
      <c r="AO93" s="215"/>
      <c r="AP93" s="215"/>
      <c r="AQ93" s="61" t="s">
        <v>234</v>
      </c>
      <c r="AR93" s="61" t="s">
        <v>44</v>
      </c>
      <c r="AS93" s="214" t="s">
        <v>597</v>
      </c>
      <c r="AT93" s="215"/>
      <c r="AU93" s="215"/>
      <c r="AV93" s="215"/>
      <c r="AW93" s="215"/>
      <c r="AX93" s="215"/>
      <c r="AY93" s="215"/>
      <c r="AZ93" s="215"/>
      <c r="BA93" s="61" t="s">
        <v>247</v>
      </c>
      <c r="BB93" s="61" t="s">
        <v>244</v>
      </c>
      <c r="BC93" s="214" t="s">
        <v>237</v>
      </c>
      <c r="BD93" s="215"/>
      <c r="BE93" s="215"/>
      <c r="BF93" s="215"/>
      <c r="BG93" s="215"/>
      <c r="BH93" s="215"/>
      <c r="BI93" s="215"/>
      <c r="BJ93" s="216" t="s">
        <v>734</v>
      </c>
      <c r="BK93" s="217"/>
      <c r="BL93" s="217"/>
      <c r="BM93" s="217"/>
      <c r="BN93" s="217"/>
      <c r="BO93" s="217"/>
      <c r="BP93" s="217"/>
      <c r="BQ93" s="217"/>
      <c r="BR93" s="217"/>
      <c r="BS93" s="218"/>
      <c r="BT93" s="214" t="s">
        <v>735</v>
      </c>
      <c r="BU93" s="215"/>
      <c r="BV93" s="215"/>
      <c r="BW93" s="215"/>
      <c r="BX93" s="215"/>
      <c r="BY93" s="215"/>
      <c r="BZ93" s="215"/>
      <c r="CA93" s="215"/>
      <c r="CB93" s="215"/>
      <c r="CC93" s="215"/>
      <c r="CD93" s="215"/>
      <c r="CE93" s="215"/>
      <c r="CF93" s="215"/>
      <c r="CG93" s="215"/>
      <c r="CH93" s="215"/>
      <c r="CI93" s="209" t="s">
        <v>640</v>
      </c>
      <c r="CJ93" s="208"/>
      <c r="CK93" s="210"/>
    </row>
    <row r="94" spans="2:90" ht="161.25" customHeight="1" x14ac:dyDescent="0.2">
      <c r="B94" s="207" t="s">
        <v>365</v>
      </c>
      <c r="C94" s="208"/>
      <c r="D94" s="209" t="s">
        <v>28</v>
      </c>
      <c r="E94" s="209" t="s">
        <v>28</v>
      </c>
      <c r="F94" s="209" t="s">
        <v>231</v>
      </c>
      <c r="G94" s="209"/>
      <c r="H94" s="209" t="s">
        <v>342</v>
      </c>
      <c r="I94" s="209"/>
      <c r="J94" s="209"/>
      <c r="K94" s="209" t="s">
        <v>296</v>
      </c>
      <c r="L94" s="208"/>
      <c r="M94" s="208"/>
      <c r="N94" s="61">
        <v>1</v>
      </c>
      <c r="O94" s="208">
        <v>1</v>
      </c>
      <c r="P94" s="208"/>
      <c r="Q94" s="208"/>
      <c r="R94" s="208">
        <v>3</v>
      </c>
      <c r="S94" s="208"/>
      <c r="T94" s="211" t="s">
        <v>364</v>
      </c>
      <c r="U94" s="212"/>
      <c r="V94" s="212"/>
      <c r="W94" s="212"/>
      <c r="X94" s="212"/>
      <c r="Y94" s="213"/>
      <c r="Z94" s="214" t="s">
        <v>732</v>
      </c>
      <c r="AA94" s="215"/>
      <c r="AB94" s="215"/>
      <c r="AC94" s="215"/>
      <c r="AD94" s="215"/>
      <c r="AE94" s="215"/>
      <c r="AF94" s="215"/>
      <c r="AG94" s="215"/>
      <c r="AH94" s="215"/>
      <c r="AI94" s="215"/>
      <c r="AJ94" s="215"/>
      <c r="AK94" s="215"/>
      <c r="AL94" s="215"/>
      <c r="AM94" s="215"/>
      <c r="AN94" s="215"/>
      <c r="AO94" s="215"/>
      <c r="AP94" s="215"/>
      <c r="AQ94" s="61" t="s">
        <v>234</v>
      </c>
      <c r="AR94" s="61" t="s">
        <v>44</v>
      </c>
      <c r="AS94" s="214" t="s">
        <v>597</v>
      </c>
      <c r="AT94" s="215"/>
      <c r="AU94" s="215"/>
      <c r="AV94" s="215"/>
      <c r="AW94" s="215"/>
      <c r="AX94" s="215"/>
      <c r="AY94" s="215"/>
      <c r="AZ94" s="215"/>
      <c r="BA94" s="61" t="s">
        <v>235</v>
      </c>
      <c r="BB94" s="61" t="s">
        <v>244</v>
      </c>
      <c r="BC94" s="214" t="s">
        <v>237</v>
      </c>
      <c r="BD94" s="215"/>
      <c r="BE94" s="215"/>
      <c r="BF94" s="215"/>
      <c r="BG94" s="215"/>
      <c r="BH94" s="215"/>
      <c r="BI94" s="215"/>
      <c r="BJ94" s="216" t="s">
        <v>734</v>
      </c>
      <c r="BK94" s="217"/>
      <c r="BL94" s="217"/>
      <c r="BM94" s="217"/>
      <c r="BN94" s="217"/>
      <c r="BO94" s="217"/>
      <c r="BP94" s="217"/>
      <c r="BQ94" s="217"/>
      <c r="BR94" s="217"/>
      <c r="BS94" s="218"/>
      <c r="BT94" s="214" t="s">
        <v>736</v>
      </c>
      <c r="BU94" s="215"/>
      <c r="BV94" s="215"/>
      <c r="BW94" s="215"/>
      <c r="BX94" s="215"/>
      <c r="BY94" s="215"/>
      <c r="BZ94" s="215"/>
      <c r="CA94" s="215"/>
      <c r="CB94" s="215"/>
      <c r="CC94" s="215"/>
      <c r="CD94" s="215"/>
      <c r="CE94" s="215"/>
      <c r="CF94" s="215"/>
      <c r="CG94" s="215"/>
      <c r="CH94" s="215"/>
      <c r="CI94" s="209" t="s">
        <v>640</v>
      </c>
      <c r="CJ94" s="208"/>
      <c r="CK94" s="210"/>
    </row>
    <row r="95" spans="2:90" ht="161.25" customHeight="1" x14ac:dyDescent="0.2">
      <c r="B95" s="207" t="s">
        <v>367</v>
      </c>
      <c r="C95" s="208"/>
      <c r="D95" s="209" t="s">
        <v>28</v>
      </c>
      <c r="E95" s="209" t="s">
        <v>28</v>
      </c>
      <c r="F95" s="209" t="s">
        <v>231</v>
      </c>
      <c r="G95" s="209"/>
      <c r="H95" s="209" t="s">
        <v>342</v>
      </c>
      <c r="I95" s="209"/>
      <c r="J95" s="209"/>
      <c r="K95" s="209" t="s">
        <v>296</v>
      </c>
      <c r="L95" s="208"/>
      <c r="M95" s="208"/>
      <c r="N95" s="61">
        <v>1</v>
      </c>
      <c r="O95" s="208">
        <v>1</v>
      </c>
      <c r="P95" s="208"/>
      <c r="Q95" s="208"/>
      <c r="R95" s="208">
        <v>3</v>
      </c>
      <c r="S95" s="208"/>
      <c r="T95" s="211" t="s">
        <v>366</v>
      </c>
      <c r="U95" s="212"/>
      <c r="V95" s="212"/>
      <c r="W95" s="212"/>
      <c r="X95" s="212"/>
      <c r="Y95" s="213"/>
      <c r="Z95" s="214" t="s">
        <v>737</v>
      </c>
      <c r="AA95" s="215"/>
      <c r="AB95" s="215"/>
      <c r="AC95" s="215"/>
      <c r="AD95" s="215"/>
      <c r="AE95" s="215"/>
      <c r="AF95" s="215"/>
      <c r="AG95" s="215"/>
      <c r="AH95" s="215"/>
      <c r="AI95" s="215"/>
      <c r="AJ95" s="215"/>
      <c r="AK95" s="215"/>
      <c r="AL95" s="215"/>
      <c r="AM95" s="215"/>
      <c r="AN95" s="215"/>
      <c r="AO95" s="215"/>
      <c r="AP95" s="215"/>
      <c r="AQ95" s="61" t="s">
        <v>234</v>
      </c>
      <c r="AR95" s="61" t="s">
        <v>44</v>
      </c>
      <c r="AS95" s="214" t="s">
        <v>597</v>
      </c>
      <c r="AT95" s="215"/>
      <c r="AU95" s="215"/>
      <c r="AV95" s="215"/>
      <c r="AW95" s="215"/>
      <c r="AX95" s="215"/>
      <c r="AY95" s="215"/>
      <c r="AZ95" s="215"/>
      <c r="BA95" s="61" t="s">
        <v>235</v>
      </c>
      <c r="BB95" s="61" t="s">
        <v>248</v>
      </c>
      <c r="BC95" s="214" t="s">
        <v>237</v>
      </c>
      <c r="BD95" s="215"/>
      <c r="BE95" s="215"/>
      <c r="BF95" s="215"/>
      <c r="BG95" s="215"/>
      <c r="BH95" s="215"/>
      <c r="BI95" s="215"/>
      <c r="BJ95" s="216" t="s">
        <v>738</v>
      </c>
      <c r="BK95" s="217"/>
      <c r="BL95" s="217"/>
      <c r="BM95" s="217"/>
      <c r="BN95" s="217"/>
      <c r="BO95" s="217"/>
      <c r="BP95" s="217"/>
      <c r="BQ95" s="217"/>
      <c r="BR95" s="217"/>
      <c r="BS95" s="218"/>
      <c r="BT95" s="214" t="s">
        <v>739</v>
      </c>
      <c r="BU95" s="215"/>
      <c r="BV95" s="215"/>
      <c r="BW95" s="215"/>
      <c r="BX95" s="215"/>
      <c r="BY95" s="215"/>
      <c r="BZ95" s="215"/>
      <c r="CA95" s="215"/>
      <c r="CB95" s="215"/>
      <c r="CC95" s="215"/>
      <c r="CD95" s="215"/>
      <c r="CE95" s="215"/>
      <c r="CF95" s="215"/>
      <c r="CG95" s="215"/>
      <c r="CH95" s="215"/>
      <c r="CI95" s="209" t="s">
        <v>640</v>
      </c>
      <c r="CJ95" s="208"/>
      <c r="CK95" s="210"/>
    </row>
    <row r="96" spans="2:90" ht="161.25" customHeight="1" x14ac:dyDescent="0.2">
      <c r="B96" s="207" t="s">
        <v>370</v>
      </c>
      <c r="C96" s="208"/>
      <c r="D96" s="209" t="s">
        <v>28</v>
      </c>
      <c r="E96" s="209" t="s">
        <v>28</v>
      </c>
      <c r="F96" s="209" t="s">
        <v>231</v>
      </c>
      <c r="G96" s="209"/>
      <c r="H96" s="209" t="s">
        <v>342</v>
      </c>
      <c r="I96" s="209"/>
      <c r="J96" s="209"/>
      <c r="K96" s="209" t="s">
        <v>321</v>
      </c>
      <c r="L96" s="208"/>
      <c r="M96" s="208"/>
      <c r="N96" s="61">
        <v>1</v>
      </c>
      <c r="O96" s="208">
        <v>1</v>
      </c>
      <c r="P96" s="208"/>
      <c r="Q96" s="208"/>
      <c r="R96" s="208">
        <v>3</v>
      </c>
      <c r="S96" s="208"/>
      <c r="T96" s="211" t="s">
        <v>368</v>
      </c>
      <c r="U96" s="212"/>
      <c r="V96" s="212"/>
      <c r="W96" s="212"/>
      <c r="X96" s="212"/>
      <c r="Y96" s="213"/>
      <c r="Z96" s="214" t="s">
        <v>369</v>
      </c>
      <c r="AA96" s="215"/>
      <c r="AB96" s="215"/>
      <c r="AC96" s="215"/>
      <c r="AD96" s="215"/>
      <c r="AE96" s="215"/>
      <c r="AF96" s="215"/>
      <c r="AG96" s="215"/>
      <c r="AH96" s="215"/>
      <c r="AI96" s="215"/>
      <c r="AJ96" s="215"/>
      <c r="AK96" s="215"/>
      <c r="AL96" s="215"/>
      <c r="AM96" s="215"/>
      <c r="AN96" s="215"/>
      <c r="AO96" s="215"/>
      <c r="AP96" s="215"/>
      <c r="AQ96" s="61" t="s">
        <v>234</v>
      </c>
      <c r="AR96" s="61" t="s">
        <v>44</v>
      </c>
      <c r="AS96" s="214" t="s">
        <v>597</v>
      </c>
      <c r="AT96" s="215"/>
      <c r="AU96" s="215"/>
      <c r="AV96" s="215"/>
      <c r="AW96" s="215"/>
      <c r="AX96" s="215"/>
      <c r="AY96" s="215"/>
      <c r="AZ96" s="215"/>
      <c r="BA96" s="61" t="s">
        <v>235</v>
      </c>
      <c r="BB96" s="61" t="s">
        <v>236</v>
      </c>
      <c r="BC96" s="214" t="s">
        <v>237</v>
      </c>
      <c r="BD96" s="215"/>
      <c r="BE96" s="215"/>
      <c r="BF96" s="215"/>
      <c r="BG96" s="215"/>
      <c r="BH96" s="215"/>
      <c r="BI96" s="215"/>
      <c r="BJ96" s="216" t="s">
        <v>740</v>
      </c>
      <c r="BK96" s="217"/>
      <c r="BL96" s="217"/>
      <c r="BM96" s="217"/>
      <c r="BN96" s="217"/>
      <c r="BO96" s="217"/>
      <c r="BP96" s="217"/>
      <c r="BQ96" s="217"/>
      <c r="BR96" s="217"/>
      <c r="BS96" s="218"/>
      <c r="BT96" s="214" t="s">
        <v>741</v>
      </c>
      <c r="BU96" s="215"/>
      <c r="BV96" s="215"/>
      <c r="BW96" s="215"/>
      <c r="BX96" s="215"/>
      <c r="BY96" s="215"/>
      <c r="BZ96" s="215"/>
      <c r="CA96" s="215"/>
      <c r="CB96" s="215"/>
      <c r="CC96" s="215"/>
      <c r="CD96" s="215"/>
      <c r="CE96" s="215"/>
      <c r="CF96" s="215"/>
      <c r="CG96" s="215"/>
      <c r="CH96" s="215"/>
      <c r="CI96" s="209" t="s">
        <v>640</v>
      </c>
      <c r="CJ96" s="208"/>
      <c r="CK96" s="210"/>
    </row>
    <row r="97" spans="2:90" ht="161.25" customHeight="1" x14ac:dyDescent="0.2">
      <c r="B97" s="207" t="s">
        <v>373</v>
      </c>
      <c r="C97" s="208"/>
      <c r="D97" s="209" t="s">
        <v>28</v>
      </c>
      <c r="E97" s="209" t="s">
        <v>28</v>
      </c>
      <c r="F97" s="209" t="s">
        <v>231</v>
      </c>
      <c r="G97" s="209"/>
      <c r="H97" s="209" t="s">
        <v>342</v>
      </c>
      <c r="I97" s="209"/>
      <c r="J97" s="209"/>
      <c r="K97" s="209" t="s">
        <v>321</v>
      </c>
      <c r="L97" s="208"/>
      <c r="M97" s="208"/>
      <c r="N97" s="61">
        <v>1</v>
      </c>
      <c r="O97" s="208">
        <v>1</v>
      </c>
      <c r="P97" s="208"/>
      <c r="Q97" s="208"/>
      <c r="R97" s="208">
        <v>3</v>
      </c>
      <c r="S97" s="208"/>
      <c r="T97" s="211" t="s">
        <v>371</v>
      </c>
      <c r="U97" s="212"/>
      <c r="V97" s="212"/>
      <c r="W97" s="212"/>
      <c r="X97" s="212"/>
      <c r="Y97" s="213"/>
      <c r="Z97" s="214" t="s">
        <v>372</v>
      </c>
      <c r="AA97" s="215"/>
      <c r="AB97" s="215"/>
      <c r="AC97" s="215"/>
      <c r="AD97" s="215"/>
      <c r="AE97" s="215"/>
      <c r="AF97" s="215"/>
      <c r="AG97" s="215"/>
      <c r="AH97" s="215"/>
      <c r="AI97" s="215"/>
      <c r="AJ97" s="215"/>
      <c r="AK97" s="215"/>
      <c r="AL97" s="215"/>
      <c r="AM97" s="215"/>
      <c r="AN97" s="215"/>
      <c r="AO97" s="215"/>
      <c r="AP97" s="215"/>
      <c r="AQ97" s="61" t="s">
        <v>234</v>
      </c>
      <c r="AR97" s="61" t="s">
        <v>44</v>
      </c>
      <c r="AS97" s="214" t="s">
        <v>597</v>
      </c>
      <c r="AT97" s="215"/>
      <c r="AU97" s="215"/>
      <c r="AV97" s="215"/>
      <c r="AW97" s="215"/>
      <c r="AX97" s="215"/>
      <c r="AY97" s="215"/>
      <c r="AZ97" s="215"/>
      <c r="BA97" s="61" t="s">
        <v>240</v>
      </c>
      <c r="BB97" s="61" t="s">
        <v>241</v>
      </c>
      <c r="BC97" s="214" t="s">
        <v>237</v>
      </c>
      <c r="BD97" s="215"/>
      <c r="BE97" s="215"/>
      <c r="BF97" s="215"/>
      <c r="BG97" s="215"/>
      <c r="BH97" s="215"/>
      <c r="BI97" s="215"/>
      <c r="BJ97" s="216" t="s">
        <v>742</v>
      </c>
      <c r="BK97" s="217"/>
      <c r="BL97" s="217"/>
      <c r="BM97" s="217"/>
      <c r="BN97" s="217"/>
      <c r="BO97" s="217"/>
      <c r="BP97" s="217"/>
      <c r="BQ97" s="217"/>
      <c r="BR97" s="217"/>
      <c r="BS97" s="218"/>
      <c r="BT97" s="214" t="s">
        <v>743</v>
      </c>
      <c r="BU97" s="215"/>
      <c r="BV97" s="215"/>
      <c r="BW97" s="215"/>
      <c r="BX97" s="215"/>
      <c r="BY97" s="215"/>
      <c r="BZ97" s="215"/>
      <c r="CA97" s="215"/>
      <c r="CB97" s="215"/>
      <c r="CC97" s="215"/>
      <c r="CD97" s="215"/>
      <c r="CE97" s="215"/>
      <c r="CF97" s="215"/>
      <c r="CG97" s="215"/>
      <c r="CH97" s="215"/>
      <c r="CI97" s="209" t="s">
        <v>640</v>
      </c>
      <c r="CJ97" s="208"/>
      <c r="CK97" s="210"/>
    </row>
    <row r="98" spans="2:90" ht="161.25" customHeight="1" x14ac:dyDescent="0.2">
      <c r="B98" s="207" t="s">
        <v>376</v>
      </c>
      <c r="C98" s="208"/>
      <c r="D98" s="209" t="s">
        <v>28</v>
      </c>
      <c r="E98" s="209" t="s">
        <v>28</v>
      </c>
      <c r="F98" s="209" t="s">
        <v>231</v>
      </c>
      <c r="G98" s="209"/>
      <c r="H98" s="209" t="s">
        <v>342</v>
      </c>
      <c r="I98" s="209"/>
      <c r="J98" s="209"/>
      <c r="K98" s="209" t="s">
        <v>321</v>
      </c>
      <c r="L98" s="208"/>
      <c r="M98" s="208"/>
      <c r="N98" s="62">
        <v>1</v>
      </c>
      <c r="O98" s="208">
        <v>1</v>
      </c>
      <c r="P98" s="208"/>
      <c r="Q98" s="208"/>
      <c r="R98" s="208">
        <v>3</v>
      </c>
      <c r="S98" s="208"/>
      <c r="T98" s="211" t="s">
        <v>374</v>
      </c>
      <c r="U98" s="212"/>
      <c r="V98" s="212"/>
      <c r="W98" s="212"/>
      <c r="X98" s="212"/>
      <c r="Y98" s="213"/>
      <c r="Z98" s="214" t="s">
        <v>375</v>
      </c>
      <c r="AA98" s="215"/>
      <c r="AB98" s="215"/>
      <c r="AC98" s="215"/>
      <c r="AD98" s="215"/>
      <c r="AE98" s="215"/>
      <c r="AF98" s="215"/>
      <c r="AG98" s="215"/>
      <c r="AH98" s="215"/>
      <c r="AI98" s="215"/>
      <c r="AJ98" s="215"/>
      <c r="AK98" s="215"/>
      <c r="AL98" s="215"/>
      <c r="AM98" s="215"/>
      <c r="AN98" s="215"/>
      <c r="AO98" s="215"/>
      <c r="AP98" s="215"/>
      <c r="AQ98" s="62" t="s">
        <v>234</v>
      </c>
      <c r="AR98" s="62" t="s">
        <v>44</v>
      </c>
      <c r="AS98" s="214" t="s">
        <v>597</v>
      </c>
      <c r="AT98" s="215"/>
      <c r="AU98" s="215"/>
      <c r="AV98" s="215"/>
      <c r="AW98" s="215"/>
      <c r="AX98" s="215"/>
      <c r="AY98" s="215"/>
      <c r="AZ98" s="215"/>
      <c r="BA98" s="62" t="s">
        <v>240</v>
      </c>
      <c r="BB98" s="62" t="s">
        <v>241</v>
      </c>
      <c r="BC98" s="214" t="s">
        <v>237</v>
      </c>
      <c r="BD98" s="215"/>
      <c r="BE98" s="215"/>
      <c r="BF98" s="215"/>
      <c r="BG98" s="215"/>
      <c r="BH98" s="215"/>
      <c r="BI98" s="215"/>
      <c r="BJ98" s="216" t="s">
        <v>744</v>
      </c>
      <c r="BK98" s="217"/>
      <c r="BL98" s="217"/>
      <c r="BM98" s="217"/>
      <c r="BN98" s="217"/>
      <c r="BO98" s="217"/>
      <c r="BP98" s="217"/>
      <c r="BQ98" s="217"/>
      <c r="BR98" s="217"/>
      <c r="BS98" s="218"/>
      <c r="BT98" s="214" t="s">
        <v>745</v>
      </c>
      <c r="BU98" s="215"/>
      <c r="BV98" s="215"/>
      <c r="BW98" s="215"/>
      <c r="BX98" s="215"/>
      <c r="BY98" s="215"/>
      <c r="BZ98" s="215"/>
      <c r="CA98" s="215"/>
      <c r="CB98" s="215"/>
      <c r="CC98" s="215"/>
      <c r="CD98" s="215"/>
      <c r="CE98" s="215"/>
      <c r="CF98" s="215"/>
      <c r="CG98" s="215"/>
      <c r="CH98" s="215"/>
      <c r="CI98" s="209" t="s">
        <v>640</v>
      </c>
      <c r="CJ98" s="208"/>
      <c r="CK98" s="210"/>
    </row>
    <row r="99" spans="2:90" ht="161.25" customHeight="1" x14ac:dyDescent="0.2">
      <c r="B99" s="207" t="s">
        <v>379</v>
      </c>
      <c r="C99" s="208"/>
      <c r="D99" s="209" t="s">
        <v>28</v>
      </c>
      <c r="E99" s="209" t="s">
        <v>28</v>
      </c>
      <c r="F99" s="209" t="s">
        <v>231</v>
      </c>
      <c r="G99" s="209"/>
      <c r="H99" s="209" t="s">
        <v>342</v>
      </c>
      <c r="I99" s="209"/>
      <c r="J99" s="209"/>
      <c r="K99" s="209" t="s">
        <v>321</v>
      </c>
      <c r="L99" s="208"/>
      <c r="M99" s="208"/>
      <c r="N99" s="62">
        <v>1</v>
      </c>
      <c r="O99" s="208">
        <v>1</v>
      </c>
      <c r="P99" s="208"/>
      <c r="Q99" s="208"/>
      <c r="R99" s="208">
        <v>3</v>
      </c>
      <c r="S99" s="208"/>
      <c r="T99" s="211" t="s">
        <v>377</v>
      </c>
      <c r="U99" s="212"/>
      <c r="V99" s="212"/>
      <c r="W99" s="212"/>
      <c r="X99" s="212"/>
      <c r="Y99" s="213"/>
      <c r="Z99" s="214" t="s">
        <v>378</v>
      </c>
      <c r="AA99" s="215"/>
      <c r="AB99" s="215"/>
      <c r="AC99" s="215"/>
      <c r="AD99" s="215"/>
      <c r="AE99" s="215"/>
      <c r="AF99" s="215"/>
      <c r="AG99" s="215"/>
      <c r="AH99" s="215"/>
      <c r="AI99" s="215"/>
      <c r="AJ99" s="215"/>
      <c r="AK99" s="215"/>
      <c r="AL99" s="215"/>
      <c r="AM99" s="215"/>
      <c r="AN99" s="215"/>
      <c r="AO99" s="215"/>
      <c r="AP99" s="215"/>
      <c r="AQ99" s="62" t="s">
        <v>234</v>
      </c>
      <c r="AR99" s="62" t="s">
        <v>44</v>
      </c>
      <c r="AS99" s="214" t="s">
        <v>597</v>
      </c>
      <c r="AT99" s="215"/>
      <c r="AU99" s="215"/>
      <c r="AV99" s="215"/>
      <c r="AW99" s="215"/>
      <c r="AX99" s="215"/>
      <c r="AY99" s="215"/>
      <c r="AZ99" s="215"/>
      <c r="BA99" s="62" t="s">
        <v>247</v>
      </c>
      <c r="BB99" s="62" t="s">
        <v>248</v>
      </c>
      <c r="BC99" s="214" t="s">
        <v>237</v>
      </c>
      <c r="BD99" s="215"/>
      <c r="BE99" s="215"/>
      <c r="BF99" s="215"/>
      <c r="BG99" s="215"/>
      <c r="BH99" s="215"/>
      <c r="BI99" s="215"/>
      <c r="BJ99" s="216" t="s">
        <v>746</v>
      </c>
      <c r="BK99" s="217"/>
      <c r="BL99" s="217"/>
      <c r="BM99" s="217"/>
      <c r="BN99" s="217"/>
      <c r="BO99" s="217"/>
      <c r="BP99" s="217"/>
      <c r="BQ99" s="217"/>
      <c r="BR99" s="217"/>
      <c r="BS99" s="218"/>
      <c r="BT99" s="214" t="s">
        <v>747</v>
      </c>
      <c r="BU99" s="215"/>
      <c r="BV99" s="215"/>
      <c r="BW99" s="215"/>
      <c r="BX99" s="215"/>
      <c r="BY99" s="215"/>
      <c r="BZ99" s="215"/>
      <c r="CA99" s="215"/>
      <c r="CB99" s="215"/>
      <c r="CC99" s="215"/>
      <c r="CD99" s="215"/>
      <c r="CE99" s="215"/>
      <c r="CF99" s="215"/>
      <c r="CG99" s="215"/>
      <c r="CH99" s="215"/>
      <c r="CI99" s="209" t="s">
        <v>640</v>
      </c>
      <c r="CJ99" s="208"/>
      <c r="CK99" s="210"/>
    </row>
    <row r="100" spans="2:90" ht="161.25" customHeight="1" x14ac:dyDescent="0.2">
      <c r="B100" s="207" t="s">
        <v>382</v>
      </c>
      <c r="C100" s="208"/>
      <c r="D100" s="209" t="s">
        <v>28</v>
      </c>
      <c r="E100" s="209" t="s">
        <v>28</v>
      </c>
      <c r="F100" s="209" t="s">
        <v>231</v>
      </c>
      <c r="G100" s="209"/>
      <c r="H100" s="209" t="s">
        <v>342</v>
      </c>
      <c r="I100" s="209"/>
      <c r="J100" s="209"/>
      <c r="K100" s="209" t="s">
        <v>321</v>
      </c>
      <c r="L100" s="208"/>
      <c r="M100" s="208"/>
      <c r="N100" s="62">
        <v>1</v>
      </c>
      <c r="O100" s="208">
        <v>1</v>
      </c>
      <c r="P100" s="208"/>
      <c r="Q100" s="208"/>
      <c r="R100" s="208">
        <v>3</v>
      </c>
      <c r="S100" s="208"/>
      <c r="T100" s="211" t="s">
        <v>380</v>
      </c>
      <c r="U100" s="212"/>
      <c r="V100" s="212"/>
      <c r="W100" s="212"/>
      <c r="X100" s="212"/>
      <c r="Y100" s="213"/>
      <c r="Z100" s="214" t="s">
        <v>381</v>
      </c>
      <c r="AA100" s="215"/>
      <c r="AB100" s="215"/>
      <c r="AC100" s="215"/>
      <c r="AD100" s="215"/>
      <c r="AE100" s="215"/>
      <c r="AF100" s="215"/>
      <c r="AG100" s="215"/>
      <c r="AH100" s="215"/>
      <c r="AI100" s="215"/>
      <c r="AJ100" s="215"/>
      <c r="AK100" s="215"/>
      <c r="AL100" s="215"/>
      <c r="AM100" s="215"/>
      <c r="AN100" s="215"/>
      <c r="AO100" s="215"/>
      <c r="AP100" s="215"/>
      <c r="AQ100" s="62" t="s">
        <v>234</v>
      </c>
      <c r="AR100" s="62" t="s">
        <v>44</v>
      </c>
      <c r="AS100" s="214" t="s">
        <v>597</v>
      </c>
      <c r="AT100" s="215"/>
      <c r="AU100" s="215"/>
      <c r="AV100" s="215"/>
      <c r="AW100" s="215"/>
      <c r="AX100" s="215"/>
      <c r="AY100" s="215"/>
      <c r="AZ100" s="215"/>
      <c r="BA100" s="62" t="s">
        <v>235</v>
      </c>
      <c r="BB100" s="62" t="s">
        <v>236</v>
      </c>
      <c r="BC100" s="214" t="s">
        <v>237</v>
      </c>
      <c r="BD100" s="215"/>
      <c r="BE100" s="215"/>
      <c r="BF100" s="215"/>
      <c r="BG100" s="215"/>
      <c r="BH100" s="215"/>
      <c r="BI100" s="215"/>
      <c r="BJ100" s="216" t="s">
        <v>748</v>
      </c>
      <c r="BK100" s="217"/>
      <c r="BL100" s="217"/>
      <c r="BM100" s="217"/>
      <c r="BN100" s="217"/>
      <c r="BO100" s="217"/>
      <c r="BP100" s="217"/>
      <c r="BQ100" s="217"/>
      <c r="BR100" s="217"/>
      <c r="BS100" s="218"/>
      <c r="BT100" s="214" t="s">
        <v>749</v>
      </c>
      <c r="BU100" s="215"/>
      <c r="BV100" s="215"/>
      <c r="BW100" s="215"/>
      <c r="BX100" s="215"/>
      <c r="BY100" s="215"/>
      <c r="BZ100" s="215"/>
      <c r="CA100" s="215"/>
      <c r="CB100" s="215"/>
      <c r="CC100" s="215"/>
      <c r="CD100" s="215"/>
      <c r="CE100" s="215"/>
      <c r="CF100" s="215"/>
      <c r="CG100" s="215"/>
      <c r="CH100" s="215"/>
      <c r="CI100" s="209" t="s">
        <v>640</v>
      </c>
      <c r="CJ100" s="208"/>
      <c r="CK100" s="210"/>
    </row>
    <row r="101" spans="2:90" ht="161.25" customHeight="1" x14ac:dyDescent="0.2">
      <c r="B101" s="207" t="s">
        <v>386</v>
      </c>
      <c r="C101" s="208"/>
      <c r="D101" s="209" t="s">
        <v>28</v>
      </c>
      <c r="E101" s="209" t="s">
        <v>28</v>
      </c>
      <c r="F101" s="209" t="s">
        <v>231</v>
      </c>
      <c r="G101" s="209"/>
      <c r="H101" s="209" t="s">
        <v>342</v>
      </c>
      <c r="I101" s="209"/>
      <c r="J101" s="209"/>
      <c r="K101" s="209" t="s">
        <v>321</v>
      </c>
      <c r="L101" s="208"/>
      <c r="M101" s="208"/>
      <c r="N101" s="62">
        <v>1</v>
      </c>
      <c r="O101" s="208">
        <v>1</v>
      </c>
      <c r="P101" s="208"/>
      <c r="Q101" s="208"/>
      <c r="R101" s="208">
        <v>3</v>
      </c>
      <c r="S101" s="208"/>
      <c r="T101" s="211" t="s">
        <v>383</v>
      </c>
      <c r="U101" s="212"/>
      <c r="V101" s="212"/>
      <c r="W101" s="212"/>
      <c r="X101" s="212"/>
      <c r="Y101" s="213"/>
      <c r="Z101" s="214" t="s">
        <v>384</v>
      </c>
      <c r="AA101" s="215"/>
      <c r="AB101" s="215"/>
      <c r="AC101" s="215"/>
      <c r="AD101" s="215"/>
      <c r="AE101" s="215"/>
      <c r="AF101" s="215"/>
      <c r="AG101" s="215"/>
      <c r="AH101" s="215"/>
      <c r="AI101" s="215"/>
      <c r="AJ101" s="215"/>
      <c r="AK101" s="215"/>
      <c r="AL101" s="215"/>
      <c r="AM101" s="215"/>
      <c r="AN101" s="215"/>
      <c r="AO101" s="215"/>
      <c r="AP101" s="215"/>
      <c r="AQ101" s="62" t="s">
        <v>234</v>
      </c>
      <c r="AR101" s="62" t="s">
        <v>44</v>
      </c>
      <c r="AS101" s="214" t="s">
        <v>597</v>
      </c>
      <c r="AT101" s="215"/>
      <c r="AU101" s="215"/>
      <c r="AV101" s="215"/>
      <c r="AW101" s="215"/>
      <c r="AX101" s="215"/>
      <c r="AY101" s="215"/>
      <c r="AZ101" s="215"/>
      <c r="BA101" s="62" t="s">
        <v>240</v>
      </c>
      <c r="BB101" s="62" t="s">
        <v>241</v>
      </c>
      <c r="BC101" s="214" t="s">
        <v>237</v>
      </c>
      <c r="BD101" s="215"/>
      <c r="BE101" s="215"/>
      <c r="BF101" s="215"/>
      <c r="BG101" s="215"/>
      <c r="BH101" s="215"/>
      <c r="BI101" s="215"/>
      <c r="BJ101" s="216" t="s">
        <v>750</v>
      </c>
      <c r="BK101" s="217"/>
      <c r="BL101" s="217"/>
      <c r="BM101" s="217"/>
      <c r="BN101" s="217"/>
      <c r="BO101" s="217"/>
      <c r="BP101" s="217"/>
      <c r="BQ101" s="217"/>
      <c r="BR101" s="217"/>
      <c r="BS101" s="218"/>
      <c r="BT101" s="214" t="s">
        <v>751</v>
      </c>
      <c r="BU101" s="215"/>
      <c r="BV101" s="215"/>
      <c r="BW101" s="215"/>
      <c r="BX101" s="215"/>
      <c r="BY101" s="215"/>
      <c r="BZ101" s="215"/>
      <c r="CA101" s="215"/>
      <c r="CB101" s="215"/>
      <c r="CC101" s="215"/>
      <c r="CD101" s="215"/>
      <c r="CE101" s="215"/>
      <c r="CF101" s="215"/>
      <c r="CG101" s="215"/>
      <c r="CH101" s="215"/>
      <c r="CI101" s="209" t="s">
        <v>640</v>
      </c>
      <c r="CJ101" s="208"/>
      <c r="CK101" s="210"/>
    </row>
    <row r="102" spans="2:90" ht="161.25" customHeight="1" x14ac:dyDescent="0.2">
      <c r="B102" s="207" t="s">
        <v>389</v>
      </c>
      <c r="C102" s="208"/>
      <c r="D102" s="209" t="s">
        <v>28</v>
      </c>
      <c r="E102" s="209" t="s">
        <v>28</v>
      </c>
      <c r="F102" s="209" t="s">
        <v>231</v>
      </c>
      <c r="G102" s="209"/>
      <c r="H102" s="209" t="s">
        <v>342</v>
      </c>
      <c r="I102" s="209"/>
      <c r="J102" s="209"/>
      <c r="K102" s="209" t="s">
        <v>321</v>
      </c>
      <c r="L102" s="208"/>
      <c r="M102" s="208"/>
      <c r="N102" s="62">
        <v>1</v>
      </c>
      <c r="O102" s="208">
        <v>1</v>
      </c>
      <c r="P102" s="208"/>
      <c r="Q102" s="208"/>
      <c r="R102" s="208">
        <v>3</v>
      </c>
      <c r="S102" s="208"/>
      <c r="T102" s="211" t="s">
        <v>387</v>
      </c>
      <c r="U102" s="212"/>
      <c r="V102" s="212"/>
      <c r="W102" s="212"/>
      <c r="X102" s="212"/>
      <c r="Y102" s="213"/>
      <c r="Z102" s="214" t="s">
        <v>388</v>
      </c>
      <c r="AA102" s="215"/>
      <c r="AB102" s="215"/>
      <c r="AC102" s="215"/>
      <c r="AD102" s="215"/>
      <c r="AE102" s="215"/>
      <c r="AF102" s="215"/>
      <c r="AG102" s="215"/>
      <c r="AH102" s="215"/>
      <c r="AI102" s="215"/>
      <c r="AJ102" s="215"/>
      <c r="AK102" s="215"/>
      <c r="AL102" s="215"/>
      <c r="AM102" s="215"/>
      <c r="AN102" s="215"/>
      <c r="AO102" s="215"/>
      <c r="AP102" s="215"/>
      <c r="AQ102" s="62" t="s">
        <v>234</v>
      </c>
      <c r="AR102" s="62" t="s">
        <v>44</v>
      </c>
      <c r="AS102" s="214" t="s">
        <v>597</v>
      </c>
      <c r="AT102" s="215"/>
      <c r="AU102" s="215"/>
      <c r="AV102" s="215"/>
      <c r="AW102" s="215"/>
      <c r="AX102" s="215"/>
      <c r="AY102" s="215"/>
      <c r="AZ102" s="215"/>
      <c r="BA102" s="62" t="s">
        <v>240</v>
      </c>
      <c r="BB102" s="62" t="s">
        <v>244</v>
      </c>
      <c r="BC102" s="214" t="s">
        <v>237</v>
      </c>
      <c r="BD102" s="215"/>
      <c r="BE102" s="215"/>
      <c r="BF102" s="215"/>
      <c r="BG102" s="215"/>
      <c r="BH102" s="215"/>
      <c r="BI102" s="215"/>
      <c r="BJ102" s="216" t="s">
        <v>752</v>
      </c>
      <c r="BK102" s="217"/>
      <c r="BL102" s="217"/>
      <c r="BM102" s="217"/>
      <c r="BN102" s="217"/>
      <c r="BO102" s="217"/>
      <c r="BP102" s="217"/>
      <c r="BQ102" s="217"/>
      <c r="BR102" s="217"/>
      <c r="BS102" s="218"/>
      <c r="BT102" s="214" t="s">
        <v>753</v>
      </c>
      <c r="BU102" s="215"/>
      <c r="BV102" s="215"/>
      <c r="BW102" s="215"/>
      <c r="BX102" s="215"/>
      <c r="BY102" s="215"/>
      <c r="BZ102" s="215"/>
      <c r="CA102" s="215"/>
      <c r="CB102" s="215"/>
      <c r="CC102" s="215"/>
      <c r="CD102" s="215"/>
      <c r="CE102" s="215"/>
      <c r="CF102" s="215"/>
      <c r="CG102" s="215"/>
      <c r="CH102" s="215"/>
      <c r="CI102" s="209" t="s">
        <v>640</v>
      </c>
      <c r="CJ102" s="208"/>
      <c r="CK102" s="210"/>
    </row>
    <row r="103" spans="2:90" ht="161.25" customHeight="1" x14ac:dyDescent="0.2">
      <c r="B103" s="207" t="s">
        <v>392</v>
      </c>
      <c r="C103" s="208"/>
      <c r="D103" s="209" t="s">
        <v>28</v>
      </c>
      <c r="E103" s="209" t="s">
        <v>28</v>
      </c>
      <c r="F103" s="209" t="s">
        <v>231</v>
      </c>
      <c r="G103" s="209"/>
      <c r="H103" s="209" t="s">
        <v>342</v>
      </c>
      <c r="I103" s="209"/>
      <c r="J103" s="209"/>
      <c r="K103" s="209" t="s">
        <v>325</v>
      </c>
      <c r="L103" s="208"/>
      <c r="M103" s="208"/>
      <c r="N103" s="63">
        <v>1</v>
      </c>
      <c r="O103" s="208">
        <v>1</v>
      </c>
      <c r="P103" s="208"/>
      <c r="Q103" s="208"/>
      <c r="R103" s="208">
        <v>3</v>
      </c>
      <c r="S103" s="208"/>
      <c r="T103" s="211" t="s">
        <v>390</v>
      </c>
      <c r="U103" s="212"/>
      <c r="V103" s="212"/>
      <c r="W103" s="212"/>
      <c r="X103" s="212"/>
      <c r="Y103" s="213"/>
      <c r="Z103" s="214" t="s">
        <v>391</v>
      </c>
      <c r="AA103" s="215"/>
      <c r="AB103" s="215"/>
      <c r="AC103" s="215"/>
      <c r="AD103" s="215"/>
      <c r="AE103" s="215"/>
      <c r="AF103" s="215"/>
      <c r="AG103" s="215"/>
      <c r="AH103" s="215"/>
      <c r="AI103" s="215"/>
      <c r="AJ103" s="215"/>
      <c r="AK103" s="215"/>
      <c r="AL103" s="215"/>
      <c r="AM103" s="215"/>
      <c r="AN103" s="215"/>
      <c r="AO103" s="215"/>
      <c r="AP103" s="215"/>
      <c r="AQ103" s="63" t="s">
        <v>234</v>
      </c>
      <c r="AR103" s="63" t="s">
        <v>44</v>
      </c>
      <c r="AS103" s="214" t="s">
        <v>597</v>
      </c>
      <c r="AT103" s="215"/>
      <c r="AU103" s="215"/>
      <c r="AV103" s="215"/>
      <c r="AW103" s="215"/>
      <c r="AX103" s="215"/>
      <c r="AY103" s="215"/>
      <c r="AZ103" s="215"/>
      <c r="BA103" s="63" t="s">
        <v>247</v>
      </c>
      <c r="BB103" s="63" t="s">
        <v>236</v>
      </c>
      <c r="BC103" s="214" t="s">
        <v>237</v>
      </c>
      <c r="BD103" s="215"/>
      <c r="BE103" s="215"/>
      <c r="BF103" s="215"/>
      <c r="BG103" s="215"/>
      <c r="BH103" s="215"/>
      <c r="BI103" s="215"/>
      <c r="BJ103" s="216" t="s">
        <v>755</v>
      </c>
      <c r="BK103" s="217"/>
      <c r="BL103" s="217"/>
      <c r="BM103" s="217"/>
      <c r="BN103" s="217"/>
      <c r="BO103" s="217"/>
      <c r="BP103" s="217"/>
      <c r="BQ103" s="217"/>
      <c r="BR103" s="217"/>
      <c r="BS103" s="218"/>
      <c r="BT103" s="214" t="s">
        <v>754</v>
      </c>
      <c r="BU103" s="215"/>
      <c r="BV103" s="215"/>
      <c r="BW103" s="215"/>
      <c r="BX103" s="215"/>
      <c r="BY103" s="215"/>
      <c r="BZ103" s="215"/>
      <c r="CA103" s="215"/>
      <c r="CB103" s="215"/>
      <c r="CC103" s="215"/>
      <c r="CD103" s="215"/>
      <c r="CE103" s="215"/>
      <c r="CF103" s="215"/>
      <c r="CG103" s="215"/>
      <c r="CH103" s="215"/>
      <c r="CI103" s="209" t="s">
        <v>640</v>
      </c>
      <c r="CJ103" s="208"/>
      <c r="CK103" s="210"/>
    </row>
    <row r="104" spans="2:90" ht="161.25" customHeight="1" x14ac:dyDescent="0.2">
      <c r="B104" s="207" t="s">
        <v>394</v>
      </c>
      <c r="C104" s="208"/>
      <c r="D104" s="209" t="s">
        <v>28</v>
      </c>
      <c r="E104" s="209" t="s">
        <v>28</v>
      </c>
      <c r="F104" s="209" t="s">
        <v>231</v>
      </c>
      <c r="G104" s="209"/>
      <c r="H104" s="209" t="s">
        <v>342</v>
      </c>
      <c r="I104" s="209"/>
      <c r="J104" s="209"/>
      <c r="K104" s="209" t="s">
        <v>325</v>
      </c>
      <c r="L104" s="208"/>
      <c r="M104" s="208"/>
      <c r="N104" s="63">
        <v>1</v>
      </c>
      <c r="O104" s="208">
        <v>1</v>
      </c>
      <c r="P104" s="208"/>
      <c r="Q104" s="208"/>
      <c r="R104" s="208">
        <v>3</v>
      </c>
      <c r="S104" s="208"/>
      <c r="T104" s="211" t="s">
        <v>393</v>
      </c>
      <c r="U104" s="212"/>
      <c r="V104" s="212"/>
      <c r="W104" s="212"/>
      <c r="X104" s="212"/>
      <c r="Y104" s="213"/>
      <c r="Z104" s="214" t="s">
        <v>375</v>
      </c>
      <c r="AA104" s="215"/>
      <c r="AB104" s="215"/>
      <c r="AC104" s="215"/>
      <c r="AD104" s="215"/>
      <c r="AE104" s="215"/>
      <c r="AF104" s="215"/>
      <c r="AG104" s="215"/>
      <c r="AH104" s="215"/>
      <c r="AI104" s="215"/>
      <c r="AJ104" s="215"/>
      <c r="AK104" s="215"/>
      <c r="AL104" s="215"/>
      <c r="AM104" s="215"/>
      <c r="AN104" s="215"/>
      <c r="AO104" s="215"/>
      <c r="AP104" s="215"/>
      <c r="AQ104" s="63" t="s">
        <v>234</v>
      </c>
      <c r="AR104" s="63" t="s">
        <v>44</v>
      </c>
      <c r="AS104" s="214" t="s">
        <v>597</v>
      </c>
      <c r="AT104" s="215"/>
      <c r="AU104" s="215"/>
      <c r="AV104" s="215"/>
      <c r="AW104" s="215"/>
      <c r="AX104" s="215"/>
      <c r="AY104" s="215"/>
      <c r="AZ104" s="215"/>
      <c r="BA104" s="63" t="s">
        <v>235</v>
      </c>
      <c r="BB104" s="63" t="s">
        <v>236</v>
      </c>
      <c r="BC104" s="214" t="s">
        <v>237</v>
      </c>
      <c r="BD104" s="215"/>
      <c r="BE104" s="215"/>
      <c r="BF104" s="215"/>
      <c r="BG104" s="215"/>
      <c r="BH104" s="215"/>
      <c r="BI104" s="215"/>
      <c r="BJ104" s="216" t="s">
        <v>756</v>
      </c>
      <c r="BK104" s="217"/>
      <c r="BL104" s="217"/>
      <c r="BM104" s="217"/>
      <c r="BN104" s="217"/>
      <c r="BO104" s="217"/>
      <c r="BP104" s="217"/>
      <c r="BQ104" s="217"/>
      <c r="BR104" s="217"/>
      <c r="BS104" s="218"/>
      <c r="BT104" s="214" t="s">
        <v>757</v>
      </c>
      <c r="BU104" s="215"/>
      <c r="BV104" s="215"/>
      <c r="BW104" s="215"/>
      <c r="BX104" s="215"/>
      <c r="BY104" s="215"/>
      <c r="BZ104" s="215"/>
      <c r="CA104" s="215"/>
      <c r="CB104" s="215"/>
      <c r="CC104" s="215"/>
      <c r="CD104" s="215"/>
      <c r="CE104" s="215"/>
      <c r="CF104" s="215"/>
      <c r="CG104" s="215"/>
      <c r="CH104" s="215"/>
      <c r="CI104" s="209" t="s">
        <v>640</v>
      </c>
      <c r="CJ104" s="208"/>
      <c r="CK104" s="210"/>
    </row>
    <row r="105" spans="2:90" ht="161.25" customHeight="1" x14ac:dyDescent="0.2">
      <c r="B105" s="207" t="s">
        <v>396</v>
      </c>
      <c r="C105" s="208"/>
      <c r="D105" s="209" t="s">
        <v>28</v>
      </c>
      <c r="E105" s="209" t="s">
        <v>28</v>
      </c>
      <c r="F105" s="209" t="s">
        <v>231</v>
      </c>
      <c r="G105" s="209"/>
      <c r="H105" s="209" t="s">
        <v>342</v>
      </c>
      <c r="I105" s="209"/>
      <c r="J105" s="209"/>
      <c r="K105" s="209" t="s">
        <v>325</v>
      </c>
      <c r="L105" s="208"/>
      <c r="M105" s="208"/>
      <c r="N105" s="63">
        <v>1</v>
      </c>
      <c r="O105" s="208">
        <v>1</v>
      </c>
      <c r="P105" s="208"/>
      <c r="Q105" s="208"/>
      <c r="R105" s="208">
        <v>3</v>
      </c>
      <c r="S105" s="208"/>
      <c r="T105" s="211" t="s">
        <v>395</v>
      </c>
      <c r="U105" s="212"/>
      <c r="V105" s="212"/>
      <c r="W105" s="212"/>
      <c r="X105" s="212"/>
      <c r="Y105" s="213"/>
      <c r="Z105" s="214" t="s">
        <v>381</v>
      </c>
      <c r="AA105" s="215"/>
      <c r="AB105" s="215"/>
      <c r="AC105" s="215"/>
      <c r="AD105" s="215"/>
      <c r="AE105" s="215"/>
      <c r="AF105" s="215"/>
      <c r="AG105" s="215"/>
      <c r="AH105" s="215"/>
      <c r="AI105" s="215"/>
      <c r="AJ105" s="215"/>
      <c r="AK105" s="215"/>
      <c r="AL105" s="215"/>
      <c r="AM105" s="215"/>
      <c r="AN105" s="215"/>
      <c r="AO105" s="215"/>
      <c r="AP105" s="215"/>
      <c r="AQ105" s="63" t="s">
        <v>234</v>
      </c>
      <c r="AR105" s="63" t="s">
        <v>44</v>
      </c>
      <c r="AS105" s="214" t="s">
        <v>597</v>
      </c>
      <c r="AT105" s="215"/>
      <c r="AU105" s="215"/>
      <c r="AV105" s="215"/>
      <c r="AW105" s="215"/>
      <c r="AX105" s="215"/>
      <c r="AY105" s="215"/>
      <c r="AZ105" s="215"/>
      <c r="BA105" s="63" t="s">
        <v>240</v>
      </c>
      <c r="BB105" s="63" t="s">
        <v>236</v>
      </c>
      <c r="BC105" s="214" t="s">
        <v>237</v>
      </c>
      <c r="BD105" s="215"/>
      <c r="BE105" s="215"/>
      <c r="BF105" s="215"/>
      <c r="BG105" s="215"/>
      <c r="BH105" s="215"/>
      <c r="BI105" s="215"/>
      <c r="BJ105" s="216" t="s">
        <v>758</v>
      </c>
      <c r="BK105" s="217"/>
      <c r="BL105" s="217"/>
      <c r="BM105" s="217"/>
      <c r="BN105" s="217"/>
      <c r="BO105" s="217"/>
      <c r="BP105" s="217"/>
      <c r="BQ105" s="217"/>
      <c r="BR105" s="217"/>
      <c r="BS105" s="218"/>
      <c r="BT105" s="214" t="s">
        <v>759</v>
      </c>
      <c r="BU105" s="215"/>
      <c r="BV105" s="215"/>
      <c r="BW105" s="215"/>
      <c r="BX105" s="215"/>
      <c r="BY105" s="215"/>
      <c r="BZ105" s="215"/>
      <c r="CA105" s="215"/>
      <c r="CB105" s="215"/>
      <c r="CC105" s="215"/>
      <c r="CD105" s="215"/>
      <c r="CE105" s="215"/>
      <c r="CF105" s="215"/>
      <c r="CG105" s="215"/>
      <c r="CH105" s="215"/>
      <c r="CI105" s="209" t="s">
        <v>640</v>
      </c>
      <c r="CJ105" s="208"/>
      <c r="CK105" s="210"/>
    </row>
    <row r="106" spans="2:90" ht="161.25" customHeight="1" x14ac:dyDescent="0.2">
      <c r="B106" s="207" t="s">
        <v>399</v>
      </c>
      <c r="C106" s="208"/>
      <c r="D106" s="209" t="s">
        <v>28</v>
      </c>
      <c r="E106" s="209" t="s">
        <v>28</v>
      </c>
      <c r="F106" s="209" t="s">
        <v>231</v>
      </c>
      <c r="G106" s="209"/>
      <c r="H106" s="209" t="s">
        <v>342</v>
      </c>
      <c r="I106" s="209"/>
      <c r="J106" s="209"/>
      <c r="K106" s="209" t="s">
        <v>325</v>
      </c>
      <c r="L106" s="208"/>
      <c r="M106" s="208"/>
      <c r="N106" s="64">
        <v>1</v>
      </c>
      <c r="O106" s="208">
        <v>1</v>
      </c>
      <c r="P106" s="208"/>
      <c r="Q106" s="208"/>
      <c r="R106" s="208">
        <v>3</v>
      </c>
      <c r="S106" s="208"/>
      <c r="T106" s="211" t="s">
        <v>397</v>
      </c>
      <c r="U106" s="212"/>
      <c r="V106" s="212"/>
      <c r="W106" s="212"/>
      <c r="X106" s="212"/>
      <c r="Y106" s="213"/>
      <c r="Z106" s="214" t="s">
        <v>398</v>
      </c>
      <c r="AA106" s="215"/>
      <c r="AB106" s="215"/>
      <c r="AC106" s="215"/>
      <c r="AD106" s="215"/>
      <c r="AE106" s="215"/>
      <c r="AF106" s="215"/>
      <c r="AG106" s="215"/>
      <c r="AH106" s="215"/>
      <c r="AI106" s="215"/>
      <c r="AJ106" s="215"/>
      <c r="AK106" s="215"/>
      <c r="AL106" s="215"/>
      <c r="AM106" s="215"/>
      <c r="AN106" s="215"/>
      <c r="AO106" s="215"/>
      <c r="AP106" s="215"/>
      <c r="AQ106" s="64" t="s">
        <v>234</v>
      </c>
      <c r="AR106" s="64" t="s">
        <v>44</v>
      </c>
      <c r="AS106" s="214" t="s">
        <v>597</v>
      </c>
      <c r="AT106" s="215"/>
      <c r="AU106" s="215"/>
      <c r="AV106" s="215"/>
      <c r="AW106" s="215"/>
      <c r="AX106" s="215"/>
      <c r="AY106" s="215"/>
      <c r="AZ106" s="215"/>
      <c r="BA106" s="64" t="s">
        <v>240</v>
      </c>
      <c r="BB106" s="64" t="s">
        <v>236</v>
      </c>
      <c r="BC106" s="214" t="s">
        <v>237</v>
      </c>
      <c r="BD106" s="215"/>
      <c r="BE106" s="215"/>
      <c r="BF106" s="215"/>
      <c r="BG106" s="215"/>
      <c r="BH106" s="215"/>
      <c r="BI106" s="215"/>
      <c r="BJ106" s="216" t="s">
        <v>760</v>
      </c>
      <c r="BK106" s="217"/>
      <c r="BL106" s="217"/>
      <c r="BM106" s="217"/>
      <c r="BN106" s="217"/>
      <c r="BO106" s="217"/>
      <c r="BP106" s="217"/>
      <c r="BQ106" s="217"/>
      <c r="BR106" s="217"/>
      <c r="BS106" s="218"/>
      <c r="BT106" s="214" t="s">
        <v>761</v>
      </c>
      <c r="BU106" s="215"/>
      <c r="BV106" s="215"/>
      <c r="BW106" s="215"/>
      <c r="BX106" s="215"/>
      <c r="BY106" s="215"/>
      <c r="BZ106" s="215"/>
      <c r="CA106" s="215"/>
      <c r="CB106" s="215"/>
      <c r="CC106" s="215"/>
      <c r="CD106" s="215"/>
      <c r="CE106" s="215"/>
      <c r="CF106" s="215"/>
      <c r="CG106" s="215"/>
      <c r="CH106" s="215"/>
      <c r="CI106" s="209" t="s">
        <v>640</v>
      </c>
      <c r="CJ106" s="208"/>
      <c r="CK106" s="210"/>
    </row>
    <row r="107" spans="2:90" ht="161.25" customHeight="1" x14ac:dyDescent="0.2">
      <c r="B107" s="207" t="s">
        <v>402</v>
      </c>
      <c r="C107" s="208"/>
      <c r="D107" s="209" t="s">
        <v>28</v>
      </c>
      <c r="E107" s="209" t="s">
        <v>28</v>
      </c>
      <c r="F107" s="209" t="s">
        <v>231</v>
      </c>
      <c r="G107" s="209"/>
      <c r="H107" s="209" t="s">
        <v>342</v>
      </c>
      <c r="I107" s="209"/>
      <c r="J107" s="209"/>
      <c r="K107" s="209" t="s">
        <v>325</v>
      </c>
      <c r="L107" s="208"/>
      <c r="M107" s="208"/>
      <c r="N107" s="64">
        <v>1</v>
      </c>
      <c r="O107" s="208">
        <v>1</v>
      </c>
      <c r="P107" s="208"/>
      <c r="Q107" s="208"/>
      <c r="R107" s="208">
        <v>3</v>
      </c>
      <c r="S107" s="208"/>
      <c r="T107" s="211" t="s">
        <v>400</v>
      </c>
      <c r="U107" s="212"/>
      <c r="V107" s="212"/>
      <c r="W107" s="212"/>
      <c r="X107" s="212"/>
      <c r="Y107" s="213"/>
      <c r="Z107" s="214" t="s">
        <v>401</v>
      </c>
      <c r="AA107" s="215"/>
      <c r="AB107" s="215"/>
      <c r="AC107" s="215"/>
      <c r="AD107" s="215"/>
      <c r="AE107" s="215"/>
      <c r="AF107" s="215"/>
      <c r="AG107" s="215"/>
      <c r="AH107" s="215"/>
      <c r="AI107" s="215"/>
      <c r="AJ107" s="215"/>
      <c r="AK107" s="215"/>
      <c r="AL107" s="215"/>
      <c r="AM107" s="215"/>
      <c r="AN107" s="215"/>
      <c r="AO107" s="215"/>
      <c r="AP107" s="215"/>
      <c r="AQ107" s="64" t="s">
        <v>234</v>
      </c>
      <c r="AR107" s="64" t="s">
        <v>44</v>
      </c>
      <c r="AS107" s="214" t="s">
        <v>597</v>
      </c>
      <c r="AT107" s="215"/>
      <c r="AU107" s="215"/>
      <c r="AV107" s="215"/>
      <c r="AW107" s="215"/>
      <c r="AX107" s="215"/>
      <c r="AY107" s="215"/>
      <c r="AZ107" s="215"/>
      <c r="BA107" s="64" t="s">
        <v>247</v>
      </c>
      <c r="BB107" s="64" t="s">
        <v>236</v>
      </c>
      <c r="BC107" s="214" t="s">
        <v>237</v>
      </c>
      <c r="BD107" s="215"/>
      <c r="BE107" s="215"/>
      <c r="BF107" s="215"/>
      <c r="BG107" s="215"/>
      <c r="BH107" s="215"/>
      <c r="BI107" s="215"/>
      <c r="BJ107" s="216" t="s">
        <v>767</v>
      </c>
      <c r="BK107" s="217"/>
      <c r="BL107" s="217"/>
      <c r="BM107" s="217"/>
      <c r="BN107" s="217"/>
      <c r="BO107" s="217"/>
      <c r="BP107" s="217"/>
      <c r="BQ107" s="217"/>
      <c r="BR107" s="217"/>
      <c r="BS107" s="218"/>
      <c r="BT107" s="214" t="s">
        <v>766</v>
      </c>
      <c r="BU107" s="215"/>
      <c r="BV107" s="215"/>
      <c r="BW107" s="215"/>
      <c r="BX107" s="215"/>
      <c r="BY107" s="215"/>
      <c r="BZ107" s="215"/>
      <c r="CA107" s="215"/>
      <c r="CB107" s="215"/>
      <c r="CC107" s="215"/>
      <c r="CD107" s="215"/>
      <c r="CE107" s="215"/>
      <c r="CF107" s="215"/>
      <c r="CG107" s="215"/>
      <c r="CH107" s="215"/>
      <c r="CI107" s="209" t="s">
        <v>640</v>
      </c>
      <c r="CJ107" s="208"/>
      <c r="CK107" s="210"/>
    </row>
    <row r="108" spans="2:90" ht="161.25" customHeight="1" x14ac:dyDescent="0.2">
      <c r="B108" s="207" t="s">
        <v>404</v>
      </c>
      <c r="C108" s="208"/>
      <c r="D108" s="209" t="s">
        <v>28</v>
      </c>
      <c r="E108" s="209" t="s">
        <v>28</v>
      </c>
      <c r="F108" s="209" t="s">
        <v>231</v>
      </c>
      <c r="G108" s="209"/>
      <c r="H108" s="209" t="s">
        <v>342</v>
      </c>
      <c r="I108" s="209"/>
      <c r="J108" s="209"/>
      <c r="K108" s="209" t="s">
        <v>325</v>
      </c>
      <c r="L108" s="208"/>
      <c r="M108" s="208"/>
      <c r="N108" s="64">
        <v>1</v>
      </c>
      <c r="O108" s="208">
        <v>1</v>
      </c>
      <c r="P108" s="208"/>
      <c r="Q108" s="208"/>
      <c r="R108" s="208">
        <v>3</v>
      </c>
      <c r="S108" s="208"/>
      <c r="T108" s="211" t="s">
        <v>403</v>
      </c>
      <c r="U108" s="212"/>
      <c r="V108" s="212"/>
      <c r="W108" s="212"/>
      <c r="X108" s="212"/>
      <c r="Y108" s="213"/>
      <c r="Z108" s="214" t="s">
        <v>388</v>
      </c>
      <c r="AA108" s="215"/>
      <c r="AB108" s="215"/>
      <c r="AC108" s="215"/>
      <c r="AD108" s="215"/>
      <c r="AE108" s="215"/>
      <c r="AF108" s="215"/>
      <c r="AG108" s="215"/>
      <c r="AH108" s="215"/>
      <c r="AI108" s="215"/>
      <c r="AJ108" s="215"/>
      <c r="AK108" s="215"/>
      <c r="AL108" s="215"/>
      <c r="AM108" s="215"/>
      <c r="AN108" s="215"/>
      <c r="AO108" s="215"/>
      <c r="AP108" s="215"/>
      <c r="AQ108" s="64" t="s">
        <v>234</v>
      </c>
      <c r="AR108" s="64" t="s">
        <v>44</v>
      </c>
      <c r="AS108" s="214" t="s">
        <v>597</v>
      </c>
      <c r="AT108" s="215"/>
      <c r="AU108" s="215"/>
      <c r="AV108" s="215"/>
      <c r="AW108" s="215"/>
      <c r="AX108" s="215"/>
      <c r="AY108" s="215"/>
      <c r="AZ108" s="215"/>
      <c r="BA108" s="64" t="s">
        <v>235</v>
      </c>
      <c r="BB108" s="64" t="s">
        <v>236</v>
      </c>
      <c r="BC108" s="214" t="s">
        <v>237</v>
      </c>
      <c r="BD108" s="215"/>
      <c r="BE108" s="215"/>
      <c r="BF108" s="215"/>
      <c r="BG108" s="215"/>
      <c r="BH108" s="215"/>
      <c r="BI108" s="215"/>
      <c r="BJ108" s="216" t="s">
        <v>765</v>
      </c>
      <c r="BK108" s="217"/>
      <c r="BL108" s="217"/>
      <c r="BM108" s="217"/>
      <c r="BN108" s="217"/>
      <c r="BO108" s="217"/>
      <c r="BP108" s="217"/>
      <c r="BQ108" s="217"/>
      <c r="BR108" s="217"/>
      <c r="BS108" s="218"/>
      <c r="BT108" s="214" t="s">
        <v>764</v>
      </c>
      <c r="BU108" s="215"/>
      <c r="BV108" s="215"/>
      <c r="BW108" s="215"/>
      <c r="BX108" s="215"/>
      <c r="BY108" s="215"/>
      <c r="BZ108" s="215"/>
      <c r="CA108" s="215"/>
      <c r="CB108" s="215"/>
      <c r="CC108" s="215"/>
      <c r="CD108" s="215"/>
      <c r="CE108" s="215"/>
      <c r="CF108" s="215"/>
      <c r="CG108" s="215"/>
      <c r="CH108" s="215"/>
      <c r="CI108" s="209" t="s">
        <v>640</v>
      </c>
      <c r="CJ108" s="208"/>
      <c r="CK108" s="210"/>
    </row>
    <row r="109" spans="2:90" ht="161.25" customHeight="1" x14ac:dyDescent="0.2">
      <c r="B109" s="207" t="s">
        <v>408</v>
      </c>
      <c r="C109" s="208"/>
      <c r="D109" s="209" t="s">
        <v>28</v>
      </c>
      <c r="E109" s="209" t="s">
        <v>28</v>
      </c>
      <c r="F109" s="209" t="s">
        <v>231</v>
      </c>
      <c r="G109" s="209"/>
      <c r="H109" s="209" t="s">
        <v>342</v>
      </c>
      <c r="I109" s="209"/>
      <c r="J109" s="209"/>
      <c r="K109" s="209" t="s">
        <v>329</v>
      </c>
      <c r="L109" s="208"/>
      <c r="M109" s="208"/>
      <c r="N109" s="64">
        <v>1</v>
      </c>
      <c r="O109" s="208">
        <v>1</v>
      </c>
      <c r="P109" s="208"/>
      <c r="Q109" s="208"/>
      <c r="R109" s="208">
        <v>3</v>
      </c>
      <c r="S109" s="208"/>
      <c r="T109" s="211" t="s">
        <v>405</v>
      </c>
      <c r="U109" s="212"/>
      <c r="V109" s="212"/>
      <c r="W109" s="212"/>
      <c r="X109" s="212"/>
      <c r="Y109" s="213"/>
      <c r="Z109" s="214" t="s">
        <v>406</v>
      </c>
      <c r="AA109" s="215"/>
      <c r="AB109" s="215"/>
      <c r="AC109" s="215"/>
      <c r="AD109" s="215"/>
      <c r="AE109" s="215"/>
      <c r="AF109" s="215"/>
      <c r="AG109" s="215"/>
      <c r="AH109" s="215"/>
      <c r="AI109" s="215"/>
      <c r="AJ109" s="215"/>
      <c r="AK109" s="215"/>
      <c r="AL109" s="215"/>
      <c r="AM109" s="215"/>
      <c r="AN109" s="215"/>
      <c r="AO109" s="215"/>
      <c r="AP109" s="215"/>
      <c r="AQ109" s="64" t="s">
        <v>234</v>
      </c>
      <c r="AR109" s="64" t="s">
        <v>44</v>
      </c>
      <c r="AS109" s="214" t="s">
        <v>597</v>
      </c>
      <c r="AT109" s="215"/>
      <c r="AU109" s="215"/>
      <c r="AV109" s="215"/>
      <c r="AW109" s="215"/>
      <c r="AX109" s="215"/>
      <c r="AY109" s="215"/>
      <c r="AZ109" s="215"/>
      <c r="BA109" s="64" t="s">
        <v>240</v>
      </c>
      <c r="BB109" s="64" t="s">
        <v>657</v>
      </c>
      <c r="BC109" s="214" t="s">
        <v>237</v>
      </c>
      <c r="BD109" s="215"/>
      <c r="BE109" s="215"/>
      <c r="BF109" s="215"/>
      <c r="BG109" s="215"/>
      <c r="BH109" s="215"/>
      <c r="BI109" s="215"/>
      <c r="BJ109" s="216" t="s">
        <v>601</v>
      </c>
      <c r="BK109" s="217"/>
      <c r="BL109" s="217"/>
      <c r="BM109" s="217"/>
      <c r="BN109" s="217"/>
      <c r="BO109" s="217"/>
      <c r="BP109" s="217"/>
      <c r="BQ109" s="217"/>
      <c r="BR109" s="217"/>
      <c r="BS109" s="218"/>
      <c r="BT109" s="214" t="s">
        <v>407</v>
      </c>
      <c r="BU109" s="215"/>
      <c r="BV109" s="215"/>
      <c r="BW109" s="215"/>
      <c r="BX109" s="215"/>
      <c r="BY109" s="215"/>
      <c r="BZ109" s="215"/>
      <c r="CA109" s="215"/>
      <c r="CB109" s="215"/>
      <c r="CC109" s="215"/>
      <c r="CD109" s="215"/>
      <c r="CE109" s="215"/>
      <c r="CF109" s="215"/>
      <c r="CG109" s="215"/>
      <c r="CH109" s="215"/>
      <c r="CI109" s="209" t="s">
        <v>25</v>
      </c>
      <c r="CJ109" s="208"/>
      <c r="CK109" s="210"/>
      <c r="CL109" t="s">
        <v>714</v>
      </c>
    </row>
    <row r="110" spans="2:90" ht="161.25" customHeight="1" x14ac:dyDescent="0.2">
      <c r="B110" s="207" t="s">
        <v>410</v>
      </c>
      <c r="C110" s="208"/>
      <c r="D110" s="209" t="s">
        <v>28</v>
      </c>
      <c r="E110" s="209" t="s">
        <v>28</v>
      </c>
      <c r="F110" s="209" t="s">
        <v>231</v>
      </c>
      <c r="G110" s="209"/>
      <c r="H110" s="209" t="s">
        <v>342</v>
      </c>
      <c r="I110" s="209"/>
      <c r="J110" s="209"/>
      <c r="K110" s="209" t="s">
        <v>334</v>
      </c>
      <c r="L110" s="208"/>
      <c r="M110" s="208"/>
      <c r="N110" s="64">
        <v>1</v>
      </c>
      <c r="O110" s="208">
        <v>1</v>
      </c>
      <c r="P110" s="208"/>
      <c r="Q110" s="208"/>
      <c r="R110" s="208">
        <v>3</v>
      </c>
      <c r="S110" s="208"/>
      <c r="T110" s="211" t="s">
        <v>335</v>
      </c>
      <c r="U110" s="212"/>
      <c r="V110" s="212"/>
      <c r="W110" s="212"/>
      <c r="X110" s="212"/>
      <c r="Y110" s="213"/>
      <c r="Z110" s="214" t="s">
        <v>409</v>
      </c>
      <c r="AA110" s="215"/>
      <c r="AB110" s="215"/>
      <c r="AC110" s="215"/>
      <c r="AD110" s="215"/>
      <c r="AE110" s="215"/>
      <c r="AF110" s="215"/>
      <c r="AG110" s="215"/>
      <c r="AH110" s="215"/>
      <c r="AI110" s="215"/>
      <c r="AJ110" s="215"/>
      <c r="AK110" s="215"/>
      <c r="AL110" s="215"/>
      <c r="AM110" s="215"/>
      <c r="AN110" s="215"/>
      <c r="AO110" s="215"/>
      <c r="AP110" s="215"/>
      <c r="AQ110" s="64" t="s">
        <v>234</v>
      </c>
      <c r="AR110" s="64" t="s">
        <v>44</v>
      </c>
      <c r="AS110" s="214" t="s">
        <v>597</v>
      </c>
      <c r="AT110" s="215"/>
      <c r="AU110" s="215"/>
      <c r="AV110" s="215"/>
      <c r="AW110" s="215"/>
      <c r="AX110" s="215"/>
      <c r="AY110" s="215"/>
      <c r="AZ110" s="215"/>
      <c r="BA110" s="64" t="s">
        <v>240</v>
      </c>
      <c r="BB110" s="64" t="s">
        <v>244</v>
      </c>
      <c r="BC110" s="214" t="s">
        <v>237</v>
      </c>
      <c r="BD110" s="215"/>
      <c r="BE110" s="215"/>
      <c r="BF110" s="215"/>
      <c r="BG110" s="215"/>
      <c r="BH110" s="215"/>
      <c r="BI110" s="215"/>
      <c r="BJ110" s="216" t="s">
        <v>769</v>
      </c>
      <c r="BK110" s="217"/>
      <c r="BL110" s="217"/>
      <c r="BM110" s="217"/>
      <c r="BN110" s="217"/>
      <c r="BO110" s="217"/>
      <c r="BP110" s="217"/>
      <c r="BQ110" s="217"/>
      <c r="BR110" s="217"/>
      <c r="BS110" s="218"/>
      <c r="BT110" s="214" t="s">
        <v>768</v>
      </c>
      <c r="BU110" s="215"/>
      <c r="BV110" s="215"/>
      <c r="BW110" s="215"/>
      <c r="BX110" s="215"/>
      <c r="BY110" s="215"/>
      <c r="BZ110" s="215"/>
      <c r="CA110" s="215"/>
      <c r="CB110" s="215"/>
      <c r="CC110" s="215"/>
      <c r="CD110" s="215"/>
      <c r="CE110" s="215"/>
      <c r="CF110" s="215"/>
      <c r="CG110" s="215"/>
      <c r="CH110" s="215"/>
      <c r="CI110" s="209" t="s">
        <v>640</v>
      </c>
      <c r="CJ110" s="208"/>
      <c r="CK110" s="210"/>
    </row>
    <row r="111" spans="2:90" ht="161.25" customHeight="1" x14ac:dyDescent="0.2">
      <c r="B111" s="207" t="s">
        <v>413</v>
      </c>
      <c r="C111" s="208"/>
      <c r="D111" s="209" t="s">
        <v>28</v>
      </c>
      <c r="E111" s="209" t="s">
        <v>28</v>
      </c>
      <c r="F111" s="209" t="s">
        <v>231</v>
      </c>
      <c r="G111" s="209"/>
      <c r="H111" s="209" t="s">
        <v>342</v>
      </c>
      <c r="I111" s="209"/>
      <c r="J111" s="209"/>
      <c r="K111" s="209" t="s">
        <v>338</v>
      </c>
      <c r="L111" s="208"/>
      <c r="M111" s="208"/>
      <c r="N111" s="64">
        <v>1</v>
      </c>
      <c r="O111" s="208">
        <v>1</v>
      </c>
      <c r="P111" s="208"/>
      <c r="Q111" s="208"/>
      <c r="R111" s="208">
        <v>3</v>
      </c>
      <c r="S111" s="208"/>
      <c r="T111" s="211" t="s">
        <v>411</v>
      </c>
      <c r="U111" s="212"/>
      <c r="V111" s="212"/>
      <c r="W111" s="212"/>
      <c r="X111" s="212"/>
      <c r="Y111" s="213"/>
      <c r="Z111" s="214" t="s">
        <v>412</v>
      </c>
      <c r="AA111" s="215"/>
      <c r="AB111" s="215"/>
      <c r="AC111" s="215"/>
      <c r="AD111" s="215"/>
      <c r="AE111" s="215"/>
      <c r="AF111" s="215"/>
      <c r="AG111" s="215"/>
      <c r="AH111" s="215"/>
      <c r="AI111" s="215"/>
      <c r="AJ111" s="215"/>
      <c r="AK111" s="215"/>
      <c r="AL111" s="215"/>
      <c r="AM111" s="215"/>
      <c r="AN111" s="215"/>
      <c r="AO111" s="215"/>
      <c r="AP111" s="215"/>
      <c r="AQ111" s="64" t="s">
        <v>234</v>
      </c>
      <c r="AR111" s="64" t="s">
        <v>44</v>
      </c>
      <c r="AS111" s="214" t="s">
        <v>597</v>
      </c>
      <c r="AT111" s="215"/>
      <c r="AU111" s="215"/>
      <c r="AV111" s="215"/>
      <c r="AW111" s="215"/>
      <c r="AX111" s="215"/>
      <c r="AY111" s="215"/>
      <c r="AZ111" s="215"/>
      <c r="BA111" s="64" t="s">
        <v>247</v>
      </c>
      <c r="BB111" s="64" t="s">
        <v>236</v>
      </c>
      <c r="BC111" s="214" t="s">
        <v>237</v>
      </c>
      <c r="BD111" s="215"/>
      <c r="BE111" s="215"/>
      <c r="BF111" s="215"/>
      <c r="BG111" s="215"/>
      <c r="BH111" s="215"/>
      <c r="BI111" s="215"/>
      <c r="BJ111" s="216" t="s">
        <v>770</v>
      </c>
      <c r="BK111" s="217"/>
      <c r="BL111" s="217"/>
      <c r="BM111" s="217"/>
      <c r="BN111" s="217"/>
      <c r="BO111" s="217"/>
      <c r="BP111" s="217"/>
      <c r="BQ111" s="217"/>
      <c r="BR111" s="217"/>
      <c r="BS111" s="218"/>
      <c r="BT111" s="214" t="s">
        <v>771</v>
      </c>
      <c r="BU111" s="215"/>
      <c r="BV111" s="215"/>
      <c r="BW111" s="215"/>
      <c r="BX111" s="215"/>
      <c r="BY111" s="215"/>
      <c r="BZ111" s="215"/>
      <c r="CA111" s="215"/>
      <c r="CB111" s="215"/>
      <c r="CC111" s="215"/>
      <c r="CD111" s="215"/>
      <c r="CE111" s="215"/>
      <c r="CF111" s="215"/>
      <c r="CG111" s="215"/>
      <c r="CH111" s="215"/>
      <c r="CI111" s="209" t="s">
        <v>640</v>
      </c>
      <c r="CJ111" s="208"/>
      <c r="CK111" s="210"/>
    </row>
    <row r="112" spans="2:90" ht="161.25" customHeight="1" x14ac:dyDescent="0.2">
      <c r="B112" s="207" t="s">
        <v>415</v>
      </c>
      <c r="C112" s="208"/>
      <c r="D112" s="209" t="s">
        <v>28</v>
      </c>
      <c r="E112" s="209" t="s">
        <v>28</v>
      </c>
      <c r="F112" s="209" t="s">
        <v>231</v>
      </c>
      <c r="G112" s="209"/>
      <c r="H112" s="209" t="s">
        <v>565</v>
      </c>
      <c r="I112" s="209"/>
      <c r="J112" s="209"/>
      <c r="K112" s="209" t="s">
        <v>580</v>
      </c>
      <c r="L112" s="208"/>
      <c r="M112" s="208"/>
      <c r="N112" s="64">
        <v>1</v>
      </c>
      <c r="O112" s="208">
        <v>1</v>
      </c>
      <c r="P112" s="208"/>
      <c r="Q112" s="208"/>
      <c r="R112" s="208">
        <v>3</v>
      </c>
      <c r="S112" s="208"/>
      <c r="T112" s="211" t="s">
        <v>414</v>
      </c>
      <c r="U112" s="212"/>
      <c r="V112" s="212"/>
      <c r="W112" s="212"/>
      <c r="X112" s="212"/>
      <c r="Y112" s="213"/>
      <c r="Z112" s="214" t="s">
        <v>581</v>
      </c>
      <c r="AA112" s="215"/>
      <c r="AB112" s="215"/>
      <c r="AC112" s="215"/>
      <c r="AD112" s="215"/>
      <c r="AE112" s="215"/>
      <c r="AF112" s="215"/>
      <c r="AG112" s="215"/>
      <c r="AH112" s="215"/>
      <c r="AI112" s="215"/>
      <c r="AJ112" s="215"/>
      <c r="AK112" s="215"/>
      <c r="AL112" s="215"/>
      <c r="AM112" s="215"/>
      <c r="AN112" s="215"/>
      <c r="AO112" s="215"/>
      <c r="AP112" s="215"/>
      <c r="AQ112" s="64" t="s">
        <v>234</v>
      </c>
      <c r="AR112" s="64" t="s">
        <v>44</v>
      </c>
      <c r="AS112" s="214" t="s">
        <v>597</v>
      </c>
      <c r="AT112" s="215"/>
      <c r="AU112" s="215"/>
      <c r="AV112" s="215"/>
      <c r="AW112" s="215"/>
      <c r="AX112" s="215"/>
      <c r="AY112" s="215"/>
      <c r="AZ112" s="215"/>
      <c r="BA112" s="64" t="s">
        <v>235</v>
      </c>
      <c r="BB112" s="64" t="s">
        <v>236</v>
      </c>
      <c r="BC112" s="214" t="s">
        <v>237</v>
      </c>
      <c r="BD112" s="215"/>
      <c r="BE112" s="215"/>
      <c r="BF112" s="215"/>
      <c r="BG112" s="215"/>
      <c r="BH112" s="215"/>
      <c r="BI112" s="215"/>
      <c r="BJ112" s="216" t="s">
        <v>772</v>
      </c>
      <c r="BK112" s="217"/>
      <c r="BL112" s="217"/>
      <c r="BM112" s="217"/>
      <c r="BN112" s="217"/>
      <c r="BO112" s="217"/>
      <c r="BP112" s="217"/>
      <c r="BQ112" s="217"/>
      <c r="BR112" s="217"/>
      <c r="BS112" s="218"/>
      <c r="BT112" s="214" t="s">
        <v>773</v>
      </c>
      <c r="BU112" s="215"/>
      <c r="BV112" s="215"/>
      <c r="BW112" s="215"/>
      <c r="BX112" s="215"/>
      <c r="BY112" s="215"/>
      <c r="BZ112" s="215"/>
      <c r="CA112" s="215"/>
      <c r="CB112" s="215"/>
      <c r="CC112" s="215"/>
      <c r="CD112" s="215"/>
      <c r="CE112" s="215"/>
      <c r="CF112" s="215"/>
      <c r="CG112" s="215"/>
      <c r="CH112" s="215"/>
      <c r="CI112" s="209" t="s">
        <v>640</v>
      </c>
      <c r="CJ112" s="208"/>
      <c r="CK112" s="210"/>
    </row>
    <row r="113" spans="2:90" ht="225" customHeight="1" x14ac:dyDescent="0.2">
      <c r="B113" s="207" t="s">
        <v>417</v>
      </c>
      <c r="C113" s="208"/>
      <c r="D113" s="219" t="s">
        <v>28</v>
      </c>
      <c r="E113" s="219" t="s">
        <v>28</v>
      </c>
      <c r="F113" s="219" t="s">
        <v>231</v>
      </c>
      <c r="G113" s="219"/>
      <c r="H113" s="219" t="s">
        <v>565</v>
      </c>
      <c r="I113" s="219"/>
      <c r="J113" s="219"/>
      <c r="K113" s="219" t="s">
        <v>580</v>
      </c>
      <c r="L113" s="220"/>
      <c r="M113" s="220"/>
      <c r="N113" s="221">
        <v>1</v>
      </c>
      <c r="O113" s="220">
        <v>1</v>
      </c>
      <c r="P113" s="220"/>
      <c r="Q113" s="220"/>
      <c r="R113" s="220">
        <v>3</v>
      </c>
      <c r="S113" s="220"/>
      <c r="T113" s="222" t="s">
        <v>416</v>
      </c>
      <c r="U113" s="223"/>
      <c r="V113" s="223"/>
      <c r="W113" s="223"/>
      <c r="X113" s="223"/>
      <c r="Y113" s="224"/>
      <c r="Z113" s="225" t="s">
        <v>578</v>
      </c>
      <c r="AA113" s="226"/>
      <c r="AB113" s="226"/>
      <c r="AC113" s="226"/>
      <c r="AD113" s="226"/>
      <c r="AE113" s="226"/>
      <c r="AF113" s="226"/>
      <c r="AG113" s="226"/>
      <c r="AH113" s="226"/>
      <c r="AI113" s="226"/>
      <c r="AJ113" s="226"/>
      <c r="AK113" s="226"/>
      <c r="AL113" s="226"/>
      <c r="AM113" s="226"/>
      <c r="AN113" s="226"/>
      <c r="AO113" s="226"/>
      <c r="AP113" s="226"/>
      <c r="AQ113" s="221" t="s">
        <v>234</v>
      </c>
      <c r="AR113" s="221" t="s">
        <v>44</v>
      </c>
      <c r="AS113" s="225" t="s">
        <v>597</v>
      </c>
      <c r="AT113" s="226"/>
      <c r="AU113" s="226"/>
      <c r="AV113" s="226"/>
      <c r="AW113" s="226"/>
      <c r="AX113" s="226"/>
      <c r="AY113" s="226"/>
      <c r="AZ113" s="226"/>
      <c r="BA113" s="221" t="s">
        <v>240</v>
      </c>
      <c r="BB113" s="221" t="s">
        <v>241</v>
      </c>
      <c r="BC113" s="225" t="s">
        <v>237</v>
      </c>
      <c r="BD113" s="226"/>
      <c r="BE113" s="226"/>
      <c r="BF113" s="226"/>
      <c r="BG113" s="226"/>
      <c r="BH113" s="226"/>
      <c r="BI113" s="226"/>
      <c r="BJ113" s="227" t="s">
        <v>602</v>
      </c>
      <c r="BK113" s="228"/>
      <c r="BL113" s="228"/>
      <c r="BM113" s="228"/>
      <c r="BN113" s="228"/>
      <c r="BO113" s="228"/>
      <c r="BP113" s="228"/>
      <c r="BQ113" s="228"/>
      <c r="BR113" s="228"/>
      <c r="BS113" s="229"/>
      <c r="BT113" s="225" t="s">
        <v>579</v>
      </c>
      <c r="BU113" s="226"/>
      <c r="BV113" s="226"/>
      <c r="BW113" s="226"/>
      <c r="BX113" s="226"/>
      <c r="BY113" s="226"/>
      <c r="BZ113" s="226"/>
      <c r="CA113" s="226"/>
      <c r="CB113" s="226"/>
      <c r="CC113" s="226"/>
      <c r="CD113" s="226"/>
      <c r="CE113" s="226"/>
      <c r="CF113" s="226"/>
      <c r="CG113" s="226"/>
      <c r="CH113" s="226"/>
      <c r="CI113" s="219" t="s">
        <v>774</v>
      </c>
      <c r="CJ113" s="220"/>
      <c r="CK113" s="230"/>
    </row>
    <row r="114" spans="2:90" ht="138" customHeight="1" x14ac:dyDescent="0.2">
      <c r="B114" s="207" t="s">
        <v>421</v>
      </c>
      <c r="C114" s="208"/>
      <c r="D114" s="77" t="s">
        <v>28</v>
      </c>
      <c r="E114" s="77" t="s">
        <v>28</v>
      </c>
      <c r="F114" s="77" t="s">
        <v>231</v>
      </c>
      <c r="G114" s="77"/>
      <c r="H114" s="77" t="s">
        <v>565</v>
      </c>
      <c r="I114" s="77"/>
      <c r="J114" s="77"/>
      <c r="K114" s="77" t="s">
        <v>580</v>
      </c>
      <c r="L114" s="76"/>
      <c r="M114" s="76"/>
      <c r="N114" s="54">
        <v>1</v>
      </c>
      <c r="O114" s="76">
        <v>1</v>
      </c>
      <c r="P114" s="76"/>
      <c r="Q114" s="76"/>
      <c r="R114" s="76">
        <v>3</v>
      </c>
      <c r="S114" s="76"/>
      <c r="T114" s="72" t="s">
        <v>418</v>
      </c>
      <c r="U114" s="73"/>
      <c r="V114" s="73"/>
      <c r="W114" s="73"/>
      <c r="X114" s="73"/>
      <c r="Y114" s="78"/>
      <c r="Z114" s="65" t="s">
        <v>419</v>
      </c>
      <c r="AA114" s="66"/>
      <c r="AB114" s="66"/>
      <c r="AC114" s="66"/>
      <c r="AD114" s="66"/>
      <c r="AE114" s="66"/>
      <c r="AF114" s="66"/>
      <c r="AG114" s="66"/>
      <c r="AH114" s="66"/>
      <c r="AI114" s="66"/>
      <c r="AJ114" s="66"/>
      <c r="AK114" s="66"/>
      <c r="AL114" s="66"/>
      <c r="AM114" s="66"/>
      <c r="AN114" s="66"/>
      <c r="AO114" s="66"/>
      <c r="AP114" s="66"/>
      <c r="AQ114" s="54" t="s">
        <v>234</v>
      </c>
      <c r="AR114" s="54" t="s">
        <v>44</v>
      </c>
      <c r="AS114" s="65" t="s">
        <v>597</v>
      </c>
      <c r="AT114" s="66"/>
      <c r="AU114" s="66"/>
      <c r="AV114" s="66"/>
      <c r="AW114" s="66"/>
      <c r="AX114" s="66"/>
      <c r="AY114" s="66"/>
      <c r="AZ114" s="66"/>
      <c r="BA114" s="54" t="s">
        <v>240</v>
      </c>
      <c r="BB114" s="54" t="s">
        <v>244</v>
      </c>
      <c r="BC114" s="65" t="s">
        <v>237</v>
      </c>
      <c r="BD114" s="66"/>
      <c r="BE114" s="66"/>
      <c r="BF114" s="66"/>
      <c r="BG114" s="66"/>
      <c r="BH114" s="66"/>
      <c r="BI114" s="66"/>
      <c r="BJ114" s="79" t="s">
        <v>603</v>
      </c>
      <c r="BK114" s="80"/>
      <c r="BL114" s="80"/>
      <c r="BM114" s="80"/>
      <c r="BN114" s="80"/>
      <c r="BO114" s="80"/>
      <c r="BP114" s="80"/>
      <c r="BQ114" s="80"/>
      <c r="BR114" s="80"/>
      <c r="BS114" s="81"/>
      <c r="BT114" s="65" t="s">
        <v>420</v>
      </c>
      <c r="BU114" s="66"/>
      <c r="BV114" s="66"/>
      <c r="BW114" s="66"/>
      <c r="BX114" s="66"/>
      <c r="BY114" s="66"/>
      <c r="BZ114" s="66"/>
      <c r="CA114" s="66"/>
      <c r="CB114" s="66"/>
      <c r="CC114" s="66"/>
      <c r="CD114" s="66"/>
      <c r="CE114" s="66"/>
      <c r="CF114" s="66"/>
      <c r="CG114" s="66"/>
      <c r="CH114" s="66"/>
      <c r="CI114" s="77" t="s">
        <v>25</v>
      </c>
      <c r="CJ114" s="76"/>
      <c r="CK114" s="82"/>
      <c r="CL114" t="s">
        <v>577</v>
      </c>
    </row>
    <row r="115" spans="2:90" ht="246.75" customHeight="1" x14ac:dyDescent="0.2">
      <c r="B115" s="207" t="s">
        <v>426</v>
      </c>
      <c r="C115" s="208"/>
      <c r="D115" s="77" t="s">
        <v>28</v>
      </c>
      <c r="E115" s="77" t="s">
        <v>28</v>
      </c>
      <c r="F115" s="77" t="s">
        <v>231</v>
      </c>
      <c r="G115" s="77"/>
      <c r="H115" s="77" t="s">
        <v>565</v>
      </c>
      <c r="I115" s="77"/>
      <c r="J115" s="77"/>
      <c r="K115" s="77" t="s">
        <v>422</v>
      </c>
      <c r="L115" s="76"/>
      <c r="M115" s="76"/>
      <c r="N115" s="54">
        <v>1</v>
      </c>
      <c r="O115" s="76">
        <v>1</v>
      </c>
      <c r="P115" s="76"/>
      <c r="Q115" s="76"/>
      <c r="R115" s="76">
        <v>3</v>
      </c>
      <c r="S115" s="76"/>
      <c r="T115" s="72" t="s">
        <v>423</v>
      </c>
      <c r="U115" s="73"/>
      <c r="V115" s="73"/>
      <c r="W115" s="73"/>
      <c r="X115" s="73"/>
      <c r="Y115" s="78"/>
      <c r="Z115" s="65" t="s">
        <v>424</v>
      </c>
      <c r="AA115" s="66"/>
      <c r="AB115" s="66"/>
      <c r="AC115" s="66"/>
      <c r="AD115" s="66"/>
      <c r="AE115" s="66"/>
      <c r="AF115" s="66"/>
      <c r="AG115" s="66"/>
      <c r="AH115" s="66"/>
      <c r="AI115" s="66"/>
      <c r="AJ115" s="66"/>
      <c r="AK115" s="66"/>
      <c r="AL115" s="66"/>
      <c r="AM115" s="66"/>
      <c r="AN115" s="66"/>
      <c r="AO115" s="66"/>
      <c r="AP115" s="66"/>
      <c r="AQ115" s="54" t="s">
        <v>234</v>
      </c>
      <c r="AR115" s="54" t="s">
        <v>44</v>
      </c>
      <c r="AS115" s="65" t="s">
        <v>597</v>
      </c>
      <c r="AT115" s="66"/>
      <c r="AU115" s="66"/>
      <c r="AV115" s="66"/>
      <c r="AW115" s="66"/>
      <c r="AX115" s="66"/>
      <c r="AY115" s="66"/>
      <c r="AZ115" s="66"/>
      <c r="BA115" s="54" t="s">
        <v>247</v>
      </c>
      <c r="BB115" s="54" t="s">
        <v>248</v>
      </c>
      <c r="BC115" s="65" t="s">
        <v>237</v>
      </c>
      <c r="BD115" s="66"/>
      <c r="BE115" s="66"/>
      <c r="BF115" s="66"/>
      <c r="BG115" s="66"/>
      <c r="BH115" s="66"/>
      <c r="BI115" s="66"/>
      <c r="BJ115" s="79" t="s">
        <v>604</v>
      </c>
      <c r="BK115" s="80"/>
      <c r="BL115" s="80"/>
      <c r="BM115" s="80"/>
      <c r="BN115" s="80"/>
      <c r="BO115" s="80"/>
      <c r="BP115" s="80"/>
      <c r="BQ115" s="80"/>
      <c r="BR115" s="80"/>
      <c r="BS115" s="81"/>
      <c r="BT115" s="65" t="s">
        <v>425</v>
      </c>
      <c r="BU115" s="66"/>
      <c r="BV115" s="66"/>
      <c r="BW115" s="66"/>
      <c r="BX115" s="66"/>
      <c r="BY115" s="66"/>
      <c r="BZ115" s="66"/>
      <c r="CA115" s="66"/>
      <c r="CB115" s="66"/>
      <c r="CC115" s="66"/>
      <c r="CD115" s="66"/>
      <c r="CE115" s="66"/>
      <c r="CF115" s="66"/>
      <c r="CG115" s="66"/>
      <c r="CH115" s="66"/>
      <c r="CI115" s="77" t="s">
        <v>26</v>
      </c>
      <c r="CJ115" s="76"/>
      <c r="CK115" s="82"/>
    </row>
    <row r="116" spans="2:90" ht="207" customHeight="1" x14ac:dyDescent="0.2">
      <c r="B116" s="207" t="s">
        <v>430</v>
      </c>
      <c r="C116" s="208"/>
      <c r="D116" s="77" t="s">
        <v>28</v>
      </c>
      <c r="E116" s="77" t="s">
        <v>28</v>
      </c>
      <c r="F116" s="77" t="s">
        <v>231</v>
      </c>
      <c r="G116" s="77"/>
      <c r="H116" s="77" t="s">
        <v>565</v>
      </c>
      <c r="I116" s="77"/>
      <c r="J116" s="77"/>
      <c r="K116" s="77" t="s">
        <v>422</v>
      </c>
      <c r="L116" s="76"/>
      <c r="M116" s="76"/>
      <c r="N116" s="54">
        <v>1</v>
      </c>
      <c r="O116" s="76">
        <v>1</v>
      </c>
      <c r="P116" s="76"/>
      <c r="Q116" s="76"/>
      <c r="R116" s="76">
        <v>3</v>
      </c>
      <c r="S116" s="76"/>
      <c r="T116" s="72" t="s">
        <v>427</v>
      </c>
      <c r="U116" s="73"/>
      <c r="V116" s="73"/>
      <c r="W116" s="73"/>
      <c r="X116" s="73"/>
      <c r="Y116" s="78"/>
      <c r="Z116" s="65" t="s">
        <v>428</v>
      </c>
      <c r="AA116" s="66"/>
      <c r="AB116" s="66"/>
      <c r="AC116" s="66"/>
      <c r="AD116" s="66"/>
      <c r="AE116" s="66"/>
      <c r="AF116" s="66"/>
      <c r="AG116" s="66"/>
      <c r="AH116" s="66"/>
      <c r="AI116" s="66"/>
      <c r="AJ116" s="66"/>
      <c r="AK116" s="66"/>
      <c r="AL116" s="66"/>
      <c r="AM116" s="66"/>
      <c r="AN116" s="66"/>
      <c r="AO116" s="66"/>
      <c r="AP116" s="66"/>
      <c r="AQ116" s="54" t="s">
        <v>234</v>
      </c>
      <c r="AR116" s="54" t="s">
        <v>44</v>
      </c>
      <c r="AS116" s="65" t="s">
        <v>597</v>
      </c>
      <c r="AT116" s="66"/>
      <c r="AU116" s="66"/>
      <c r="AV116" s="66"/>
      <c r="AW116" s="66"/>
      <c r="AX116" s="66"/>
      <c r="AY116" s="66"/>
      <c r="AZ116" s="66"/>
      <c r="BA116" s="54" t="s">
        <v>235</v>
      </c>
      <c r="BB116" s="54" t="s">
        <v>236</v>
      </c>
      <c r="BC116" s="65" t="s">
        <v>237</v>
      </c>
      <c r="BD116" s="66"/>
      <c r="BE116" s="66"/>
      <c r="BF116" s="66"/>
      <c r="BG116" s="66"/>
      <c r="BH116" s="66"/>
      <c r="BI116" s="66"/>
      <c r="BJ116" s="79" t="s">
        <v>605</v>
      </c>
      <c r="BK116" s="80"/>
      <c r="BL116" s="80"/>
      <c r="BM116" s="80"/>
      <c r="BN116" s="80"/>
      <c r="BO116" s="80"/>
      <c r="BP116" s="80"/>
      <c r="BQ116" s="80"/>
      <c r="BR116" s="80"/>
      <c r="BS116" s="81"/>
      <c r="BT116" s="65" t="s">
        <v>429</v>
      </c>
      <c r="BU116" s="66"/>
      <c r="BV116" s="66"/>
      <c r="BW116" s="66"/>
      <c r="BX116" s="66"/>
      <c r="BY116" s="66"/>
      <c r="BZ116" s="66"/>
      <c r="CA116" s="66"/>
      <c r="CB116" s="66"/>
      <c r="CC116" s="66"/>
      <c r="CD116" s="66"/>
      <c r="CE116" s="66"/>
      <c r="CF116" s="66"/>
      <c r="CG116" s="66"/>
      <c r="CH116" s="66"/>
      <c r="CI116" s="77" t="s">
        <v>26</v>
      </c>
      <c r="CJ116" s="76"/>
      <c r="CK116" s="82"/>
    </row>
    <row r="117" spans="2:90" ht="180" customHeight="1" x14ac:dyDescent="0.2">
      <c r="B117" s="207" t="s">
        <v>436</v>
      </c>
      <c r="C117" s="208"/>
      <c r="D117" s="77" t="s">
        <v>28</v>
      </c>
      <c r="E117" s="77" t="s">
        <v>28</v>
      </c>
      <c r="F117" s="77" t="s">
        <v>231</v>
      </c>
      <c r="G117" s="77"/>
      <c r="H117" s="77" t="s">
        <v>431</v>
      </c>
      <c r="I117" s="77"/>
      <c r="J117" s="77"/>
      <c r="K117" s="77" t="s">
        <v>432</v>
      </c>
      <c r="L117" s="76"/>
      <c r="M117" s="76"/>
      <c r="N117" s="54">
        <v>1</v>
      </c>
      <c r="O117" s="76">
        <v>1</v>
      </c>
      <c r="P117" s="76"/>
      <c r="Q117" s="76"/>
      <c r="R117" s="76">
        <v>3</v>
      </c>
      <c r="S117" s="76"/>
      <c r="T117" s="72" t="s">
        <v>433</v>
      </c>
      <c r="U117" s="73"/>
      <c r="V117" s="73"/>
      <c r="W117" s="73"/>
      <c r="X117" s="73"/>
      <c r="Y117" s="78"/>
      <c r="Z117" s="65" t="s">
        <v>434</v>
      </c>
      <c r="AA117" s="66"/>
      <c r="AB117" s="66"/>
      <c r="AC117" s="66"/>
      <c r="AD117" s="66"/>
      <c r="AE117" s="66"/>
      <c r="AF117" s="66"/>
      <c r="AG117" s="66"/>
      <c r="AH117" s="66"/>
      <c r="AI117" s="66"/>
      <c r="AJ117" s="66"/>
      <c r="AK117" s="66"/>
      <c r="AL117" s="66"/>
      <c r="AM117" s="66"/>
      <c r="AN117" s="66"/>
      <c r="AO117" s="66"/>
      <c r="AP117" s="66"/>
      <c r="AQ117" s="54" t="s">
        <v>234</v>
      </c>
      <c r="AR117" s="54" t="s">
        <v>44</v>
      </c>
      <c r="AS117" s="65" t="s">
        <v>597</v>
      </c>
      <c r="AT117" s="66"/>
      <c r="AU117" s="66"/>
      <c r="AV117" s="66"/>
      <c r="AW117" s="66"/>
      <c r="AX117" s="66"/>
      <c r="AY117" s="66"/>
      <c r="AZ117" s="66"/>
      <c r="BA117" s="54" t="s">
        <v>240</v>
      </c>
      <c r="BB117" s="54" t="s">
        <v>241</v>
      </c>
      <c r="BC117" s="65" t="s">
        <v>237</v>
      </c>
      <c r="BD117" s="66"/>
      <c r="BE117" s="66"/>
      <c r="BF117" s="66"/>
      <c r="BG117" s="66"/>
      <c r="BH117" s="66"/>
      <c r="BI117" s="66"/>
      <c r="BJ117" s="79" t="s">
        <v>606</v>
      </c>
      <c r="BK117" s="80"/>
      <c r="BL117" s="80"/>
      <c r="BM117" s="80"/>
      <c r="BN117" s="80"/>
      <c r="BO117" s="80"/>
      <c r="BP117" s="80"/>
      <c r="BQ117" s="80"/>
      <c r="BR117" s="80"/>
      <c r="BS117" s="81"/>
      <c r="BT117" s="65" t="s">
        <v>435</v>
      </c>
      <c r="BU117" s="66"/>
      <c r="BV117" s="66"/>
      <c r="BW117" s="66"/>
      <c r="BX117" s="66"/>
      <c r="BY117" s="66"/>
      <c r="BZ117" s="66"/>
      <c r="CA117" s="66"/>
      <c r="CB117" s="66"/>
      <c r="CC117" s="66"/>
      <c r="CD117" s="66"/>
      <c r="CE117" s="66"/>
      <c r="CF117" s="66"/>
      <c r="CG117" s="66"/>
      <c r="CH117" s="66"/>
      <c r="CI117" s="77" t="s">
        <v>26</v>
      </c>
      <c r="CJ117" s="76"/>
      <c r="CK117" s="82"/>
    </row>
    <row r="118" spans="2:90" ht="156" customHeight="1" x14ac:dyDescent="0.2">
      <c r="B118" s="207" t="s">
        <v>440</v>
      </c>
      <c r="C118" s="208"/>
      <c r="D118" s="77" t="s">
        <v>28</v>
      </c>
      <c r="E118" s="77" t="s">
        <v>28</v>
      </c>
      <c r="F118" s="77" t="s">
        <v>231</v>
      </c>
      <c r="G118" s="77"/>
      <c r="H118" s="77" t="s">
        <v>431</v>
      </c>
      <c r="I118" s="77"/>
      <c r="J118" s="77"/>
      <c r="K118" s="77" t="s">
        <v>432</v>
      </c>
      <c r="L118" s="76"/>
      <c r="M118" s="76"/>
      <c r="N118" s="54">
        <v>1</v>
      </c>
      <c r="O118" s="76">
        <v>1</v>
      </c>
      <c r="P118" s="76"/>
      <c r="Q118" s="76"/>
      <c r="R118" s="76">
        <v>3</v>
      </c>
      <c r="S118" s="76"/>
      <c r="T118" s="72" t="s">
        <v>437</v>
      </c>
      <c r="U118" s="73"/>
      <c r="V118" s="73"/>
      <c r="W118" s="73"/>
      <c r="X118" s="73"/>
      <c r="Y118" s="78"/>
      <c r="Z118" s="65" t="s">
        <v>438</v>
      </c>
      <c r="AA118" s="66"/>
      <c r="AB118" s="66"/>
      <c r="AC118" s="66"/>
      <c r="AD118" s="66"/>
      <c r="AE118" s="66"/>
      <c r="AF118" s="66"/>
      <c r="AG118" s="66"/>
      <c r="AH118" s="66"/>
      <c r="AI118" s="66"/>
      <c r="AJ118" s="66"/>
      <c r="AK118" s="66"/>
      <c r="AL118" s="66"/>
      <c r="AM118" s="66"/>
      <c r="AN118" s="66"/>
      <c r="AO118" s="66"/>
      <c r="AP118" s="66"/>
      <c r="AQ118" s="54" t="s">
        <v>234</v>
      </c>
      <c r="AR118" s="54" t="s">
        <v>44</v>
      </c>
      <c r="AS118" s="65" t="s">
        <v>597</v>
      </c>
      <c r="AT118" s="66"/>
      <c r="AU118" s="66"/>
      <c r="AV118" s="66"/>
      <c r="AW118" s="66"/>
      <c r="AX118" s="66"/>
      <c r="AY118" s="66"/>
      <c r="AZ118" s="66"/>
      <c r="BA118" s="54" t="s">
        <v>240</v>
      </c>
      <c r="BB118" s="54" t="s">
        <v>244</v>
      </c>
      <c r="BC118" s="65" t="s">
        <v>237</v>
      </c>
      <c r="BD118" s="66"/>
      <c r="BE118" s="66"/>
      <c r="BF118" s="66"/>
      <c r="BG118" s="66"/>
      <c r="BH118" s="66"/>
      <c r="BI118" s="66"/>
      <c r="BJ118" s="79" t="s">
        <v>607</v>
      </c>
      <c r="BK118" s="80"/>
      <c r="BL118" s="80"/>
      <c r="BM118" s="80"/>
      <c r="BN118" s="80"/>
      <c r="BO118" s="80"/>
      <c r="BP118" s="80"/>
      <c r="BQ118" s="80"/>
      <c r="BR118" s="80"/>
      <c r="BS118" s="81"/>
      <c r="BT118" s="65" t="s">
        <v>439</v>
      </c>
      <c r="BU118" s="66"/>
      <c r="BV118" s="66"/>
      <c r="BW118" s="66"/>
      <c r="BX118" s="66"/>
      <c r="BY118" s="66"/>
      <c r="BZ118" s="66"/>
      <c r="CA118" s="66"/>
      <c r="CB118" s="66"/>
      <c r="CC118" s="66"/>
      <c r="CD118" s="66"/>
      <c r="CE118" s="66"/>
      <c r="CF118" s="66"/>
      <c r="CG118" s="66"/>
      <c r="CH118" s="66"/>
      <c r="CI118" s="77" t="s">
        <v>26</v>
      </c>
      <c r="CJ118" s="76"/>
      <c r="CK118" s="82"/>
    </row>
    <row r="119" spans="2:90" ht="156" customHeight="1" x14ac:dyDescent="0.2">
      <c r="B119" s="207" t="s">
        <v>442</v>
      </c>
      <c r="C119" s="208"/>
      <c r="D119" s="77" t="s">
        <v>28</v>
      </c>
      <c r="E119" s="77" t="s">
        <v>28</v>
      </c>
      <c r="F119" s="77" t="s">
        <v>231</v>
      </c>
      <c r="G119" s="77"/>
      <c r="H119" s="77" t="s">
        <v>431</v>
      </c>
      <c r="I119" s="77"/>
      <c r="J119" s="77"/>
      <c r="K119" s="77" t="s">
        <v>432</v>
      </c>
      <c r="L119" s="76"/>
      <c r="M119" s="76"/>
      <c r="N119" s="54">
        <v>1</v>
      </c>
      <c r="O119" s="76">
        <v>1</v>
      </c>
      <c r="P119" s="76"/>
      <c r="Q119" s="76"/>
      <c r="R119" s="76">
        <v>3</v>
      </c>
      <c r="S119" s="76"/>
      <c r="T119" s="72" t="s">
        <v>441</v>
      </c>
      <c r="U119" s="73"/>
      <c r="V119" s="73"/>
      <c r="W119" s="73"/>
      <c r="X119" s="73"/>
      <c r="Y119" s="78"/>
      <c r="Z119" s="65" t="s">
        <v>589</v>
      </c>
      <c r="AA119" s="66"/>
      <c r="AB119" s="66"/>
      <c r="AC119" s="66"/>
      <c r="AD119" s="66"/>
      <c r="AE119" s="66"/>
      <c r="AF119" s="66"/>
      <c r="AG119" s="66"/>
      <c r="AH119" s="66"/>
      <c r="AI119" s="66"/>
      <c r="AJ119" s="66"/>
      <c r="AK119" s="66"/>
      <c r="AL119" s="66"/>
      <c r="AM119" s="66"/>
      <c r="AN119" s="66"/>
      <c r="AO119" s="66"/>
      <c r="AP119" s="66"/>
      <c r="AQ119" s="54" t="s">
        <v>234</v>
      </c>
      <c r="AR119" s="54" t="s">
        <v>44</v>
      </c>
      <c r="AS119" s="65" t="s">
        <v>597</v>
      </c>
      <c r="AT119" s="66"/>
      <c r="AU119" s="66"/>
      <c r="AV119" s="66"/>
      <c r="AW119" s="66"/>
      <c r="AX119" s="66"/>
      <c r="AY119" s="66"/>
      <c r="AZ119" s="66"/>
      <c r="BA119" s="54" t="s">
        <v>247</v>
      </c>
      <c r="BB119" s="54" t="s">
        <v>248</v>
      </c>
      <c r="BC119" s="65" t="s">
        <v>237</v>
      </c>
      <c r="BD119" s="66"/>
      <c r="BE119" s="66"/>
      <c r="BF119" s="66"/>
      <c r="BG119" s="66"/>
      <c r="BH119" s="66"/>
      <c r="BI119" s="66"/>
      <c r="BJ119" s="79" t="s">
        <v>608</v>
      </c>
      <c r="BK119" s="80"/>
      <c r="BL119" s="80"/>
      <c r="BM119" s="80"/>
      <c r="BN119" s="80"/>
      <c r="BO119" s="80"/>
      <c r="BP119" s="80"/>
      <c r="BQ119" s="80"/>
      <c r="BR119" s="80"/>
      <c r="BS119" s="81"/>
      <c r="BT119" s="65" t="s">
        <v>590</v>
      </c>
      <c r="BU119" s="66"/>
      <c r="BV119" s="66"/>
      <c r="BW119" s="66"/>
      <c r="BX119" s="66"/>
      <c r="BY119" s="66"/>
      <c r="BZ119" s="66"/>
      <c r="CA119" s="66"/>
      <c r="CB119" s="66"/>
      <c r="CC119" s="66"/>
      <c r="CD119" s="66"/>
      <c r="CE119" s="66"/>
      <c r="CF119" s="66"/>
      <c r="CG119" s="66"/>
      <c r="CH119" s="66"/>
      <c r="CI119" s="77" t="s">
        <v>26</v>
      </c>
      <c r="CJ119" s="76"/>
      <c r="CK119" s="82"/>
    </row>
    <row r="120" spans="2:90" ht="156" customHeight="1" x14ac:dyDescent="0.2">
      <c r="B120" s="207" t="s">
        <v>444</v>
      </c>
      <c r="C120" s="208"/>
      <c r="D120" s="77" t="s">
        <v>28</v>
      </c>
      <c r="E120" s="77" t="s">
        <v>28</v>
      </c>
      <c r="F120" s="77" t="s">
        <v>231</v>
      </c>
      <c r="G120" s="77"/>
      <c r="H120" s="77" t="s">
        <v>431</v>
      </c>
      <c r="I120" s="77"/>
      <c r="J120" s="77"/>
      <c r="K120" s="77" t="s">
        <v>432</v>
      </c>
      <c r="L120" s="76"/>
      <c r="M120" s="76"/>
      <c r="N120" s="54">
        <v>1</v>
      </c>
      <c r="O120" s="76">
        <v>1</v>
      </c>
      <c r="P120" s="76"/>
      <c r="Q120" s="76"/>
      <c r="R120" s="76">
        <v>3</v>
      </c>
      <c r="S120" s="76"/>
      <c r="T120" s="72" t="s">
        <v>443</v>
      </c>
      <c r="U120" s="73"/>
      <c r="V120" s="73"/>
      <c r="W120" s="73"/>
      <c r="X120" s="73"/>
      <c r="Y120" s="78"/>
      <c r="Z120" s="65" t="s">
        <v>587</v>
      </c>
      <c r="AA120" s="66"/>
      <c r="AB120" s="66"/>
      <c r="AC120" s="66"/>
      <c r="AD120" s="66"/>
      <c r="AE120" s="66"/>
      <c r="AF120" s="66"/>
      <c r="AG120" s="66"/>
      <c r="AH120" s="66"/>
      <c r="AI120" s="66"/>
      <c r="AJ120" s="66"/>
      <c r="AK120" s="66"/>
      <c r="AL120" s="66"/>
      <c r="AM120" s="66"/>
      <c r="AN120" s="66"/>
      <c r="AO120" s="66"/>
      <c r="AP120" s="66"/>
      <c r="AQ120" s="54" t="s">
        <v>234</v>
      </c>
      <c r="AR120" s="54" t="s">
        <v>44</v>
      </c>
      <c r="AS120" s="65" t="s">
        <v>597</v>
      </c>
      <c r="AT120" s="66"/>
      <c r="AU120" s="66"/>
      <c r="AV120" s="66"/>
      <c r="AW120" s="66"/>
      <c r="AX120" s="66"/>
      <c r="AY120" s="66"/>
      <c r="AZ120" s="66"/>
      <c r="BA120" s="54" t="s">
        <v>235</v>
      </c>
      <c r="BB120" s="54" t="s">
        <v>236</v>
      </c>
      <c r="BC120" s="65" t="s">
        <v>237</v>
      </c>
      <c r="BD120" s="66"/>
      <c r="BE120" s="66"/>
      <c r="BF120" s="66"/>
      <c r="BG120" s="66"/>
      <c r="BH120" s="66"/>
      <c r="BI120" s="66"/>
      <c r="BJ120" s="79" t="s">
        <v>609</v>
      </c>
      <c r="BK120" s="80"/>
      <c r="BL120" s="80"/>
      <c r="BM120" s="80"/>
      <c r="BN120" s="80"/>
      <c r="BO120" s="80"/>
      <c r="BP120" s="80"/>
      <c r="BQ120" s="80"/>
      <c r="BR120" s="80"/>
      <c r="BS120" s="81"/>
      <c r="BT120" s="65" t="s">
        <v>588</v>
      </c>
      <c r="BU120" s="66"/>
      <c r="BV120" s="66"/>
      <c r="BW120" s="66"/>
      <c r="BX120" s="66"/>
      <c r="BY120" s="66"/>
      <c r="BZ120" s="66"/>
      <c r="CA120" s="66"/>
      <c r="CB120" s="66"/>
      <c r="CC120" s="66"/>
      <c r="CD120" s="66"/>
      <c r="CE120" s="66"/>
      <c r="CF120" s="66"/>
      <c r="CG120" s="66"/>
      <c r="CH120" s="66"/>
      <c r="CI120" s="77" t="s">
        <v>26</v>
      </c>
      <c r="CJ120" s="76"/>
      <c r="CK120" s="82"/>
    </row>
    <row r="121" spans="2:90" ht="156" customHeight="1" x14ac:dyDescent="0.2">
      <c r="B121" s="207" t="s">
        <v>446</v>
      </c>
      <c r="C121" s="208"/>
      <c r="D121" s="77" t="s">
        <v>28</v>
      </c>
      <c r="E121" s="77" t="s">
        <v>28</v>
      </c>
      <c r="F121" s="77" t="s">
        <v>231</v>
      </c>
      <c r="G121" s="77"/>
      <c r="H121" s="77" t="s">
        <v>431</v>
      </c>
      <c r="I121" s="77"/>
      <c r="J121" s="77"/>
      <c r="K121" s="77" t="s">
        <v>432</v>
      </c>
      <c r="L121" s="76"/>
      <c r="M121" s="76"/>
      <c r="N121" s="54">
        <v>1</v>
      </c>
      <c r="O121" s="76">
        <v>1</v>
      </c>
      <c r="P121" s="76"/>
      <c r="Q121" s="76"/>
      <c r="R121" s="76">
        <v>3</v>
      </c>
      <c r="S121" s="76"/>
      <c r="T121" s="72" t="s">
        <v>445</v>
      </c>
      <c r="U121" s="73"/>
      <c r="V121" s="73"/>
      <c r="W121" s="73"/>
      <c r="X121" s="73"/>
      <c r="Y121" s="78"/>
      <c r="Z121" s="65" t="s">
        <v>586</v>
      </c>
      <c r="AA121" s="66"/>
      <c r="AB121" s="66"/>
      <c r="AC121" s="66"/>
      <c r="AD121" s="66"/>
      <c r="AE121" s="66"/>
      <c r="AF121" s="66"/>
      <c r="AG121" s="66"/>
      <c r="AH121" s="66"/>
      <c r="AI121" s="66"/>
      <c r="AJ121" s="66"/>
      <c r="AK121" s="66"/>
      <c r="AL121" s="66"/>
      <c r="AM121" s="66"/>
      <c r="AN121" s="66"/>
      <c r="AO121" s="66"/>
      <c r="AP121" s="66"/>
      <c r="AQ121" s="54" t="s">
        <v>234</v>
      </c>
      <c r="AR121" s="54" t="s">
        <v>44</v>
      </c>
      <c r="AS121" s="65" t="s">
        <v>597</v>
      </c>
      <c r="AT121" s="66"/>
      <c r="AU121" s="66"/>
      <c r="AV121" s="66"/>
      <c r="AW121" s="66"/>
      <c r="AX121" s="66"/>
      <c r="AY121" s="66"/>
      <c r="AZ121" s="66"/>
      <c r="BA121" s="54" t="s">
        <v>240</v>
      </c>
      <c r="BB121" s="54" t="s">
        <v>241</v>
      </c>
      <c r="BC121" s="65" t="s">
        <v>237</v>
      </c>
      <c r="BD121" s="66"/>
      <c r="BE121" s="66"/>
      <c r="BF121" s="66"/>
      <c r="BG121" s="66"/>
      <c r="BH121" s="66"/>
      <c r="BI121" s="66"/>
      <c r="BJ121" s="79" t="s">
        <v>610</v>
      </c>
      <c r="BK121" s="80"/>
      <c r="BL121" s="80"/>
      <c r="BM121" s="80"/>
      <c r="BN121" s="80"/>
      <c r="BO121" s="80"/>
      <c r="BP121" s="80"/>
      <c r="BQ121" s="80"/>
      <c r="BR121" s="80"/>
      <c r="BS121" s="81"/>
      <c r="BT121" s="65" t="s">
        <v>586</v>
      </c>
      <c r="BU121" s="66"/>
      <c r="BV121" s="66"/>
      <c r="BW121" s="66"/>
      <c r="BX121" s="66"/>
      <c r="BY121" s="66"/>
      <c r="BZ121" s="66"/>
      <c r="CA121" s="66"/>
      <c r="CB121" s="66"/>
      <c r="CC121" s="66"/>
      <c r="CD121" s="66"/>
      <c r="CE121" s="66"/>
      <c r="CF121" s="66"/>
      <c r="CG121" s="66"/>
      <c r="CH121" s="66"/>
      <c r="CI121" s="77" t="s">
        <v>26</v>
      </c>
      <c r="CJ121" s="76"/>
      <c r="CK121" s="82"/>
    </row>
    <row r="122" spans="2:90" ht="156" customHeight="1" x14ac:dyDescent="0.2">
      <c r="B122" s="207" t="s">
        <v>448</v>
      </c>
      <c r="C122" s="208"/>
      <c r="D122" s="77" t="s">
        <v>28</v>
      </c>
      <c r="E122" s="77" t="s">
        <v>28</v>
      </c>
      <c r="F122" s="77" t="s">
        <v>231</v>
      </c>
      <c r="G122" s="77"/>
      <c r="H122" s="77" t="s">
        <v>431</v>
      </c>
      <c r="I122" s="77"/>
      <c r="J122" s="77"/>
      <c r="K122" s="77" t="s">
        <v>432</v>
      </c>
      <c r="L122" s="76"/>
      <c r="M122" s="76"/>
      <c r="N122" s="54">
        <v>1</v>
      </c>
      <c r="O122" s="76">
        <v>1</v>
      </c>
      <c r="P122" s="76"/>
      <c r="Q122" s="76"/>
      <c r="R122" s="76">
        <v>3</v>
      </c>
      <c r="S122" s="76"/>
      <c r="T122" s="72" t="s">
        <v>447</v>
      </c>
      <c r="U122" s="73"/>
      <c r="V122" s="73"/>
      <c r="W122" s="73"/>
      <c r="X122" s="73"/>
      <c r="Y122" s="78"/>
      <c r="Z122" s="65" t="s">
        <v>584</v>
      </c>
      <c r="AA122" s="66"/>
      <c r="AB122" s="66"/>
      <c r="AC122" s="66"/>
      <c r="AD122" s="66"/>
      <c r="AE122" s="66"/>
      <c r="AF122" s="66"/>
      <c r="AG122" s="66"/>
      <c r="AH122" s="66"/>
      <c r="AI122" s="66"/>
      <c r="AJ122" s="66"/>
      <c r="AK122" s="66"/>
      <c r="AL122" s="66"/>
      <c r="AM122" s="66"/>
      <c r="AN122" s="66"/>
      <c r="AO122" s="66"/>
      <c r="AP122" s="66"/>
      <c r="AQ122" s="54" t="s">
        <v>234</v>
      </c>
      <c r="AR122" s="54" t="s">
        <v>44</v>
      </c>
      <c r="AS122" s="65" t="s">
        <v>597</v>
      </c>
      <c r="AT122" s="66"/>
      <c r="AU122" s="66"/>
      <c r="AV122" s="66"/>
      <c r="AW122" s="66"/>
      <c r="AX122" s="66"/>
      <c r="AY122" s="66"/>
      <c r="AZ122" s="66"/>
      <c r="BA122" s="54" t="s">
        <v>240</v>
      </c>
      <c r="BB122" s="54" t="s">
        <v>244</v>
      </c>
      <c r="BC122" s="65" t="s">
        <v>237</v>
      </c>
      <c r="BD122" s="66"/>
      <c r="BE122" s="66"/>
      <c r="BF122" s="66"/>
      <c r="BG122" s="66"/>
      <c r="BH122" s="66"/>
      <c r="BI122" s="66"/>
      <c r="BJ122" s="79" t="s">
        <v>611</v>
      </c>
      <c r="BK122" s="80"/>
      <c r="BL122" s="80"/>
      <c r="BM122" s="80"/>
      <c r="BN122" s="80"/>
      <c r="BO122" s="80"/>
      <c r="BP122" s="80"/>
      <c r="BQ122" s="80"/>
      <c r="BR122" s="80"/>
      <c r="BS122" s="81"/>
      <c r="BT122" s="65" t="s">
        <v>585</v>
      </c>
      <c r="BU122" s="66"/>
      <c r="BV122" s="66"/>
      <c r="BW122" s="66"/>
      <c r="BX122" s="66"/>
      <c r="BY122" s="66"/>
      <c r="BZ122" s="66"/>
      <c r="CA122" s="66"/>
      <c r="CB122" s="66"/>
      <c r="CC122" s="66"/>
      <c r="CD122" s="66"/>
      <c r="CE122" s="66"/>
      <c r="CF122" s="66"/>
      <c r="CG122" s="66"/>
      <c r="CH122" s="66"/>
      <c r="CI122" s="77" t="s">
        <v>26</v>
      </c>
      <c r="CJ122" s="76"/>
      <c r="CK122" s="82"/>
    </row>
    <row r="123" spans="2:90" ht="156" customHeight="1" x14ac:dyDescent="0.2">
      <c r="B123" s="207" t="s">
        <v>450</v>
      </c>
      <c r="C123" s="208"/>
      <c r="D123" s="77" t="s">
        <v>28</v>
      </c>
      <c r="E123" s="77" t="s">
        <v>28</v>
      </c>
      <c r="F123" s="77" t="s">
        <v>231</v>
      </c>
      <c r="G123" s="77"/>
      <c r="H123" s="77" t="s">
        <v>431</v>
      </c>
      <c r="I123" s="77"/>
      <c r="J123" s="77"/>
      <c r="K123" s="77" t="s">
        <v>432</v>
      </c>
      <c r="L123" s="76"/>
      <c r="M123" s="76"/>
      <c r="N123" s="54">
        <v>1</v>
      </c>
      <c r="O123" s="76">
        <v>1</v>
      </c>
      <c r="P123" s="76"/>
      <c r="Q123" s="76"/>
      <c r="R123" s="76">
        <v>3</v>
      </c>
      <c r="S123" s="76"/>
      <c r="T123" s="72" t="s">
        <v>449</v>
      </c>
      <c r="U123" s="73"/>
      <c r="V123" s="73"/>
      <c r="W123" s="73"/>
      <c r="X123" s="73"/>
      <c r="Y123" s="78"/>
      <c r="Z123" s="65" t="s">
        <v>582</v>
      </c>
      <c r="AA123" s="66"/>
      <c r="AB123" s="66"/>
      <c r="AC123" s="66"/>
      <c r="AD123" s="66"/>
      <c r="AE123" s="66"/>
      <c r="AF123" s="66"/>
      <c r="AG123" s="66"/>
      <c r="AH123" s="66"/>
      <c r="AI123" s="66"/>
      <c r="AJ123" s="66"/>
      <c r="AK123" s="66"/>
      <c r="AL123" s="66"/>
      <c r="AM123" s="66"/>
      <c r="AN123" s="66"/>
      <c r="AO123" s="66"/>
      <c r="AP123" s="66"/>
      <c r="AQ123" s="54" t="s">
        <v>234</v>
      </c>
      <c r="AR123" s="54" t="s">
        <v>44</v>
      </c>
      <c r="AS123" s="65" t="s">
        <v>597</v>
      </c>
      <c r="AT123" s="66"/>
      <c r="AU123" s="66"/>
      <c r="AV123" s="66"/>
      <c r="AW123" s="66"/>
      <c r="AX123" s="66"/>
      <c r="AY123" s="66"/>
      <c r="AZ123" s="66"/>
      <c r="BA123" s="54" t="s">
        <v>247</v>
      </c>
      <c r="BB123" s="54" t="s">
        <v>248</v>
      </c>
      <c r="BC123" s="65" t="s">
        <v>237</v>
      </c>
      <c r="BD123" s="66"/>
      <c r="BE123" s="66"/>
      <c r="BF123" s="66"/>
      <c r="BG123" s="66"/>
      <c r="BH123" s="66"/>
      <c r="BI123" s="66"/>
      <c r="BJ123" s="79" t="s">
        <v>609</v>
      </c>
      <c r="BK123" s="80"/>
      <c r="BL123" s="80"/>
      <c r="BM123" s="80"/>
      <c r="BN123" s="80"/>
      <c r="BO123" s="80"/>
      <c r="BP123" s="80"/>
      <c r="BQ123" s="80"/>
      <c r="BR123" s="80"/>
      <c r="BS123" s="81"/>
      <c r="BT123" s="65" t="s">
        <v>583</v>
      </c>
      <c r="BU123" s="66"/>
      <c r="BV123" s="66"/>
      <c r="BW123" s="66"/>
      <c r="BX123" s="66"/>
      <c r="BY123" s="66"/>
      <c r="BZ123" s="66"/>
      <c r="CA123" s="66"/>
      <c r="CB123" s="66"/>
      <c r="CC123" s="66"/>
      <c r="CD123" s="66"/>
      <c r="CE123" s="66"/>
      <c r="CF123" s="66"/>
      <c r="CG123" s="66"/>
      <c r="CH123" s="66"/>
      <c r="CI123" s="77" t="s">
        <v>26</v>
      </c>
      <c r="CJ123" s="76"/>
      <c r="CK123" s="82"/>
    </row>
    <row r="124" spans="2:90" ht="156" customHeight="1" x14ac:dyDescent="0.2">
      <c r="B124" s="207" t="s">
        <v>454</v>
      </c>
      <c r="C124" s="208"/>
      <c r="D124" s="77" t="s">
        <v>28</v>
      </c>
      <c r="E124" s="77" t="s">
        <v>28</v>
      </c>
      <c r="F124" s="77" t="s">
        <v>231</v>
      </c>
      <c r="G124" s="77"/>
      <c r="H124" s="77" t="s">
        <v>431</v>
      </c>
      <c r="I124" s="77"/>
      <c r="J124" s="77"/>
      <c r="K124" s="77" t="s">
        <v>432</v>
      </c>
      <c r="L124" s="76"/>
      <c r="M124" s="76"/>
      <c r="N124" s="54">
        <v>1</v>
      </c>
      <c r="O124" s="76">
        <v>1</v>
      </c>
      <c r="P124" s="76"/>
      <c r="Q124" s="76"/>
      <c r="R124" s="76">
        <v>3</v>
      </c>
      <c r="S124" s="76"/>
      <c r="T124" s="72" t="s">
        <v>451</v>
      </c>
      <c r="U124" s="73"/>
      <c r="V124" s="73"/>
      <c r="W124" s="73"/>
      <c r="X124" s="73"/>
      <c r="Y124" s="78"/>
      <c r="Z124" s="65" t="s">
        <v>452</v>
      </c>
      <c r="AA124" s="66"/>
      <c r="AB124" s="66"/>
      <c r="AC124" s="66"/>
      <c r="AD124" s="66"/>
      <c r="AE124" s="66"/>
      <c r="AF124" s="66"/>
      <c r="AG124" s="66"/>
      <c r="AH124" s="66"/>
      <c r="AI124" s="66"/>
      <c r="AJ124" s="66"/>
      <c r="AK124" s="66"/>
      <c r="AL124" s="66"/>
      <c r="AM124" s="66"/>
      <c r="AN124" s="66"/>
      <c r="AO124" s="66"/>
      <c r="AP124" s="66"/>
      <c r="AQ124" s="54" t="s">
        <v>234</v>
      </c>
      <c r="AR124" s="54" t="s">
        <v>44</v>
      </c>
      <c r="AS124" s="65" t="s">
        <v>597</v>
      </c>
      <c r="AT124" s="66"/>
      <c r="AU124" s="66"/>
      <c r="AV124" s="66"/>
      <c r="AW124" s="66"/>
      <c r="AX124" s="66"/>
      <c r="AY124" s="66"/>
      <c r="AZ124" s="66"/>
      <c r="BA124" s="54" t="s">
        <v>235</v>
      </c>
      <c r="BB124" s="54" t="s">
        <v>236</v>
      </c>
      <c r="BC124" s="65" t="s">
        <v>237</v>
      </c>
      <c r="BD124" s="66"/>
      <c r="BE124" s="66"/>
      <c r="BF124" s="66"/>
      <c r="BG124" s="66"/>
      <c r="BH124" s="66"/>
      <c r="BI124" s="66"/>
      <c r="BJ124" s="79" t="s">
        <v>610</v>
      </c>
      <c r="BK124" s="80"/>
      <c r="BL124" s="80"/>
      <c r="BM124" s="80"/>
      <c r="BN124" s="80"/>
      <c r="BO124" s="80"/>
      <c r="BP124" s="80"/>
      <c r="BQ124" s="80"/>
      <c r="BR124" s="80"/>
      <c r="BS124" s="81"/>
      <c r="BT124" s="65" t="s">
        <v>453</v>
      </c>
      <c r="BU124" s="66"/>
      <c r="BV124" s="66"/>
      <c r="BW124" s="66"/>
      <c r="BX124" s="66"/>
      <c r="BY124" s="66"/>
      <c r="BZ124" s="66"/>
      <c r="CA124" s="66"/>
      <c r="CB124" s="66"/>
      <c r="CC124" s="66"/>
      <c r="CD124" s="66"/>
      <c r="CE124" s="66"/>
      <c r="CF124" s="66"/>
      <c r="CG124" s="66"/>
      <c r="CH124" s="66"/>
      <c r="CI124" s="77" t="s">
        <v>26</v>
      </c>
      <c r="CJ124" s="76"/>
      <c r="CK124" s="82"/>
    </row>
    <row r="125" spans="2:90" ht="156" customHeight="1" x14ac:dyDescent="0.2">
      <c r="B125" s="207" t="s">
        <v>458</v>
      </c>
      <c r="C125" s="208"/>
      <c r="D125" s="77" t="s">
        <v>28</v>
      </c>
      <c r="E125" s="77" t="s">
        <v>28</v>
      </c>
      <c r="F125" s="77" t="s">
        <v>231</v>
      </c>
      <c r="G125" s="77"/>
      <c r="H125" s="77" t="s">
        <v>431</v>
      </c>
      <c r="I125" s="77"/>
      <c r="J125" s="77"/>
      <c r="K125" s="77" t="s">
        <v>432</v>
      </c>
      <c r="L125" s="76"/>
      <c r="M125" s="76"/>
      <c r="N125" s="54">
        <v>1</v>
      </c>
      <c r="O125" s="76">
        <v>1</v>
      </c>
      <c r="P125" s="76"/>
      <c r="Q125" s="76"/>
      <c r="R125" s="76">
        <v>3</v>
      </c>
      <c r="S125" s="76"/>
      <c r="T125" s="72" t="s">
        <v>455</v>
      </c>
      <c r="U125" s="73"/>
      <c r="V125" s="73"/>
      <c r="W125" s="73"/>
      <c r="X125" s="73"/>
      <c r="Y125" s="78"/>
      <c r="Z125" s="65" t="s">
        <v>456</v>
      </c>
      <c r="AA125" s="66"/>
      <c r="AB125" s="66"/>
      <c r="AC125" s="66"/>
      <c r="AD125" s="66"/>
      <c r="AE125" s="66"/>
      <c r="AF125" s="66"/>
      <c r="AG125" s="66"/>
      <c r="AH125" s="66"/>
      <c r="AI125" s="66"/>
      <c r="AJ125" s="66"/>
      <c r="AK125" s="66"/>
      <c r="AL125" s="66"/>
      <c r="AM125" s="66"/>
      <c r="AN125" s="66"/>
      <c r="AO125" s="66"/>
      <c r="AP125" s="66"/>
      <c r="AQ125" s="54" t="s">
        <v>234</v>
      </c>
      <c r="AR125" s="54" t="s">
        <v>44</v>
      </c>
      <c r="AS125" s="65" t="s">
        <v>597</v>
      </c>
      <c r="AT125" s="66"/>
      <c r="AU125" s="66"/>
      <c r="AV125" s="66"/>
      <c r="AW125" s="66"/>
      <c r="AX125" s="66"/>
      <c r="AY125" s="66"/>
      <c r="AZ125" s="66"/>
      <c r="BA125" s="54" t="s">
        <v>240</v>
      </c>
      <c r="BB125" s="54" t="s">
        <v>241</v>
      </c>
      <c r="BC125" s="65" t="s">
        <v>237</v>
      </c>
      <c r="BD125" s="66"/>
      <c r="BE125" s="66"/>
      <c r="BF125" s="66"/>
      <c r="BG125" s="66"/>
      <c r="BH125" s="66"/>
      <c r="BI125" s="66"/>
      <c r="BJ125" s="79" t="s">
        <v>612</v>
      </c>
      <c r="BK125" s="80"/>
      <c r="BL125" s="80"/>
      <c r="BM125" s="80"/>
      <c r="BN125" s="80"/>
      <c r="BO125" s="80"/>
      <c r="BP125" s="80"/>
      <c r="BQ125" s="80"/>
      <c r="BR125" s="80"/>
      <c r="BS125" s="81"/>
      <c r="BT125" s="65" t="s">
        <v>457</v>
      </c>
      <c r="BU125" s="66"/>
      <c r="BV125" s="66"/>
      <c r="BW125" s="66"/>
      <c r="BX125" s="66"/>
      <c r="BY125" s="66"/>
      <c r="BZ125" s="66"/>
      <c r="CA125" s="66"/>
      <c r="CB125" s="66"/>
      <c r="CC125" s="66"/>
      <c r="CD125" s="66"/>
      <c r="CE125" s="66"/>
      <c r="CF125" s="66"/>
      <c r="CG125" s="66"/>
      <c r="CH125" s="66"/>
      <c r="CI125" s="77" t="s">
        <v>26</v>
      </c>
      <c r="CJ125" s="76"/>
      <c r="CK125" s="82"/>
    </row>
    <row r="126" spans="2:90" ht="156" customHeight="1" x14ac:dyDescent="0.2">
      <c r="B126" s="207" t="s">
        <v>463</v>
      </c>
      <c r="C126" s="208"/>
      <c r="D126" s="77" t="s">
        <v>28</v>
      </c>
      <c r="E126" s="77" t="s">
        <v>28</v>
      </c>
      <c r="F126" s="77" t="s">
        <v>231</v>
      </c>
      <c r="G126" s="77"/>
      <c r="H126" s="77" t="s">
        <v>431</v>
      </c>
      <c r="I126" s="77"/>
      <c r="J126" s="77"/>
      <c r="K126" s="77" t="s">
        <v>459</v>
      </c>
      <c r="L126" s="76"/>
      <c r="M126" s="76"/>
      <c r="N126" s="54">
        <v>1</v>
      </c>
      <c r="O126" s="76">
        <v>1</v>
      </c>
      <c r="P126" s="76"/>
      <c r="Q126" s="76"/>
      <c r="R126" s="76">
        <v>3</v>
      </c>
      <c r="S126" s="76"/>
      <c r="T126" s="72" t="s">
        <v>460</v>
      </c>
      <c r="U126" s="73"/>
      <c r="V126" s="73"/>
      <c r="W126" s="73"/>
      <c r="X126" s="73"/>
      <c r="Y126" s="78"/>
      <c r="Z126" s="65" t="s">
        <v>461</v>
      </c>
      <c r="AA126" s="66"/>
      <c r="AB126" s="66"/>
      <c r="AC126" s="66"/>
      <c r="AD126" s="66"/>
      <c r="AE126" s="66"/>
      <c r="AF126" s="66"/>
      <c r="AG126" s="66"/>
      <c r="AH126" s="66"/>
      <c r="AI126" s="66"/>
      <c r="AJ126" s="66"/>
      <c r="AK126" s="66"/>
      <c r="AL126" s="66"/>
      <c r="AM126" s="66"/>
      <c r="AN126" s="66"/>
      <c r="AO126" s="66"/>
      <c r="AP126" s="66"/>
      <c r="AQ126" s="54" t="s">
        <v>234</v>
      </c>
      <c r="AR126" s="54" t="s">
        <v>44</v>
      </c>
      <c r="AS126" s="65" t="s">
        <v>597</v>
      </c>
      <c r="AT126" s="66"/>
      <c r="AU126" s="66"/>
      <c r="AV126" s="66"/>
      <c r="AW126" s="66"/>
      <c r="AX126" s="66"/>
      <c r="AY126" s="66"/>
      <c r="AZ126" s="66"/>
      <c r="BA126" s="54" t="s">
        <v>240</v>
      </c>
      <c r="BB126" s="54" t="s">
        <v>244</v>
      </c>
      <c r="BC126" s="65" t="s">
        <v>237</v>
      </c>
      <c r="BD126" s="66"/>
      <c r="BE126" s="66"/>
      <c r="BF126" s="66"/>
      <c r="BG126" s="66"/>
      <c r="BH126" s="66"/>
      <c r="BI126" s="66"/>
      <c r="BJ126" s="79" t="s">
        <v>613</v>
      </c>
      <c r="BK126" s="80"/>
      <c r="BL126" s="80"/>
      <c r="BM126" s="80"/>
      <c r="BN126" s="80"/>
      <c r="BO126" s="80"/>
      <c r="BP126" s="80"/>
      <c r="BQ126" s="80"/>
      <c r="BR126" s="80"/>
      <c r="BS126" s="81"/>
      <c r="BT126" s="65" t="s">
        <v>462</v>
      </c>
      <c r="BU126" s="66"/>
      <c r="BV126" s="66"/>
      <c r="BW126" s="66"/>
      <c r="BX126" s="66"/>
      <c r="BY126" s="66"/>
      <c r="BZ126" s="66"/>
      <c r="CA126" s="66"/>
      <c r="CB126" s="66"/>
      <c r="CC126" s="66"/>
      <c r="CD126" s="66"/>
      <c r="CE126" s="66"/>
      <c r="CF126" s="66"/>
      <c r="CG126" s="66"/>
      <c r="CH126" s="66"/>
      <c r="CI126" s="77" t="s">
        <v>26</v>
      </c>
      <c r="CJ126" s="76"/>
      <c r="CK126" s="82"/>
    </row>
    <row r="127" spans="2:90" ht="156" customHeight="1" x14ac:dyDescent="0.2">
      <c r="B127" s="207" t="s">
        <v>467</v>
      </c>
      <c r="C127" s="208"/>
      <c r="D127" s="77" t="s">
        <v>28</v>
      </c>
      <c r="E127" s="77" t="s">
        <v>28</v>
      </c>
      <c r="F127" s="77" t="s">
        <v>231</v>
      </c>
      <c r="G127" s="77"/>
      <c r="H127" s="77" t="s">
        <v>431</v>
      </c>
      <c r="I127" s="77"/>
      <c r="J127" s="77"/>
      <c r="K127" s="77" t="s">
        <v>459</v>
      </c>
      <c r="L127" s="76"/>
      <c r="M127" s="76"/>
      <c r="N127" s="54">
        <v>1</v>
      </c>
      <c r="O127" s="76">
        <v>1</v>
      </c>
      <c r="P127" s="76"/>
      <c r="Q127" s="76"/>
      <c r="R127" s="76">
        <v>3</v>
      </c>
      <c r="S127" s="76"/>
      <c r="T127" s="72" t="s">
        <v>464</v>
      </c>
      <c r="U127" s="73"/>
      <c r="V127" s="73"/>
      <c r="W127" s="73"/>
      <c r="X127" s="73"/>
      <c r="Y127" s="78"/>
      <c r="Z127" s="65" t="s">
        <v>465</v>
      </c>
      <c r="AA127" s="66"/>
      <c r="AB127" s="66"/>
      <c r="AC127" s="66"/>
      <c r="AD127" s="66"/>
      <c r="AE127" s="66"/>
      <c r="AF127" s="66"/>
      <c r="AG127" s="66"/>
      <c r="AH127" s="66"/>
      <c r="AI127" s="66"/>
      <c r="AJ127" s="66"/>
      <c r="AK127" s="66"/>
      <c r="AL127" s="66"/>
      <c r="AM127" s="66"/>
      <c r="AN127" s="66"/>
      <c r="AO127" s="66"/>
      <c r="AP127" s="66"/>
      <c r="AQ127" s="54" t="s">
        <v>234</v>
      </c>
      <c r="AR127" s="54" t="s">
        <v>44</v>
      </c>
      <c r="AS127" s="65" t="s">
        <v>597</v>
      </c>
      <c r="AT127" s="66"/>
      <c r="AU127" s="66"/>
      <c r="AV127" s="66"/>
      <c r="AW127" s="66"/>
      <c r="AX127" s="66"/>
      <c r="AY127" s="66"/>
      <c r="AZ127" s="66"/>
      <c r="BA127" s="54" t="s">
        <v>247</v>
      </c>
      <c r="BB127" s="54" t="s">
        <v>248</v>
      </c>
      <c r="BC127" s="65" t="s">
        <v>237</v>
      </c>
      <c r="BD127" s="66"/>
      <c r="BE127" s="66"/>
      <c r="BF127" s="66"/>
      <c r="BG127" s="66"/>
      <c r="BH127" s="66"/>
      <c r="BI127" s="66"/>
      <c r="BJ127" s="79" t="s">
        <v>614</v>
      </c>
      <c r="BK127" s="80"/>
      <c r="BL127" s="80"/>
      <c r="BM127" s="80"/>
      <c r="BN127" s="80"/>
      <c r="BO127" s="80"/>
      <c r="BP127" s="80"/>
      <c r="BQ127" s="80"/>
      <c r="BR127" s="80"/>
      <c r="BS127" s="81"/>
      <c r="BT127" s="65" t="s">
        <v>466</v>
      </c>
      <c r="BU127" s="66"/>
      <c r="BV127" s="66"/>
      <c r="BW127" s="66"/>
      <c r="BX127" s="66"/>
      <c r="BY127" s="66"/>
      <c r="BZ127" s="66"/>
      <c r="CA127" s="66"/>
      <c r="CB127" s="66"/>
      <c r="CC127" s="66"/>
      <c r="CD127" s="66"/>
      <c r="CE127" s="66"/>
      <c r="CF127" s="66"/>
      <c r="CG127" s="66"/>
      <c r="CH127" s="66"/>
      <c r="CI127" s="77" t="s">
        <v>26</v>
      </c>
      <c r="CJ127" s="76"/>
      <c r="CK127" s="82"/>
    </row>
    <row r="128" spans="2:90" ht="156" customHeight="1" x14ac:dyDescent="0.2">
      <c r="B128" s="207" t="s">
        <v>469</v>
      </c>
      <c r="C128" s="208"/>
      <c r="D128" s="77" t="s">
        <v>28</v>
      </c>
      <c r="E128" s="77" t="s">
        <v>28</v>
      </c>
      <c r="F128" s="77" t="s">
        <v>231</v>
      </c>
      <c r="G128" s="77"/>
      <c r="H128" s="77" t="s">
        <v>431</v>
      </c>
      <c r="I128" s="77"/>
      <c r="J128" s="77"/>
      <c r="K128" s="77" t="s">
        <v>459</v>
      </c>
      <c r="L128" s="76"/>
      <c r="M128" s="76"/>
      <c r="N128" s="54">
        <v>1</v>
      </c>
      <c r="O128" s="76">
        <v>1</v>
      </c>
      <c r="P128" s="76"/>
      <c r="Q128" s="76"/>
      <c r="R128" s="76">
        <v>3</v>
      </c>
      <c r="S128" s="76"/>
      <c r="T128" s="72" t="s">
        <v>468</v>
      </c>
      <c r="U128" s="73"/>
      <c r="V128" s="73"/>
      <c r="W128" s="73"/>
      <c r="X128" s="73"/>
      <c r="Y128" s="78"/>
      <c r="Z128" s="65" t="s">
        <v>375</v>
      </c>
      <c r="AA128" s="66"/>
      <c r="AB128" s="66"/>
      <c r="AC128" s="66"/>
      <c r="AD128" s="66"/>
      <c r="AE128" s="66"/>
      <c r="AF128" s="66"/>
      <c r="AG128" s="66"/>
      <c r="AH128" s="66"/>
      <c r="AI128" s="66"/>
      <c r="AJ128" s="66"/>
      <c r="AK128" s="66"/>
      <c r="AL128" s="66"/>
      <c r="AM128" s="66"/>
      <c r="AN128" s="66"/>
      <c r="AO128" s="66"/>
      <c r="AP128" s="66"/>
      <c r="AQ128" s="54" t="s">
        <v>234</v>
      </c>
      <c r="AR128" s="54" t="s">
        <v>44</v>
      </c>
      <c r="AS128" s="65" t="s">
        <v>597</v>
      </c>
      <c r="AT128" s="66"/>
      <c r="AU128" s="66"/>
      <c r="AV128" s="66"/>
      <c r="AW128" s="66"/>
      <c r="AX128" s="66"/>
      <c r="AY128" s="66"/>
      <c r="AZ128" s="66"/>
      <c r="BA128" s="54" t="s">
        <v>235</v>
      </c>
      <c r="BB128" s="54" t="s">
        <v>236</v>
      </c>
      <c r="BC128" s="65" t="s">
        <v>237</v>
      </c>
      <c r="BD128" s="66"/>
      <c r="BE128" s="66"/>
      <c r="BF128" s="66"/>
      <c r="BG128" s="66"/>
      <c r="BH128" s="66"/>
      <c r="BI128" s="66"/>
      <c r="BJ128" s="79" t="s">
        <v>615</v>
      </c>
      <c r="BK128" s="80"/>
      <c r="BL128" s="80"/>
      <c r="BM128" s="80"/>
      <c r="BN128" s="80"/>
      <c r="BO128" s="80"/>
      <c r="BP128" s="80"/>
      <c r="BQ128" s="80"/>
      <c r="BR128" s="80"/>
      <c r="BS128" s="81"/>
      <c r="BT128" s="65" t="s">
        <v>375</v>
      </c>
      <c r="BU128" s="66"/>
      <c r="BV128" s="66"/>
      <c r="BW128" s="66"/>
      <c r="BX128" s="66"/>
      <c r="BY128" s="66"/>
      <c r="BZ128" s="66"/>
      <c r="CA128" s="66"/>
      <c r="CB128" s="66"/>
      <c r="CC128" s="66"/>
      <c r="CD128" s="66"/>
      <c r="CE128" s="66"/>
      <c r="CF128" s="66"/>
      <c r="CG128" s="66"/>
      <c r="CH128" s="66"/>
      <c r="CI128" s="77" t="s">
        <v>26</v>
      </c>
      <c r="CJ128" s="76"/>
      <c r="CK128" s="82"/>
    </row>
    <row r="129" spans="2:89" ht="156" customHeight="1" x14ac:dyDescent="0.2">
      <c r="B129" s="207" t="s">
        <v>472</v>
      </c>
      <c r="C129" s="208"/>
      <c r="D129" s="77" t="s">
        <v>28</v>
      </c>
      <c r="E129" s="77" t="s">
        <v>28</v>
      </c>
      <c r="F129" s="77" t="s">
        <v>231</v>
      </c>
      <c r="G129" s="77"/>
      <c r="H129" s="77" t="s">
        <v>431</v>
      </c>
      <c r="I129" s="77"/>
      <c r="J129" s="77"/>
      <c r="K129" s="77" t="s">
        <v>459</v>
      </c>
      <c r="L129" s="76"/>
      <c r="M129" s="76"/>
      <c r="N129" s="54">
        <v>1</v>
      </c>
      <c r="O129" s="76">
        <v>1</v>
      </c>
      <c r="P129" s="76"/>
      <c r="Q129" s="76"/>
      <c r="R129" s="76">
        <v>3</v>
      </c>
      <c r="S129" s="76"/>
      <c r="T129" s="72" t="s">
        <v>470</v>
      </c>
      <c r="U129" s="73"/>
      <c r="V129" s="73"/>
      <c r="W129" s="73"/>
      <c r="X129" s="73"/>
      <c r="Y129" s="78"/>
      <c r="Z129" s="65" t="s">
        <v>381</v>
      </c>
      <c r="AA129" s="66"/>
      <c r="AB129" s="66"/>
      <c r="AC129" s="66"/>
      <c r="AD129" s="66"/>
      <c r="AE129" s="66"/>
      <c r="AF129" s="66"/>
      <c r="AG129" s="66"/>
      <c r="AH129" s="66"/>
      <c r="AI129" s="66"/>
      <c r="AJ129" s="66"/>
      <c r="AK129" s="66"/>
      <c r="AL129" s="66"/>
      <c r="AM129" s="66"/>
      <c r="AN129" s="66"/>
      <c r="AO129" s="66"/>
      <c r="AP129" s="66"/>
      <c r="AQ129" s="54" t="s">
        <v>234</v>
      </c>
      <c r="AR129" s="54" t="s">
        <v>44</v>
      </c>
      <c r="AS129" s="65" t="s">
        <v>597</v>
      </c>
      <c r="AT129" s="66"/>
      <c r="AU129" s="66"/>
      <c r="AV129" s="66"/>
      <c r="AW129" s="66"/>
      <c r="AX129" s="66"/>
      <c r="AY129" s="66"/>
      <c r="AZ129" s="66"/>
      <c r="BA129" s="54" t="s">
        <v>240</v>
      </c>
      <c r="BB129" s="54" t="s">
        <v>241</v>
      </c>
      <c r="BC129" s="65" t="s">
        <v>237</v>
      </c>
      <c r="BD129" s="66"/>
      <c r="BE129" s="66"/>
      <c r="BF129" s="66"/>
      <c r="BG129" s="66"/>
      <c r="BH129" s="66"/>
      <c r="BI129" s="66"/>
      <c r="BJ129" s="79" t="s">
        <v>616</v>
      </c>
      <c r="BK129" s="80"/>
      <c r="BL129" s="80"/>
      <c r="BM129" s="80"/>
      <c r="BN129" s="80"/>
      <c r="BO129" s="80"/>
      <c r="BP129" s="80"/>
      <c r="BQ129" s="80"/>
      <c r="BR129" s="80"/>
      <c r="BS129" s="81"/>
      <c r="BT129" s="65" t="s">
        <v>471</v>
      </c>
      <c r="BU129" s="66"/>
      <c r="BV129" s="66"/>
      <c r="BW129" s="66"/>
      <c r="BX129" s="66"/>
      <c r="BY129" s="66"/>
      <c r="BZ129" s="66"/>
      <c r="CA129" s="66"/>
      <c r="CB129" s="66"/>
      <c r="CC129" s="66"/>
      <c r="CD129" s="66"/>
      <c r="CE129" s="66"/>
      <c r="CF129" s="66"/>
      <c r="CG129" s="66"/>
      <c r="CH129" s="66"/>
      <c r="CI129" s="77" t="s">
        <v>26</v>
      </c>
      <c r="CJ129" s="76"/>
      <c r="CK129" s="82"/>
    </row>
    <row r="130" spans="2:89" ht="156" customHeight="1" x14ac:dyDescent="0.2">
      <c r="B130" s="207" t="s">
        <v>476</v>
      </c>
      <c r="C130" s="208"/>
      <c r="D130" s="77" t="s">
        <v>28</v>
      </c>
      <c r="E130" s="77" t="s">
        <v>28</v>
      </c>
      <c r="F130" s="77" t="s">
        <v>231</v>
      </c>
      <c r="G130" s="77"/>
      <c r="H130" s="77" t="s">
        <v>431</v>
      </c>
      <c r="I130" s="77"/>
      <c r="J130" s="77"/>
      <c r="K130" s="77" t="s">
        <v>459</v>
      </c>
      <c r="L130" s="76"/>
      <c r="M130" s="76"/>
      <c r="N130" s="54">
        <v>1</v>
      </c>
      <c r="O130" s="76">
        <v>1</v>
      </c>
      <c r="P130" s="76"/>
      <c r="Q130" s="76"/>
      <c r="R130" s="76">
        <v>3</v>
      </c>
      <c r="S130" s="76"/>
      <c r="T130" s="72" t="s">
        <v>473</v>
      </c>
      <c r="U130" s="73"/>
      <c r="V130" s="73"/>
      <c r="W130" s="73"/>
      <c r="X130" s="73"/>
      <c r="Y130" s="78"/>
      <c r="Z130" s="65" t="s">
        <v>474</v>
      </c>
      <c r="AA130" s="66"/>
      <c r="AB130" s="66"/>
      <c r="AC130" s="66"/>
      <c r="AD130" s="66"/>
      <c r="AE130" s="66"/>
      <c r="AF130" s="66"/>
      <c r="AG130" s="66"/>
      <c r="AH130" s="66"/>
      <c r="AI130" s="66"/>
      <c r="AJ130" s="66"/>
      <c r="AK130" s="66"/>
      <c r="AL130" s="66"/>
      <c r="AM130" s="66"/>
      <c r="AN130" s="66"/>
      <c r="AO130" s="66"/>
      <c r="AP130" s="66"/>
      <c r="AQ130" s="54" t="s">
        <v>234</v>
      </c>
      <c r="AR130" s="54" t="s">
        <v>44</v>
      </c>
      <c r="AS130" s="65" t="s">
        <v>597</v>
      </c>
      <c r="AT130" s="66"/>
      <c r="AU130" s="66"/>
      <c r="AV130" s="66"/>
      <c r="AW130" s="66"/>
      <c r="AX130" s="66"/>
      <c r="AY130" s="66"/>
      <c r="AZ130" s="66"/>
      <c r="BA130" s="54" t="s">
        <v>240</v>
      </c>
      <c r="BB130" s="54" t="s">
        <v>244</v>
      </c>
      <c r="BC130" s="65" t="s">
        <v>237</v>
      </c>
      <c r="BD130" s="66"/>
      <c r="BE130" s="66"/>
      <c r="BF130" s="66"/>
      <c r="BG130" s="66"/>
      <c r="BH130" s="66"/>
      <c r="BI130" s="66"/>
      <c r="BJ130" s="79" t="s">
        <v>617</v>
      </c>
      <c r="BK130" s="80"/>
      <c r="BL130" s="80"/>
      <c r="BM130" s="80"/>
      <c r="BN130" s="80"/>
      <c r="BO130" s="80"/>
      <c r="BP130" s="80"/>
      <c r="BQ130" s="80"/>
      <c r="BR130" s="80"/>
      <c r="BS130" s="81"/>
      <c r="BT130" s="65" t="s">
        <v>475</v>
      </c>
      <c r="BU130" s="66"/>
      <c r="BV130" s="66"/>
      <c r="BW130" s="66"/>
      <c r="BX130" s="66"/>
      <c r="BY130" s="66"/>
      <c r="BZ130" s="66"/>
      <c r="CA130" s="66"/>
      <c r="CB130" s="66"/>
      <c r="CC130" s="66"/>
      <c r="CD130" s="66"/>
      <c r="CE130" s="66"/>
      <c r="CF130" s="66"/>
      <c r="CG130" s="66"/>
      <c r="CH130" s="66"/>
      <c r="CI130" s="77" t="s">
        <v>26</v>
      </c>
      <c r="CJ130" s="76"/>
      <c r="CK130" s="82"/>
    </row>
    <row r="131" spans="2:89" ht="156" customHeight="1" x14ac:dyDescent="0.2">
      <c r="B131" s="207" t="s">
        <v>478</v>
      </c>
      <c r="C131" s="208"/>
      <c r="D131" s="77" t="s">
        <v>28</v>
      </c>
      <c r="E131" s="77" t="s">
        <v>28</v>
      </c>
      <c r="F131" s="77" t="s">
        <v>231</v>
      </c>
      <c r="G131" s="77"/>
      <c r="H131" s="77" t="s">
        <v>431</v>
      </c>
      <c r="I131" s="77"/>
      <c r="J131" s="77"/>
      <c r="K131" s="77" t="s">
        <v>459</v>
      </c>
      <c r="L131" s="76"/>
      <c r="M131" s="76"/>
      <c r="N131" s="54">
        <v>1</v>
      </c>
      <c r="O131" s="76">
        <v>1</v>
      </c>
      <c r="P131" s="76"/>
      <c r="Q131" s="76"/>
      <c r="R131" s="76">
        <v>3</v>
      </c>
      <c r="S131" s="76"/>
      <c r="T131" s="72" t="s">
        <v>477</v>
      </c>
      <c r="U131" s="73"/>
      <c r="V131" s="73"/>
      <c r="W131" s="73"/>
      <c r="X131" s="73"/>
      <c r="Y131" s="78"/>
      <c r="Z131" s="65" t="s">
        <v>384</v>
      </c>
      <c r="AA131" s="66"/>
      <c r="AB131" s="66"/>
      <c r="AC131" s="66"/>
      <c r="AD131" s="66"/>
      <c r="AE131" s="66"/>
      <c r="AF131" s="66"/>
      <c r="AG131" s="66"/>
      <c r="AH131" s="66"/>
      <c r="AI131" s="66"/>
      <c r="AJ131" s="66"/>
      <c r="AK131" s="66"/>
      <c r="AL131" s="66"/>
      <c r="AM131" s="66"/>
      <c r="AN131" s="66"/>
      <c r="AO131" s="66"/>
      <c r="AP131" s="66"/>
      <c r="AQ131" s="54" t="s">
        <v>234</v>
      </c>
      <c r="AR131" s="54" t="s">
        <v>44</v>
      </c>
      <c r="AS131" s="65" t="s">
        <v>597</v>
      </c>
      <c r="AT131" s="66"/>
      <c r="AU131" s="66"/>
      <c r="AV131" s="66"/>
      <c r="AW131" s="66"/>
      <c r="AX131" s="66"/>
      <c r="AY131" s="66"/>
      <c r="AZ131" s="66"/>
      <c r="BA131" s="54" t="s">
        <v>247</v>
      </c>
      <c r="BB131" s="54" t="s">
        <v>248</v>
      </c>
      <c r="BC131" s="65" t="s">
        <v>237</v>
      </c>
      <c r="BD131" s="66"/>
      <c r="BE131" s="66"/>
      <c r="BF131" s="66"/>
      <c r="BG131" s="66"/>
      <c r="BH131" s="66"/>
      <c r="BI131" s="66"/>
      <c r="BJ131" s="79" t="s">
        <v>618</v>
      </c>
      <c r="BK131" s="80"/>
      <c r="BL131" s="80"/>
      <c r="BM131" s="80"/>
      <c r="BN131" s="80"/>
      <c r="BO131" s="80"/>
      <c r="BP131" s="80"/>
      <c r="BQ131" s="80"/>
      <c r="BR131" s="80"/>
      <c r="BS131" s="81"/>
      <c r="BT131" s="65" t="s">
        <v>385</v>
      </c>
      <c r="BU131" s="66"/>
      <c r="BV131" s="66"/>
      <c r="BW131" s="66"/>
      <c r="BX131" s="66"/>
      <c r="BY131" s="66"/>
      <c r="BZ131" s="66"/>
      <c r="CA131" s="66"/>
      <c r="CB131" s="66"/>
      <c r="CC131" s="66"/>
      <c r="CD131" s="66"/>
      <c r="CE131" s="66"/>
      <c r="CF131" s="66"/>
      <c r="CG131" s="66"/>
      <c r="CH131" s="66"/>
      <c r="CI131" s="77" t="s">
        <v>26</v>
      </c>
      <c r="CJ131" s="76"/>
      <c r="CK131" s="82"/>
    </row>
    <row r="132" spans="2:89" ht="156" customHeight="1" x14ac:dyDescent="0.2">
      <c r="B132" s="207" t="s">
        <v>483</v>
      </c>
      <c r="C132" s="208"/>
      <c r="D132" s="77" t="s">
        <v>28</v>
      </c>
      <c r="E132" s="77" t="s">
        <v>28</v>
      </c>
      <c r="F132" s="77" t="s">
        <v>231</v>
      </c>
      <c r="G132" s="77"/>
      <c r="H132" s="77" t="s">
        <v>431</v>
      </c>
      <c r="I132" s="77"/>
      <c r="J132" s="77"/>
      <c r="K132" s="77" t="s">
        <v>479</v>
      </c>
      <c r="L132" s="76"/>
      <c r="M132" s="76"/>
      <c r="N132" s="54">
        <v>1</v>
      </c>
      <c r="O132" s="76">
        <v>1</v>
      </c>
      <c r="P132" s="76"/>
      <c r="Q132" s="76"/>
      <c r="R132" s="76">
        <v>3</v>
      </c>
      <c r="S132" s="76"/>
      <c r="T132" s="72" t="s">
        <v>480</v>
      </c>
      <c r="U132" s="73"/>
      <c r="V132" s="73"/>
      <c r="W132" s="73"/>
      <c r="X132" s="73"/>
      <c r="Y132" s="78"/>
      <c r="Z132" s="65" t="s">
        <v>481</v>
      </c>
      <c r="AA132" s="66"/>
      <c r="AB132" s="66"/>
      <c r="AC132" s="66"/>
      <c r="AD132" s="66"/>
      <c r="AE132" s="66"/>
      <c r="AF132" s="66"/>
      <c r="AG132" s="66"/>
      <c r="AH132" s="66"/>
      <c r="AI132" s="66"/>
      <c r="AJ132" s="66"/>
      <c r="AK132" s="66"/>
      <c r="AL132" s="66"/>
      <c r="AM132" s="66"/>
      <c r="AN132" s="66"/>
      <c r="AO132" s="66"/>
      <c r="AP132" s="66"/>
      <c r="AQ132" s="54" t="s">
        <v>234</v>
      </c>
      <c r="AR132" s="54" t="s">
        <v>44</v>
      </c>
      <c r="AS132" s="65" t="s">
        <v>597</v>
      </c>
      <c r="AT132" s="66"/>
      <c r="AU132" s="66"/>
      <c r="AV132" s="66"/>
      <c r="AW132" s="66"/>
      <c r="AX132" s="66"/>
      <c r="AY132" s="66"/>
      <c r="AZ132" s="66"/>
      <c r="BA132" s="54" t="s">
        <v>235</v>
      </c>
      <c r="BB132" s="54" t="s">
        <v>236</v>
      </c>
      <c r="BC132" s="65" t="s">
        <v>237</v>
      </c>
      <c r="BD132" s="66"/>
      <c r="BE132" s="66"/>
      <c r="BF132" s="66"/>
      <c r="BG132" s="66"/>
      <c r="BH132" s="66"/>
      <c r="BI132" s="66"/>
      <c r="BJ132" s="79" t="s">
        <v>619</v>
      </c>
      <c r="BK132" s="80"/>
      <c r="BL132" s="80"/>
      <c r="BM132" s="80"/>
      <c r="BN132" s="80"/>
      <c r="BO132" s="80"/>
      <c r="BP132" s="80"/>
      <c r="BQ132" s="80"/>
      <c r="BR132" s="80"/>
      <c r="BS132" s="81"/>
      <c r="BT132" s="65" t="s">
        <v>482</v>
      </c>
      <c r="BU132" s="66"/>
      <c r="BV132" s="66"/>
      <c r="BW132" s="66"/>
      <c r="BX132" s="66"/>
      <c r="BY132" s="66"/>
      <c r="BZ132" s="66"/>
      <c r="CA132" s="66"/>
      <c r="CB132" s="66"/>
      <c r="CC132" s="66"/>
      <c r="CD132" s="66"/>
      <c r="CE132" s="66"/>
      <c r="CF132" s="66"/>
      <c r="CG132" s="66"/>
      <c r="CH132" s="66"/>
      <c r="CI132" s="77" t="s">
        <v>26</v>
      </c>
      <c r="CJ132" s="76"/>
      <c r="CK132" s="82"/>
    </row>
    <row r="133" spans="2:89" ht="156" customHeight="1" x14ac:dyDescent="0.2">
      <c r="B133" s="207" t="s">
        <v>486</v>
      </c>
      <c r="C133" s="208"/>
      <c r="D133" s="77" t="s">
        <v>28</v>
      </c>
      <c r="E133" s="77" t="s">
        <v>28</v>
      </c>
      <c r="F133" s="77" t="s">
        <v>231</v>
      </c>
      <c r="G133" s="77"/>
      <c r="H133" s="77" t="s">
        <v>431</v>
      </c>
      <c r="I133" s="77"/>
      <c r="J133" s="77"/>
      <c r="K133" s="77" t="s">
        <v>479</v>
      </c>
      <c r="L133" s="76"/>
      <c r="M133" s="76"/>
      <c r="N133" s="54">
        <v>1</v>
      </c>
      <c r="O133" s="76">
        <v>1</v>
      </c>
      <c r="P133" s="76"/>
      <c r="Q133" s="76"/>
      <c r="R133" s="76">
        <v>3</v>
      </c>
      <c r="S133" s="76"/>
      <c r="T133" s="72" t="s">
        <v>484</v>
      </c>
      <c r="U133" s="73"/>
      <c r="V133" s="73"/>
      <c r="W133" s="73"/>
      <c r="X133" s="73"/>
      <c r="Y133" s="78"/>
      <c r="Z133" s="65" t="s">
        <v>375</v>
      </c>
      <c r="AA133" s="66"/>
      <c r="AB133" s="66"/>
      <c r="AC133" s="66"/>
      <c r="AD133" s="66"/>
      <c r="AE133" s="66"/>
      <c r="AF133" s="66"/>
      <c r="AG133" s="66"/>
      <c r="AH133" s="66"/>
      <c r="AI133" s="66"/>
      <c r="AJ133" s="66"/>
      <c r="AK133" s="66"/>
      <c r="AL133" s="66"/>
      <c r="AM133" s="66"/>
      <c r="AN133" s="66"/>
      <c r="AO133" s="66"/>
      <c r="AP133" s="66"/>
      <c r="AQ133" s="54" t="s">
        <v>234</v>
      </c>
      <c r="AR133" s="54" t="s">
        <v>44</v>
      </c>
      <c r="AS133" s="65" t="s">
        <v>597</v>
      </c>
      <c r="AT133" s="66"/>
      <c r="AU133" s="66"/>
      <c r="AV133" s="66"/>
      <c r="AW133" s="66"/>
      <c r="AX133" s="66"/>
      <c r="AY133" s="66"/>
      <c r="AZ133" s="66"/>
      <c r="BA133" s="54" t="s">
        <v>240</v>
      </c>
      <c r="BB133" s="54" t="s">
        <v>241</v>
      </c>
      <c r="BC133" s="65" t="s">
        <v>237</v>
      </c>
      <c r="BD133" s="66"/>
      <c r="BE133" s="66"/>
      <c r="BF133" s="66"/>
      <c r="BG133" s="66"/>
      <c r="BH133" s="66"/>
      <c r="BI133" s="66"/>
      <c r="BJ133" s="79" t="s">
        <v>620</v>
      </c>
      <c r="BK133" s="80"/>
      <c r="BL133" s="80"/>
      <c r="BM133" s="80"/>
      <c r="BN133" s="80"/>
      <c r="BO133" s="80"/>
      <c r="BP133" s="80"/>
      <c r="BQ133" s="80"/>
      <c r="BR133" s="80"/>
      <c r="BS133" s="81"/>
      <c r="BT133" s="65" t="s">
        <v>485</v>
      </c>
      <c r="BU133" s="66"/>
      <c r="BV133" s="66"/>
      <c r="BW133" s="66"/>
      <c r="BX133" s="66"/>
      <c r="BY133" s="66"/>
      <c r="BZ133" s="66"/>
      <c r="CA133" s="66"/>
      <c r="CB133" s="66"/>
      <c r="CC133" s="66"/>
      <c r="CD133" s="66"/>
      <c r="CE133" s="66"/>
      <c r="CF133" s="66"/>
      <c r="CG133" s="66"/>
      <c r="CH133" s="66"/>
      <c r="CI133" s="77" t="s">
        <v>26</v>
      </c>
      <c r="CJ133" s="76"/>
      <c r="CK133" s="82"/>
    </row>
    <row r="134" spans="2:89" ht="156" customHeight="1" x14ac:dyDescent="0.2">
      <c r="B134" s="207" t="s">
        <v>488</v>
      </c>
      <c r="C134" s="208"/>
      <c r="D134" s="77" t="s">
        <v>28</v>
      </c>
      <c r="E134" s="77" t="s">
        <v>28</v>
      </c>
      <c r="F134" s="77" t="s">
        <v>231</v>
      </c>
      <c r="G134" s="77"/>
      <c r="H134" s="77" t="s">
        <v>431</v>
      </c>
      <c r="I134" s="77"/>
      <c r="J134" s="77"/>
      <c r="K134" s="77" t="s">
        <v>479</v>
      </c>
      <c r="L134" s="76"/>
      <c r="M134" s="76"/>
      <c r="N134" s="54">
        <v>1</v>
      </c>
      <c r="O134" s="76">
        <v>1</v>
      </c>
      <c r="P134" s="76"/>
      <c r="Q134" s="76"/>
      <c r="R134" s="76">
        <v>3</v>
      </c>
      <c r="S134" s="76"/>
      <c r="T134" s="72" t="s">
        <v>487</v>
      </c>
      <c r="U134" s="73"/>
      <c r="V134" s="73"/>
      <c r="W134" s="73"/>
      <c r="X134" s="73"/>
      <c r="Y134" s="78"/>
      <c r="Z134" s="65" t="s">
        <v>381</v>
      </c>
      <c r="AA134" s="66"/>
      <c r="AB134" s="66"/>
      <c r="AC134" s="66"/>
      <c r="AD134" s="66"/>
      <c r="AE134" s="66"/>
      <c r="AF134" s="66"/>
      <c r="AG134" s="66"/>
      <c r="AH134" s="66"/>
      <c r="AI134" s="66"/>
      <c r="AJ134" s="66"/>
      <c r="AK134" s="66"/>
      <c r="AL134" s="66"/>
      <c r="AM134" s="66"/>
      <c r="AN134" s="66"/>
      <c r="AO134" s="66"/>
      <c r="AP134" s="66"/>
      <c r="AQ134" s="54" t="s">
        <v>234</v>
      </c>
      <c r="AR134" s="54" t="s">
        <v>44</v>
      </c>
      <c r="AS134" s="65" t="s">
        <v>597</v>
      </c>
      <c r="AT134" s="66"/>
      <c r="AU134" s="66"/>
      <c r="AV134" s="66"/>
      <c r="AW134" s="66"/>
      <c r="AX134" s="66"/>
      <c r="AY134" s="66"/>
      <c r="AZ134" s="66"/>
      <c r="BA134" s="54" t="s">
        <v>240</v>
      </c>
      <c r="BB134" s="54" t="s">
        <v>244</v>
      </c>
      <c r="BC134" s="65" t="s">
        <v>237</v>
      </c>
      <c r="BD134" s="66"/>
      <c r="BE134" s="66"/>
      <c r="BF134" s="66"/>
      <c r="BG134" s="66"/>
      <c r="BH134" s="66"/>
      <c r="BI134" s="66"/>
      <c r="BJ134" s="79" t="s">
        <v>621</v>
      </c>
      <c r="BK134" s="80"/>
      <c r="BL134" s="80"/>
      <c r="BM134" s="80"/>
      <c r="BN134" s="80"/>
      <c r="BO134" s="80"/>
      <c r="BP134" s="80"/>
      <c r="BQ134" s="80"/>
      <c r="BR134" s="80"/>
      <c r="BS134" s="81"/>
      <c r="BT134" s="65" t="s">
        <v>471</v>
      </c>
      <c r="BU134" s="66"/>
      <c r="BV134" s="66"/>
      <c r="BW134" s="66"/>
      <c r="BX134" s="66"/>
      <c r="BY134" s="66"/>
      <c r="BZ134" s="66"/>
      <c r="CA134" s="66"/>
      <c r="CB134" s="66"/>
      <c r="CC134" s="66"/>
      <c r="CD134" s="66"/>
      <c r="CE134" s="66"/>
      <c r="CF134" s="66"/>
      <c r="CG134" s="66"/>
      <c r="CH134" s="66"/>
      <c r="CI134" s="77" t="s">
        <v>26</v>
      </c>
      <c r="CJ134" s="76"/>
      <c r="CK134" s="82"/>
    </row>
    <row r="135" spans="2:89" ht="156" customHeight="1" x14ac:dyDescent="0.2">
      <c r="B135" s="207" t="s">
        <v>490</v>
      </c>
      <c r="C135" s="208"/>
      <c r="D135" s="77" t="s">
        <v>28</v>
      </c>
      <c r="E135" s="77" t="s">
        <v>28</v>
      </c>
      <c r="F135" s="77" t="s">
        <v>231</v>
      </c>
      <c r="G135" s="77"/>
      <c r="H135" s="77" t="s">
        <v>431</v>
      </c>
      <c r="I135" s="77"/>
      <c r="J135" s="77"/>
      <c r="K135" s="77" t="s">
        <v>479</v>
      </c>
      <c r="L135" s="76"/>
      <c r="M135" s="76"/>
      <c r="N135" s="54">
        <v>1</v>
      </c>
      <c r="O135" s="76">
        <v>1</v>
      </c>
      <c r="P135" s="76"/>
      <c r="Q135" s="76"/>
      <c r="R135" s="76">
        <v>3</v>
      </c>
      <c r="S135" s="76"/>
      <c r="T135" s="72" t="s">
        <v>489</v>
      </c>
      <c r="U135" s="73"/>
      <c r="V135" s="73"/>
      <c r="W135" s="73"/>
      <c r="X135" s="73"/>
      <c r="Y135" s="78"/>
      <c r="Z135" s="65" t="s">
        <v>474</v>
      </c>
      <c r="AA135" s="66"/>
      <c r="AB135" s="66"/>
      <c r="AC135" s="66"/>
      <c r="AD135" s="66"/>
      <c r="AE135" s="66"/>
      <c r="AF135" s="66"/>
      <c r="AG135" s="66"/>
      <c r="AH135" s="66"/>
      <c r="AI135" s="66"/>
      <c r="AJ135" s="66"/>
      <c r="AK135" s="66"/>
      <c r="AL135" s="66"/>
      <c r="AM135" s="66"/>
      <c r="AN135" s="66"/>
      <c r="AO135" s="66"/>
      <c r="AP135" s="66"/>
      <c r="AQ135" s="54" t="s">
        <v>234</v>
      </c>
      <c r="AR135" s="54" t="s">
        <v>44</v>
      </c>
      <c r="AS135" s="65" t="s">
        <v>597</v>
      </c>
      <c r="AT135" s="66"/>
      <c r="AU135" s="66"/>
      <c r="AV135" s="66"/>
      <c r="AW135" s="66"/>
      <c r="AX135" s="66"/>
      <c r="AY135" s="66"/>
      <c r="AZ135" s="66"/>
      <c r="BA135" s="54" t="s">
        <v>247</v>
      </c>
      <c r="BB135" s="54" t="s">
        <v>248</v>
      </c>
      <c r="BC135" s="65" t="s">
        <v>237</v>
      </c>
      <c r="BD135" s="66"/>
      <c r="BE135" s="66"/>
      <c r="BF135" s="66"/>
      <c r="BG135" s="66"/>
      <c r="BH135" s="66"/>
      <c r="BI135" s="66"/>
      <c r="BJ135" s="79" t="s">
        <v>622</v>
      </c>
      <c r="BK135" s="80"/>
      <c r="BL135" s="80"/>
      <c r="BM135" s="80"/>
      <c r="BN135" s="80"/>
      <c r="BO135" s="80"/>
      <c r="BP135" s="80"/>
      <c r="BQ135" s="80"/>
      <c r="BR135" s="80"/>
      <c r="BS135" s="81"/>
      <c r="BT135" s="65" t="s">
        <v>475</v>
      </c>
      <c r="BU135" s="66"/>
      <c r="BV135" s="66"/>
      <c r="BW135" s="66"/>
      <c r="BX135" s="66"/>
      <c r="BY135" s="66"/>
      <c r="BZ135" s="66"/>
      <c r="CA135" s="66"/>
      <c r="CB135" s="66"/>
      <c r="CC135" s="66"/>
      <c r="CD135" s="66"/>
      <c r="CE135" s="66"/>
      <c r="CF135" s="66"/>
      <c r="CG135" s="66"/>
      <c r="CH135" s="66"/>
      <c r="CI135" s="77" t="s">
        <v>26</v>
      </c>
      <c r="CJ135" s="76"/>
      <c r="CK135" s="82"/>
    </row>
    <row r="136" spans="2:89" ht="156" customHeight="1" x14ac:dyDescent="0.2">
      <c r="B136" s="207" t="s">
        <v>492</v>
      </c>
      <c r="C136" s="208"/>
      <c r="D136" s="77" t="s">
        <v>28</v>
      </c>
      <c r="E136" s="77" t="s">
        <v>28</v>
      </c>
      <c r="F136" s="77" t="s">
        <v>231</v>
      </c>
      <c r="G136" s="77"/>
      <c r="H136" s="77" t="s">
        <v>431</v>
      </c>
      <c r="I136" s="77"/>
      <c r="J136" s="77"/>
      <c r="K136" s="77" t="s">
        <v>479</v>
      </c>
      <c r="L136" s="76"/>
      <c r="M136" s="76"/>
      <c r="N136" s="54">
        <v>1</v>
      </c>
      <c r="O136" s="76">
        <v>1</v>
      </c>
      <c r="P136" s="76"/>
      <c r="Q136" s="76"/>
      <c r="R136" s="76">
        <v>3</v>
      </c>
      <c r="S136" s="76"/>
      <c r="T136" s="72" t="s">
        <v>491</v>
      </c>
      <c r="U136" s="73"/>
      <c r="V136" s="73"/>
      <c r="W136" s="73"/>
      <c r="X136" s="73"/>
      <c r="Y136" s="78"/>
      <c r="Z136" s="65" t="s">
        <v>384</v>
      </c>
      <c r="AA136" s="66"/>
      <c r="AB136" s="66"/>
      <c r="AC136" s="66"/>
      <c r="AD136" s="66"/>
      <c r="AE136" s="66"/>
      <c r="AF136" s="66"/>
      <c r="AG136" s="66"/>
      <c r="AH136" s="66"/>
      <c r="AI136" s="66"/>
      <c r="AJ136" s="66"/>
      <c r="AK136" s="66"/>
      <c r="AL136" s="66"/>
      <c r="AM136" s="66"/>
      <c r="AN136" s="66"/>
      <c r="AO136" s="66"/>
      <c r="AP136" s="66"/>
      <c r="AQ136" s="54" t="s">
        <v>234</v>
      </c>
      <c r="AR136" s="54" t="s">
        <v>44</v>
      </c>
      <c r="AS136" s="65" t="s">
        <v>597</v>
      </c>
      <c r="AT136" s="66"/>
      <c r="AU136" s="66"/>
      <c r="AV136" s="66"/>
      <c r="AW136" s="66"/>
      <c r="AX136" s="66"/>
      <c r="AY136" s="66"/>
      <c r="AZ136" s="66"/>
      <c r="BA136" s="54" t="s">
        <v>235</v>
      </c>
      <c r="BB136" s="54" t="s">
        <v>236</v>
      </c>
      <c r="BC136" s="65" t="s">
        <v>237</v>
      </c>
      <c r="BD136" s="66"/>
      <c r="BE136" s="66"/>
      <c r="BF136" s="66"/>
      <c r="BG136" s="66"/>
      <c r="BH136" s="66"/>
      <c r="BI136" s="66"/>
      <c r="BJ136" s="79" t="s">
        <v>623</v>
      </c>
      <c r="BK136" s="80"/>
      <c r="BL136" s="80"/>
      <c r="BM136" s="80"/>
      <c r="BN136" s="80"/>
      <c r="BO136" s="80"/>
      <c r="BP136" s="80"/>
      <c r="BQ136" s="80"/>
      <c r="BR136" s="80"/>
      <c r="BS136" s="81"/>
      <c r="BT136" s="65" t="s">
        <v>385</v>
      </c>
      <c r="BU136" s="66"/>
      <c r="BV136" s="66"/>
      <c r="BW136" s="66"/>
      <c r="BX136" s="66"/>
      <c r="BY136" s="66"/>
      <c r="BZ136" s="66"/>
      <c r="CA136" s="66"/>
      <c r="CB136" s="66"/>
      <c r="CC136" s="66"/>
      <c r="CD136" s="66"/>
      <c r="CE136" s="66"/>
      <c r="CF136" s="66"/>
      <c r="CG136" s="66"/>
      <c r="CH136" s="66"/>
      <c r="CI136" s="77" t="s">
        <v>26</v>
      </c>
      <c r="CJ136" s="76"/>
      <c r="CK136" s="82"/>
    </row>
    <row r="137" spans="2:89" ht="156" customHeight="1" x14ac:dyDescent="0.2">
      <c r="B137" s="207" t="s">
        <v>498</v>
      </c>
      <c r="C137" s="208"/>
      <c r="D137" s="77" t="s">
        <v>28</v>
      </c>
      <c r="E137" s="77" t="s">
        <v>28</v>
      </c>
      <c r="F137" s="77" t="s">
        <v>231</v>
      </c>
      <c r="G137" s="77"/>
      <c r="H137" s="77" t="s">
        <v>493</v>
      </c>
      <c r="I137" s="77"/>
      <c r="J137" s="77"/>
      <c r="K137" s="77" t="s">
        <v>494</v>
      </c>
      <c r="L137" s="76"/>
      <c r="M137" s="76"/>
      <c r="N137" s="54">
        <v>1</v>
      </c>
      <c r="O137" s="76">
        <v>1</v>
      </c>
      <c r="P137" s="76"/>
      <c r="Q137" s="76"/>
      <c r="R137" s="76">
        <v>3</v>
      </c>
      <c r="S137" s="76"/>
      <c r="T137" s="72" t="s">
        <v>495</v>
      </c>
      <c r="U137" s="73"/>
      <c r="V137" s="73"/>
      <c r="W137" s="73"/>
      <c r="X137" s="73"/>
      <c r="Y137" s="78"/>
      <c r="Z137" s="65" t="s">
        <v>496</v>
      </c>
      <c r="AA137" s="66"/>
      <c r="AB137" s="66"/>
      <c r="AC137" s="66"/>
      <c r="AD137" s="66"/>
      <c r="AE137" s="66"/>
      <c r="AF137" s="66"/>
      <c r="AG137" s="66"/>
      <c r="AH137" s="66"/>
      <c r="AI137" s="66"/>
      <c r="AJ137" s="66"/>
      <c r="AK137" s="66"/>
      <c r="AL137" s="66"/>
      <c r="AM137" s="66"/>
      <c r="AN137" s="66"/>
      <c r="AO137" s="66"/>
      <c r="AP137" s="66"/>
      <c r="AQ137" s="54" t="s">
        <v>234</v>
      </c>
      <c r="AR137" s="54" t="s">
        <v>44</v>
      </c>
      <c r="AS137" s="65" t="s">
        <v>597</v>
      </c>
      <c r="AT137" s="66"/>
      <c r="AU137" s="66"/>
      <c r="AV137" s="66"/>
      <c r="AW137" s="66"/>
      <c r="AX137" s="66"/>
      <c r="AY137" s="66"/>
      <c r="AZ137" s="66"/>
      <c r="BA137" s="54" t="s">
        <v>240</v>
      </c>
      <c r="BB137" s="54" t="s">
        <v>241</v>
      </c>
      <c r="BC137" s="65" t="s">
        <v>237</v>
      </c>
      <c r="BD137" s="66"/>
      <c r="BE137" s="66"/>
      <c r="BF137" s="66"/>
      <c r="BG137" s="66"/>
      <c r="BH137" s="66"/>
      <c r="BI137" s="66"/>
      <c r="BJ137" s="79" t="s">
        <v>624</v>
      </c>
      <c r="BK137" s="80"/>
      <c r="BL137" s="80"/>
      <c r="BM137" s="80"/>
      <c r="BN137" s="80"/>
      <c r="BO137" s="80"/>
      <c r="BP137" s="80"/>
      <c r="BQ137" s="80"/>
      <c r="BR137" s="80"/>
      <c r="BS137" s="81"/>
      <c r="BT137" s="65" t="s">
        <v>497</v>
      </c>
      <c r="BU137" s="66"/>
      <c r="BV137" s="66"/>
      <c r="BW137" s="66"/>
      <c r="BX137" s="66"/>
      <c r="BY137" s="66"/>
      <c r="BZ137" s="66"/>
      <c r="CA137" s="66"/>
      <c r="CB137" s="66"/>
      <c r="CC137" s="66"/>
      <c r="CD137" s="66"/>
      <c r="CE137" s="66"/>
      <c r="CF137" s="66"/>
      <c r="CG137" s="66"/>
      <c r="CH137" s="66"/>
      <c r="CI137" s="77" t="s">
        <v>26</v>
      </c>
      <c r="CJ137" s="76"/>
      <c r="CK137" s="82"/>
    </row>
    <row r="138" spans="2:89" ht="156" customHeight="1" x14ac:dyDescent="0.2">
      <c r="B138" s="207" t="s">
        <v>502</v>
      </c>
      <c r="C138" s="208"/>
      <c r="D138" s="77" t="s">
        <v>28</v>
      </c>
      <c r="E138" s="77" t="s">
        <v>28</v>
      </c>
      <c r="F138" s="77" t="s">
        <v>231</v>
      </c>
      <c r="G138" s="77"/>
      <c r="H138" s="77" t="s">
        <v>493</v>
      </c>
      <c r="I138" s="77"/>
      <c r="J138" s="77"/>
      <c r="K138" s="77" t="s">
        <v>494</v>
      </c>
      <c r="L138" s="76"/>
      <c r="M138" s="76"/>
      <c r="N138" s="54">
        <v>1</v>
      </c>
      <c r="O138" s="76">
        <v>1</v>
      </c>
      <c r="P138" s="76"/>
      <c r="Q138" s="76"/>
      <c r="R138" s="76">
        <v>3</v>
      </c>
      <c r="S138" s="76"/>
      <c r="T138" s="72" t="s">
        <v>499</v>
      </c>
      <c r="U138" s="73"/>
      <c r="V138" s="73"/>
      <c r="W138" s="73"/>
      <c r="X138" s="73"/>
      <c r="Y138" s="78"/>
      <c r="Z138" s="65" t="s">
        <v>500</v>
      </c>
      <c r="AA138" s="66"/>
      <c r="AB138" s="66"/>
      <c r="AC138" s="66"/>
      <c r="AD138" s="66"/>
      <c r="AE138" s="66"/>
      <c r="AF138" s="66"/>
      <c r="AG138" s="66"/>
      <c r="AH138" s="66"/>
      <c r="AI138" s="66"/>
      <c r="AJ138" s="66"/>
      <c r="AK138" s="66"/>
      <c r="AL138" s="66"/>
      <c r="AM138" s="66"/>
      <c r="AN138" s="66"/>
      <c r="AO138" s="66"/>
      <c r="AP138" s="66"/>
      <c r="AQ138" s="54" t="s">
        <v>234</v>
      </c>
      <c r="AR138" s="54" t="s">
        <v>44</v>
      </c>
      <c r="AS138" s="65" t="s">
        <v>597</v>
      </c>
      <c r="AT138" s="66"/>
      <c r="AU138" s="66"/>
      <c r="AV138" s="66"/>
      <c r="AW138" s="66"/>
      <c r="AX138" s="66"/>
      <c r="AY138" s="66"/>
      <c r="AZ138" s="66"/>
      <c r="BA138" s="54" t="s">
        <v>240</v>
      </c>
      <c r="BB138" s="54" t="s">
        <v>244</v>
      </c>
      <c r="BC138" s="65" t="s">
        <v>237</v>
      </c>
      <c r="BD138" s="66"/>
      <c r="BE138" s="66"/>
      <c r="BF138" s="66"/>
      <c r="BG138" s="66"/>
      <c r="BH138" s="66"/>
      <c r="BI138" s="66"/>
      <c r="BJ138" s="79" t="s">
        <v>624</v>
      </c>
      <c r="BK138" s="80"/>
      <c r="BL138" s="80"/>
      <c r="BM138" s="80"/>
      <c r="BN138" s="80"/>
      <c r="BO138" s="80"/>
      <c r="BP138" s="80"/>
      <c r="BQ138" s="80"/>
      <c r="BR138" s="80"/>
      <c r="BS138" s="81"/>
      <c r="BT138" s="65" t="s">
        <v>501</v>
      </c>
      <c r="BU138" s="66"/>
      <c r="BV138" s="66"/>
      <c r="BW138" s="66"/>
      <c r="BX138" s="66"/>
      <c r="BY138" s="66"/>
      <c r="BZ138" s="66"/>
      <c r="CA138" s="66"/>
      <c r="CB138" s="66"/>
      <c r="CC138" s="66"/>
      <c r="CD138" s="66"/>
      <c r="CE138" s="66"/>
      <c r="CF138" s="66"/>
      <c r="CG138" s="66"/>
      <c r="CH138" s="66"/>
      <c r="CI138" s="77" t="s">
        <v>26</v>
      </c>
      <c r="CJ138" s="76"/>
      <c r="CK138" s="82"/>
    </row>
    <row r="139" spans="2:89" ht="156" customHeight="1" x14ac:dyDescent="0.2">
      <c r="B139" s="207" t="s">
        <v>506</v>
      </c>
      <c r="C139" s="208"/>
      <c r="D139" s="77" t="s">
        <v>28</v>
      </c>
      <c r="E139" s="77" t="s">
        <v>28</v>
      </c>
      <c r="F139" s="77" t="s">
        <v>231</v>
      </c>
      <c r="G139" s="77"/>
      <c r="H139" s="77" t="s">
        <v>493</v>
      </c>
      <c r="I139" s="77"/>
      <c r="J139" s="77"/>
      <c r="K139" s="77" t="s">
        <v>494</v>
      </c>
      <c r="L139" s="76"/>
      <c r="M139" s="76"/>
      <c r="N139" s="54">
        <v>1</v>
      </c>
      <c r="O139" s="76">
        <v>1</v>
      </c>
      <c r="P139" s="76"/>
      <c r="Q139" s="76"/>
      <c r="R139" s="76">
        <v>3</v>
      </c>
      <c r="S139" s="76"/>
      <c r="T139" s="72" t="s">
        <v>503</v>
      </c>
      <c r="U139" s="73"/>
      <c r="V139" s="73"/>
      <c r="W139" s="73"/>
      <c r="X139" s="73"/>
      <c r="Y139" s="78"/>
      <c r="Z139" s="65" t="s">
        <v>504</v>
      </c>
      <c r="AA139" s="66"/>
      <c r="AB139" s="66"/>
      <c r="AC139" s="66"/>
      <c r="AD139" s="66"/>
      <c r="AE139" s="66"/>
      <c r="AF139" s="66"/>
      <c r="AG139" s="66"/>
      <c r="AH139" s="66"/>
      <c r="AI139" s="66"/>
      <c r="AJ139" s="66"/>
      <c r="AK139" s="66"/>
      <c r="AL139" s="66"/>
      <c r="AM139" s="66"/>
      <c r="AN139" s="66"/>
      <c r="AO139" s="66"/>
      <c r="AP139" s="66"/>
      <c r="AQ139" s="54" t="s">
        <v>234</v>
      </c>
      <c r="AR139" s="54" t="s">
        <v>44</v>
      </c>
      <c r="AS139" s="65" t="s">
        <v>597</v>
      </c>
      <c r="AT139" s="66"/>
      <c r="AU139" s="66"/>
      <c r="AV139" s="66"/>
      <c r="AW139" s="66"/>
      <c r="AX139" s="66"/>
      <c r="AY139" s="66"/>
      <c r="AZ139" s="66"/>
      <c r="BA139" s="54" t="s">
        <v>247</v>
      </c>
      <c r="BB139" s="54" t="s">
        <v>248</v>
      </c>
      <c r="BC139" s="65" t="s">
        <v>237</v>
      </c>
      <c r="BD139" s="66"/>
      <c r="BE139" s="66"/>
      <c r="BF139" s="66"/>
      <c r="BG139" s="66"/>
      <c r="BH139" s="66"/>
      <c r="BI139" s="66"/>
      <c r="BJ139" s="79" t="s">
        <v>625</v>
      </c>
      <c r="BK139" s="80"/>
      <c r="BL139" s="80"/>
      <c r="BM139" s="80"/>
      <c r="BN139" s="80"/>
      <c r="BO139" s="80"/>
      <c r="BP139" s="80"/>
      <c r="BQ139" s="80"/>
      <c r="BR139" s="80"/>
      <c r="BS139" s="81"/>
      <c r="BT139" s="65" t="s">
        <v>505</v>
      </c>
      <c r="BU139" s="66"/>
      <c r="BV139" s="66"/>
      <c r="BW139" s="66"/>
      <c r="BX139" s="66"/>
      <c r="BY139" s="66"/>
      <c r="BZ139" s="66"/>
      <c r="CA139" s="66"/>
      <c r="CB139" s="66"/>
      <c r="CC139" s="66"/>
      <c r="CD139" s="66"/>
      <c r="CE139" s="66"/>
      <c r="CF139" s="66"/>
      <c r="CG139" s="66"/>
      <c r="CH139" s="66"/>
      <c r="CI139" s="77" t="s">
        <v>26</v>
      </c>
      <c r="CJ139" s="76"/>
      <c r="CK139" s="82"/>
    </row>
    <row r="140" spans="2:89" ht="199.5" customHeight="1" x14ac:dyDescent="0.2">
      <c r="B140" s="207" t="s">
        <v>511</v>
      </c>
      <c r="C140" s="208"/>
      <c r="D140" s="77" t="s">
        <v>28</v>
      </c>
      <c r="E140" s="77" t="s">
        <v>28</v>
      </c>
      <c r="F140" s="77" t="s">
        <v>231</v>
      </c>
      <c r="G140" s="77"/>
      <c r="H140" s="77" t="s">
        <v>493</v>
      </c>
      <c r="I140" s="77"/>
      <c r="J140" s="77"/>
      <c r="K140" s="77" t="s">
        <v>507</v>
      </c>
      <c r="L140" s="76"/>
      <c r="M140" s="76"/>
      <c r="N140" s="54">
        <v>1</v>
      </c>
      <c r="O140" s="76">
        <v>1</v>
      </c>
      <c r="P140" s="76"/>
      <c r="Q140" s="76"/>
      <c r="R140" s="76">
        <v>3</v>
      </c>
      <c r="S140" s="76"/>
      <c r="T140" s="72" t="s">
        <v>508</v>
      </c>
      <c r="U140" s="73"/>
      <c r="V140" s="73"/>
      <c r="W140" s="73"/>
      <c r="X140" s="73"/>
      <c r="Y140" s="78"/>
      <c r="Z140" s="65" t="s">
        <v>509</v>
      </c>
      <c r="AA140" s="66"/>
      <c r="AB140" s="66"/>
      <c r="AC140" s="66"/>
      <c r="AD140" s="66"/>
      <c r="AE140" s="66"/>
      <c r="AF140" s="66"/>
      <c r="AG140" s="66"/>
      <c r="AH140" s="66"/>
      <c r="AI140" s="66"/>
      <c r="AJ140" s="66"/>
      <c r="AK140" s="66"/>
      <c r="AL140" s="66"/>
      <c r="AM140" s="66"/>
      <c r="AN140" s="66"/>
      <c r="AO140" s="66"/>
      <c r="AP140" s="66"/>
      <c r="AQ140" s="54" t="s">
        <v>234</v>
      </c>
      <c r="AR140" s="54" t="s">
        <v>44</v>
      </c>
      <c r="AS140" s="65" t="s">
        <v>597</v>
      </c>
      <c r="AT140" s="66"/>
      <c r="AU140" s="66"/>
      <c r="AV140" s="66"/>
      <c r="AW140" s="66"/>
      <c r="AX140" s="66"/>
      <c r="AY140" s="66"/>
      <c r="AZ140" s="66"/>
      <c r="BA140" s="54" t="s">
        <v>235</v>
      </c>
      <c r="BB140" s="54" t="s">
        <v>236</v>
      </c>
      <c r="BC140" s="65" t="s">
        <v>237</v>
      </c>
      <c r="BD140" s="66"/>
      <c r="BE140" s="66"/>
      <c r="BF140" s="66"/>
      <c r="BG140" s="66"/>
      <c r="BH140" s="66"/>
      <c r="BI140" s="66"/>
      <c r="BJ140" s="79" t="s">
        <v>626</v>
      </c>
      <c r="BK140" s="80"/>
      <c r="BL140" s="80"/>
      <c r="BM140" s="80"/>
      <c r="BN140" s="80"/>
      <c r="BO140" s="80"/>
      <c r="BP140" s="80"/>
      <c r="BQ140" s="80"/>
      <c r="BR140" s="80"/>
      <c r="BS140" s="81"/>
      <c r="BT140" s="65" t="s">
        <v>510</v>
      </c>
      <c r="BU140" s="66"/>
      <c r="BV140" s="66"/>
      <c r="BW140" s="66"/>
      <c r="BX140" s="66"/>
      <c r="BY140" s="66"/>
      <c r="BZ140" s="66"/>
      <c r="CA140" s="66"/>
      <c r="CB140" s="66"/>
      <c r="CC140" s="66"/>
      <c r="CD140" s="66"/>
      <c r="CE140" s="66"/>
      <c r="CF140" s="66"/>
      <c r="CG140" s="66"/>
      <c r="CH140" s="66"/>
      <c r="CI140" s="77" t="s">
        <v>26</v>
      </c>
      <c r="CJ140" s="76"/>
      <c r="CK140" s="82"/>
    </row>
    <row r="141" spans="2:89" ht="199.5" customHeight="1" x14ac:dyDescent="0.2">
      <c r="B141" s="207" t="s">
        <v>515</v>
      </c>
      <c r="C141" s="208"/>
      <c r="D141" s="77" t="s">
        <v>28</v>
      </c>
      <c r="E141" s="77" t="s">
        <v>28</v>
      </c>
      <c r="F141" s="77" t="s">
        <v>231</v>
      </c>
      <c r="G141" s="77"/>
      <c r="H141" s="77" t="s">
        <v>493</v>
      </c>
      <c r="I141" s="77"/>
      <c r="J141" s="77"/>
      <c r="K141" s="77" t="s">
        <v>507</v>
      </c>
      <c r="L141" s="76"/>
      <c r="M141" s="76"/>
      <c r="N141" s="54">
        <v>1</v>
      </c>
      <c r="O141" s="76">
        <v>1</v>
      </c>
      <c r="P141" s="76"/>
      <c r="Q141" s="76"/>
      <c r="R141" s="76">
        <v>3</v>
      </c>
      <c r="S141" s="76"/>
      <c r="T141" s="72" t="s">
        <v>512</v>
      </c>
      <c r="U141" s="73"/>
      <c r="V141" s="73"/>
      <c r="W141" s="73"/>
      <c r="X141" s="73"/>
      <c r="Y141" s="78"/>
      <c r="Z141" s="65" t="s">
        <v>513</v>
      </c>
      <c r="AA141" s="66"/>
      <c r="AB141" s="66"/>
      <c r="AC141" s="66"/>
      <c r="AD141" s="66"/>
      <c r="AE141" s="66"/>
      <c r="AF141" s="66"/>
      <c r="AG141" s="66"/>
      <c r="AH141" s="66"/>
      <c r="AI141" s="66"/>
      <c r="AJ141" s="66"/>
      <c r="AK141" s="66"/>
      <c r="AL141" s="66"/>
      <c r="AM141" s="66"/>
      <c r="AN141" s="66"/>
      <c r="AO141" s="66"/>
      <c r="AP141" s="66"/>
      <c r="AQ141" s="54" t="s">
        <v>234</v>
      </c>
      <c r="AR141" s="54" t="s">
        <v>44</v>
      </c>
      <c r="AS141" s="65" t="s">
        <v>597</v>
      </c>
      <c r="AT141" s="66"/>
      <c r="AU141" s="66"/>
      <c r="AV141" s="66"/>
      <c r="AW141" s="66"/>
      <c r="AX141" s="66"/>
      <c r="AY141" s="66"/>
      <c r="AZ141" s="66"/>
      <c r="BA141" s="54" t="s">
        <v>240</v>
      </c>
      <c r="BB141" s="54" t="s">
        <v>241</v>
      </c>
      <c r="BC141" s="65" t="s">
        <v>237</v>
      </c>
      <c r="BD141" s="66"/>
      <c r="BE141" s="66"/>
      <c r="BF141" s="66"/>
      <c r="BG141" s="66"/>
      <c r="BH141" s="66"/>
      <c r="BI141" s="66"/>
      <c r="BJ141" s="79" t="s">
        <v>627</v>
      </c>
      <c r="BK141" s="80"/>
      <c r="BL141" s="80"/>
      <c r="BM141" s="80"/>
      <c r="BN141" s="80"/>
      <c r="BO141" s="80"/>
      <c r="BP141" s="80"/>
      <c r="BQ141" s="80"/>
      <c r="BR141" s="80"/>
      <c r="BS141" s="81"/>
      <c r="BT141" s="65" t="s">
        <v>514</v>
      </c>
      <c r="BU141" s="66"/>
      <c r="BV141" s="66"/>
      <c r="BW141" s="66"/>
      <c r="BX141" s="66"/>
      <c r="BY141" s="66"/>
      <c r="BZ141" s="66"/>
      <c r="CA141" s="66"/>
      <c r="CB141" s="66"/>
      <c r="CC141" s="66"/>
      <c r="CD141" s="66"/>
      <c r="CE141" s="66"/>
      <c r="CF141" s="66"/>
      <c r="CG141" s="66"/>
      <c r="CH141" s="66"/>
      <c r="CI141" s="77" t="s">
        <v>26</v>
      </c>
      <c r="CJ141" s="76"/>
      <c r="CK141" s="82"/>
    </row>
    <row r="142" spans="2:89" ht="162.75" customHeight="1" x14ac:dyDescent="0.2">
      <c r="B142" s="207" t="s">
        <v>522</v>
      </c>
      <c r="C142" s="208"/>
      <c r="D142" s="77" t="s">
        <v>28</v>
      </c>
      <c r="E142" s="77" t="s">
        <v>28</v>
      </c>
      <c r="F142" s="77" t="s">
        <v>231</v>
      </c>
      <c r="G142" s="77"/>
      <c r="H142" s="77" t="s">
        <v>493</v>
      </c>
      <c r="I142" s="77"/>
      <c r="J142" s="77"/>
      <c r="K142" s="77" t="s">
        <v>507</v>
      </c>
      <c r="L142" s="76"/>
      <c r="M142" s="76"/>
      <c r="N142" s="54">
        <v>1</v>
      </c>
      <c r="O142" s="76">
        <v>1</v>
      </c>
      <c r="P142" s="76"/>
      <c r="Q142" s="76"/>
      <c r="R142" s="76">
        <v>3</v>
      </c>
      <c r="S142" s="76"/>
      <c r="T142" s="72" t="s">
        <v>516</v>
      </c>
      <c r="U142" s="73"/>
      <c r="V142" s="73"/>
      <c r="W142" s="73"/>
      <c r="X142" s="73"/>
      <c r="Y142" s="78"/>
      <c r="Z142" s="65" t="s">
        <v>517</v>
      </c>
      <c r="AA142" s="66"/>
      <c r="AB142" s="66"/>
      <c r="AC142" s="66"/>
      <c r="AD142" s="66"/>
      <c r="AE142" s="66"/>
      <c r="AF142" s="66"/>
      <c r="AG142" s="66"/>
      <c r="AH142" s="66"/>
      <c r="AI142" s="66"/>
      <c r="AJ142" s="66"/>
      <c r="AK142" s="66"/>
      <c r="AL142" s="66"/>
      <c r="AM142" s="66"/>
      <c r="AN142" s="66"/>
      <c r="AO142" s="66"/>
      <c r="AP142" s="66"/>
      <c r="AQ142" s="54" t="s">
        <v>234</v>
      </c>
      <c r="AR142" s="54" t="s">
        <v>44</v>
      </c>
      <c r="AS142" s="65" t="s">
        <v>597</v>
      </c>
      <c r="AT142" s="66"/>
      <c r="AU142" s="66"/>
      <c r="AV142" s="66"/>
      <c r="AW142" s="66"/>
      <c r="AX142" s="66"/>
      <c r="AY142" s="66"/>
      <c r="AZ142" s="66"/>
      <c r="BA142" s="54" t="s">
        <v>240</v>
      </c>
      <c r="BB142" s="54" t="s">
        <v>244</v>
      </c>
      <c r="BC142" s="65" t="s">
        <v>237</v>
      </c>
      <c r="BD142" s="66"/>
      <c r="BE142" s="66"/>
      <c r="BF142" s="66"/>
      <c r="BG142" s="66"/>
      <c r="BH142" s="66"/>
      <c r="BI142" s="66"/>
      <c r="BJ142" s="79" t="s">
        <v>628</v>
      </c>
      <c r="BK142" s="80"/>
      <c r="BL142" s="80"/>
      <c r="BM142" s="80"/>
      <c r="BN142" s="80"/>
      <c r="BO142" s="80"/>
      <c r="BP142" s="80"/>
      <c r="BQ142" s="80"/>
      <c r="BR142" s="80"/>
      <c r="BS142" s="81"/>
      <c r="BT142" s="65" t="s">
        <v>518</v>
      </c>
      <c r="BU142" s="66"/>
      <c r="BV142" s="66"/>
      <c r="BW142" s="66"/>
      <c r="BX142" s="66"/>
      <c r="BY142" s="66"/>
      <c r="BZ142" s="66"/>
      <c r="CA142" s="66"/>
      <c r="CB142" s="66"/>
      <c r="CC142" s="66"/>
      <c r="CD142" s="66"/>
      <c r="CE142" s="66"/>
      <c r="CF142" s="66"/>
      <c r="CG142" s="66"/>
      <c r="CH142" s="66"/>
      <c r="CI142" s="77" t="s">
        <v>26</v>
      </c>
      <c r="CJ142" s="76"/>
      <c r="CK142" s="82"/>
    </row>
    <row r="143" spans="2:89" ht="162.75" customHeight="1" x14ac:dyDescent="0.2">
      <c r="B143" s="207" t="s">
        <v>523</v>
      </c>
      <c r="C143" s="208"/>
      <c r="D143" s="77" t="s">
        <v>28</v>
      </c>
      <c r="E143" s="77" t="s">
        <v>28</v>
      </c>
      <c r="F143" s="77" t="s">
        <v>231</v>
      </c>
      <c r="G143" s="77"/>
      <c r="H143" s="77" t="s">
        <v>519</v>
      </c>
      <c r="I143" s="77"/>
      <c r="J143" s="77"/>
      <c r="K143" s="77" t="s">
        <v>520</v>
      </c>
      <c r="L143" s="76"/>
      <c r="M143" s="76"/>
      <c r="N143" s="54">
        <v>1</v>
      </c>
      <c r="O143" s="76">
        <v>1</v>
      </c>
      <c r="P143" s="76"/>
      <c r="Q143" s="76"/>
      <c r="R143" s="76">
        <v>3</v>
      </c>
      <c r="S143" s="76"/>
      <c r="T143" s="72" t="s">
        <v>521</v>
      </c>
      <c r="U143" s="73"/>
      <c r="V143" s="73"/>
      <c r="W143" s="73"/>
      <c r="X143" s="73"/>
      <c r="Y143" s="78"/>
      <c r="Z143" s="65" t="s">
        <v>593</v>
      </c>
      <c r="AA143" s="66"/>
      <c r="AB143" s="66"/>
      <c r="AC143" s="66"/>
      <c r="AD143" s="66"/>
      <c r="AE143" s="66"/>
      <c r="AF143" s="66"/>
      <c r="AG143" s="66"/>
      <c r="AH143" s="66"/>
      <c r="AI143" s="66"/>
      <c r="AJ143" s="66"/>
      <c r="AK143" s="66"/>
      <c r="AL143" s="66"/>
      <c r="AM143" s="66"/>
      <c r="AN143" s="66"/>
      <c r="AO143" s="66"/>
      <c r="AP143" s="66"/>
      <c r="AQ143" s="54" t="s">
        <v>234</v>
      </c>
      <c r="AR143" s="54" t="s">
        <v>44</v>
      </c>
      <c r="AS143" s="65" t="s">
        <v>597</v>
      </c>
      <c r="AT143" s="66"/>
      <c r="AU143" s="66"/>
      <c r="AV143" s="66"/>
      <c r="AW143" s="66"/>
      <c r="AX143" s="66"/>
      <c r="AY143" s="66"/>
      <c r="AZ143" s="66"/>
      <c r="BA143" s="54" t="s">
        <v>247</v>
      </c>
      <c r="BB143" s="54" t="s">
        <v>248</v>
      </c>
      <c r="BC143" s="65" t="s">
        <v>237</v>
      </c>
      <c r="BD143" s="66"/>
      <c r="BE143" s="66"/>
      <c r="BF143" s="66"/>
      <c r="BG143" s="66"/>
      <c r="BH143" s="66"/>
      <c r="BI143" s="66"/>
      <c r="BJ143" s="79" t="s">
        <v>629</v>
      </c>
      <c r="BK143" s="80"/>
      <c r="BL143" s="80"/>
      <c r="BM143" s="80"/>
      <c r="BN143" s="80"/>
      <c r="BO143" s="80"/>
      <c r="BP143" s="80"/>
      <c r="BQ143" s="80"/>
      <c r="BR143" s="80"/>
      <c r="BS143" s="81"/>
      <c r="BT143" s="65" t="s">
        <v>594</v>
      </c>
      <c r="BU143" s="66"/>
      <c r="BV143" s="66"/>
      <c r="BW143" s="66"/>
      <c r="BX143" s="66"/>
      <c r="BY143" s="66"/>
      <c r="BZ143" s="66"/>
      <c r="CA143" s="66"/>
      <c r="CB143" s="66"/>
      <c r="CC143" s="66"/>
      <c r="CD143" s="66"/>
      <c r="CE143" s="66"/>
      <c r="CF143" s="66"/>
      <c r="CG143" s="66"/>
      <c r="CH143" s="66"/>
      <c r="CI143" s="77" t="s">
        <v>26</v>
      </c>
      <c r="CJ143" s="76"/>
      <c r="CK143" s="82"/>
    </row>
    <row r="144" spans="2:89" ht="186" customHeight="1" x14ac:dyDescent="0.2">
      <c r="B144" s="207" t="s">
        <v>531</v>
      </c>
      <c r="C144" s="208"/>
      <c r="D144" s="77" t="s">
        <v>28</v>
      </c>
      <c r="E144" s="77" t="s">
        <v>28</v>
      </c>
      <c r="F144" s="77" t="s">
        <v>231</v>
      </c>
      <c r="G144" s="77"/>
      <c r="H144" s="77" t="s">
        <v>519</v>
      </c>
      <c r="I144" s="77"/>
      <c r="J144" s="77"/>
      <c r="K144" s="77" t="s">
        <v>520</v>
      </c>
      <c r="L144" s="76"/>
      <c r="M144" s="76"/>
      <c r="N144" s="54">
        <v>1</v>
      </c>
      <c r="O144" s="76">
        <v>1</v>
      </c>
      <c r="P144" s="76"/>
      <c r="Q144" s="76"/>
      <c r="R144" s="76">
        <v>3</v>
      </c>
      <c r="S144" s="76"/>
      <c r="T144" s="72" t="s">
        <v>521</v>
      </c>
      <c r="U144" s="73"/>
      <c r="V144" s="73"/>
      <c r="W144" s="73"/>
      <c r="X144" s="73"/>
      <c r="Y144" s="78"/>
      <c r="Z144" s="65" t="s">
        <v>591</v>
      </c>
      <c r="AA144" s="66"/>
      <c r="AB144" s="66"/>
      <c r="AC144" s="66"/>
      <c r="AD144" s="66"/>
      <c r="AE144" s="66"/>
      <c r="AF144" s="66"/>
      <c r="AG144" s="66"/>
      <c r="AH144" s="66"/>
      <c r="AI144" s="66"/>
      <c r="AJ144" s="66"/>
      <c r="AK144" s="66"/>
      <c r="AL144" s="66"/>
      <c r="AM144" s="66"/>
      <c r="AN144" s="66"/>
      <c r="AO144" s="66"/>
      <c r="AP144" s="66"/>
      <c r="AQ144" s="54" t="s">
        <v>234</v>
      </c>
      <c r="AR144" s="54" t="s">
        <v>44</v>
      </c>
      <c r="AS144" s="65" t="s">
        <v>597</v>
      </c>
      <c r="AT144" s="66"/>
      <c r="AU144" s="66"/>
      <c r="AV144" s="66"/>
      <c r="AW144" s="66"/>
      <c r="AX144" s="66"/>
      <c r="AY144" s="66"/>
      <c r="AZ144" s="66"/>
      <c r="BA144" s="54" t="s">
        <v>235</v>
      </c>
      <c r="BB144" s="54" t="s">
        <v>236</v>
      </c>
      <c r="BC144" s="65" t="s">
        <v>237</v>
      </c>
      <c r="BD144" s="66"/>
      <c r="BE144" s="66"/>
      <c r="BF144" s="66"/>
      <c r="BG144" s="66"/>
      <c r="BH144" s="66"/>
      <c r="BI144" s="66"/>
      <c r="BJ144" s="79" t="s">
        <v>630</v>
      </c>
      <c r="BK144" s="80"/>
      <c r="BL144" s="80"/>
      <c r="BM144" s="80"/>
      <c r="BN144" s="80"/>
      <c r="BO144" s="80"/>
      <c r="BP144" s="80"/>
      <c r="BQ144" s="80"/>
      <c r="BR144" s="80"/>
      <c r="BS144" s="81"/>
      <c r="BT144" s="65" t="s">
        <v>592</v>
      </c>
      <c r="BU144" s="66"/>
      <c r="BV144" s="66"/>
      <c r="BW144" s="66"/>
      <c r="BX144" s="66"/>
      <c r="BY144" s="66"/>
      <c r="BZ144" s="66"/>
      <c r="CA144" s="66"/>
      <c r="CB144" s="66"/>
      <c r="CC144" s="66"/>
      <c r="CD144" s="66"/>
      <c r="CE144" s="66"/>
      <c r="CF144" s="66"/>
      <c r="CG144" s="66"/>
      <c r="CH144" s="66"/>
      <c r="CI144" s="77" t="s">
        <v>26</v>
      </c>
      <c r="CJ144" s="76"/>
      <c r="CK144" s="82"/>
    </row>
    <row r="145" spans="2:89" ht="144" customHeight="1" x14ac:dyDescent="0.2">
      <c r="B145" s="207" t="s">
        <v>533</v>
      </c>
      <c r="C145" s="208"/>
      <c r="D145" s="77" t="s">
        <v>28</v>
      </c>
      <c r="E145" s="77" t="s">
        <v>28</v>
      </c>
      <c r="F145" s="77" t="s">
        <v>231</v>
      </c>
      <c r="G145" s="77"/>
      <c r="H145" s="77" t="s">
        <v>566</v>
      </c>
      <c r="I145" s="77"/>
      <c r="J145" s="77"/>
      <c r="K145" s="77" t="s">
        <v>524</v>
      </c>
      <c r="L145" s="76"/>
      <c r="M145" s="76"/>
      <c r="N145" s="54">
        <v>1</v>
      </c>
      <c r="O145" s="76">
        <v>1</v>
      </c>
      <c r="P145" s="76"/>
      <c r="Q145" s="76"/>
      <c r="R145" s="76">
        <v>3</v>
      </c>
      <c r="S145" s="76"/>
      <c r="T145" s="72" t="s">
        <v>525</v>
      </c>
      <c r="U145" s="73"/>
      <c r="V145" s="73"/>
      <c r="W145" s="73"/>
      <c r="X145" s="73"/>
      <c r="Y145" s="78"/>
      <c r="Z145" s="65" t="s">
        <v>526</v>
      </c>
      <c r="AA145" s="66"/>
      <c r="AB145" s="66"/>
      <c r="AC145" s="66"/>
      <c r="AD145" s="66"/>
      <c r="AE145" s="66"/>
      <c r="AF145" s="66"/>
      <c r="AG145" s="66"/>
      <c r="AH145" s="66"/>
      <c r="AI145" s="66"/>
      <c r="AJ145" s="66"/>
      <c r="AK145" s="66"/>
      <c r="AL145" s="66"/>
      <c r="AM145" s="66"/>
      <c r="AN145" s="66"/>
      <c r="AO145" s="66"/>
      <c r="AP145" s="66"/>
      <c r="AQ145" s="54" t="s">
        <v>234</v>
      </c>
      <c r="AR145" s="54" t="s">
        <v>44</v>
      </c>
      <c r="AS145" s="65" t="s">
        <v>597</v>
      </c>
      <c r="AT145" s="66"/>
      <c r="AU145" s="66"/>
      <c r="AV145" s="66"/>
      <c r="AW145" s="66"/>
      <c r="AX145" s="66"/>
      <c r="AY145" s="66"/>
      <c r="AZ145" s="66"/>
      <c r="BA145" s="54" t="s">
        <v>240</v>
      </c>
      <c r="BB145" s="54" t="s">
        <v>241</v>
      </c>
      <c r="BC145" s="65" t="s">
        <v>237</v>
      </c>
      <c r="BD145" s="66"/>
      <c r="BE145" s="66"/>
      <c r="BF145" s="66"/>
      <c r="BG145" s="66"/>
      <c r="BH145" s="66"/>
      <c r="BI145" s="66"/>
      <c r="BJ145" s="79" t="s">
        <v>631</v>
      </c>
      <c r="BK145" s="80"/>
      <c r="BL145" s="80"/>
      <c r="BM145" s="80"/>
      <c r="BN145" s="80"/>
      <c r="BO145" s="80"/>
      <c r="BP145" s="80"/>
      <c r="BQ145" s="80"/>
      <c r="BR145" s="80"/>
      <c r="BS145" s="81"/>
      <c r="BT145" s="65" t="s">
        <v>527</v>
      </c>
      <c r="BU145" s="66"/>
      <c r="BV145" s="66"/>
      <c r="BW145" s="66"/>
      <c r="BX145" s="66"/>
      <c r="BY145" s="66"/>
      <c r="BZ145" s="66"/>
      <c r="CA145" s="66"/>
      <c r="CB145" s="66"/>
      <c r="CC145" s="66"/>
      <c r="CD145" s="66"/>
      <c r="CE145" s="66"/>
      <c r="CF145" s="66"/>
      <c r="CG145" s="66"/>
      <c r="CH145" s="66"/>
      <c r="CI145" s="77" t="s">
        <v>26</v>
      </c>
      <c r="CJ145" s="76"/>
      <c r="CK145" s="82"/>
    </row>
    <row r="146" spans="2:89" ht="144" customHeight="1" x14ac:dyDescent="0.2">
      <c r="B146" s="207" t="s">
        <v>537</v>
      </c>
      <c r="C146" s="208"/>
      <c r="D146" s="77" t="s">
        <v>28</v>
      </c>
      <c r="E146" s="77" t="s">
        <v>28</v>
      </c>
      <c r="F146" s="77" t="s">
        <v>231</v>
      </c>
      <c r="G146" s="77"/>
      <c r="H146" s="77" t="s">
        <v>566</v>
      </c>
      <c r="I146" s="77"/>
      <c r="J146" s="77"/>
      <c r="K146" s="77" t="s">
        <v>524</v>
      </c>
      <c r="L146" s="76"/>
      <c r="M146" s="76"/>
      <c r="N146" s="54">
        <v>1</v>
      </c>
      <c r="O146" s="76">
        <v>1</v>
      </c>
      <c r="P146" s="76"/>
      <c r="Q146" s="76"/>
      <c r="R146" s="76">
        <v>3</v>
      </c>
      <c r="S146" s="76"/>
      <c r="T146" s="72" t="s">
        <v>528</v>
      </c>
      <c r="U146" s="73"/>
      <c r="V146" s="73"/>
      <c r="W146" s="73"/>
      <c r="X146" s="73"/>
      <c r="Y146" s="78"/>
      <c r="Z146" s="65" t="s">
        <v>529</v>
      </c>
      <c r="AA146" s="66"/>
      <c r="AB146" s="66"/>
      <c r="AC146" s="66"/>
      <c r="AD146" s="66"/>
      <c r="AE146" s="66"/>
      <c r="AF146" s="66"/>
      <c r="AG146" s="66"/>
      <c r="AH146" s="66"/>
      <c r="AI146" s="66"/>
      <c r="AJ146" s="66"/>
      <c r="AK146" s="66"/>
      <c r="AL146" s="66"/>
      <c r="AM146" s="66"/>
      <c r="AN146" s="66"/>
      <c r="AO146" s="66"/>
      <c r="AP146" s="66"/>
      <c r="AQ146" s="54" t="s">
        <v>234</v>
      </c>
      <c r="AR146" s="54" t="s">
        <v>44</v>
      </c>
      <c r="AS146" s="65" t="s">
        <v>597</v>
      </c>
      <c r="AT146" s="66"/>
      <c r="AU146" s="66"/>
      <c r="AV146" s="66"/>
      <c r="AW146" s="66"/>
      <c r="AX146" s="66"/>
      <c r="AY146" s="66"/>
      <c r="AZ146" s="66"/>
      <c r="BA146" s="54" t="s">
        <v>240</v>
      </c>
      <c r="BB146" s="54" t="s">
        <v>244</v>
      </c>
      <c r="BC146" s="65" t="s">
        <v>237</v>
      </c>
      <c r="BD146" s="66"/>
      <c r="BE146" s="66"/>
      <c r="BF146" s="66"/>
      <c r="BG146" s="66"/>
      <c r="BH146" s="66"/>
      <c r="BI146" s="66"/>
      <c r="BJ146" s="79" t="s">
        <v>632</v>
      </c>
      <c r="BK146" s="80"/>
      <c r="BL146" s="80"/>
      <c r="BM146" s="80"/>
      <c r="BN146" s="80"/>
      <c r="BO146" s="80"/>
      <c r="BP146" s="80"/>
      <c r="BQ146" s="80"/>
      <c r="BR146" s="80"/>
      <c r="BS146" s="81"/>
      <c r="BT146" s="65" t="s">
        <v>530</v>
      </c>
      <c r="BU146" s="66"/>
      <c r="BV146" s="66"/>
      <c r="BW146" s="66"/>
      <c r="BX146" s="66"/>
      <c r="BY146" s="66"/>
      <c r="BZ146" s="66"/>
      <c r="CA146" s="66"/>
      <c r="CB146" s="66"/>
      <c r="CC146" s="66"/>
      <c r="CD146" s="66"/>
      <c r="CE146" s="66"/>
      <c r="CF146" s="66"/>
      <c r="CG146" s="66"/>
      <c r="CH146" s="66"/>
      <c r="CI146" s="77" t="s">
        <v>26</v>
      </c>
      <c r="CJ146" s="76"/>
      <c r="CK146" s="82"/>
    </row>
    <row r="147" spans="2:89" ht="144" customHeight="1" x14ac:dyDescent="0.2">
      <c r="B147" s="207" t="s">
        <v>543</v>
      </c>
      <c r="C147" s="208"/>
      <c r="D147" s="77" t="s">
        <v>28</v>
      </c>
      <c r="E147" s="77" t="s">
        <v>28</v>
      </c>
      <c r="F147" s="77" t="s">
        <v>231</v>
      </c>
      <c r="G147" s="77"/>
      <c r="H147" s="77" t="s">
        <v>566</v>
      </c>
      <c r="I147" s="77"/>
      <c r="J147" s="77"/>
      <c r="K147" s="77" t="s">
        <v>524</v>
      </c>
      <c r="L147" s="76"/>
      <c r="M147" s="76"/>
      <c r="N147" s="54">
        <v>1</v>
      </c>
      <c r="O147" s="76">
        <v>1</v>
      </c>
      <c r="P147" s="76"/>
      <c r="Q147" s="76"/>
      <c r="R147" s="76">
        <v>3</v>
      </c>
      <c r="S147" s="76"/>
      <c r="T147" s="72" t="s">
        <v>532</v>
      </c>
      <c r="U147" s="73"/>
      <c r="V147" s="73"/>
      <c r="W147" s="73"/>
      <c r="X147" s="73"/>
      <c r="Y147" s="78"/>
      <c r="Z147" s="65" t="s">
        <v>595</v>
      </c>
      <c r="AA147" s="66"/>
      <c r="AB147" s="66"/>
      <c r="AC147" s="66"/>
      <c r="AD147" s="66"/>
      <c r="AE147" s="66"/>
      <c r="AF147" s="66"/>
      <c r="AG147" s="66"/>
      <c r="AH147" s="66"/>
      <c r="AI147" s="66"/>
      <c r="AJ147" s="66"/>
      <c r="AK147" s="66"/>
      <c r="AL147" s="66"/>
      <c r="AM147" s="66"/>
      <c r="AN147" s="66"/>
      <c r="AO147" s="66"/>
      <c r="AP147" s="66"/>
      <c r="AQ147" s="54" t="s">
        <v>234</v>
      </c>
      <c r="AR147" s="54" t="s">
        <v>44</v>
      </c>
      <c r="AS147" s="65" t="s">
        <v>597</v>
      </c>
      <c r="AT147" s="66"/>
      <c r="AU147" s="66"/>
      <c r="AV147" s="66"/>
      <c r="AW147" s="66"/>
      <c r="AX147" s="66"/>
      <c r="AY147" s="66"/>
      <c r="AZ147" s="66"/>
      <c r="BA147" s="54" t="s">
        <v>247</v>
      </c>
      <c r="BB147" s="54" t="s">
        <v>248</v>
      </c>
      <c r="BC147" s="65" t="s">
        <v>237</v>
      </c>
      <c r="BD147" s="66"/>
      <c r="BE147" s="66"/>
      <c r="BF147" s="66"/>
      <c r="BG147" s="66"/>
      <c r="BH147" s="66"/>
      <c r="BI147" s="66"/>
      <c r="BJ147" s="79" t="s">
        <v>633</v>
      </c>
      <c r="BK147" s="80"/>
      <c r="BL147" s="80"/>
      <c r="BM147" s="80"/>
      <c r="BN147" s="80"/>
      <c r="BO147" s="80"/>
      <c r="BP147" s="80"/>
      <c r="BQ147" s="80"/>
      <c r="BR147" s="80"/>
      <c r="BS147" s="81"/>
      <c r="BT147" s="65" t="s">
        <v>596</v>
      </c>
      <c r="BU147" s="66"/>
      <c r="BV147" s="66"/>
      <c r="BW147" s="66"/>
      <c r="BX147" s="66"/>
      <c r="BY147" s="66"/>
      <c r="BZ147" s="66"/>
      <c r="CA147" s="66"/>
      <c r="CB147" s="66"/>
      <c r="CC147" s="66"/>
      <c r="CD147" s="66"/>
      <c r="CE147" s="66"/>
      <c r="CF147" s="66"/>
      <c r="CG147" s="66"/>
      <c r="CH147" s="66"/>
      <c r="CI147" s="77" t="s">
        <v>26</v>
      </c>
      <c r="CJ147" s="76"/>
      <c r="CK147" s="82"/>
    </row>
    <row r="148" spans="2:89" ht="144" customHeight="1" x14ac:dyDescent="0.2">
      <c r="B148" s="207" t="s">
        <v>549</v>
      </c>
      <c r="C148" s="208"/>
      <c r="D148" s="77" t="s">
        <v>28</v>
      </c>
      <c r="E148" s="77" t="s">
        <v>28</v>
      </c>
      <c r="F148" s="77" t="s">
        <v>231</v>
      </c>
      <c r="G148" s="77"/>
      <c r="H148" s="77" t="s">
        <v>566</v>
      </c>
      <c r="I148" s="77"/>
      <c r="J148" s="77"/>
      <c r="K148" s="77" t="s">
        <v>524</v>
      </c>
      <c r="L148" s="76"/>
      <c r="M148" s="76"/>
      <c r="N148" s="54">
        <v>1</v>
      </c>
      <c r="O148" s="76">
        <v>1</v>
      </c>
      <c r="P148" s="76"/>
      <c r="Q148" s="76"/>
      <c r="R148" s="76">
        <v>3</v>
      </c>
      <c r="S148" s="76"/>
      <c r="T148" s="72" t="s">
        <v>534</v>
      </c>
      <c r="U148" s="73"/>
      <c r="V148" s="73"/>
      <c r="W148" s="73"/>
      <c r="X148" s="73"/>
      <c r="Y148" s="78"/>
      <c r="Z148" s="65" t="s">
        <v>535</v>
      </c>
      <c r="AA148" s="66"/>
      <c r="AB148" s="66"/>
      <c r="AC148" s="66"/>
      <c r="AD148" s="66"/>
      <c r="AE148" s="66"/>
      <c r="AF148" s="66"/>
      <c r="AG148" s="66"/>
      <c r="AH148" s="66"/>
      <c r="AI148" s="66"/>
      <c r="AJ148" s="66"/>
      <c r="AK148" s="66"/>
      <c r="AL148" s="66"/>
      <c r="AM148" s="66"/>
      <c r="AN148" s="66"/>
      <c r="AO148" s="66"/>
      <c r="AP148" s="66"/>
      <c r="AQ148" s="54" t="s">
        <v>234</v>
      </c>
      <c r="AR148" s="54" t="s">
        <v>44</v>
      </c>
      <c r="AS148" s="65" t="s">
        <v>597</v>
      </c>
      <c r="AT148" s="66"/>
      <c r="AU148" s="66"/>
      <c r="AV148" s="66"/>
      <c r="AW148" s="66"/>
      <c r="AX148" s="66"/>
      <c r="AY148" s="66"/>
      <c r="AZ148" s="66"/>
      <c r="BA148" s="54" t="s">
        <v>235</v>
      </c>
      <c r="BB148" s="54" t="s">
        <v>236</v>
      </c>
      <c r="BC148" s="65" t="s">
        <v>237</v>
      </c>
      <c r="BD148" s="66"/>
      <c r="BE148" s="66"/>
      <c r="BF148" s="66"/>
      <c r="BG148" s="66"/>
      <c r="BH148" s="66"/>
      <c r="BI148" s="66"/>
      <c r="BJ148" s="79" t="s">
        <v>634</v>
      </c>
      <c r="BK148" s="80"/>
      <c r="BL148" s="80"/>
      <c r="BM148" s="80"/>
      <c r="BN148" s="80"/>
      <c r="BO148" s="80"/>
      <c r="BP148" s="80"/>
      <c r="BQ148" s="80"/>
      <c r="BR148" s="80"/>
      <c r="BS148" s="81"/>
      <c r="BT148" s="65" t="s">
        <v>536</v>
      </c>
      <c r="BU148" s="66"/>
      <c r="BV148" s="66"/>
      <c r="BW148" s="66"/>
      <c r="BX148" s="66"/>
      <c r="BY148" s="66"/>
      <c r="BZ148" s="66"/>
      <c r="CA148" s="66"/>
      <c r="CB148" s="66"/>
      <c r="CC148" s="66"/>
      <c r="CD148" s="66"/>
      <c r="CE148" s="66"/>
      <c r="CF148" s="66"/>
      <c r="CG148" s="66"/>
      <c r="CH148" s="66"/>
      <c r="CI148" s="77" t="s">
        <v>26</v>
      </c>
      <c r="CJ148" s="76"/>
      <c r="CK148" s="82"/>
    </row>
    <row r="149" spans="2:89" ht="144" customHeight="1" x14ac:dyDescent="0.2">
      <c r="B149" s="207" t="s">
        <v>555</v>
      </c>
      <c r="C149" s="208"/>
      <c r="D149" s="77" t="s">
        <v>28</v>
      </c>
      <c r="E149" s="77" t="s">
        <v>28</v>
      </c>
      <c r="F149" s="77" t="s">
        <v>231</v>
      </c>
      <c r="G149" s="77"/>
      <c r="H149" s="77" t="s">
        <v>538</v>
      </c>
      <c r="I149" s="77"/>
      <c r="J149" s="77"/>
      <c r="K149" s="77" t="s">
        <v>539</v>
      </c>
      <c r="L149" s="76"/>
      <c r="M149" s="76"/>
      <c r="N149" s="54">
        <v>1</v>
      </c>
      <c r="O149" s="76">
        <v>1</v>
      </c>
      <c r="P149" s="76"/>
      <c r="Q149" s="76"/>
      <c r="R149" s="76">
        <v>3</v>
      </c>
      <c r="S149" s="76"/>
      <c r="T149" s="72" t="s">
        <v>540</v>
      </c>
      <c r="U149" s="73"/>
      <c r="V149" s="73"/>
      <c r="W149" s="73"/>
      <c r="X149" s="73"/>
      <c r="Y149" s="78"/>
      <c r="Z149" s="65" t="s">
        <v>541</v>
      </c>
      <c r="AA149" s="66"/>
      <c r="AB149" s="66"/>
      <c r="AC149" s="66"/>
      <c r="AD149" s="66"/>
      <c r="AE149" s="66"/>
      <c r="AF149" s="66"/>
      <c r="AG149" s="66"/>
      <c r="AH149" s="66"/>
      <c r="AI149" s="66"/>
      <c r="AJ149" s="66"/>
      <c r="AK149" s="66"/>
      <c r="AL149" s="66"/>
      <c r="AM149" s="66"/>
      <c r="AN149" s="66"/>
      <c r="AO149" s="66"/>
      <c r="AP149" s="66"/>
      <c r="AQ149" s="54" t="s">
        <v>234</v>
      </c>
      <c r="AR149" s="54" t="s">
        <v>44</v>
      </c>
      <c r="AS149" s="65" t="s">
        <v>597</v>
      </c>
      <c r="AT149" s="66"/>
      <c r="AU149" s="66"/>
      <c r="AV149" s="66"/>
      <c r="AW149" s="66"/>
      <c r="AX149" s="66"/>
      <c r="AY149" s="66"/>
      <c r="AZ149" s="66"/>
      <c r="BA149" s="54" t="s">
        <v>240</v>
      </c>
      <c r="BB149" s="54" t="s">
        <v>241</v>
      </c>
      <c r="BC149" s="65" t="s">
        <v>237</v>
      </c>
      <c r="BD149" s="66"/>
      <c r="BE149" s="66"/>
      <c r="BF149" s="66"/>
      <c r="BG149" s="66"/>
      <c r="BH149" s="66"/>
      <c r="BI149" s="66"/>
      <c r="BJ149" s="79" t="s">
        <v>635</v>
      </c>
      <c r="BK149" s="80"/>
      <c r="BL149" s="80"/>
      <c r="BM149" s="80"/>
      <c r="BN149" s="80"/>
      <c r="BO149" s="80"/>
      <c r="BP149" s="80"/>
      <c r="BQ149" s="80"/>
      <c r="BR149" s="80"/>
      <c r="BS149" s="81"/>
      <c r="BT149" s="65" t="s">
        <v>542</v>
      </c>
      <c r="BU149" s="66"/>
      <c r="BV149" s="66"/>
      <c r="BW149" s="66"/>
      <c r="BX149" s="66"/>
      <c r="BY149" s="66"/>
      <c r="BZ149" s="66"/>
      <c r="CA149" s="66"/>
      <c r="CB149" s="66"/>
      <c r="CC149" s="66"/>
      <c r="CD149" s="66"/>
      <c r="CE149" s="66"/>
      <c r="CF149" s="66"/>
      <c r="CG149" s="66"/>
      <c r="CH149" s="66"/>
      <c r="CI149" s="77" t="s">
        <v>26</v>
      </c>
      <c r="CJ149" s="76"/>
      <c r="CK149" s="82"/>
    </row>
    <row r="150" spans="2:89" ht="144" customHeight="1" x14ac:dyDescent="0.2">
      <c r="B150" s="207" t="s">
        <v>559</v>
      </c>
      <c r="C150" s="208"/>
      <c r="D150" s="77" t="s">
        <v>28</v>
      </c>
      <c r="E150" s="77" t="s">
        <v>28</v>
      </c>
      <c r="F150" s="77" t="s">
        <v>231</v>
      </c>
      <c r="G150" s="77"/>
      <c r="H150" s="77" t="s">
        <v>544</v>
      </c>
      <c r="I150" s="77"/>
      <c r="J150" s="77"/>
      <c r="K150" s="77" t="s">
        <v>545</v>
      </c>
      <c r="L150" s="76"/>
      <c r="M150" s="76"/>
      <c r="N150" s="54">
        <v>1</v>
      </c>
      <c r="O150" s="76">
        <v>1</v>
      </c>
      <c r="P150" s="76"/>
      <c r="Q150" s="76"/>
      <c r="R150" s="76">
        <v>3</v>
      </c>
      <c r="S150" s="76"/>
      <c r="T150" s="72" t="s">
        <v>546</v>
      </c>
      <c r="U150" s="73"/>
      <c r="V150" s="73"/>
      <c r="W150" s="73"/>
      <c r="X150" s="73"/>
      <c r="Y150" s="78"/>
      <c r="Z150" s="65" t="s">
        <v>547</v>
      </c>
      <c r="AA150" s="66"/>
      <c r="AB150" s="66"/>
      <c r="AC150" s="66"/>
      <c r="AD150" s="66"/>
      <c r="AE150" s="66"/>
      <c r="AF150" s="66"/>
      <c r="AG150" s="66"/>
      <c r="AH150" s="66"/>
      <c r="AI150" s="66"/>
      <c r="AJ150" s="66"/>
      <c r="AK150" s="66"/>
      <c r="AL150" s="66"/>
      <c r="AM150" s="66"/>
      <c r="AN150" s="66"/>
      <c r="AO150" s="66"/>
      <c r="AP150" s="66"/>
      <c r="AQ150" s="54" t="s">
        <v>234</v>
      </c>
      <c r="AR150" s="54" t="s">
        <v>44</v>
      </c>
      <c r="AS150" s="65" t="s">
        <v>597</v>
      </c>
      <c r="AT150" s="66"/>
      <c r="AU150" s="66"/>
      <c r="AV150" s="66"/>
      <c r="AW150" s="66"/>
      <c r="AX150" s="66"/>
      <c r="AY150" s="66"/>
      <c r="AZ150" s="66"/>
      <c r="BA150" s="54" t="s">
        <v>240</v>
      </c>
      <c r="BB150" s="54" t="s">
        <v>244</v>
      </c>
      <c r="BC150" s="65" t="s">
        <v>237</v>
      </c>
      <c r="BD150" s="66"/>
      <c r="BE150" s="66"/>
      <c r="BF150" s="66"/>
      <c r="BG150" s="66"/>
      <c r="BH150" s="66"/>
      <c r="BI150" s="66"/>
      <c r="BJ150" s="79" t="s">
        <v>636</v>
      </c>
      <c r="BK150" s="80"/>
      <c r="BL150" s="80"/>
      <c r="BM150" s="80"/>
      <c r="BN150" s="80"/>
      <c r="BO150" s="80"/>
      <c r="BP150" s="80"/>
      <c r="BQ150" s="80"/>
      <c r="BR150" s="80"/>
      <c r="BS150" s="81"/>
      <c r="BT150" s="65" t="s">
        <v>548</v>
      </c>
      <c r="BU150" s="66"/>
      <c r="BV150" s="66"/>
      <c r="BW150" s="66"/>
      <c r="BX150" s="66"/>
      <c r="BY150" s="66"/>
      <c r="BZ150" s="66"/>
      <c r="CA150" s="66"/>
      <c r="CB150" s="66"/>
      <c r="CC150" s="66"/>
      <c r="CD150" s="66"/>
      <c r="CE150" s="66"/>
      <c r="CF150" s="66"/>
      <c r="CG150" s="66"/>
      <c r="CH150" s="66"/>
      <c r="CI150" s="77" t="s">
        <v>26</v>
      </c>
      <c r="CJ150" s="76"/>
      <c r="CK150" s="82"/>
    </row>
    <row r="151" spans="2:89" ht="144" customHeight="1" x14ac:dyDescent="0.2">
      <c r="B151" s="207" t="s">
        <v>694</v>
      </c>
      <c r="C151" s="208"/>
      <c r="D151" s="77" t="s">
        <v>28</v>
      </c>
      <c r="E151" s="77" t="s">
        <v>28</v>
      </c>
      <c r="F151" s="77" t="s">
        <v>231</v>
      </c>
      <c r="G151" s="77"/>
      <c r="H151" s="77" t="s">
        <v>550</v>
      </c>
      <c r="I151" s="77"/>
      <c r="J151" s="77"/>
      <c r="K151" s="77" t="s">
        <v>551</v>
      </c>
      <c r="L151" s="76"/>
      <c r="M151" s="76"/>
      <c r="N151" s="54">
        <v>1</v>
      </c>
      <c r="O151" s="76">
        <v>1</v>
      </c>
      <c r="P151" s="76"/>
      <c r="Q151" s="76"/>
      <c r="R151" s="76">
        <v>3</v>
      </c>
      <c r="S151" s="76"/>
      <c r="T151" s="72" t="s">
        <v>552</v>
      </c>
      <c r="U151" s="73"/>
      <c r="V151" s="73"/>
      <c r="W151" s="73"/>
      <c r="X151" s="73"/>
      <c r="Y151" s="78"/>
      <c r="Z151" s="65" t="s">
        <v>553</v>
      </c>
      <c r="AA151" s="66"/>
      <c r="AB151" s="66"/>
      <c r="AC151" s="66"/>
      <c r="AD151" s="66"/>
      <c r="AE151" s="66"/>
      <c r="AF151" s="66"/>
      <c r="AG151" s="66"/>
      <c r="AH151" s="66"/>
      <c r="AI151" s="66"/>
      <c r="AJ151" s="66"/>
      <c r="AK151" s="66"/>
      <c r="AL151" s="66"/>
      <c r="AM151" s="66"/>
      <c r="AN151" s="66"/>
      <c r="AO151" s="66"/>
      <c r="AP151" s="66"/>
      <c r="AQ151" s="54" t="s">
        <v>234</v>
      </c>
      <c r="AR151" s="54" t="s">
        <v>44</v>
      </c>
      <c r="AS151" s="65" t="s">
        <v>597</v>
      </c>
      <c r="AT151" s="66"/>
      <c r="AU151" s="66"/>
      <c r="AV151" s="66"/>
      <c r="AW151" s="66"/>
      <c r="AX151" s="66"/>
      <c r="AY151" s="66"/>
      <c r="AZ151" s="66"/>
      <c r="BA151" s="54" t="s">
        <v>247</v>
      </c>
      <c r="BB151" s="54" t="s">
        <v>248</v>
      </c>
      <c r="BC151" s="65" t="s">
        <v>237</v>
      </c>
      <c r="BD151" s="66"/>
      <c r="BE151" s="66"/>
      <c r="BF151" s="66"/>
      <c r="BG151" s="66"/>
      <c r="BH151" s="66"/>
      <c r="BI151" s="66"/>
      <c r="BJ151" s="79" t="s">
        <v>637</v>
      </c>
      <c r="BK151" s="80"/>
      <c r="BL151" s="80"/>
      <c r="BM151" s="80"/>
      <c r="BN151" s="80"/>
      <c r="BO151" s="80"/>
      <c r="BP151" s="80"/>
      <c r="BQ151" s="80"/>
      <c r="BR151" s="80"/>
      <c r="BS151" s="81"/>
      <c r="BT151" s="65" t="s">
        <v>554</v>
      </c>
      <c r="BU151" s="66"/>
      <c r="BV151" s="66"/>
      <c r="BW151" s="66"/>
      <c r="BX151" s="66"/>
      <c r="BY151" s="66"/>
      <c r="BZ151" s="66"/>
      <c r="CA151" s="66"/>
      <c r="CB151" s="66"/>
      <c r="CC151" s="66"/>
      <c r="CD151" s="66"/>
      <c r="CE151" s="66"/>
      <c r="CF151" s="66"/>
      <c r="CG151" s="66"/>
      <c r="CH151" s="66"/>
      <c r="CI151" s="77" t="s">
        <v>26</v>
      </c>
      <c r="CJ151" s="76"/>
      <c r="CK151" s="82"/>
    </row>
    <row r="152" spans="2:89" ht="144" customHeight="1" x14ac:dyDescent="0.2">
      <c r="B152" s="207" t="s">
        <v>695</v>
      </c>
      <c r="C152" s="208"/>
      <c r="D152" s="77" t="s">
        <v>28</v>
      </c>
      <c r="E152" s="77" t="s">
        <v>28</v>
      </c>
      <c r="F152" s="77" t="s">
        <v>231</v>
      </c>
      <c r="G152" s="77"/>
      <c r="H152" s="77" t="s">
        <v>550</v>
      </c>
      <c r="I152" s="77"/>
      <c r="J152" s="77"/>
      <c r="K152" s="77" t="s">
        <v>556</v>
      </c>
      <c r="L152" s="76"/>
      <c r="M152" s="76"/>
      <c r="N152" s="54">
        <v>1</v>
      </c>
      <c r="O152" s="76">
        <v>1</v>
      </c>
      <c r="P152" s="76"/>
      <c r="Q152" s="76"/>
      <c r="R152" s="76">
        <v>3</v>
      </c>
      <c r="S152" s="76"/>
      <c r="T152" s="72" t="s">
        <v>552</v>
      </c>
      <c r="U152" s="73"/>
      <c r="V152" s="73"/>
      <c r="W152" s="73"/>
      <c r="X152" s="73"/>
      <c r="Y152" s="78"/>
      <c r="Z152" s="65" t="s">
        <v>557</v>
      </c>
      <c r="AA152" s="66"/>
      <c r="AB152" s="66"/>
      <c r="AC152" s="66"/>
      <c r="AD152" s="66"/>
      <c r="AE152" s="66"/>
      <c r="AF152" s="66"/>
      <c r="AG152" s="66"/>
      <c r="AH152" s="66"/>
      <c r="AI152" s="66"/>
      <c r="AJ152" s="66"/>
      <c r="AK152" s="66"/>
      <c r="AL152" s="66"/>
      <c r="AM152" s="66"/>
      <c r="AN152" s="66"/>
      <c r="AO152" s="66"/>
      <c r="AP152" s="66"/>
      <c r="AQ152" s="54" t="s">
        <v>234</v>
      </c>
      <c r="AR152" s="54" t="s">
        <v>44</v>
      </c>
      <c r="AS152" s="65" t="s">
        <v>597</v>
      </c>
      <c r="AT152" s="66"/>
      <c r="AU152" s="66"/>
      <c r="AV152" s="66"/>
      <c r="AW152" s="66"/>
      <c r="AX152" s="66"/>
      <c r="AY152" s="66"/>
      <c r="AZ152" s="66"/>
      <c r="BA152" s="54" t="s">
        <v>247</v>
      </c>
      <c r="BB152" s="54" t="s">
        <v>248</v>
      </c>
      <c r="BC152" s="65" t="s">
        <v>237</v>
      </c>
      <c r="BD152" s="66"/>
      <c r="BE152" s="66"/>
      <c r="BF152" s="66"/>
      <c r="BG152" s="66"/>
      <c r="BH152" s="66"/>
      <c r="BI152" s="66"/>
      <c r="BJ152" s="79" t="s">
        <v>638</v>
      </c>
      <c r="BK152" s="80"/>
      <c r="BL152" s="80"/>
      <c r="BM152" s="80"/>
      <c r="BN152" s="80"/>
      <c r="BO152" s="80"/>
      <c r="BP152" s="80"/>
      <c r="BQ152" s="80"/>
      <c r="BR152" s="80"/>
      <c r="BS152" s="81"/>
      <c r="BT152" s="65" t="s">
        <v>558</v>
      </c>
      <c r="BU152" s="66"/>
      <c r="BV152" s="66"/>
      <c r="BW152" s="66"/>
      <c r="BX152" s="66"/>
      <c r="BY152" s="66"/>
      <c r="BZ152" s="66"/>
      <c r="CA152" s="66"/>
      <c r="CB152" s="66"/>
      <c r="CC152" s="66"/>
      <c r="CD152" s="66"/>
      <c r="CE152" s="66"/>
      <c r="CF152" s="66"/>
      <c r="CG152" s="66"/>
      <c r="CH152" s="66"/>
      <c r="CI152" s="77" t="s">
        <v>26</v>
      </c>
      <c r="CJ152" s="76"/>
      <c r="CK152" s="82"/>
    </row>
    <row r="153" spans="2:89" ht="144" customHeight="1" x14ac:dyDescent="0.2">
      <c r="B153" s="207" t="s">
        <v>696</v>
      </c>
      <c r="C153" s="208"/>
      <c r="D153" s="77" t="s">
        <v>28</v>
      </c>
      <c r="E153" s="77" t="s">
        <v>28</v>
      </c>
      <c r="F153" s="77" t="s">
        <v>231</v>
      </c>
      <c r="G153" s="77"/>
      <c r="H153" s="77" t="s">
        <v>560</v>
      </c>
      <c r="I153" s="77"/>
      <c r="J153" s="77"/>
      <c r="K153" s="77" t="s">
        <v>561</v>
      </c>
      <c r="L153" s="76"/>
      <c r="M153" s="76"/>
      <c r="N153" s="54">
        <v>1</v>
      </c>
      <c r="O153" s="76">
        <v>1</v>
      </c>
      <c r="P153" s="76"/>
      <c r="Q153" s="76"/>
      <c r="R153" s="76">
        <v>3</v>
      </c>
      <c r="S153" s="76"/>
      <c r="T153" s="72" t="s">
        <v>562</v>
      </c>
      <c r="U153" s="73"/>
      <c r="V153" s="73"/>
      <c r="W153" s="73"/>
      <c r="X153" s="73"/>
      <c r="Y153" s="78"/>
      <c r="Z153" s="65" t="s">
        <v>563</v>
      </c>
      <c r="AA153" s="66"/>
      <c r="AB153" s="66"/>
      <c r="AC153" s="66"/>
      <c r="AD153" s="66"/>
      <c r="AE153" s="66"/>
      <c r="AF153" s="66"/>
      <c r="AG153" s="66"/>
      <c r="AH153" s="66"/>
      <c r="AI153" s="66"/>
      <c r="AJ153" s="66"/>
      <c r="AK153" s="66"/>
      <c r="AL153" s="66"/>
      <c r="AM153" s="66"/>
      <c r="AN153" s="66"/>
      <c r="AO153" s="66"/>
      <c r="AP153" s="66"/>
      <c r="AQ153" s="54" t="s">
        <v>234</v>
      </c>
      <c r="AR153" s="54" t="s">
        <v>44</v>
      </c>
      <c r="AS153" s="65" t="s">
        <v>597</v>
      </c>
      <c r="AT153" s="66"/>
      <c r="AU153" s="66"/>
      <c r="AV153" s="66"/>
      <c r="AW153" s="66"/>
      <c r="AX153" s="66"/>
      <c r="AY153" s="66"/>
      <c r="AZ153" s="66"/>
      <c r="BA153" s="54" t="s">
        <v>247</v>
      </c>
      <c r="BB153" s="54" t="s">
        <v>248</v>
      </c>
      <c r="BC153" s="65" t="s">
        <v>237</v>
      </c>
      <c r="BD153" s="66"/>
      <c r="BE153" s="66"/>
      <c r="BF153" s="66"/>
      <c r="BG153" s="66"/>
      <c r="BH153" s="66"/>
      <c r="BI153" s="66"/>
      <c r="BJ153" s="79" t="s">
        <v>639</v>
      </c>
      <c r="BK153" s="80"/>
      <c r="BL153" s="80"/>
      <c r="BM153" s="80"/>
      <c r="BN153" s="80"/>
      <c r="BO153" s="80"/>
      <c r="BP153" s="80"/>
      <c r="BQ153" s="80"/>
      <c r="BR153" s="80"/>
      <c r="BS153" s="81"/>
      <c r="BT153" s="65" t="s">
        <v>564</v>
      </c>
      <c r="BU153" s="66"/>
      <c r="BV153" s="66"/>
      <c r="BW153" s="66"/>
      <c r="BX153" s="66"/>
      <c r="BY153" s="66"/>
      <c r="BZ153" s="66"/>
      <c r="CA153" s="66"/>
      <c r="CB153" s="66"/>
      <c r="CC153" s="66"/>
      <c r="CD153" s="66"/>
      <c r="CE153" s="66"/>
      <c r="CF153" s="66"/>
      <c r="CG153" s="66"/>
      <c r="CH153" s="66"/>
      <c r="CI153" s="77" t="s">
        <v>26</v>
      </c>
      <c r="CJ153" s="76"/>
      <c r="CK153" s="82"/>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90"/>
      <c r="C177" s="90"/>
      <c r="D177" s="90"/>
      <c r="E177" s="90"/>
      <c r="F177" s="90"/>
      <c r="G177" s="90"/>
      <c r="H177" s="90"/>
      <c r="I177" s="90"/>
      <c r="J177" s="90"/>
      <c r="K177" s="90"/>
      <c r="L177" s="90"/>
      <c r="M177" s="90"/>
      <c r="N177" s="90"/>
      <c r="O177" s="90"/>
      <c r="P177" s="90"/>
      <c r="Q177" s="90"/>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89"/>
      <c r="G179" s="89"/>
      <c r="H179" s="89"/>
      <c r="I179" s="89"/>
      <c r="J179" s="89"/>
      <c r="K179" s="89"/>
      <c r="L179" s="89"/>
      <c r="M179" s="89"/>
      <c r="N179" s="89"/>
      <c r="O179" s="89"/>
      <c r="P179" s="89"/>
      <c r="Q179" s="89"/>
      <c r="R179" s="89"/>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autoFilter ref="A47:CO153" xr:uid="{00000000-0009-0000-0000-000002000000}">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62">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s>
  <phoneticPr fontId="11" type="noConversion"/>
  <dataValidations count="7">
    <dataValidation type="list" allowBlank="1" showInputMessage="1" showErrorMessage="1" sqref="D154:E154" xr:uid="{00000000-0002-0000-0200-000000000000}">
      <formula1>Requerimientos</formula1>
    </dataValidation>
    <dataValidation type="list" allowBlank="1" showInputMessage="1" showErrorMessage="1" sqref="K154:N154 K48:Q153" xr:uid="{00000000-0002-0000-0200-000001000000}">
      <formula1>Tecnicas_Pruebas</formula1>
    </dataValidation>
    <dataValidation type="list" allowBlank="1" showInputMessage="1" showErrorMessage="1" sqref="O154:Q154" xr:uid="{00000000-0002-0000-0200-000002000000}">
      <formula1>Caracteristica_Evaluar</formula1>
    </dataValidation>
    <dataValidation type="list" allowBlank="1" showInputMessage="1" showErrorMessage="1" sqref="F154:G154" xr:uid="{00000000-0002-0000-0200-000003000000}">
      <formula1>Componentes</formula1>
    </dataValidation>
    <dataValidation type="list" allowBlank="1" showInputMessage="1" showErrorMessage="1" sqref="D48:G153" xr:uid="{00000000-0002-0000-0200-000004000000}">
      <formula1>#REF!</formula1>
    </dataValidation>
    <dataValidation type="list" allowBlank="1" showInputMessage="1" showErrorMessage="1" sqref="R48:S154" xr:uid="{00000000-0002-0000-0200-000005000000}">
      <formula1>Metodos_Pruebas</formula1>
    </dataValidation>
    <dataValidation type="list" allowBlank="1" showInputMessage="1" showErrorMessage="1" sqref="CI48:CK154" xr:uid="{00000000-0002-0000-02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Hoja1</vt:lpstr>
      <vt:lpstr>Formato 1.0 </vt:lpstr>
      <vt:lpstr>Formato 2.0</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2025-09-23T02:48:40Z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