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be\Google Drive\MR\2023\Matrices\"/>
    </mc:Choice>
  </mc:AlternateContent>
  <xr:revisionPtr revIDLastSave="673" documentId="13_ncr:1_{0609167F-A637-44B0-B03C-804E339B51C1}" xr6:coauthVersionLast="47" xr6:coauthVersionMax="47" xr10:uidLastSave="{B5B6F894-A9AC-4521-B89A-AB70D1A9D16A}"/>
  <bookViews>
    <workbookView xWindow="-108" yWindow="-108" windowWidth="23256" windowHeight="12456" xr2:uid="{6C937740-9C27-4938-9CDC-BFFA03D44371}"/>
  </bookViews>
  <sheets>
    <sheet name="Estados_bandeja_traza" sheetId="2" r:id="rId1"/>
    <sheet name="Filtros funcionarios" sheetId="3" r:id="rId2"/>
    <sheet name="NA_Trazabilidad" sheetId="4" r:id="rId3"/>
  </sheets>
  <definedNames>
    <definedName name="_xlnm._FilterDatabase" localSheetId="0" hidden="1">Estados_bandeja_traza!$A$4:$Q$119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2" l="1"/>
  <c r="H118" i="2"/>
  <c r="H117" i="2"/>
  <c r="H93" i="2"/>
  <c r="H94" i="2"/>
  <c r="H95" i="2"/>
  <c r="H96" i="2"/>
  <c r="H97" i="2"/>
  <c r="H98" i="2"/>
  <c r="H99" i="2"/>
  <c r="H100" i="2"/>
  <c r="H101" i="2"/>
  <c r="H102" i="2"/>
  <c r="H103" i="2"/>
  <c r="H108" i="2"/>
  <c r="H113" i="2"/>
  <c r="H114" i="2"/>
  <c r="H115" i="2"/>
  <c r="H109" i="2"/>
  <c r="H110" i="2"/>
  <c r="H111" i="2"/>
  <c r="H107" i="2"/>
  <c r="H116" i="2"/>
  <c r="H76" i="2"/>
  <c r="H75" i="2"/>
  <c r="H85" i="2"/>
  <c r="H28" i="2"/>
  <c r="H29" i="2"/>
  <c r="H30" i="2"/>
  <c r="H31" i="2"/>
  <c r="H32" i="2"/>
  <c r="H33" i="2"/>
  <c r="H34" i="2"/>
  <c r="H35" i="2"/>
  <c r="H36" i="2"/>
  <c r="H39" i="2"/>
  <c r="H44" i="2"/>
  <c r="H45" i="2"/>
  <c r="H46" i="2"/>
  <c r="H49" i="2"/>
  <c r="H50" i="2"/>
  <c r="H51" i="2"/>
  <c r="H60" i="2"/>
  <c r="H61" i="2"/>
  <c r="H63" i="2"/>
  <c r="H64" i="2"/>
  <c r="H65" i="2"/>
  <c r="H66" i="2"/>
  <c r="H67" i="2"/>
  <c r="H68" i="2"/>
  <c r="H69" i="2"/>
  <c r="H70" i="2"/>
  <c r="H71" i="2"/>
  <c r="H72" i="2"/>
  <c r="H73" i="2"/>
  <c r="H77" i="2"/>
  <c r="H78" i="2"/>
  <c r="H79" i="2"/>
  <c r="H80" i="2"/>
  <c r="H81" i="2"/>
  <c r="H82" i="2"/>
  <c r="H83" i="2"/>
  <c r="H84" i="2"/>
  <c r="H86" i="2"/>
  <c r="H87" i="2"/>
  <c r="H88" i="2"/>
  <c r="H89" i="2"/>
  <c r="H90" i="2"/>
  <c r="H91" i="2"/>
  <c r="H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tc={FD34B783-0FB2-4F56-97B0-427D444C20C3}</author>
    <author>tc={F460D6D0-7AD5-4EF2-BEF7-A9F2247A1987}</author>
    <author>tc={15B7986E-43F6-4750-90AD-EC899D5591C2}</author>
    <author>tc={96F08050-10FA-4529-B161-AB39BAEB1721}</author>
    <author>tc={58E23A43-C971-4C25-8C07-B20CDBEECB5D}</author>
    <author>tc={598E1EF8-9F0E-4AF6-8867-30B52E54CA7D}</author>
    <author>tc={165B44D1-2E5D-4FAB-9F3E-7E4A8B25A095}</author>
    <author>tc={7F02618E-D98F-404F-8F87-75C3102B7CCC}</author>
    <author>tc={D477344E-BEB1-4F37-BA92-5E10E6CBA64C}</author>
    <author>tc={CA73E7AE-76A7-4471-B04F-501B5C6489E9}</author>
    <author>tc={E58DC641-A59E-4FC9-BB55-788726C03399}</author>
    <author>tc={9BBE1BBB-5C3F-44A1-9C15-0E5C948BCAD8}</author>
    <author>tc={64E0075B-7ACA-4516-9499-F4CD8A9168CE}</author>
    <author>tc={98E89883-9236-4CD5-BCFE-E48CEF4D115D}</author>
    <author>tc={B89163CD-9B7C-4B39-8EF5-8A198FA4DD37}</author>
    <author>tc={1335E790-608D-4D92-BB2D-9B0E1270D5EF}</author>
    <author>tc={7EEBD28F-CC0D-48A3-8555-F48C4D2C99DA}</author>
    <author>tc={16395F59-E5BC-4FB9-B773-E84FDE9A4BA0}</author>
    <author>tc={EFFEB09E-82E8-4047-BC0D-7F2AB9A6D7A0}</author>
    <author>tc={C1C03636-9193-41EA-9CA8-8F9D67829615}</author>
    <author>isabel zeballos</author>
  </authors>
  <commentList>
    <comment ref="F4" authorId="0" shapeId="0" xr:uid="{FD34B783-0FB2-4F56-97B0-427D444C20C3}">
      <text>
        <t>[Threaded comment]
Your version of Excel allows you to read this threaded comment; however, any edits to it will get removed if the file is opened in a newer version of Excel. Learn more: https://go.microsoft.com/fwlink/?linkid=870924
Comment:
    El nombre corto se mostrará en los estados de la bandeja de mis solicitudes Debajo del estado entre paréntesis. Ejm: Pendiente de respuesta de la entidad (Asignado)</t>
      </text>
    </comment>
    <comment ref="I4" authorId="1" shapeId="0" xr:uid="{F460D6D0-7AD5-4EF2-BEF7-A9F2247A1987}">
      <text>
        <t>[Threaded comment]
Your version of Excel allows you to read this threaded comment; however, any edits to it will get removed if the file is opened in a newer version of Excel. Learn more: https://go.microsoft.com/fwlink/?linkid=870924
Comment:
    Sólo para visualización en bandeja Mis solicitudes</t>
      </text>
    </comment>
    <comment ref="N6" authorId="2" shapeId="0" xr:uid="{15B7986E-43F6-4750-90AD-EC899D5591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visualiza, en la bandeja de mis solicitudes para los roles del Administrado</t>
      </text>
    </comment>
    <comment ref="N7" authorId="3" shapeId="0" xr:uid="{96F08050-10FA-4529-B161-AB39BAEB17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visualiza, en la bandeja de mis solicitudes para los roles del Administrado</t>
      </text>
    </comment>
    <comment ref="C9" authorId="4" shapeId="0" xr:uid="{58E23A43-C971-4C25-8C07-B20CDBEECB5D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no se encuentra en la BD de Exonerados de Pago</t>
      </text>
    </comment>
    <comment ref="C10" authorId="5" shapeId="0" xr:uid="{598E1EF8-9F0E-4AF6-8867-30B52E54CA7D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obtuvo un error al calcular el monto</t>
      </text>
    </comment>
    <comment ref="C11" authorId="6" shapeId="0" xr:uid="{165B44D1-2E5D-4FAB-9F3E-7E4A8B25A095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realizó el cálculo correctamente</t>
      </text>
    </comment>
    <comment ref="C12" authorId="7" shapeId="0" xr:uid="{7F02618E-D98F-404F-8F87-75C3102B7CCC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MONTO FIJO y se obtuvo la tasa del Gestor de Procedimientos</t>
      </text>
    </comment>
    <comment ref="C13" authorId="8" shapeId="0" xr:uid="{D477344E-BEB1-4F37-BA92-5E10E6CBA64C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PENDIENTE de la Pasarela de Pagos</t>
      </text>
    </comment>
    <comment ref="M13" authorId="9" shapeId="0" xr:uid="{CA73E7AE-76A7-4471-B04F-501B5C6489E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 generado un CPB y se encuentra a la espera de pago</t>
      </text>
    </comment>
    <comment ref="Q13" authorId="10" shapeId="0" xr:uid="{E58DC641-A59E-4FC9-BB55-788726C033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muestra al generar el CPB para una Solicitud y una Modificación de Solicitud</t>
      </text>
    </comment>
    <comment ref="G16" authorId="11" shapeId="0" xr:uid="{9BBE1BBB-5C3F-44A1-9C15-0E5C948BCAD8}">
      <text>
        <t>[Threaded comment]
Your version of Excel allows you to read this threaded comment; however, any edits to it will get removed if the file is opened in a newer version of Excel. Learn more: https://go.microsoft.com/fwlink/?linkid=870924
Comment:
    Solicitud transmitida (modificación)</t>
      </text>
    </comment>
    <comment ref="C17" authorId="12" shapeId="0" xr:uid="{64E0075B-7ACA-4516-9499-F4CD8A9168CE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no se encuentra en la BD de Exonerados de Pago</t>
      </text>
    </comment>
    <comment ref="C18" authorId="13" shapeId="0" xr:uid="{98E89883-9236-4CD5-BCFE-E48CEF4D115D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obtuvo un error al calcular el monto</t>
      </text>
    </comment>
    <comment ref="C19" authorId="14" shapeId="0" xr:uid="{B89163CD-9B7C-4B39-8EF5-8A198FA4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realizó el cálculo correctamente</t>
      </text>
    </comment>
    <comment ref="C20" authorId="15" shapeId="0" xr:uid="{1335E790-608D-4D92-BB2D-9B0E1270D5EF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MONTO FIJO y se obtuvo la tasa del Gestor de Procedimientos</t>
      </text>
    </comment>
    <comment ref="C21" authorId="16" shapeId="0" xr:uid="{7EEBD28F-CC0D-48A3-8555-F48C4D2C99DA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PAGADO de la Pasarela de Pagos</t>
      </text>
    </comment>
    <comment ref="C22" authorId="17" shapeId="0" xr:uid="{16395F59-E5BC-4FB9-B773-E84FDE9A4BA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GRATUITO según Gestor de Procedimientos</t>
      </text>
    </comment>
    <comment ref="C23" authorId="18" shapeId="0" xr:uid="{EFFEB09E-82E8-4047-BC0D-7F2AB9A6D7A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encuentra en la BD de Exonerados de Pago</t>
      </text>
    </comment>
    <comment ref="C27" authorId="19" shapeId="0" xr:uid="{C1C03636-9193-41EA-9CA8-8F9D67829615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ANULADO POR EXPIRACIÓN de la Pasarela de Pagos</t>
      </text>
    </comment>
    <comment ref="H45" authorId="20" shapeId="0" xr:uid="{7FC8B922-E275-4438-9D66-4EE5C8808571}">
      <text>
        <r>
          <rPr>
            <b/>
            <sz val="9"/>
            <color indexed="81"/>
            <rFont val="Tahoma"/>
            <family val="2"/>
          </rPr>
          <t>isabel zeballos:</t>
        </r>
        <r>
          <rPr>
            <sz val="9"/>
            <color indexed="81"/>
            <rFont val="Tahoma"/>
            <family val="2"/>
          </rPr>
          <t xml:space="preserve">
Notif. vencida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tc={1A83A0EF-5267-4FC5-B9CC-13DE3EFC2AD0}</author>
    <author>tc={766EFF65-D7E0-4170-8828-BA5D3C14FE2C}</author>
    <author>tc={8EBEBE7D-3BE9-463B-B1D9-C6F9B13835BB}</author>
    <author>tc={78EF6FFC-BDE2-4F83-AC0F-153A39F4A8F8}</author>
    <author>tc={10795DF3-A3F6-4404-97D9-B667FA4564E1}</author>
    <author>tc={B054F976-FBE1-4088-A7C6-1363E9555F60}</author>
    <author>tc={225EDB13-1C7C-4CCB-A770-28832088D9A0}</author>
    <author>tc={4FD04209-C8F1-4567-A8EE-61EEE733E657}</author>
    <author>tc={87CE109B-74E2-4CD7-82F9-45296D252C96}</author>
    <author>tc={D62DFB81-FE9B-44B0-A49B-9425F26C8AAD}</author>
    <author>tc={236350FF-7C6B-4676-97DB-E72EA67D53E4}</author>
    <author>tc={B26DAEFA-8B90-475D-9BC4-6023D4E61736}</author>
    <author>tc={F14E579F-5590-400E-A31E-EC36210F7AD5}</author>
    <author>tc={F3D4D76F-CC66-4358-BCE0-FE57F8835590}</author>
  </authors>
  <commentList>
    <comment ref="C9" authorId="0" shapeId="0" xr:uid="{1A83A0EF-5267-4FC5-B9CC-13DE3EFC2AD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no se encuentra en la BD de Exonerados de Pago</t>
      </text>
    </comment>
    <comment ref="C10" authorId="1" shapeId="0" xr:uid="{766EFF65-D7E0-4170-8828-BA5D3C14FE2C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obtuvo un error al calcular el monto</t>
      </text>
    </comment>
    <comment ref="C11" authorId="2" shapeId="0" xr:uid="{8EBEBE7D-3BE9-463B-B1D9-C6F9B13835BB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realizó el cálculo correctamente</t>
      </text>
    </comment>
    <comment ref="C12" authorId="3" shapeId="0" xr:uid="{78EF6FFC-BDE2-4F83-AC0F-153A39F4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MONTO FIJO y se obtuvo la tasa del Gestor de Procedimientos</t>
      </text>
    </comment>
    <comment ref="C13" authorId="4" shapeId="0" xr:uid="{10795DF3-A3F6-4404-97D9-B667FA4564E1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PENDIENTE de la Pasarela de Pagos</t>
      </text>
    </comment>
    <comment ref="E13" authorId="5" shapeId="0" xr:uid="{B054F976-FBE1-4088-A7C6-1363E9555F60}">
      <text>
        <t>[Threaded comment]
Your version of Excel allows you to read this threaded comment; however, any edits to it will get removed if the file is opened in a newer version of Excel. Learn more: https://go.microsoft.com/fwlink/?linkid=870924
Comment:
    Se ha generado un CPB y se encuentra a la espera de pago</t>
      </text>
    </comment>
    <comment ref="C17" authorId="6" shapeId="0" xr:uid="{225EDB13-1C7C-4CCB-A770-28832088D9A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no se encuentra en la BD de Exonerados de Pago</t>
      </text>
    </comment>
    <comment ref="C18" authorId="7" shapeId="0" xr:uid="{4FD04209-C8F1-4567-A8EE-61EEE733E657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obtuvo un error al calcular el monto</t>
      </text>
    </comment>
    <comment ref="C19" authorId="8" shapeId="0" xr:uid="{87CE109B-74E2-4CD7-82F9-45296D252C96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el tipo de cálculo de tasa es MONTO CALCULADO y se realizó el cálculo correctamente</t>
      </text>
    </comment>
    <comment ref="C20" authorId="9" shapeId="0" xr:uid="{D62DFB81-FE9B-44B0-A49B-9425F26C8AAD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MONTO FIJO y se obtuvo la tasa del Gestor de Procedimientos</t>
      </text>
    </comment>
    <comment ref="C21" authorId="10" shapeId="0" xr:uid="{236350FF-7C6B-4676-97DB-E72EA67D5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PAGADO de la Pasarela de Pagos</t>
      </text>
    </comment>
    <comment ref="C22" authorId="11" shapeId="0" xr:uid="{B26DAEFA-8B90-475D-9BC4-6023D4E61736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tipo de cálculo de tasa es GRATUITO según Gestor de Procedimientos</t>
      </text>
    </comment>
    <comment ref="C23" authorId="12" shapeId="0" xr:uid="{F14E579F-5590-400E-A31E-EC36210F7AD5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encuentra en la BD de Exonerados de Pago</t>
      </text>
    </comment>
    <comment ref="C27" authorId="13" shapeId="0" xr:uid="{F3D4D76F-CC66-4358-BCE0-FE57F883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recibe la notificación ANULADO POR EXPIRACIÓN de la Pasarela de Pagos</t>
      </text>
    </comment>
  </commentList>
</comments>
</file>

<file path=xl/sharedStrings.xml><?xml version="1.0" encoding="utf-8"?>
<sst xmlns="http://schemas.openxmlformats.org/spreadsheetml/2006/main" count="2183" uniqueCount="444">
  <si>
    <t>* Regresa al último estado guardado</t>
  </si>
  <si>
    <t>Estados</t>
  </si>
  <si>
    <t>Administrado</t>
  </si>
  <si>
    <t>Barra de progreso</t>
  </si>
  <si>
    <t>Funcionario</t>
  </si>
  <si>
    <t>Visibilidad de estados</t>
  </si>
  <si>
    <t>Código</t>
  </si>
  <si>
    <t>Sub-estado (Predecesor)</t>
  </si>
  <si>
    <t>Acción Detonante</t>
  </si>
  <si>
    <t>Estado (Sistema)</t>
  </si>
  <si>
    <t>Sub estado del sistema</t>
  </si>
  <si>
    <t>Nombre corto</t>
  </si>
  <si>
    <t>ESTADOS de MR1
 (Administrado / Funcionario VUCE)</t>
  </si>
  <si>
    <t xml:space="preserve"> VALORES A MOSTRAR EN BANDEJA MIS SOLICITUDES (CONCATENADO )</t>
  </si>
  <si>
    <t>Color del estado en bandeja</t>
  </si>
  <si>
    <t>Etapa</t>
  </si>
  <si>
    <t>Etiqueta</t>
  </si>
  <si>
    <t>VALORES A MOSTRAR EN BANDEJAS  (Funcionario entidad / Funcionario VUCE)</t>
  </si>
  <si>
    <t>TRAZABILIDAD</t>
  </si>
  <si>
    <t>Funcionario Entidad</t>
  </si>
  <si>
    <t>Funcionario VUCE</t>
  </si>
  <si>
    <t>COMENTARIOS</t>
  </si>
  <si>
    <t>MTE001</t>
  </si>
  <si>
    <t>Boton "Continuar"</t>
  </si>
  <si>
    <t>Solicitud iniciada</t>
  </si>
  <si>
    <t>NA</t>
  </si>
  <si>
    <t>Pendiente de envío a entidad</t>
  </si>
  <si>
    <t>Solicitud</t>
  </si>
  <si>
    <t>En Borrador</t>
  </si>
  <si>
    <t>Se ha creado un borrador de solicitud por completar</t>
  </si>
  <si>
    <t>Columna H</t>
  </si>
  <si>
    <t>na</t>
  </si>
  <si>
    <t>MTE002</t>
  </si>
  <si>
    <r>
      <rPr>
        <b/>
        <sz val="10"/>
        <color rgb="FF4472C4"/>
        <rFont val="Calibri"/>
        <scheme val="minor"/>
      </rPr>
      <t>30 días de inactividad</t>
    </r>
    <r>
      <rPr>
        <sz val="10"/>
        <color rgb="FF000000"/>
        <rFont val="Calibri"/>
        <scheme val="minor"/>
      </rPr>
      <t xml:space="preserve"> del borrador (Automático)</t>
    </r>
  </si>
  <si>
    <t>Solicitud expirada</t>
  </si>
  <si>
    <t>Expirada</t>
  </si>
  <si>
    <t>No se muestra</t>
  </si>
  <si>
    <t xml:space="preserve">Solicitud expirada por inactividad 
</t>
  </si>
  <si>
    <t>La inactividad se considera 30 días calendario. Y se retira de la bandeja.</t>
  </si>
  <si>
    <t>MTE003</t>
  </si>
  <si>
    <r>
      <rPr>
        <b/>
        <sz val="10"/>
        <color rgb="FF4472C4"/>
        <rFont val="Calibri"/>
        <scheme val="minor"/>
      </rPr>
      <t>Botón "Cancelar solicitud</t>
    </r>
    <r>
      <rPr>
        <sz val="10"/>
        <color rgb="FF000000"/>
        <rFont val="Calibri"/>
        <scheme val="minor"/>
      </rPr>
      <t>" antes de transmitir</t>
    </r>
  </si>
  <si>
    <t>Solicitud cancelada</t>
  </si>
  <si>
    <t>Anulado</t>
  </si>
  <si>
    <t>Se ha cancelado la solicitud antes de transmitir</t>
  </si>
  <si>
    <t>No se muestra en bandeja</t>
  </si>
  <si>
    <t>MTE004</t>
  </si>
  <si>
    <r>
      <rPr>
        <b/>
        <sz val="10"/>
        <color rgb="FF4472C4"/>
        <rFont val="Calibri"/>
        <scheme val="minor"/>
      </rPr>
      <t>Botón "Transmitir"</t>
    </r>
    <r>
      <rPr>
        <sz val="10"/>
        <color rgb="FF000000"/>
        <rFont val="Calibri"/>
        <scheme val="minor"/>
      </rPr>
      <t xml:space="preserve"> al finalizar el registro de la solicitud</t>
    </r>
  </si>
  <si>
    <t>Solicitud Transmitida</t>
  </si>
  <si>
    <t>solicitud transmitida</t>
  </si>
  <si>
    <t>Solicitud transmitida (nuevo)</t>
  </si>
  <si>
    <t>Solicitud transmitida</t>
  </si>
  <si>
    <t>Transmitido</t>
  </si>
  <si>
    <t>Se ha transmitido su solicitud</t>
  </si>
  <si>
    <t>MTE005</t>
  </si>
  <si>
    <r>
      <rPr>
        <sz val="10"/>
        <color rgb="FF000000"/>
        <rFont val="Calibri"/>
        <family val="2"/>
        <scheme val="minor"/>
      </rPr>
      <t>No exonerado de pago, Componente</t>
    </r>
    <r>
      <rPr>
        <b/>
        <sz val="10"/>
        <color rgb="FF4472C4"/>
        <rFont val="Calibri"/>
        <family val="2"/>
        <scheme val="minor"/>
      </rPr>
      <t xml:space="preserve"> invoca al GP después modificar</t>
    </r>
  </si>
  <si>
    <t>Pendiente de tasa</t>
  </si>
  <si>
    <t>Solicitud pendiente de tasa</t>
  </si>
  <si>
    <t>MTE006</t>
  </si>
  <si>
    <r>
      <rPr>
        <sz val="10"/>
        <color rgb="FF000000"/>
        <rFont val="Calibri"/>
        <family val="2"/>
        <scheme val="minor"/>
      </rPr>
      <t xml:space="preserve">Escenario con Pago: </t>
    </r>
    <r>
      <rPr>
        <b/>
        <sz val="10"/>
        <color rgb="FF4472C4"/>
        <rFont val="Calibri"/>
        <family val="2"/>
        <scheme val="minor"/>
      </rPr>
      <t>Error de cálculo de tasa</t>
    </r>
    <r>
      <rPr>
        <sz val="10"/>
        <color rgb="FF000000"/>
        <rFont val="Calibri"/>
        <family val="2"/>
        <scheme val="minor"/>
      </rPr>
      <t xml:space="preserve"> en el componente</t>
    </r>
  </si>
  <si>
    <t>Pendiente de cálculo</t>
  </si>
  <si>
    <t>Solicitud en espera del monto a pagar</t>
  </si>
  <si>
    <t>MTE007</t>
  </si>
  <si>
    <t>Escenario con Pago, tasa calculada en el componente</t>
  </si>
  <si>
    <t>Pendiente de CPB</t>
  </si>
  <si>
    <t>Solicitud en espera de generación del CPB</t>
  </si>
  <si>
    <t>MTE008</t>
  </si>
  <si>
    <r>
      <rPr>
        <sz val="10"/>
        <color rgb="FF000000"/>
        <rFont val="Calibri"/>
        <family val="2"/>
        <scheme val="minor"/>
      </rPr>
      <t xml:space="preserve">Escenario con Pago, tasa fija: Recibe de GP la </t>
    </r>
    <r>
      <rPr>
        <b/>
        <sz val="10"/>
        <color rgb="FF4472C4"/>
        <rFont val="Calibri"/>
        <family val="2"/>
        <scheme val="minor"/>
      </rPr>
      <t>tasa &gt; 0</t>
    </r>
  </si>
  <si>
    <t>MTE009</t>
  </si>
  <si>
    <r>
      <rPr>
        <b/>
        <sz val="10"/>
        <color rgb="FF4472C4"/>
        <rFont val="Calibri"/>
        <scheme val="minor"/>
      </rPr>
      <t>CPB generado</t>
    </r>
    <r>
      <rPr>
        <sz val="10"/>
        <color rgb="FF000000"/>
        <rFont val="Calibri"/>
        <scheme val="minor"/>
      </rPr>
      <t xml:space="preserve"> por PP</t>
    </r>
  </si>
  <si>
    <t>Solicitud pendiente de pago</t>
  </si>
  <si>
    <t>Pendiente de pago por el ususario</t>
  </si>
  <si>
    <t>Por pagar</t>
  </si>
  <si>
    <t>CPB generado; se encuentra a la espera de pago</t>
  </si>
  <si>
    <t>MTE010</t>
  </si>
  <si>
    <r>
      <rPr>
        <b/>
        <sz val="10"/>
        <color rgb="FF4472C4"/>
        <rFont val="Calibri"/>
        <family val="2"/>
        <scheme val="minor"/>
      </rPr>
      <t>Botón "Modificar"</t>
    </r>
    <r>
      <rPr>
        <sz val="10"/>
        <color rgb="FF000000"/>
        <rFont val="Calibri"/>
        <family val="2"/>
        <scheme val="minor"/>
      </rPr>
      <t xml:space="preserve"> sólo cuando está "solicitud pendiente de pago"</t>
    </r>
  </si>
  <si>
    <t>Solicitud en Modificación</t>
  </si>
  <si>
    <t>En modificación</t>
  </si>
  <si>
    <t>Se ha iniciado una modificación de solicitud</t>
  </si>
  <si>
    <t>MTE011</t>
  </si>
  <si>
    <t>Botón Cancelar Modificación</t>
  </si>
  <si>
    <t>Se ha cancelado la modificación de la solicitud</t>
  </si>
  <si>
    <t>MTE012</t>
  </si>
  <si>
    <r>
      <rPr>
        <sz val="10"/>
        <color rgb="FF000000"/>
        <rFont val="Calibri"/>
        <family val="2"/>
      </rPr>
      <t>Botón "T</t>
    </r>
    <r>
      <rPr>
        <sz val="10"/>
        <color rgb="FF0070C0"/>
        <rFont val="Calibri"/>
        <family val="2"/>
      </rPr>
      <t>ransmitir" al finalizar la modificación</t>
    </r>
  </si>
  <si>
    <t>Se ha modificado su solicitud</t>
  </si>
  <si>
    <t>Los estados són similares a los de la fila 8, sólo que se diferencia dado que sucede después de la modificación</t>
  </si>
  <si>
    <t>MTE013</t>
  </si>
  <si>
    <r>
      <rPr>
        <sz val="10"/>
        <color rgb="FF000000"/>
        <rFont val="Calibri"/>
        <family val="2"/>
        <scheme val="minor"/>
      </rPr>
      <t>No exonerado de pago, Componente</t>
    </r>
    <r>
      <rPr>
        <b/>
        <sz val="10"/>
        <color rgb="FF4472C4"/>
        <rFont val="Calibri"/>
        <family val="2"/>
        <scheme val="minor"/>
      </rPr>
      <t xml:space="preserve"> invoca al GP </t>
    </r>
    <r>
      <rPr>
        <sz val="10"/>
        <color rgb="FF000000"/>
        <rFont val="Calibri"/>
        <family val="2"/>
        <scheme val="minor"/>
      </rPr>
      <t>después modificar</t>
    </r>
  </si>
  <si>
    <t xml:space="preserve">Solicitud pendiente de tasa </t>
  </si>
  <si>
    <t>MTE014</t>
  </si>
  <si>
    <r>
      <rPr>
        <sz val="10"/>
        <color rgb="FF000000"/>
        <rFont val="Calibri"/>
        <family val="2"/>
        <scheme val="minor"/>
      </rPr>
      <t>Escenario con Pago, tasa calculada:</t>
    </r>
    <r>
      <rPr>
        <b/>
        <sz val="10"/>
        <color rgb="FF4472C4"/>
        <rFont val="Calibri"/>
        <family val="2"/>
        <scheme val="minor"/>
      </rPr>
      <t>Error de cálculo</t>
    </r>
    <r>
      <rPr>
        <sz val="10"/>
        <color rgb="FF000000"/>
        <rFont val="Calibri"/>
        <family val="2"/>
        <scheme val="minor"/>
      </rPr>
      <t xml:space="preserve"> en el componente</t>
    </r>
  </si>
  <si>
    <t>MTE015</t>
  </si>
  <si>
    <t>Escenario con Pago, tasa calculada:Tasa calculada en el componente</t>
  </si>
  <si>
    <t>MTE016</t>
  </si>
  <si>
    <r>
      <rPr>
        <sz val="10"/>
        <color rgb="FF000000"/>
        <rFont val="Calibri"/>
        <scheme val="minor"/>
      </rPr>
      <t>Escenario con Pago, tasa fija: Recibe de GP la tasa &gt; 0</t>
    </r>
    <r>
      <rPr>
        <b/>
        <sz val="10"/>
        <color rgb="FF4472C4"/>
        <rFont val="Calibri"/>
        <scheme val="minor"/>
      </rPr>
      <t xml:space="preserve"> </t>
    </r>
    <r>
      <rPr>
        <sz val="10"/>
        <color rgb="FF000000"/>
        <rFont val="Calibri"/>
        <scheme val="minor"/>
      </rPr>
      <t>después de modificar</t>
    </r>
  </si>
  <si>
    <t>MTE017</t>
  </si>
  <si>
    <r>
      <rPr>
        <sz val="10"/>
        <color rgb="FF000000"/>
        <rFont val="Calibri"/>
        <family val="2"/>
        <scheme val="minor"/>
      </rPr>
      <t xml:space="preserve">La Pasarela Pago </t>
    </r>
    <r>
      <rPr>
        <b/>
        <sz val="10"/>
        <color rgb="FF4472C4"/>
        <rFont val="Calibri"/>
        <family val="2"/>
        <scheme val="minor"/>
      </rPr>
      <t xml:space="preserve">confirma el pago. </t>
    </r>
    <r>
      <rPr>
        <sz val="10"/>
        <color rgb="FF000000"/>
        <rFont val="Calibri"/>
        <family val="2"/>
        <scheme val="minor"/>
      </rPr>
      <t>y transcurre el tiempo de espera en MR 20 min prescencial y 1 min electrónico</t>
    </r>
  </si>
  <si>
    <t>Pendiente de generación SUCE</t>
  </si>
  <si>
    <t xml:space="preserve">Pendiente de respuesta de la entidad </t>
  </si>
  <si>
    <t>Presentado</t>
  </si>
  <si>
    <t>Solicitud con pago confirmado, listo para generar SUCE</t>
  </si>
  <si>
    <t>MTE018</t>
  </si>
  <si>
    <r>
      <rPr>
        <sz val="10"/>
        <color rgb="FF000000"/>
        <rFont val="Calibri"/>
        <scheme val="minor"/>
      </rPr>
      <t xml:space="preserve">Escenario gratuito:  Recibe de GP la </t>
    </r>
    <r>
      <rPr>
        <b/>
        <sz val="10"/>
        <color rgb="FF4472C4"/>
        <rFont val="Calibri"/>
        <scheme val="minor"/>
      </rPr>
      <t>tasa=0</t>
    </r>
  </si>
  <si>
    <t>Solicitud confirmada, listo para generar SUCE</t>
  </si>
  <si>
    <t>MTE019</t>
  </si>
  <si>
    <t>Exonerado de pago (consulta en MR2.0, antes del GP)</t>
  </si>
  <si>
    <t>Solicitante exonerado de pago, listo para generar SUCE</t>
  </si>
  <si>
    <t>MTE020</t>
  </si>
  <si>
    <t>Cuando se recibe la confirmación de la Pasarela de Pagos de haber recibido la solicitud de modificación de solicitud</t>
  </si>
  <si>
    <t>Se ha anulado el CPB para generar uno nuevo</t>
  </si>
  <si>
    <t>MTE021</t>
  </si>
  <si>
    <t>Cuando se recibe la notificación PENDIENTE de la Pasarela de Pagos (Escenario: Generación de CPB por modificación de solicitud)</t>
  </si>
  <si>
    <t>Se ha generado un nuevo CPB  y se encuentra en espera del pago</t>
  </si>
  <si>
    <t>MTE022</t>
  </si>
  <si>
    <r>
      <rPr>
        <b/>
        <sz val="10"/>
        <color rgb="FF4472C4"/>
        <rFont val="Calibri"/>
        <scheme val="minor"/>
      </rPr>
      <t>Botón "Cancelar solicitud"</t>
    </r>
    <r>
      <rPr>
        <sz val="10"/>
        <color rgb="FF000000"/>
        <rFont val="Calibri"/>
        <scheme val="minor"/>
      </rPr>
      <t xml:space="preserve"> despues de transmitir</t>
    </r>
  </si>
  <si>
    <t>Desistida</t>
  </si>
  <si>
    <t>Se ha cancelado la solicitud después de transmitir</t>
  </si>
  <si>
    <t>MTE023</t>
  </si>
  <si>
    <t>La PP confirma la Expiración  del CPB</t>
  </si>
  <si>
    <t>Solicitud Cancelada</t>
  </si>
  <si>
    <t>La solicitud ha sido cancelada al superar el plazo maximo para el pago del CPB</t>
  </si>
  <si>
    <t>Después del expirado por no pago de CPB, se debe mostrar el trámite en la bandeja del usuario sólo por 30 días calendario , después de ese tiempo se retira de la bandeja</t>
  </si>
  <si>
    <t>MTE024</t>
  </si>
  <si>
    <r>
      <t xml:space="preserve">Genera la SUCE </t>
    </r>
    <r>
      <rPr>
        <b/>
        <sz val="10"/>
        <color rgb="FFFF0000"/>
        <rFont val="Calibri"/>
        <family val="2"/>
        <scheme val="minor"/>
      </rPr>
      <t>(Automático cada 1minuto)</t>
    </r>
  </si>
  <si>
    <t>En asignación</t>
  </si>
  <si>
    <t>Por asignar evaluador</t>
  </si>
  <si>
    <t>Pendiente de respuesta de la entidad</t>
  </si>
  <si>
    <t>Evaluación SUCE</t>
  </si>
  <si>
    <t>Por asignar</t>
  </si>
  <si>
    <t xml:space="preserve">Se ha generado la SUCE. La entidad confirma el inicio del trámite </t>
  </si>
  <si>
    <t>Columna L</t>
  </si>
  <si>
    <t>Columna H y L</t>
  </si>
  <si>
    <t>MTE025</t>
  </si>
  <si>
    <r>
      <t xml:space="preserve">Asignación automática x criterios </t>
    </r>
    <r>
      <rPr>
        <b/>
        <sz val="10"/>
        <color rgb="FFFF0000"/>
        <rFont val="Calibri"/>
        <family val="2"/>
        <scheme val="minor"/>
      </rPr>
      <t>(Automático cada 5min)</t>
    </r>
  </si>
  <si>
    <t>Asignado</t>
  </si>
  <si>
    <t xml:space="preserve"> (Asignado)</t>
  </si>
  <si>
    <t>En evaluación</t>
  </si>
  <si>
    <t>Se ha asignado la SUCE a un evaluador</t>
  </si>
  <si>
    <t>MTE026</t>
  </si>
  <si>
    <r>
      <t xml:space="preserve">Asignación manual. </t>
    </r>
    <r>
      <rPr>
        <b/>
        <sz val="10"/>
        <color theme="4"/>
        <rFont val="Calibri"/>
        <family val="2"/>
        <scheme val="minor"/>
      </rPr>
      <t>Acción Asignar</t>
    </r>
  </si>
  <si>
    <t>MTE027</t>
  </si>
  <si>
    <r>
      <rPr>
        <sz val="10"/>
        <color rgb="FF000000"/>
        <rFont val="Calibri"/>
        <scheme val="minor"/>
      </rPr>
      <t xml:space="preserve">Asignación manual. </t>
    </r>
    <r>
      <rPr>
        <b/>
        <sz val="10"/>
        <color rgb="FF4472C4"/>
        <rFont val="Calibri"/>
        <scheme val="minor"/>
      </rPr>
      <t>Botón Asignación masiva</t>
    </r>
  </si>
  <si>
    <t>MTE028</t>
  </si>
  <si>
    <r>
      <rPr>
        <sz val="10"/>
        <color rgb="FF000000"/>
        <rFont val="Calibri"/>
        <scheme val="minor"/>
      </rPr>
      <t xml:space="preserve">Auto Asignación. </t>
    </r>
    <r>
      <rPr>
        <b/>
        <sz val="10"/>
        <color rgb="FF4472C4"/>
        <rFont val="Calibri"/>
        <scheme val="minor"/>
      </rPr>
      <t>Botón Asignación masiva</t>
    </r>
  </si>
  <si>
    <t>MTE029</t>
  </si>
  <si>
    <r>
      <rPr>
        <sz val="10"/>
        <color rgb="FF000000"/>
        <rFont val="Calibri"/>
        <scheme val="minor"/>
      </rPr>
      <t xml:space="preserve">Auto Asignación. </t>
    </r>
    <r>
      <rPr>
        <b/>
        <sz val="10"/>
        <color rgb="FF4472C4"/>
        <rFont val="Calibri"/>
        <scheme val="minor"/>
      </rPr>
      <t>Acción Asigna</t>
    </r>
    <r>
      <rPr>
        <sz val="10"/>
        <color rgb="FF4472C4"/>
        <rFont val="Calibri"/>
        <scheme val="minor"/>
      </rPr>
      <t>r</t>
    </r>
    <r>
      <rPr>
        <sz val="10"/>
        <color rgb="FF000000"/>
        <rFont val="Calibri"/>
        <scheme val="minor"/>
      </rPr>
      <t xml:space="preserve"> (sin escrito)</t>
    </r>
  </si>
  <si>
    <t xml:space="preserve"> (En evaluación)</t>
  </si>
  <si>
    <t xml:space="preserve">En evaluación </t>
  </si>
  <si>
    <t>La SUCE se encuentra en proceso de evaluación</t>
  </si>
  <si>
    <t>MTE030</t>
  </si>
  <si>
    <r>
      <t xml:space="preserve">Auto Asignación. </t>
    </r>
    <r>
      <rPr>
        <b/>
        <sz val="10"/>
        <color theme="4"/>
        <rFont val="Calibri"/>
        <family val="2"/>
        <scheme val="minor"/>
      </rPr>
      <t>Acción Asignar</t>
    </r>
    <r>
      <rPr>
        <sz val="10"/>
        <color theme="1"/>
        <rFont val="Calibri"/>
        <family val="2"/>
        <scheme val="minor"/>
      </rPr>
      <t xml:space="preserve"> (con escrito)</t>
    </r>
  </si>
  <si>
    <t>MTE031</t>
  </si>
  <si>
    <r>
      <t xml:space="preserve">Solicita desistimiento </t>
    </r>
    <r>
      <rPr>
        <b/>
        <sz val="10"/>
        <color theme="4"/>
        <rFont val="Calibri"/>
        <family val="2"/>
        <scheme val="minor"/>
      </rPr>
      <t>Botón Desistir</t>
    </r>
  </si>
  <si>
    <t>Con solicitud de desistimiento</t>
  </si>
  <si>
    <t>En proceso para desistir por la entidad</t>
  </si>
  <si>
    <t>El usuario ha solicitado el desistimiento de la SUCE</t>
  </si>
  <si>
    <t>MTE032</t>
  </si>
  <si>
    <r>
      <rPr>
        <sz val="10"/>
        <rFont val="Calibri"/>
        <family val="2"/>
        <scheme val="minor"/>
      </rPr>
      <t>Acción</t>
    </r>
    <r>
      <rPr>
        <b/>
        <sz val="10"/>
        <color theme="4"/>
        <rFont val="Calibri"/>
        <family val="2"/>
        <scheme val="minor"/>
      </rPr>
      <t xml:space="preserve"> iniciar evaluación</t>
    </r>
  </si>
  <si>
    <t>MTE033</t>
  </si>
  <si>
    <t>Cuando se recibe la confirmación de la Pasarela de Pagos de haber recibido la solicitud de anulación por extorno. A través del botón Enviar CPB</t>
  </si>
  <si>
    <t>Se ha anulado el CPB para generar uno nuevo.</t>
  </si>
  <si>
    <t>MTE034</t>
  </si>
  <si>
    <t>Cuando se recibe la notificación PENDIENTE de la Pasarela de Pagos (Escenario: Generación de CPB por Extorno)</t>
  </si>
  <si>
    <t>MTE035</t>
  </si>
  <si>
    <r>
      <rPr>
        <sz val="10"/>
        <rFont val="Calibri"/>
        <family val="2"/>
        <scheme val="minor"/>
      </rPr>
      <t>Evaluación observada.</t>
    </r>
    <r>
      <rPr>
        <sz val="10"/>
        <color theme="4"/>
        <rFont val="Calibri"/>
        <family val="2"/>
        <scheme val="minor"/>
      </rPr>
      <t xml:space="preserve"> </t>
    </r>
    <r>
      <rPr>
        <b/>
        <sz val="10"/>
        <color theme="4"/>
        <rFont val="Calibri"/>
        <family val="2"/>
        <scheme val="minor"/>
      </rPr>
      <t>Botón Notificar</t>
    </r>
  </si>
  <si>
    <t>Observado</t>
  </si>
  <si>
    <t xml:space="preserve"> (Observado)</t>
  </si>
  <si>
    <t>Pendiente de subsanación por el usuario</t>
  </si>
  <si>
    <t>La entidad ha enviado una notificación, verificar y responder para continuar con el trámite</t>
  </si>
  <si>
    <t>MTE036</t>
  </si>
  <si>
    <r>
      <rPr>
        <sz val="10"/>
        <rFont val="Calibri"/>
        <family val="2"/>
        <scheme val="minor"/>
      </rPr>
      <t>Evaluación observada (con pago).</t>
    </r>
    <r>
      <rPr>
        <sz val="10"/>
        <color theme="4"/>
        <rFont val="Calibri"/>
        <family val="2"/>
        <scheme val="minor"/>
      </rPr>
      <t xml:space="preserve"> </t>
    </r>
    <r>
      <rPr>
        <b/>
        <sz val="10"/>
        <color theme="4"/>
        <rFont val="Calibri"/>
        <family val="2"/>
        <scheme val="minor"/>
      </rPr>
      <t>Botón Notificar</t>
    </r>
  </si>
  <si>
    <t>La entidad ha enviado una notificación y un requerimiento de pago,  realizar el pago y responder para continuar con el trámite</t>
  </si>
  <si>
    <t>MTE037</t>
  </si>
  <si>
    <t>Cuando se recibe la notificación PENDIENTE de la Pasarela de Pagos (Escenario: Generación de CPB por Subsanación de Observaciones)</t>
  </si>
  <si>
    <t>Se ha generado un nuevo CPB  por Subsanación de Observaciones</t>
  </si>
  <si>
    <t>MTE038</t>
  </si>
  <si>
    <t>Cuando se recibe la notificación PAGADO de la Pasarela de Pagos de un CPB generado por Subsanación de Observaciones</t>
  </si>
  <si>
    <t>Se ha recibido el pago del CPB generado por Subsnación de Observaciones</t>
  </si>
  <si>
    <t>MTE039</t>
  </si>
  <si>
    <r>
      <rPr>
        <sz val="10"/>
        <color rgb="FF000000"/>
        <rFont val="Calibri"/>
        <scheme val="minor"/>
      </rPr>
      <t xml:space="preserve">Solicita Ampliación de plazo (observado). </t>
    </r>
    <r>
      <rPr>
        <b/>
        <sz val="10"/>
        <color rgb="FF4472C4"/>
        <rFont val="Calibri"/>
      </rPr>
      <t xml:space="preserve">Botón </t>
    </r>
    <r>
      <rPr>
        <b/>
        <sz val="10"/>
        <color rgb="FF2F75B5"/>
        <rFont val="Calibri"/>
      </rPr>
      <t>Solicitar</t>
    </r>
  </si>
  <si>
    <t>El usuario ha solicitado ampliación de plazo para la subsanación</t>
  </si>
  <si>
    <t>MTE040</t>
  </si>
  <si>
    <r>
      <rPr>
        <sz val="10"/>
        <color rgb="FF000000"/>
        <rFont val="Calibri"/>
      </rPr>
      <t>Subsana la observación</t>
    </r>
    <r>
      <rPr>
        <sz val="10"/>
        <color rgb="FF4472C4"/>
        <rFont val="Calibri"/>
      </rPr>
      <t xml:space="preserve"> </t>
    </r>
    <r>
      <rPr>
        <b/>
        <sz val="10"/>
        <color rgb="FF4472C4"/>
        <rFont val="Calibri"/>
      </rPr>
      <t>Botón Transmitir (con o sin MTS)</t>
    </r>
  </si>
  <si>
    <t>Subsanado</t>
  </si>
  <si>
    <t xml:space="preserve"> (Subsanado)</t>
  </si>
  <si>
    <t>Se ha transmitido la subsanación de observaciones del trámite</t>
  </si>
  <si>
    <t>MTE041</t>
  </si>
  <si>
    <t>Se cumple el plazo de subsanación</t>
  </si>
  <si>
    <t>Notificación vencida</t>
  </si>
  <si>
    <t xml:space="preserve"> (Plazo vencido)</t>
  </si>
  <si>
    <t>El plazo de subsanación de observaciones ha expirado al superar el plazo máximo de espera para su respuesta</t>
  </si>
  <si>
    <t>MTE042</t>
  </si>
  <si>
    <r>
      <rPr>
        <sz val="10"/>
        <color rgb="FF000000"/>
        <rFont val="Calibri"/>
        <scheme val="minor"/>
      </rPr>
      <t xml:space="preserve">Notificación vencida.(Genera escrito: Solicitar ampliación de plazo). </t>
    </r>
    <r>
      <rPr>
        <b/>
        <sz val="10"/>
        <color rgb="FF4472C4"/>
        <rFont val="Calibri"/>
        <scheme val="minor"/>
      </rPr>
      <t>Botón Procede</t>
    </r>
  </si>
  <si>
    <t>La entidad ha aceptado la solicitud de ampliación de plazo para la respuesta de notificacion de observaciones</t>
  </si>
  <si>
    <t>MTE043</t>
  </si>
  <si>
    <r>
      <t xml:space="preserve">Acepta ampliar el plazo (Observado) </t>
    </r>
    <r>
      <rPr>
        <b/>
        <sz val="10"/>
        <color theme="4"/>
        <rFont val="Calibri"/>
        <family val="2"/>
        <scheme val="minor"/>
      </rPr>
      <t>Boton Aceptar</t>
    </r>
  </si>
  <si>
    <t>MTE044</t>
  </si>
  <si>
    <r>
      <t xml:space="preserve">Rechaza la ampliación de plazo </t>
    </r>
    <r>
      <rPr>
        <b/>
        <sz val="10"/>
        <color theme="4"/>
        <rFont val="Calibri"/>
        <family val="2"/>
        <scheme val="minor"/>
      </rPr>
      <t>Botón rechaza</t>
    </r>
  </si>
  <si>
    <t>La entidad ha rechazado la solicitud de ampliación de plazo para la respuesta de notificación de observaciones</t>
  </si>
  <si>
    <t>MTE045</t>
  </si>
  <si>
    <r>
      <t xml:space="preserve">Termina la evaluación. </t>
    </r>
    <r>
      <rPr>
        <b/>
        <sz val="10"/>
        <color theme="4"/>
        <rFont val="Calibri"/>
        <family val="2"/>
        <scheme val="minor"/>
      </rPr>
      <t>Botón Finalizar evaluación</t>
    </r>
  </si>
  <si>
    <t>Revisado</t>
  </si>
  <si>
    <t xml:space="preserve"> (Revisado)</t>
  </si>
  <si>
    <t>Evaluado</t>
  </si>
  <si>
    <t>Se ha finalizado la evaluación de la SUCE</t>
  </si>
  <si>
    <t>MTE046</t>
  </si>
  <si>
    <t>MTE047</t>
  </si>
  <si>
    <t>MTE048</t>
  </si>
  <si>
    <r>
      <t>Evaluación revisada (con extorno de pago).</t>
    </r>
    <r>
      <rPr>
        <sz val="10"/>
        <color rgb="FF4472C4"/>
        <rFont val="Calibri"/>
        <family val="2"/>
      </rPr>
      <t xml:space="preserve"> </t>
    </r>
    <r>
      <rPr>
        <b/>
        <sz val="10"/>
        <color rgb="FF4472C4"/>
        <rFont val="Calibri"/>
        <family val="2"/>
      </rPr>
      <t>Botón Enviar CPB</t>
    </r>
  </si>
  <si>
    <t>La entidad ha enviado una notificación de pago pendiente por extorno. Realizar el pago del trámite</t>
  </si>
  <si>
    <t>MTE049</t>
  </si>
  <si>
    <t>Cuando se recibe la notificación PENDIENTE de la Pasarela de Pagos (Escenario: Generación de CPB por Presentación de Escritos)</t>
  </si>
  <si>
    <t>Se ha generado un nuevo CPB  por Presentación de Escrito</t>
  </si>
  <si>
    <t>MTE050</t>
  </si>
  <si>
    <t>Cuando se recibe la notificación PAGADO de la Pasarela de Pagos de un CPB generado por Presentación de Escritos</t>
  </si>
  <si>
    <t>Se ha recibido el pago del CPB generado por Presentación de Escritos</t>
  </si>
  <si>
    <t>MTE051</t>
  </si>
  <si>
    <t>Cuando se recibe la notificación PAGADO de la Pasarela de Pagos de un CPB generado por Extorno</t>
  </si>
  <si>
    <t>Se ha recibido el pago del CPB generado por Extorno</t>
  </si>
  <si>
    <t>MTE052</t>
  </si>
  <si>
    <t>Cuando se recibe la notificación ANULADO POR EXPIRACION de la Pasarela de Pagos</t>
  </si>
  <si>
    <t>Se ha superado el plazo máximo de espera para el pago de su CPB</t>
  </si>
  <si>
    <t>MTE053</t>
  </si>
  <si>
    <t>Cuando se recibe la notificación EXTORNADO de la Pasarela de Pagos</t>
  </si>
  <si>
    <t>Se ha recibido el extorno de pago del CPB generado</t>
  </si>
  <si>
    <t>MTE054</t>
  </si>
  <si>
    <r>
      <rPr>
        <sz val="10"/>
        <color rgb="FF000000"/>
        <rFont val="Calibri"/>
      </rPr>
      <t>Reasignación manual entre evaluadores boton</t>
    </r>
    <r>
      <rPr>
        <b/>
        <sz val="10"/>
        <color rgb="FF4472C4"/>
        <rFont val="Calibri"/>
      </rPr>
      <t xml:space="preserve"> Reasignar</t>
    </r>
  </si>
  <si>
    <t>Se ha reasignado la SUCE a otro Evaluador</t>
  </si>
  <si>
    <t>MTE055</t>
  </si>
  <si>
    <r>
      <t>Reasignación manual entre digitadores boton</t>
    </r>
    <r>
      <rPr>
        <b/>
        <sz val="10"/>
        <color rgb="FF0070C0"/>
        <rFont val="Calibri"/>
        <family val="2"/>
      </rPr>
      <t xml:space="preserve"> Reasignar</t>
    </r>
  </si>
  <si>
    <t xml:space="preserve">Se ha reasignado la SUCE a otro Digitador </t>
  </si>
  <si>
    <t>MTE056</t>
  </si>
  <si>
    <r>
      <rPr>
        <sz val="10"/>
        <rFont val="Calibri"/>
        <family val="2"/>
        <scheme val="minor"/>
      </rPr>
      <t>Botón</t>
    </r>
    <r>
      <rPr>
        <b/>
        <sz val="10"/>
        <color theme="4"/>
        <rFont val="Calibri"/>
        <family val="2"/>
        <scheme val="minor"/>
      </rPr>
      <t xml:space="preserve"> deriva a digitación</t>
    </r>
  </si>
  <si>
    <t>En digitación</t>
  </si>
  <si>
    <t>Pendiente de digitación</t>
  </si>
  <si>
    <t xml:space="preserve"> (Por emitir DR)</t>
  </si>
  <si>
    <t>Resolutiva</t>
  </si>
  <si>
    <t>Por firmar</t>
  </si>
  <si>
    <t>La SUCE se encuentra en proceso de digitación</t>
  </si>
  <si>
    <t>MTE057</t>
  </si>
  <si>
    <r>
      <rPr>
        <sz val="10"/>
        <rFont val="Calibri"/>
        <family val="2"/>
        <scheme val="minor"/>
      </rPr>
      <t>Acción</t>
    </r>
    <r>
      <rPr>
        <b/>
        <sz val="10"/>
        <color theme="4"/>
        <rFont val="Calibri"/>
        <family val="2"/>
        <scheme val="minor"/>
      </rPr>
      <t xml:space="preserve"> Registrar DR</t>
    </r>
  </si>
  <si>
    <t>En proceso de digitación</t>
  </si>
  <si>
    <t>LA ENTIDAD HA APROBADO LA SUCE Y SE CONSIGNA EL DOCUMENTO AUTORIZANTE</t>
  </si>
  <si>
    <t>MTE058</t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</si>
  <si>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 xml:space="preserve">Notificar DR </t>
    </r>
    <r>
      <rPr>
        <sz val="10"/>
        <color rgb="FF000000"/>
        <rFont val="Calibri"/>
        <scheme val="minor"/>
      </rPr>
      <t xml:space="preserve"> Boton Si seguro del mensaje MSJ009</t>
    </r>
  </si>
  <si>
    <t>Concluido</t>
  </si>
  <si>
    <t>Aprobado</t>
  </si>
  <si>
    <t>LA ENTIDAD HA CULMINADO EL TRAMITE DE LA SUCE</t>
  </si>
  <si>
    <t>MTE059</t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</si>
  <si>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>Notificar DR</t>
    </r>
    <r>
      <rPr>
        <sz val="10"/>
        <color rgb="FF000000"/>
        <rFont val="Calibri"/>
        <scheme val="minor"/>
      </rPr>
      <t xml:space="preserve"> Boton Si seguro del mensaje MSJ009</t>
    </r>
  </si>
  <si>
    <t>Denegada</t>
  </si>
  <si>
    <t>MTE060</t>
  </si>
  <si>
    <t>Improcedente</t>
  </si>
  <si>
    <t>MTE061</t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</si>
  <si>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 xml:space="preserve">Notificar DR </t>
    </r>
    <r>
      <rPr>
        <sz val="10"/>
        <color rgb="FF000000"/>
        <rFont val="Calibri"/>
        <scheme val="minor"/>
      </rPr>
      <t>Boton Si seguro del mensaje MSJ009</t>
    </r>
  </si>
  <si>
    <t>Carece de objeto</t>
  </si>
  <si>
    <t>MTE062</t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</si>
  <si>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>Notificar DR</t>
    </r>
    <r>
      <rPr>
        <sz val="10"/>
        <color rgb="FF000000"/>
        <rFont val="Calibri"/>
        <scheme val="minor"/>
      </rPr>
      <t xml:space="preserve"> Boton Si seguro del mensaje MSJ010</t>
    </r>
  </si>
  <si>
    <t>Abandono</t>
  </si>
  <si>
    <t>MTE063</t>
  </si>
  <si>
    <t>Valida que supera +1 el número de días configurados</t>
  </si>
  <si>
    <t xml:space="preserve">En digitación </t>
  </si>
  <si>
    <t>MTE064</t>
  </si>
  <si>
    <r>
      <t xml:space="preserve">Recibe escrito, </t>
    </r>
    <r>
      <rPr>
        <b/>
        <sz val="10"/>
        <color theme="4"/>
        <rFont val="Calibri"/>
        <family val="2"/>
        <scheme val="minor"/>
      </rPr>
      <t>Botón Procede</t>
    </r>
  </si>
  <si>
    <t>La presentación del escrito de la SUCE ha sido admitida por la entidad</t>
  </si>
  <si>
    <t>MTE065</t>
  </si>
  <si>
    <t>MTE066</t>
  </si>
  <si>
    <r>
      <t xml:space="preserve">Recibe escrito y se notificó obsservaciones cuando se acepta el escrito </t>
    </r>
    <r>
      <rPr>
        <b/>
        <sz val="10"/>
        <color theme="4"/>
        <rFont val="Calibri"/>
        <family val="2"/>
        <scheme val="minor"/>
      </rPr>
      <t xml:space="preserve">Botón Procede, </t>
    </r>
    <r>
      <rPr>
        <sz val="10"/>
        <rFont val="Calibri"/>
        <family val="2"/>
        <scheme val="minor"/>
      </rPr>
      <t>regresa a:</t>
    </r>
  </si>
  <si>
    <t>MTE067</t>
  </si>
  <si>
    <t>MTE068</t>
  </si>
  <si>
    <t>MTE069</t>
  </si>
  <si>
    <t>MTE070</t>
  </si>
  <si>
    <r>
      <rPr>
        <sz val="10"/>
        <color rgb="FF000000"/>
        <rFont val="Calibri"/>
        <scheme val="minor"/>
      </rPr>
      <t xml:space="preserve">Recibe escrito, y rechaza el escrito </t>
    </r>
    <r>
      <rPr>
        <b/>
        <sz val="10"/>
        <color rgb="FF4472C4"/>
        <rFont val="Calibri"/>
      </rPr>
      <t xml:space="preserve">Botón No Procede. </t>
    </r>
  </si>
  <si>
    <t>La presentación del escrito de la SUCE no ha sido admitida por la entidad</t>
  </si>
  <si>
    <t>MTE071</t>
  </si>
  <si>
    <r>
      <rPr>
        <sz val="10"/>
        <color rgb="FF000000"/>
        <rFont val="Calibri"/>
      </rPr>
      <t xml:space="preserve">Reasignación manual, entre funcionarios de diferentes roles </t>
    </r>
    <r>
      <rPr>
        <b/>
        <sz val="10"/>
        <color rgb="FF4472C4"/>
        <rFont val="Calibri"/>
      </rPr>
      <t>Botón Reasignar</t>
    </r>
    <r>
      <rPr>
        <sz val="10"/>
        <color rgb="FF000000"/>
        <rFont val="Calibri"/>
      </rPr>
      <t xml:space="preserve"> (de digitador a evaluador)</t>
    </r>
  </si>
  <si>
    <t>Se ha reasignado la SUCE a otro funcionario</t>
  </si>
  <si>
    <t>MTE072</t>
  </si>
  <si>
    <t>MTE073</t>
  </si>
  <si>
    <r>
      <t xml:space="preserve">Solicita desistimiento </t>
    </r>
    <r>
      <rPr>
        <b/>
        <sz val="10"/>
        <color theme="4"/>
        <rFont val="Calibri"/>
        <family val="2"/>
        <scheme val="minor"/>
      </rPr>
      <t>Botón Desistir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4"/>
        <rFont val="Calibri"/>
        <family val="2"/>
        <scheme val="minor"/>
      </rPr>
      <t>trámite</t>
    </r>
  </si>
  <si>
    <t>MTE074</t>
  </si>
  <si>
    <t>MTE075</t>
  </si>
  <si>
    <t>MTE076</t>
  </si>
  <si>
    <t>MTE077</t>
  </si>
  <si>
    <t>MTE078</t>
  </si>
  <si>
    <t>MTE079</t>
  </si>
  <si>
    <t>MTE080</t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</si>
  <si>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 xml:space="preserve">Notificar Desistimiento </t>
    </r>
    <r>
      <rPr>
        <sz val="10"/>
        <color rgb="FF000000"/>
        <rFont val="Calibri"/>
        <scheme val="minor"/>
      </rPr>
      <t>Boton Si seguro del mensaje MSJ009</t>
    </r>
  </si>
  <si>
    <t>La entidad ha concluido el trámite con resultado Desistido</t>
  </si>
  <si>
    <t>MTE081</t>
  </si>
  <si>
    <r>
      <t xml:space="preserve">Rechaza el desistimiento, </t>
    </r>
    <r>
      <rPr>
        <b/>
        <sz val="10"/>
        <color theme="4"/>
        <rFont val="Calibri"/>
        <family val="2"/>
        <scheme val="minor"/>
      </rPr>
      <t>Botón Notificar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4"/>
        <rFont val="Calibri"/>
        <family val="2"/>
        <scheme val="minor"/>
      </rPr>
      <t>*</t>
    </r>
  </si>
  <si>
    <t>La entidad ha rechazado el desistimiento</t>
  </si>
  <si>
    <t>MTE082</t>
  </si>
  <si>
    <t>MTE083</t>
  </si>
  <si>
    <t>MTE084</t>
  </si>
  <si>
    <t>MTE085</t>
  </si>
  <si>
    <t>MTE086</t>
  </si>
  <si>
    <t xml:space="preserve">Observado </t>
  </si>
  <si>
    <t>MTE087</t>
  </si>
  <si>
    <t xml:space="preserve">Pendiente de digitación </t>
  </si>
  <si>
    <t>MTE088</t>
  </si>
  <si>
    <t>MTE089</t>
  </si>
  <si>
    <r>
      <rPr>
        <sz val="11"/>
        <color rgb="FF000000"/>
        <rFont val="Calibri"/>
        <family val="2"/>
        <scheme val="minor"/>
      </rPr>
      <t xml:space="preserve">Se registra el número de expediente de la entidad </t>
    </r>
    <r>
      <rPr>
        <b/>
        <sz val="11"/>
        <color rgb="FF4472C4"/>
        <rFont val="Calibri"/>
        <family val="2"/>
        <scheme val="minor"/>
      </rPr>
      <t>Registrar Nro</t>
    </r>
  </si>
  <si>
    <t>Se ha generado el número de expediente [Nro. Expediente] en el trámite</t>
  </si>
  <si>
    <t>MTE090</t>
  </si>
  <si>
    <r>
      <rPr>
        <sz val="11"/>
        <color rgb="FF000000"/>
        <rFont val="Calibri"/>
        <scheme val="minor"/>
      </rPr>
      <t xml:space="preserve">Se modifica el número de expediente de la entidad </t>
    </r>
    <r>
      <rPr>
        <b/>
        <sz val="11"/>
        <color rgb="FF4472C4"/>
        <rFont val="Calibri"/>
        <scheme val="minor"/>
      </rPr>
      <t>Modificar Nro</t>
    </r>
  </si>
  <si>
    <t>Se ha modificado el número de expediente [Nro. Expediente] por el nuevo número [Nuevo Nro. Expediente] en el trámite</t>
  </si>
  <si>
    <t>MTE091</t>
  </si>
  <si>
    <r>
      <rPr>
        <sz val="10"/>
        <color rgb="FF000000"/>
        <rFont val="Calibri"/>
        <scheme val="minor"/>
      </rPr>
      <t xml:space="preserve">El administrado solicita una rectificación mediante el Botón </t>
    </r>
    <r>
      <rPr>
        <b/>
        <sz val="10"/>
        <color rgb="FF4472C4"/>
        <rFont val="Calibri"/>
        <scheme val="minor"/>
      </rPr>
      <t>"Trasmitir"</t>
    </r>
  </si>
  <si>
    <t>Post resolutiva</t>
  </si>
  <si>
    <t>En Rectificación</t>
  </si>
  <si>
    <t>LA SOLICITUD DE RECTIFICACIÓN HA SIDO TRANSMITIDA - TRAMITE EN LA ENTIDAD</t>
  </si>
  <si>
    <t>MTE092</t>
  </si>
  <si>
    <r>
      <rPr>
        <sz val="11"/>
        <color rgb="FF000000"/>
        <rFont val="Calibri"/>
        <scheme val="minor"/>
      </rPr>
      <t>El funcionario aprueba una solicitud de rectificacion mediante el Botón</t>
    </r>
    <r>
      <rPr>
        <b/>
        <sz val="11"/>
        <color rgb="FF4472C4"/>
        <rFont val="Calibri"/>
        <scheme val="minor"/>
      </rPr>
      <t xml:space="preserve"> "Aprobar"</t>
    </r>
  </si>
  <si>
    <t>LA MODIFICACION DEL DOCUMENTO RESOLUTIVO HA SIDO APROBADA POR LA ENTIDAD</t>
  </si>
  <si>
    <t>MTE093</t>
  </si>
  <si>
    <t>El funcionario notifica el rechazo de la solicitud de rectificacion mediante el Botón "Notificar"</t>
  </si>
  <si>
    <t>LA ENTIDAD HA NOTIFICADO EL RECHAZADO DE LA MODIFICACIÓN DEL DOCUMENTO RESOLUTIVO</t>
  </si>
  <si>
    <t>MTE094</t>
  </si>
  <si>
    <t>El funcionario notifica el resultado de la modificación del documento resolutivo mediante el Botón "Notificar DR"</t>
  </si>
  <si>
    <t>LA ENTIDAD HA NOTIFICADO LA MODIFICACIÓN DEL DOCUMENTO RESOLUTIVO</t>
  </si>
  <si>
    <t>MTE095</t>
  </si>
  <si>
    <t>El Componente Trannsmisiones confirma la recepción del DR para envío a SUNAT</t>
  </si>
  <si>
    <t>Se ha preparado el DR para su envio al Despacho Aduanero</t>
  </si>
  <si>
    <t>MTE096</t>
  </si>
  <si>
    <t>El Componente Transmisiones confirma el envío del DR a SUNAT</t>
  </si>
  <si>
    <t>Concluido en SUNAT</t>
  </si>
  <si>
    <t>Se ha enviado el DR al Despacho Aduanero</t>
  </si>
  <si>
    <t>MTE097</t>
  </si>
  <si>
    <t>Transmite subsanación con MTS</t>
  </si>
  <si>
    <t>Se ha generado una nueva versión de la SUCE</t>
  </si>
  <si>
    <t>VA ACOMPAÑADO DE LA TRAZABILIDAD MTE040</t>
  </si>
  <si>
    <t>MTE098</t>
  </si>
  <si>
    <r>
      <rPr>
        <sz val="11"/>
        <color rgb="FF000000"/>
        <rFont val="Calibri"/>
        <scheme val="minor"/>
      </rPr>
      <t xml:space="preserve">Cuando presenta un escrito  </t>
    </r>
    <r>
      <rPr>
        <b/>
        <sz val="11"/>
        <color rgb="FF0070C0"/>
        <rFont val="Calibri"/>
        <scheme val="minor"/>
      </rPr>
      <t>Opción de Confirmación SI</t>
    </r>
  </si>
  <si>
    <t>SE HA PRESENTADO EL ESCRITO DE LA SUCE ANTE LA ENTIDAD</t>
  </si>
  <si>
    <t>MTE099</t>
  </si>
  <si>
    <r>
      <rPr>
        <sz val="11"/>
        <color rgb="FF000000"/>
        <rFont val="Calibri"/>
      </rPr>
      <t>Cuando el funcionario selecciona "</t>
    </r>
    <r>
      <rPr>
        <b/>
        <sz val="11"/>
        <color rgb="FF0070C0"/>
        <rFont val="Calibri"/>
      </rPr>
      <t>Procede"</t>
    </r>
    <r>
      <rPr>
        <sz val="11"/>
        <color rgb="FF000000"/>
        <rFont val="Calibri"/>
      </rPr>
      <t xml:space="preserve"> un escrito con MTS</t>
    </r>
  </si>
  <si>
    <t>MTE100</t>
  </si>
  <si>
    <r>
      <rPr>
        <b/>
        <sz val="10"/>
        <color rgb="FF4472C4"/>
        <rFont val="Calibri"/>
      </rPr>
      <t>Botón "</t>
    </r>
    <r>
      <rPr>
        <b/>
        <sz val="10"/>
        <color rgb="FF0070C0"/>
        <rFont val="Calibri"/>
      </rPr>
      <t>Transmitir</t>
    </r>
    <r>
      <rPr>
        <b/>
        <sz val="10"/>
        <color rgb="FF4472C4"/>
        <rFont val="Calibri"/>
      </rPr>
      <t>"</t>
    </r>
    <r>
      <rPr>
        <sz val="10"/>
        <color rgb="FF000000"/>
        <rFont val="Calibri"/>
      </rPr>
      <t xml:space="preserve"> trámite de aprobación automática </t>
    </r>
  </si>
  <si>
    <t>En validación</t>
  </si>
  <si>
    <t>Por asignar revisor</t>
  </si>
  <si>
    <t> </t>
  </si>
  <si>
    <t xml:space="preserve">Pendiente de respuesta de la entidad
</t>
  </si>
  <si>
    <t>Pendiente de respuesta de la entidad
(En inspección)</t>
  </si>
  <si>
    <t>En validación previa</t>
  </si>
  <si>
    <t>Solicitud Transmitida - Trámite en la entidad</t>
  </si>
  <si>
    <t>MTE101</t>
  </si>
  <si>
    <t>Autoasignación / asignación automática</t>
  </si>
  <si>
    <t>En revisión</t>
  </si>
  <si>
    <t>NO GENERA TRAZABILIDAD</t>
  </si>
  <si>
    <t>MTE102</t>
  </si>
  <si>
    <r>
      <rPr>
        <b/>
        <sz val="10"/>
        <color rgb="FF0070C0"/>
        <rFont val="Calibri"/>
      </rPr>
      <t>notifica</t>
    </r>
    <r>
      <rPr>
        <sz val="10"/>
        <color rgb="FF000000"/>
        <rFont val="Calibri"/>
      </rPr>
      <t xml:space="preserve"> comunicación de observaciones</t>
    </r>
  </si>
  <si>
    <t>Pendiente de subsanar</t>
  </si>
  <si>
    <t>La entidad solicita subsanar la solicitud, verificar las comunicaciones y crear la modificación</t>
  </si>
  <si>
    <t>MTE103</t>
  </si>
  <si>
    <r>
      <t>Botón "</t>
    </r>
    <r>
      <rPr>
        <b/>
        <sz val="10"/>
        <color rgb="FF0070C0"/>
        <rFont val="Calibri"/>
        <charset val="1"/>
      </rPr>
      <t>Transmitir</t>
    </r>
    <r>
      <rPr>
        <b/>
        <sz val="10"/>
        <color rgb="FF4472C4"/>
        <rFont val="Calibri"/>
        <charset val="1"/>
      </rPr>
      <t>"</t>
    </r>
  </si>
  <si>
    <t>Solicitud subsanada</t>
  </si>
  <si>
    <t>(Solicitud subsanada)</t>
  </si>
  <si>
    <t>Subsanación de solicitud transmitida - Trámite en la entidad</t>
  </si>
  <si>
    <t>MTE104</t>
  </si>
  <si>
    <t>No admite</t>
  </si>
  <si>
    <t>No admitida</t>
  </si>
  <si>
    <t>Rechazada</t>
  </si>
  <si>
    <t>No admitido</t>
  </si>
  <si>
    <t>La  entidad No admitió la Solicitud</t>
  </si>
  <si>
    <t>MTE105</t>
  </si>
  <si>
    <t>Admite</t>
  </si>
  <si>
    <t>La  entidad ha admitido la solicitud</t>
  </si>
  <si>
    <t>MTE106</t>
  </si>
  <si>
    <t>vence el plazo</t>
  </si>
  <si>
    <t>No presentada</t>
  </si>
  <si>
    <t>No presentado</t>
  </si>
  <si>
    <t>Se cumplió el plazo para realizar la modificación de la solicitud,se da como No Presentada la Solicitud</t>
  </si>
  <si>
    <t>MTE107</t>
  </si>
  <si>
    <t>Cancela solicitud</t>
  </si>
  <si>
    <t>Se ha cancelado la solicitud</t>
  </si>
  <si>
    <t>MTE108</t>
  </si>
  <si>
    <t>MTE109</t>
  </si>
  <si>
    <t>Solicitar inspección</t>
  </si>
  <si>
    <t>En inspección</t>
  </si>
  <si>
    <t>(En inspección)</t>
  </si>
  <si>
    <t>La SUCE se encuentra en proceso de inspección</t>
  </si>
  <si>
    <t>MTE110</t>
  </si>
  <si>
    <t>MTE111</t>
  </si>
  <si>
    <t>Finaliza inspección</t>
  </si>
  <si>
    <t>Inspeccionado</t>
  </si>
  <si>
    <t>Se ha finalizado la inspección de la SUCE</t>
  </si>
  <si>
    <t>MTE112</t>
  </si>
  <si>
    <r>
      <rPr>
        <sz val="10"/>
        <color rgb="FF000000"/>
        <rFont val="Calibri"/>
      </rPr>
      <t xml:space="preserve">Reasigna a un rol digitador con el botón </t>
    </r>
    <r>
      <rPr>
        <b/>
        <sz val="10"/>
        <color rgb="FF0070C0"/>
        <rFont val="Calibri"/>
      </rPr>
      <t>Asignar</t>
    </r>
  </si>
  <si>
    <t>Se ha reasignado la SUCE a otro funcionario. La SUCE se encuentra en proceso de digitación</t>
  </si>
  <si>
    <t>MTE113</t>
  </si>
  <si>
    <t>MTE114</t>
  </si>
  <si>
    <t>La mesa de partes de la entidad No admitió la Solicitud</t>
  </si>
  <si>
    <t>MTE115</t>
  </si>
  <si>
    <t xml:space="preserve">Con solicitud de desistimiento </t>
  </si>
  <si>
    <t xml:space="preserve">deriva al digitador </t>
  </si>
  <si>
    <t>Sub - Estados para filtros en bandejas de los funcionarios</t>
  </si>
  <si>
    <t>SUCEs en proceso</t>
  </si>
  <si>
    <t>Seguimiento de trámite</t>
  </si>
  <si>
    <t>Bandeja Registrar DR</t>
  </si>
  <si>
    <t>Bandeja SUCEs Cerradas</t>
  </si>
  <si>
    <t>SUCEs por asignar</t>
  </si>
  <si>
    <t>Sección (filtro)</t>
  </si>
  <si>
    <t>FILTRO</t>
  </si>
  <si>
    <t>Sub Estado</t>
  </si>
  <si>
    <t xml:space="preserve">Observados </t>
  </si>
  <si>
    <t>Subsanados</t>
  </si>
  <si>
    <t>Derivados</t>
  </si>
  <si>
    <t>Sin evaluador</t>
  </si>
  <si>
    <t>Trámites asignados</t>
  </si>
  <si>
    <t>General de estados</t>
  </si>
  <si>
    <t>En proceso</t>
  </si>
  <si>
    <t>Todos</t>
  </si>
  <si>
    <t>X</t>
  </si>
  <si>
    <t>Concluidos</t>
  </si>
  <si>
    <t xml:space="preserve">Trazabilidad </t>
  </si>
  <si>
    <t>CODIGO</t>
  </si>
  <si>
    <t>Funcioanrio VUCE</t>
  </si>
  <si>
    <t>Columna1</t>
  </si>
  <si>
    <r>
      <rPr>
        <sz val="10"/>
        <color rgb="FF000000"/>
        <rFont val="Calibri"/>
      </rPr>
      <t>Cuando se registra el representante legal</t>
    </r>
    <r>
      <rPr>
        <b/>
        <sz val="10"/>
        <color rgb="FF4472C4"/>
        <rFont val="Calibri"/>
      </rPr>
      <t xml:space="preserve"> Boton "Continuar"</t>
    </r>
    <r>
      <rPr>
        <sz val="10"/>
        <color rgb="FF000000"/>
        <rFont val="Calibri"/>
      </rPr>
      <t xml:space="preserve"> , segenera el nro de solicitud</t>
    </r>
  </si>
  <si>
    <r>
      <rPr>
        <b/>
        <sz val="10"/>
        <color rgb="FF4472C4"/>
        <rFont val="Calibri"/>
        <family val="2"/>
        <scheme val="minor"/>
      </rPr>
      <t>30 días de inactividad</t>
    </r>
    <r>
      <rPr>
        <sz val="10"/>
        <color rgb="FF000000"/>
        <rFont val="Calibri"/>
        <family val="2"/>
        <scheme val="minor"/>
      </rPr>
      <t xml:space="preserve"> del borrador (Automático)</t>
    </r>
  </si>
  <si>
    <r>
      <rPr>
        <b/>
        <sz val="10"/>
        <color rgb="FF4472C4"/>
        <rFont val="Calibri"/>
        <family val="2"/>
        <scheme val="minor"/>
      </rPr>
      <t>Botón "Cancelar solicitud</t>
    </r>
    <r>
      <rPr>
        <sz val="10"/>
        <color rgb="FF000000"/>
        <rFont val="Calibri"/>
        <family val="2"/>
        <scheme val="minor"/>
      </rPr>
      <t>" antes de transmitir</t>
    </r>
  </si>
  <si>
    <r>
      <rPr>
        <b/>
        <sz val="10"/>
        <color rgb="FF4472C4"/>
        <rFont val="Calibri"/>
        <family val="2"/>
        <scheme val="minor"/>
      </rPr>
      <t>Botón "Transmitir"</t>
    </r>
    <r>
      <rPr>
        <sz val="10"/>
        <color rgb="FF000000"/>
        <rFont val="Calibri"/>
        <family val="2"/>
        <scheme val="minor"/>
      </rPr>
      <t xml:space="preserve"> al finalizar el registro de la solicitud </t>
    </r>
  </si>
  <si>
    <r>
      <rPr>
        <b/>
        <sz val="10"/>
        <color rgb="FF4472C4"/>
        <rFont val="Calibri"/>
        <family val="2"/>
        <scheme val="minor"/>
      </rPr>
      <t>CPB generado</t>
    </r>
    <r>
      <rPr>
        <sz val="10"/>
        <color rgb="FF000000"/>
        <rFont val="Calibri"/>
        <family val="2"/>
        <scheme val="minor"/>
      </rPr>
      <t xml:space="preserve"> por PP (Automático)</t>
    </r>
  </si>
  <si>
    <r>
      <rPr>
        <sz val="10"/>
        <color rgb="FF000000"/>
        <rFont val="Calibri"/>
        <family val="2"/>
        <scheme val="minor"/>
      </rPr>
      <t>Escenario con Pago, tasa fija:
Recibe de GP la tasa &gt; 0</t>
    </r>
    <r>
      <rPr>
        <b/>
        <sz val="10"/>
        <color rgb="FF4472C4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después de modificar</t>
    </r>
  </si>
  <si>
    <r>
      <rPr>
        <sz val="10"/>
        <color rgb="FF000000"/>
        <rFont val="Calibri"/>
        <family val="2"/>
        <scheme val="minor"/>
      </rPr>
      <t xml:space="preserve">Escenario gratuito: 
Recibe de GP la </t>
    </r>
    <r>
      <rPr>
        <b/>
        <sz val="10"/>
        <color rgb="FF4472C4"/>
        <rFont val="Calibri"/>
        <family val="2"/>
        <scheme val="minor"/>
      </rPr>
      <t xml:space="preserve">tasa=0 </t>
    </r>
    <r>
      <rPr>
        <sz val="10"/>
        <color rgb="FF000000"/>
        <rFont val="Calibri"/>
        <family val="2"/>
        <scheme val="minor"/>
      </rPr>
      <t xml:space="preserve"> </t>
    </r>
  </si>
  <si>
    <r>
      <rPr>
        <b/>
        <sz val="10"/>
        <color rgb="FF4472C4"/>
        <rFont val="Calibri"/>
        <family val="2"/>
        <scheme val="minor"/>
      </rPr>
      <t>Botón "Cancelar solicitud"</t>
    </r>
    <r>
      <rPr>
        <sz val="10"/>
        <color rgb="FF000000"/>
        <rFont val="Calibri"/>
        <family val="2"/>
        <scheme val="minor"/>
      </rPr>
      <t xml:space="preserve"> despues de transmitir</t>
    </r>
  </si>
  <si>
    <t>Genera la SUCE (Automático)</t>
  </si>
  <si>
    <t>Asignación automática x criterios</t>
  </si>
  <si>
    <r>
      <t xml:space="preserve">Asignación manual. </t>
    </r>
    <r>
      <rPr>
        <b/>
        <sz val="10"/>
        <color theme="4"/>
        <rFont val="Calibri"/>
        <family val="2"/>
        <scheme val="minor"/>
      </rPr>
      <t>Botón Asignación masiva</t>
    </r>
  </si>
  <si>
    <r>
      <t xml:space="preserve">Auto Asignación. </t>
    </r>
    <r>
      <rPr>
        <b/>
        <sz val="10"/>
        <color theme="4"/>
        <rFont val="Calibri"/>
        <family val="2"/>
        <scheme val="minor"/>
      </rPr>
      <t>Botón Asignación masiva</t>
    </r>
  </si>
  <si>
    <r>
      <t xml:space="preserve">Auto Asignación. </t>
    </r>
    <r>
      <rPr>
        <b/>
        <sz val="10"/>
        <color theme="4"/>
        <rFont val="Calibri"/>
        <family val="2"/>
        <scheme val="minor"/>
      </rPr>
      <t>Acción Asigna</t>
    </r>
    <r>
      <rPr>
        <sz val="10"/>
        <color theme="4"/>
        <rFont val="Calibri"/>
        <family val="2"/>
        <scheme val="minor"/>
      </rPr>
      <t>r</t>
    </r>
    <r>
      <rPr>
        <sz val="10"/>
        <color theme="1"/>
        <rFont val="Calibri"/>
        <family val="2"/>
        <scheme val="minor"/>
      </rPr>
      <t xml:space="preserve">  (sin escrito)</t>
    </r>
  </si>
  <si>
    <r>
      <t xml:space="preserve"> solicita Ampliación de plazo (observado). </t>
    </r>
    <r>
      <rPr>
        <b/>
        <sz val="10"/>
        <color rgb="FF4472C4"/>
        <rFont val="Calibri"/>
        <family val="2"/>
      </rPr>
      <t xml:space="preserve">Botón </t>
    </r>
    <r>
      <rPr>
        <b/>
        <sz val="10"/>
        <color rgb="FF2F75B5"/>
        <rFont val="Calibri"/>
        <family val="2"/>
      </rPr>
      <t>Solicitar</t>
    </r>
  </si>
  <si>
    <r>
      <rPr>
        <sz val="10"/>
        <color rgb="FF000000"/>
        <rFont val="Calibri"/>
        <family val="2"/>
      </rPr>
      <t xml:space="preserve">Subsana la observación </t>
    </r>
    <r>
      <rPr>
        <sz val="10"/>
        <color rgb="FF4472C4"/>
        <rFont val="Calibri"/>
        <family val="2"/>
      </rPr>
      <t xml:space="preserve"> </t>
    </r>
    <r>
      <rPr>
        <b/>
        <sz val="10"/>
        <color rgb="FF4472C4"/>
        <rFont val="Calibri"/>
        <family val="2"/>
      </rPr>
      <t>Botón Transmitir</t>
    </r>
  </si>
  <si>
    <r>
      <t xml:space="preserve">Notificación  vencida.(Genera escrito: Solicitar ampliación de plazo). </t>
    </r>
    <r>
      <rPr>
        <b/>
        <sz val="10"/>
        <color theme="4"/>
        <rFont val="Calibri"/>
        <family val="2"/>
        <scheme val="minor"/>
      </rPr>
      <t>Botón Procede</t>
    </r>
  </si>
  <si>
    <r>
      <t>Reasignación manual entre evaluadores boton</t>
    </r>
    <r>
      <rPr>
        <b/>
        <sz val="10"/>
        <color rgb="FF4472C4"/>
        <rFont val="Calibri"/>
        <family val="2"/>
      </rPr>
      <t xml:space="preserve"> Reasignar</t>
    </r>
    <r>
      <rPr>
        <sz val="10"/>
        <rFont val="Calibri"/>
        <family val="2"/>
      </rPr>
      <t xml:space="preserve"> </t>
    </r>
  </si>
  <si>
    <r>
      <t xml:space="preserve">Botón </t>
    </r>
    <r>
      <rPr>
        <b/>
        <sz val="10"/>
        <color theme="4"/>
        <rFont val="Calibri"/>
        <family val="2"/>
        <scheme val="minor"/>
      </rPr>
      <t xml:space="preserve">Notificar DR </t>
    </r>
    <r>
      <rPr>
        <sz val="10"/>
        <color theme="1"/>
        <rFont val="Calibri"/>
        <family val="2"/>
        <scheme val="minor"/>
      </rPr>
      <t xml:space="preserve"> Boton Si seguro del mensaje MSJ009</t>
    </r>
  </si>
  <si>
    <r>
      <rPr>
        <sz val="10"/>
        <color rgb="FF000000"/>
        <rFont val="Calibri"/>
        <scheme val="minor"/>
      </rPr>
      <t xml:space="preserve">Botón </t>
    </r>
    <r>
      <rPr>
        <b/>
        <sz val="10"/>
        <color rgb="FF4472C4"/>
        <rFont val="Calibri"/>
        <scheme val="minor"/>
      </rPr>
      <t xml:space="preserve">Notificar DR </t>
    </r>
    <r>
      <rPr>
        <sz val="10"/>
        <color rgb="FF000000"/>
        <rFont val="Calibri"/>
        <scheme val="minor"/>
      </rPr>
      <t xml:space="preserve"> Boton Si seguro del mensaje MSJ010</t>
    </r>
  </si>
  <si>
    <r>
      <rPr>
        <sz val="10"/>
        <color rgb="FF000000"/>
        <rFont val="Calibri"/>
      </rPr>
      <t xml:space="preserve">Recibe escrito, y rechaza  el escrito </t>
    </r>
    <r>
      <rPr>
        <b/>
        <sz val="10"/>
        <color rgb="FF4472C4"/>
        <rFont val="Calibri"/>
      </rPr>
      <t>Botón No Procede.</t>
    </r>
  </si>
  <si>
    <r>
      <t xml:space="preserve">Botón </t>
    </r>
    <r>
      <rPr>
        <b/>
        <sz val="10"/>
        <color theme="4"/>
        <rFont val="Calibri"/>
        <family val="2"/>
        <scheme val="minor"/>
      </rPr>
      <t xml:space="preserve">Notificar Desistimiento </t>
    </r>
    <r>
      <rPr>
        <sz val="10"/>
        <color theme="1"/>
        <rFont val="Calibri"/>
        <family val="2"/>
        <scheme val="minor"/>
      </rPr>
      <t xml:space="preserve"> Boton Si seguro del mensaje MSJ009</t>
    </r>
  </si>
  <si>
    <r>
      <rPr>
        <sz val="11"/>
        <color rgb="FF000000"/>
        <rFont val="Calibri"/>
        <family val="2"/>
        <scheme val="minor"/>
      </rPr>
      <t xml:space="preserve">Se modifica  el número de expediente de la entidad </t>
    </r>
    <r>
      <rPr>
        <b/>
        <sz val="11"/>
        <color rgb="FF4472C4"/>
        <rFont val="Calibri"/>
        <family val="2"/>
        <scheme val="minor"/>
      </rPr>
      <t>Modificar Nro</t>
    </r>
  </si>
  <si>
    <t>El administrado solicita una rectificación mediante el Botón "Trasmitir"</t>
  </si>
  <si>
    <t>En rectificación</t>
  </si>
  <si>
    <t>El funcionario aprueba una solicitud de rectificacion mediante el Botón "Aprobar"</t>
  </si>
  <si>
    <r>
      <t xml:space="preserve">Cuando el administrado </t>
    </r>
    <r>
      <rPr>
        <sz val="11"/>
        <color rgb="FF0070C0"/>
        <rFont val="Calibri"/>
        <family val="2"/>
        <scheme val="minor"/>
      </rPr>
      <t>Transmite</t>
    </r>
    <r>
      <rPr>
        <sz val="11"/>
        <color theme="1"/>
        <rFont val="Calibri"/>
        <family val="2"/>
        <scheme val="minor"/>
      </rPr>
      <t xml:space="preserve"> la subsanación de observaciones con MTS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</si>
</sst>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theme="4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4472C4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70C0"/>
      <name val="Calibri"/>
      <family val="2"/>
    </font>
    <font>
      <b/>
      <sz val="10"/>
      <color theme="4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4472C4"/>
      <name val="Calibri"/>
      <family val="2"/>
    </font>
    <font>
      <sz val="10"/>
      <name val="Calibri"/>
      <family val="2"/>
    </font>
    <font>
      <b/>
      <sz val="10"/>
      <color rgb="FF2F75B5"/>
      <name val="Calibri"/>
      <family val="2"/>
    </font>
    <font>
      <sz val="10"/>
      <color rgb="FF4472C4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</font>
    <font>
      <b/>
      <sz val="10"/>
      <color rgb="FF4472C4"/>
      <name val="Calibri"/>
    </font>
    <font>
      <sz val="10"/>
      <color theme="1"/>
      <name val="Calibri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4472C4"/>
      <name val="Calibri"/>
      <scheme val="minor"/>
    </font>
    <font>
      <sz val="10"/>
      <color theme="1"/>
      <name val="Calibri"/>
      <scheme val="minor"/>
    </font>
    <font>
      <b/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70C0"/>
      <name val="Calibri"/>
      <scheme val="minor"/>
    </font>
    <font>
      <b/>
      <sz val="11"/>
      <color rgb="FF4472C4"/>
      <name val="Calibri"/>
      <scheme val="minor"/>
    </font>
    <font>
      <sz val="10"/>
      <color rgb="FF4472C4"/>
      <name val="Calibri"/>
    </font>
    <font>
      <sz val="11"/>
      <color rgb="FF000000"/>
      <name val="Calibri"/>
    </font>
    <font>
      <b/>
      <sz val="11"/>
      <color rgb="FF0070C0"/>
      <name val="Calibri"/>
    </font>
    <font>
      <sz val="11"/>
      <color theme="1"/>
      <name val="Calibri"/>
    </font>
    <font>
      <sz val="11"/>
      <color rgb="FF242424"/>
      <name val="Aptos Narrow"/>
      <charset val="1"/>
    </font>
    <font>
      <b/>
      <sz val="10"/>
      <color rgb="FF0070C0"/>
      <name val="Calibri"/>
      <family val="2"/>
    </font>
    <font>
      <b/>
      <sz val="10"/>
      <color rgb="FF0070C0"/>
      <name val="Calibri"/>
    </font>
    <font>
      <sz val="10"/>
      <color rgb="FF000000"/>
      <name val="Calibri"/>
      <charset val="1"/>
    </font>
    <font>
      <b/>
      <sz val="10"/>
      <color rgb="FF0070C0"/>
      <name val="Calibri"/>
      <charset val="1"/>
    </font>
    <font>
      <b/>
      <sz val="10"/>
      <color rgb="FF4472C4"/>
      <name val="Calibri"/>
      <charset val="1"/>
    </font>
    <font>
      <sz val="10"/>
      <color rgb="FF4472C4"/>
      <name val="Calibri"/>
      <scheme val="minor"/>
    </font>
    <font>
      <b/>
      <sz val="10"/>
      <color rgb="FF2F75B5"/>
      <name val="Calibri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3" fillId="4" borderId="3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3" fillId="4" borderId="12" xfId="0" applyFont="1" applyFill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5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6" borderId="8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0" borderId="15" xfId="0" applyFont="1" applyBorder="1" applyAlignment="1">
      <alignment horizontal="left" vertical="top" wrapText="1"/>
    </xf>
    <xf numFmtId="0" fontId="18" fillId="0" borderId="16" xfId="0" applyFont="1" applyBorder="1" applyAlignment="1">
      <alignment wrapText="1"/>
    </xf>
    <xf numFmtId="0" fontId="3" fillId="0" borderId="9" xfId="0" applyFont="1" applyBorder="1" applyAlignment="1">
      <alignment horizontal="left" vertical="top" wrapText="1"/>
    </xf>
    <xf numFmtId="0" fontId="2" fillId="3" borderId="17" xfId="0" applyFont="1" applyFill="1" applyBorder="1" applyAlignment="1">
      <alignment vertical="top" wrapText="1"/>
    </xf>
    <xf numFmtId="0" fontId="2" fillId="3" borderId="18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 wrapText="1"/>
    </xf>
    <xf numFmtId="0" fontId="2" fillId="11" borderId="18" xfId="0" applyFont="1" applyFill="1" applyBorder="1" applyAlignment="1">
      <alignment vertical="top" wrapText="1"/>
    </xf>
    <xf numFmtId="0" fontId="24" fillId="9" borderId="0" xfId="0" applyFont="1" applyFill="1" applyAlignment="1">
      <alignment horizontal="center" vertical="center"/>
    </xf>
    <xf numFmtId="0" fontId="24" fillId="9" borderId="28" xfId="0" applyFont="1" applyFill="1" applyBorder="1" applyAlignment="1">
      <alignment horizontal="center" vertical="center"/>
    </xf>
    <xf numFmtId="0" fontId="24" fillId="9" borderId="32" xfId="0" applyFont="1" applyFill="1" applyBorder="1" applyAlignment="1">
      <alignment horizontal="center" vertical="center"/>
    </xf>
    <xf numFmtId="0" fontId="0" fillId="0" borderId="8" xfId="0" applyBorder="1"/>
    <xf numFmtId="0" fontId="4" fillId="0" borderId="33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top"/>
    </xf>
    <xf numFmtId="0" fontId="3" fillId="0" borderId="34" xfId="0" applyFont="1" applyBorder="1" applyAlignment="1">
      <alignment horizontal="left" vertical="top"/>
    </xf>
    <xf numFmtId="0" fontId="12" fillId="0" borderId="34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4" fillId="4" borderId="34" xfId="0" applyFont="1" applyFill="1" applyBorder="1" applyAlignment="1">
      <alignment horizontal="left" vertical="top"/>
    </xf>
    <xf numFmtId="0" fontId="12" fillId="0" borderId="22" xfId="0" applyFont="1" applyBorder="1"/>
    <xf numFmtId="0" fontId="11" fillId="0" borderId="35" xfId="0" applyFont="1" applyBorder="1" applyAlignment="1">
      <alignment horizontal="left" vertical="top"/>
    </xf>
    <xf numFmtId="0" fontId="3" fillId="0" borderId="36" xfId="0" applyFont="1" applyBorder="1" applyAlignment="1">
      <alignment horizontal="left" vertical="top"/>
    </xf>
    <xf numFmtId="0" fontId="3" fillId="0" borderId="36" xfId="0" applyFont="1" applyBorder="1" applyAlignment="1">
      <alignment horizontal="left" vertical="top" wrapText="1"/>
    </xf>
    <xf numFmtId="0" fontId="3" fillId="0" borderId="37" xfId="0" applyFont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9" fillId="13" borderId="38" xfId="0" applyFont="1" applyFill="1" applyBorder="1" applyAlignment="1">
      <alignment horizontal="left" vertical="top" wrapText="1"/>
    </xf>
    <xf numFmtId="0" fontId="32" fillId="0" borderId="0" xfId="0" applyFont="1" applyAlignment="1">
      <alignment horizontal="center" vertical="center" wrapText="1"/>
    </xf>
    <xf numFmtId="0" fontId="25" fillId="0" borderId="39" xfId="0" applyFont="1" applyBorder="1"/>
    <xf numFmtId="0" fontId="3" fillId="0" borderId="40" xfId="0" applyFont="1" applyBorder="1" applyAlignment="1">
      <alignment horizontal="left" vertical="top" wrapText="1"/>
    </xf>
    <xf numFmtId="0" fontId="25" fillId="0" borderId="32" xfId="0" applyFont="1" applyBorder="1"/>
    <xf numFmtId="0" fontId="3" fillId="0" borderId="39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vertical="top" wrapText="1"/>
    </xf>
    <xf numFmtId="0" fontId="32" fillId="15" borderId="8" xfId="0" applyFont="1" applyFill="1" applyBorder="1"/>
    <xf numFmtId="0" fontId="0" fillId="9" borderId="21" xfId="0" applyFill="1" applyBorder="1"/>
    <xf numFmtId="0" fontId="0" fillId="9" borderId="23" xfId="0" applyFill="1" applyBorder="1"/>
    <xf numFmtId="0" fontId="32" fillId="15" borderId="45" xfId="0" applyFont="1" applyFill="1" applyBorder="1"/>
    <xf numFmtId="0" fontId="32" fillId="15" borderId="46" xfId="0" applyFont="1" applyFill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5" xfId="0" applyBorder="1"/>
    <xf numFmtId="0" fontId="0" fillId="0" borderId="57" xfId="0" applyBorder="1"/>
    <xf numFmtId="0" fontId="0" fillId="0" borderId="58" xfId="0" applyBorder="1"/>
    <xf numFmtId="0" fontId="32" fillId="15" borderId="45" xfId="0" applyFont="1" applyFill="1" applyBorder="1" applyAlignment="1">
      <alignment vertical="top" wrapText="1"/>
    </xf>
    <xf numFmtId="0" fontId="32" fillId="15" borderId="46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12" fillId="0" borderId="1" xfId="0" applyFont="1" applyBorder="1"/>
    <xf numFmtId="0" fontId="35" fillId="0" borderId="8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6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1" xfId="0" applyFont="1" applyBorder="1"/>
    <xf numFmtId="0" fontId="0" fillId="0" borderId="60" xfId="0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4" fillId="16" borderId="33" xfId="0" applyFont="1" applyFill="1" applyBorder="1" applyAlignment="1">
      <alignment horizontal="left" vertical="top"/>
    </xf>
    <xf numFmtId="0" fontId="4" fillId="16" borderId="34" xfId="0" applyFont="1" applyFill="1" applyBorder="1" applyAlignment="1">
      <alignment horizontal="left" vertical="top"/>
    </xf>
    <xf numFmtId="0" fontId="3" fillId="16" borderId="34" xfId="0" applyFont="1" applyFill="1" applyBorder="1" applyAlignment="1">
      <alignment horizontal="left" vertical="top"/>
    </xf>
    <xf numFmtId="0" fontId="11" fillId="16" borderId="34" xfId="0" applyFont="1" applyFill="1" applyBorder="1" applyAlignment="1">
      <alignment horizontal="left" vertical="top"/>
    </xf>
    <xf numFmtId="0" fontId="12" fillId="0" borderId="62" xfId="0" applyFont="1" applyBorder="1"/>
    <xf numFmtId="0" fontId="18" fillId="0" borderId="61" xfId="0" applyFont="1" applyBorder="1" applyAlignment="1">
      <alignment wrapText="1"/>
    </xf>
    <xf numFmtId="0" fontId="18" fillId="16" borderId="61" xfId="0" applyFont="1" applyFill="1" applyBorder="1" applyAlignment="1">
      <alignment wrapText="1"/>
    </xf>
    <xf numFmtId="0" fontId="12" fillId="16" borderId="62" xfId="0" applyFont="1" applyFill="1" applyBorder="1"/>
    <xf numFmtId="0" fontId="11" fillId="16" borderId="63" xfId="0" applyFont="1" applyFill="1" applyBorder="1" applyAlignment="1">
      <alignment horizontal="left" vertical="top"/>
    </xf>
    <xf numFmtId="0" fontId="39" fillId="0" borderId="1" xfId="0" applyFont="1" applyBorder="1"/>
    <xf numFmtId="0" fontId="26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left" vertical="center" wrapText="1"/>
    </xf>
    <xf numFmtId="0" fontId="26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36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3" fillId="0" borderId="5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top" wrapText="1"/>
    </xf>
    <xf numFmtId="0" fontId="36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5" fillId="0" borderId="65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8" fillId="0" borderId="8" xfId="0" applyFont="1" applyBorder="1" applyAlignment="1">
      <alignment horizontal="left" vertical="top" wrapText="1"/>
    </xf>
    <xf numFmtId="0" fontId="3" fillId="17" borderId="5" xfId="0" applyFont="1" applyFill="1" applyBorder="1" applyAlignment="1">
      <alignment horizontal="left" vertical="top" wrapText="1"/>
    </xf>
    <xf numFmtId="0" fontId="3" fillId="18" borderId="5" xfId="0" applyFont="1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47" fillId="0" borderId="0" xfId="0" applyFont="1"/>
    <xf numFmtId="0" fontId="2" fillId="0" borderId="2" xfId="0" applyFont="1" applyBorder="1" applyAlignment="1">
      <alignment horizontal="left" vertical="top" wrapText="1"/>
    </xf>
    <xf numFmtId="0" fontId="3" fillId="0" borderId="66" xfId="0" applyFont="1" applyBorder="1" applyAlignment="1">
      <alignment horizontal="left" vertical="top" wrapText="1"/>
    </xf>
    <xf numFmtId="0" fontId="3" fillId="19" borderId="1" xfId="0" applyFont="1" applyFill="1" applyBorder="1" applyAlignment="1">
      <alignment horizontal="left" vertical="top" wrapText="1"/>
    </xf>
    <xf numFmtId="0" fontId="36" fillId="19" borderId="1" xfId="0" applyFont="1" applyFill="1" applyBorder="1" applyAlignment="1">
      <alignment horizontal="left" vertical="top" wrapText="1"/>
    </xf>
    <xf numFmtId="0" fontId="12" fillId="0" borderId="8" xfId="0" applyFont="1" applyBorder="1" applyAlignment="1">
      <alignment wrapText="1"/>
    </xf>
    <xf numFmtId="0" fontId="12" fillId="0" borderId="60" xfId="0" applyFont="1" applyBorder="1" applyAlignment="1">
      <alignment wrapText="1"/>
    </xf>
    <xf numFmtId="0" fontId="12" fillId="20" borderId="15" xfId="0" applyFont="1" applyFill="1" applyBorder="1" applyAlignment="1">
      <alignment wrapText="1"/>
    </xf>
    <xf numFmtId="0" fontId="3" fillId="20" borderId="8" xfId="0" applyFont="1" applyFill="1" applyBorder="1" applyAlignment="1">
      <alignment horizontal="left" vertical="top" wrapText="1"/>
    </xf>
    <xf numFmtId="0" fontId="3" fillId="20" borderId="8" xfId="0" applyFont="1" applyFill="1" applyBorder="1" applyAlignment="1">
      <alignment horizontal="center" vertical="top" wrapText="1"/>
    </xf>
    <xf numFmtId="0" fontId="36" fillId="20" borderId="8" xfId="0" applyFont="1" applyFill="1" applyBorder="1" applyAlignment="1">
      <alignment horizontal="left" vertical="top" wrapText="1"/>
    </xf>
    <xf numFmtId="0" fontId="3" fillId="20" borderId="36" xfId="0" applyFont="1" applyFill="1" applyBorder="1" applyAlignment="1">
      <alignment horizontal="left" vertical="top" wrapText="1"/>
    </xf>
    <xf numFmtId="0" fontId="3" fillId="20" borderId="1" xfId="0" applyFont="1" applyFill="1" applyBorder="1" applyAlignment="1">
      <alignment horizontal="left" vertical="top"/>
    </xf>
    <xf numFmtId="0" fontId="3" fillId="20" borderId="1" xfId="0" applyFont="1" applyFill="1" applyBorder="1" applyAlignment="1">
      <alignment horizontal="left" vertical="top" wrapText="1"/>
    </xf>
    <xf numFmtId="0" fontId="12" fillId="20" borderId="16" xfId="0" applyFont="1" applyFill="1" applyBorder="1" applyAlignment="1">
      <alignment wrapText="1"/>
    </xf>
    <xf numFmtId="0" fontId="26" fillId="20" borderId="15" xfId="0" applyFont="1" applyFill="1" applyBorder="1" applyAlignment="1">
      <alignment wrapText="1"/>
    </xf>
    <xf numFmtId="0" fontId="46" fillId="0" borderId="2" xfId="0" applyFont="1" applyBorder="1" applyAlignment="1">
      <alignment horizontal="left" vertical="top" wrapText="1"/>
    </xf>
    <xf numFmtId="0" fontId="12" fillId="20" borderId="60" xfId="0" applyFont="1" applyFill="1" applyBorder="1" applyAlignment="1">
      <alignment wrapText="1"/>
    </xf>
    <xf numFmtId="0" fontId="12" fillId="19" borderId="1" xfId="0" applyFont="1" applyFill="1" applyBorder="1" applyAlignment="1">
      <alignment wrapText="1"/>
    </xf>
    <xf numFmtId="0" fontId="3" fillId="20" borderId="15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12" borderId="66" xfId="0" applyFont="1" applyFill="1" applyBorder="1" applyAlignment="1">
      <alignment horizontal="center" vertical="center" wrapText="1"/>
    </xf>
    <xf numFmtId="0" fontId="3" fillId="20" borderId="39" xfId="0" applyFont="1" applyFill="1" applyBorder="1" applyAlignment="1">
      <alignment horizontal="left" vertical="top" wrapText="1"/>
    </xf>
    <xf numFmtId="0" fontId="3" fillId="0" borderId="67" xfId="0" applyFont="1" applyBorder="1" applyAlignment="1">
      <alignment horizontal="left" vertical="top" wrapText="1"/>
    </xf>
    <xf numFmtId="0" fontId="3" fillId="19" borderId="1" xfId="0" applyFont="1" applyFill="1" applyBorder="1" applyAlignment="1">
      <alignment vertical="top" wrapText="1"/>
    </xf>
    <xf numFmtId="0" fontId="3" fillId="19" borderId="8" xfId="0" applyFont="1" applyFill="1" applyBorder="1" applyAlignment="1">
      <alignment vertical="top" wrapText="1"/>
    </xf>
    <xf numFmtId="0" fontId="3" fillId="17" borderId="1" xfId="0" applyFont="1" applyFill="1" applyBorder="1" applyAlignment="1">
      <alignment horizontal="left" vertical="top" wrapText="1"/>
    </xf>
    <xf numFmtId="0" fontId="3" fillId="18" borderId="1" xfId="0" applyFont="1" applyFill="1" applyBorder="1" applyAlignment="1">
      <alignment horizontal="left" vertical="top" wrapText="1"/>
    </xf>
    <xf numFmtId="0" fontId="3" fillId="19" borderId="5" xfId="0" applyFont="1" applyFill="1" applyBorder="1" applyAlignment="1">
      <alignment horizontal="left" vertical="top" wrapText="1"/>
    </xf>
    <xf numFmtId="0" fontId="12" fillId="19" borderId="1" xfId="0" applyFont="1" applyFill="1" applyBorder="1" applyAlignment="1">
      <alignment vertical="top" wrapText="1"/>
    </xf>
    <xf numFmtId="0" fontId="47" fillId="19" borderId="0" xfId="0" applyFont="1" applyFill="1"/>
    <xf numFmtId="0" fontId="3" fillId="19" borderId="8" xfId="0" applyFont="1" applyFill="1" applyBorder="1" applyAlignment="1">
      <alignment horizontal="left" vertical="top" wrapText="1"/>
    </xf>
    <xf numFmtId="0" fontId="50" fillId="0" borderId="0" xfId="0" applyFont="1"/>
    <xf numFmtId="0" fontId="49" fillId="19" borderId="1" xfId="0" applyFont="1" applyFill="1" applyBorder="1" applyAlignment="1">
      <alignment wrapText="1"/>
    </xf>
    <xf numFmtId="0" fontId="27" fillId="19" borderId="1" xfId="0" applyFont="1" applyFill="1" applyBorder="1" applyAlignment="1">
      <alignment wrapText="1"/>
    </xf>
    <xf numFmtId="0" fontId="52" fillId="19" borderId="0" xfId="0" applyFont="1" applyFill="1"/>
    <xf numFmtId="0" fontId="3" fillId="19" borderId="1" xfId="0" applyFont="1" applyFill="1" applyBorder="1" applyAlignment="1">
      <alignment horizontal="left" vertical="top"/>
    </xf>
    <xf numFmtId="0" fontId="26" fillId="19" borderId="1" xfId="0" applyFont="1" applyFill="1" applyBorder="1" applyAlignment="1">
      <alignment wrapText="1"/>
    </xf>
    <xf numFmtId="0" fontId="50" fillId="19" borderId="1" xfId="0" applyFont="1" applyFill="1" applyBorder="1"/>
    <xf numFmtId="0" fontId="12" fillId="19" borderId="1" xfId="0" applyFont="1" applyFill="1" applyBorder="1"/>
    <xf numFmtId="0" fontId="3" fillId="19" borderId="1" xfId="0" applyFont="1" applyFill="1" applyBorder="1" applyAlignment="1">
      <alignment horizontal="center" vertical="top" wrapText="1"/>
    </xf>
    <xf numFmtId="0" fontId="5" fillId="19" borderId="1" xfId="0" applyFont="1" applyFill="1" applyBorder="1" applyAlignment="1">
      <alignment horizontal="left" vertical="top" wrapText="1"/>
    </xf>
    <xf numFmtId="0" fontId="12" fillId="19" borderId="2" xfId="0" applyFont="1" applyFill="1" applyBorder="1" applyAlignment="1">
      <alignment wrapText="1"/>
    </xf>
    <xf numFmtId="0" fontId="3" fillId="19" borderId="2" xfId="0" applyFont="1" applyFill="1" applyBorder="1" applyAlignment="1">
      <alignment horizontal="left" vertical="top" wrapText="1"/>
    </xf>
    <xf numFmtId="0" fontId="3" fillId="19" borderId="2" xfId="0" applyFont="1" applyFill="1" applyBorder="1" applyAlignment="1">
      <alignment vertical="top" wrapText="1"/>
    </xf>
    <xf numFmtId="0" fontId="3" fillId="19" borderId="9" xfId="0" applyFont="1" applyFill="1" applyBorder="1" applyAlignment="1">
      <alignment horizontal="left" vertical="top" wrapText="1"/>
    </xf>
    <xf numFmtId="0" fontId="36" fillId="19" borderId="2" xfId="0" applyFont="1" applyFill="1" applyBorder="1" applyAlignment="1">
      <alignment horizontal="left" vertical="top" wrapText="1"/>
    </xf>
    <xf numFmtId="0" fontId="34" fillId="0" borderId="11" xfId="0" applyFont="1" applyBorder="1" applyAlignment="1">
      <alignment horizontal="left" vertical="top" wrapText="1"/>
    </xf>
    <xf numFmtId="0" fontId="26" fillId="0" borderId="8" xfId="0" applyFont="1" applyBorder="1" applyAlignment="1">
      <alignment wrapText="1"/>
    </xf>
    <xf numFmtId="0" fontId="3" fillId="21" borderId="1" xfId="0" applyFont="1" applyFill="1" applyBorder="1" applyAlignment="1">
      <alignment horizontal="left" vertical="top" wrapText="1"/>
    </xf>
    <xf numFmtId="0" fontId="3" fillId="21" borderId="0" xfId="0" applyFont="1" applyFill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0" fontId="36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8" borderId="5" xfId="0" applyFont="1" applyFill="1" applyBorder="1" applyAlignment="1">
      <alignment horizontal="left" vertical="top" wrapText="1"/>
    </xf>
    <xf numFmtId="0" fontId="3" fillId="8" borderId="7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2" fillId="12" borderId="1" xfId="0" applyFont="1" applyFill="1" applyBorder="1" applyAlignment="1">
      <alignment horizontal="left" vertical="top" wrapText="1"/>
    </xf>
    <xf numFmtId="0" fontId="2" fillId="10" borderId="1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0" xfId="0" applyFont="1" applyFill="1" applyBorder="1" applyAlignment="1">
      <alignment horizontal="left" vertical="top" wrapText="1"/>
    </xf>
    <xf numFmtId="0" fontId="0" fillId="14" borderId="56" xfId="0" applyFill="1" applyBorder="1" applyAlignment="1">
      <alignment horizontal="center" wrapText="1"/>
    </xf>
    <xf numFmtId="0" fontId="0" fillId="14" borderId="57" xfId="0" applyFill="1" applyBorder="1" applyAlignment="1">
      <alignment horizontal="center" wrapText="1"/>
    </xf>
    <xf numFmtId="0" fontId="0" fillId="14" borderId="53" xfId="0" applyFill="1" applyBorder="1" applyAlignment="1">
      <alignment horizontal="center" wrapText="1"/>
    </xf>
    <xf numFmtId="0" fontId="0" fillId="14" borderId="54" xfId="0" applyFill="1" applyBorder="1" applyAlignment="1">
      <alignment horizontal="center" wrapText="1"/>
    </xf>
    <xf numFmtId="0" fontId="0" fillId="14" borderId="50" xfId="0" applyFill="1" applyBorder="1" applyAlignment="1">
      <alignment horizontal="center"/>
    </xf>
    <xf numFmtId="0" fontId="0" fillId="14" borderId="53" xfId="0" applyFill="1" applyBorder="1" applyAlignment="1">
      <alignment horizont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0" fillId="14" borderId="42" xfId="0" applyFill="1" applyBorder="1" applyAlignment="1">
      <alignment horizontal="center"/>
    </xf>
    <xf numFmtId="0" fontId="0" fillId="14" borderId="43" xfId="0" applyFill="1" applyBorder="1" applyAlignment="1">
      <alignment horizontal="center"/>
    </xf>
    <xf numFmtId="0" fontId="0" fillId="14" borderId="44" xfId="0" applyFill="1" applyBorder="1" applyAlignment="1">
      <alignment horizontal="center"/>
    </xf>
    <xf numFmtId="0" fontId="0" fillId="14" borderId="50" xfId="0" applyFill="1" applyBorder="1" applyAlignment="1">
      <alignment horizontal="center" wrapText="1"/>
    </xf>
    <xf numFmtId="0" fontId="0" fillId="14" borderId="51" xfId="0" applyFill="1" applyBorder="1" applyAlignment="1">
      <alignment horizontal="center" wrapText="1"/>
    </xf>
    <xf numFmtId="0" fontId="2" fillId="8" borderId="0" xfId="0" applyFont="1" applyFill="1" applyAlignment="1">
      <alignment horizontal="center" vertical="top" wrapText="1"/>
    </xf>
    <xf numFmtId="0" fontId="2" fillId="8" borderId="19" xfId="0" applyFont="1" applyFill="1" applyBorder="1" applyAlignment="1">
      <alignment horizontal="center" vertical="top" wrapText="1"/>
    </xf>
    <xf numFmtId="0" fontId="1" fillId="0" borderId="6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CCFF"/>
      <color rgb="FFF7749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2235200</xdr:colOff>
      <xdr:row>0</xdr:row>
      <xdr:rowOff>0</xdr:rowOff>
    </xdr:from>
    <xdr:to>
      <xdr:col>7</xdr:col>
      <xdr:colOff>794961</xdr:colOff>
      <xdr:row>2</xdr:row>
      <xdr:rowOff>170916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E6761B-0D41-5B7C-5E3B-BC149CB0E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3150" y="0"/>
          <a:ext cx="723900" cy="52651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sabel Saby Zeballos Manchego" id="{EA3965D3-56D1-4F54-9911-91DF03A19B04}" userId="S::izeballos@mincetur.gob.pe::dfba1f87-d341-4dcd-ad13-068911df6ddc" providerId="AD"/>
  <person displayName="Usuario invitado" id="{F749A071-2851-4F16-87DB-853B54EC0C13}" userId="S::urn:spo:anon#19c38e21cf1845702b1388f73e0c2588d0759682fb309712c78c0a320449da54::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A632BF-42E3-4071-B814-2BB3EA1F0A7A}" name="Tabla4" displayName="Tabla4" ref="C4:I95" totalsRowShown="0" tableBorderDxfId="7">
  <autoFilter ref="C4:I95" xr:uid="{B9A632BF-42E3-4071-B814-2BB3EA1F0A7A}"/>
  <tableColumns count="7">
    <tableColumn id="1" xr3:uid="{555AF7E7-22CB-4868-BBB3-76A60643699D}" name="Acción Detonante" dataDxfId="6"/>
    <tableColumn id="2" xr3:uid="{7BBD8A20-F813-4840-8A93-ADB2B57FA3ED}" name="Sub estado del sistema" dataDxfId="5"/>
    <tableColumn id="3" xr3:uid="{67C8FB73-A413-4CC1-ADC7-8D175BE649CD}" name="TRAZABILIDAD" dataDxfId="4"/>
    <tableColumn id="4" xr3:uid="{F8D85E85-002A-4518-86F4-D70DC1B32CB7}" name="Administrado" dataDxfId="3"/>
    <tableColumn id="5" xr3:uid="{1F73B31D-E745-4F9C-B1BA-D5D0679A7E6A}" name="Funcionario Entidad" dataDxfId="2"/>
    <tableColumn id="6" xr3:uid="{377B8CC7-A116-4614-9A14-A5990BCE32EB}" name="Funcioanrio VUCE" dataDxfId="1"/>
    <tableColumn id="7" xr3:uid="{E508BC6A-11FD-440D-AD28-DAC45EC7FBFF}" name="Columna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" dT="2024-05-17T15:04:12.33" personId="{EA3965D3-56D1-4F54-9911-91DF03A19B04}" id="{FD34B783-0FB2-4F56-97B0-427D444C20C3}">
    <text>El nombre corto se mostrará en los estados de la bandeja de mis solicitudes Debajo del estado entre paréntesis. Ejm: Pendiente de respuesta de la entidad (Asignado)</text>
  </threadedComment>
  <threadedComment ref="I4" dT="2024-02-07T21:21:24.84" personId="{EA3965D3-56D1-4F54-9911-91DF03A19B04}" id="{F460D6D0-7AD5-4EF2-BEF7-A9F2247A1987}">
    <text>Sólo para visualización en bandeja Mis solicitudes</text>
  </threadedComment>
  <threadedComment ref="N6" dT="2024-02-08T21:42:08.15" personId="{EA3965D3-56D1-4F54-9911-91DF03A19B04}" id="{15B7986E-43F6-4750-90AD-EC899D5591C2}">
    <text>No se visualiza, en la bandeja de mis solicitudes para los roles del Administrado</text>
  </threadedComment>
  <threadedComment ref="N7" dT="2024-02-08T21:42:08.15" personId="{EA3965D3-56D1-4F54-9911-91DF03A19B04}" id="{96F08050-10FA-4529-B161-AB39BAEB1721}">
    <text>No se visualiza, en la bandeja de mis solicitudes para los roles del Administrado</text>
  </threadedComment>
  <threadedComment ref="C9" dT="2024-05-20T10:53:07.15" personId="{F749A071-2851-4F16-87DB-853B54EC0C13}" id="{58E23A43-C971-4C25-8C07-B20CDBEECB5D}">
    <text>Cuando no se encuentra en la BD de Exonerados de Pago</text>
  </threadedComment>
  <threadedComment ref="C10" dT="2024-05-20T11:00:01.24" personId="{F749A071-2851-4F16-87DB-853B54EC0C13}" id="{598E1EF8-9F0E-4AF6-8867-30B52E54CA7D}">
    <text>Cuando el tipo de cálculo de tasa es MONTO CALCULADO y se obtuvo un error al calcular el monto</text>
  </threadedComment>
  <threadedComment ref="C11" dT="2024-05-20T10:59:33.46" personId="{F749A071-2851-4F16-87DB-853B54EC0C13}" id="{165B44D1-2E5D-4FAB-9F3E-7E4A8B25A095}">
    <text>Cuando el tipo de cálculo de tasa es MONTO CALCULADO y se realizó el cálculo correctamente</text>
  </threadedComment>
  <threadedComment ref="C12" dT="2024-05-20T11:01:52.27" personId="{F749A071-2851-4F16-87DB-853B54EC0C13}" id="{7F02618E-D98F-404F-8F87-75C3102B7CCC}">
    <text>Cuando tipo de cálculo de tasa es MONTO FIJO y se obtuvo la tasa del Gestor de Procedimientos</text>
  </threadedComment>
  <threadedComment ref="C13" dT="2024-05-20T10:52:09.87" personId="{F749A071-2851-4F16-87DB-853B54EC0C13}" id="{D477344E-BEB1-4F37-BA92-5E10E6CBA64C}">
    <text>Cuando se recibe la notificación PENDIENTE de la Pasarela de Pagos</text>
  </threadedComment>
  <threadedComment ref="M13" dT="2024-05-20T10:44:05.18" personId="{F749A071-2851-4F16-87DB-853B54EC0C13}" id="{CA73E7AE-76A7-4471-B04F-501B5C6489E9}">
    <text>Se ha generado un CPB y se encuentra a la espera de pago</text>
  </threadedComment>
  <threadedComment ref="Q13" dT="2024-05-20T10:49:24.85" personId="{F749A071-2851-4F16-87DB-853B54EC0C13}" id="{E58DC641-A59E-4FC9-BB55-788726C03399}">
    <text>Se muestra al generar el CPB para una Solicitud y una Modificación de Solicitud</text>
  </threadedComment>
  <threadedComment ref="G16" dT="2024-05-20T11:02:47.02" personId="{F749A071-2851-4F16-87DB-853B54EC0C13}" id="{9BBE1BBB-5C3F-44A1-9C15-0E5C948BCAD8}">
    <text>Solicitud transmitida (modificación)</text>
  </threadedComment>
  <threadedComment ref="C17" dT="2024-05-20T11:25:14.88" personId="{F749A071-2851-4F16-87DB-853B54EC0C13}" id="{64E0075B-7ACA-4516-9499-F4CD8A9168CE}">
    <text>Cuando no se encuentra en la BD de Exonerados de Pago</text>
  </threadedComment>
  <threadedComment ref="C18" dT="2024-05-20T11:25:40.02" personId="{F749A071-2851-4F16-87DB-853B54EC0C13}" id="{98E89883-9236-4CD5-BCFE-E48CEF4D115D}">
    <text>Cuando el tipo de cálculo de tasa es MONTO CALCULADO y se obtuvo un error al calcular el monto</text>
  </threadedComment>
  <threadedComment ref="C19" dT="2024-05-20T11:26:00.18" personId="{F749A071-2851-4F16-87DB-853B54EC0C13}" id="{B89163CD-9B7C-4B39-8EF5-8A198FA4DD37}">
    <text>Cuando el tipo de cálculo de tasa es MONTO CALCULADO y se realizó el cálculo correctamente</text>
  </threadedComment>
  <threadedComment ref="C20" dT="2024-05-20T11:26:20.30" personId="{F749A071-2851-4F16-87DB-853B54EC0C13}" id="{1335E790-608D-4D92-BB2D-9B0E1270D5EF}">
    <text>Cuando tipo de cálculo de tasa es MONTO FIJO y se obtuvo la tasa del Gestor de Procedimientos</text>
  </threadedComment>
  <threadedComment ref="C21" dT="2024-05-20T11:27:18.99" personId="{F749A071-2851-4F16-87DB-853B54EC0C13}" id="{7EEBD28F-CC0D-48A3-8555-F48C4D2C99DA}">
    <text>Cuando se recibe la notificación PAGADO de la Pasarela de Pagos</text>
  </threadedComment>
  <threadedComment ref="C22" dT="2024-05-20T11:28:15.30" personId="{F749A071-2851-4F16-87DB-853B54EC0C13}" id="{16395F59-E5BC-4FB9-B773-E84FDE9A4BA0}">
    <text>Cuando tipo de cálculo de tasa es GRATUITO según Gestor de Procedimientos</text>
  </threadedComment>
  <threadedComment ref="C23" dT="2024-05-20T11:28:35.94" personId="{F749A071-2851-4F16-87DB-853B54EC0C13}" id="{EFFEB09E-82E8-4047-BC0D-7F2AB9A6D7A0}">
    <text>Cuando se encuentra en la BD de Exonerados de Pago</text>
  </threadedComment>
  <threadedComment ref="C27" dT="2024-05-20T11:29:15.71" personId="{F749A071-2851-4F16-87DB-853B54EC0C13}" id="{C1C03636-9193-41EA-9CA8-8F9D67829615}">
    <text>Cuando se recibe la notificación ANULADO POR EXPIRACIÓN de la Pasarela de Pagos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9" dT="2024-05-20T10:53:07.15" personId="{F749A071-2851-4F16-87DB-853B54EC0C13}" id="{1A83A0EF-5267-4FC5-B9CC-13DE3EFC2AD0}">
    <text>Cuando no se encuentra en la BD de Exonerados de Pago</text>
  </threadedComment>
  <threadedComment ref="C10" dT="2024-05-20T11:00:01.24" personId="{F749A071-2851-4F16-87DB-853B54EC0C13}" id="{766EFF65-D7E0-4170-8828-BA5D3C14FE2C}">
    <text>Cuando el tipo de cálculo de tasa es MONTO CALCULADO y se obtuvo un error al calcular el monto</text>
  </threadedComment>
  <threadedComment ref="C11" dT="2024-05-20T10:59:33.46" personId="{F749A071-2851-4F16-87DB-853B54EC0C13}" id="{8EBEBE7D-3BE9-463B-B1D9-C6F9B13835BB}">
    <text>Cuando el tipo de cálculo de tasa es MONTO CALCULADO y se realizó el cálculo correctamente</text>
  </threadedComment>
  <threadedComment ref="C12" dT="2024-05-20T11:01:52.27" personId="{F749A071-2851-4F16-87DB-853B54EC0C13}" id="{78EF6FFC-BDE2-4F83-AC0F-153A39F4A8F8}">
    <text>Cuando tipo de cálculo de tasa es MONTO FIJO y se obtuvo la tasa del Gestor de Procedimientos</text>
  </threadedComment>
  <threadedComment ref="C13" dT="2024-05-20T10:52:09.87" personId="{F749A071-2851-4F16-87DB-853B54EC0C13}" id="{10795DF3-A3F6-4404-97D9-B667FA4564E1}">
    <text>Cuando se recibe la notificación PENDIENTE de la Pasarela de Pagos</text>
  </threadedComment>
  <threadedComment ref="E13" dT="2024-05-20T10:44:05.18" personId="{F749A071-2851-4F16-87DB-853B54EC0C13}" id="{B054F976-FBE1-4088-A7C6-1363E9555F60}">
    <text>Se ha generado un CPB y se encuentra a la espera de pago</text>
  </threadedComment>
  <threadedComment ref="C17" dT="2024-05-20T11:25:14.88" personId="{F749A071-2851-4F16-87DB-853B54EC0C13}" id="{225EDB13-1C7C-4CCB-A770-28832088D9A0}">
    <text>Cuando no se encuentra en la BD de Exonerados de Pago</text>
  </threadedComment>
  <threadedComment ref="C18" dT="2024-05-20T11:25:40.02" personId="{F749A071-2851-4F16-87DB-853B54EC0C13}" id="{4FD04209-C8F1-4567-A8EE-61EEE733E657}">
    <text>Cuando el tipo de cálculo de tasa es MONTO CALCULADO y se obtuvo un error al calcular el monto</text>
  </threadedComment>
  <threadedComment ref="C19" dT="2024-05-20T11:26:00.18" personId="{F749A071-2851-4F16-87DB-853B54EC0C13}" id="{87CE109B-74E2-4CD7-82F9-45296D252C96}">
    <text>Cuando el tipo de cálculo de tasa es MONTO CALCULADO y se realizó el cálculo correctamente</text>
  </threadedComment>
  <threadedComment ref="C20" dT="2024-05-20T11:26:20.30" personId="{F749A071-2851-4F16-87DB-853B54EC0C13}" id="{D62DFB81-FE9B-44B0-A49B-9425F26C8AAD}">
    <text>Cuando tipo de cálculo de tasa es MONTO FIJO y se obtuvo la tasa del Gestor de Procedimientos</text>
  </threadedComment>
  <threadedComment ref="C21" dT="2024-05-20T11:27:18.99" personId="{F749A071-2851-4F16-87DB-853B54EC0C13}" id="{236350FF-7C6B-4676-97DB-E72EA67D53E4}">
    <text>Cuando se recibe la notificación PAGADO de la Pasarela de Pagos</text>
  </threadedComment>
  <threadedComment ref="C22" dT="2024-05-20T11:28:15.30" personId="{F749A071-2851-4F16-87DB-853B54EC0C13}" id="{B26DAEFA-8B90-475D-9BC4-6023D4E61736}">
    <text>Cuando tipo de cálculo de tasa es GRATUITO según Gestor de Procedimientos</text>
  </threadedComment>
  <threadedComment ref="C23" dT="2024-05-20T11:28:35.94" personId="{F749A071-2851-4F16-87DB-853B54EC0C13}" id="{F14E579F-5590-400E-A31E-EC36210F7AD5}">
    <text>Cuando se encuentra en la BD de Exonerados de Pago</text>
  </threadedComment>
  <threadedComment ref="C27" dT="2024-05-20T11:29:15.71" personId="{F749A071-2851-4F16-87DB-853B54EC0C13}" id="{F3D4D76F-CC66-4358-BCE0-FE57F8835590}">
    <text>Cuando se recibe la notificación ANULADO POR EXPIRACIÓN de la Pasarela de Pagos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DBF4-911B-453D-8D2F-0E4A03E1287B}">
  <dimension ref="A1:Q119"/>
  <sheetViews>
    <sheetView tabSelected="1" topLeftCell="F1" zoomScaleNormal="100" workbookViewId="0">
      <pane ySplit="4" topLeftCell="A42" activePane="bottomLeft" state="frozen"/>
      <selection pane="bottomLeft" activeCell="C43" sqref="C43"/>
    </sheetView>
  </sheetViews>
  <sheetFormatPr defaultColWidth="11.42578125" defaultRowHeight="15" customHeight="1"/>
  <cols>
    <col min="1" max="1" width="8.5703125" style="7" customWidth="1"/>
    <col min="2" max="2" width="27.28515625" style="7" customWidth="1"/>
    <col min="3" max="3" width="45.42578125" style="7" customWidth="1"/>
    <col min="4" max="4" width="22.28515625" style="7" customWidth="1"/>
    <col min="5" max="5" width="22.7109375" style="7" customWidth="1"/>
    <col min="6" max="7" width="12.7109375" style="7" customWidth="1"/>
    <col min="8" max="8" width="35.7109375" style="20" customWidth="1"/>
    <col min="9" max="9" width="10.5703125" style="7" customWidth="1"/>
    <col min="10" max="10" width="14.140625" style="7" customWidth="1"/>
    <col min="11" max="11" width="12" style="92" customWidth="1"/>
    <col min="12" max="12" width="23.42578125" style="7" customWidth="1"/>
    <col min="13" max="13" width="85" style="7" customWidth="1"/>
    <col min="14" max="16" width="11.28515625" style="7" customWidth="1"/>
    <col min="17" max="17" width="27" style="7" customWidth="1"/>
    <col min="18" max="16384" width="11.42578125" style="7"/>
  </cols>
  <sheetData>
    <row r="1" spans="1:17" ht="13.9" customHeight="1"/>
    <row r="2" spans="1:17" ht="13.9" customHeight="1">
      <c r="C2" s="7" t="s">
        <v>0</v>
      </c>
      <c r="G2" s="15"/>
      <c r="H2" s="21"/>
      <c r="I2" s="15"/>
      <c r="J2" s="15"/>
    </row>
    <row r="3" spans="1:17" ht="13.9" customHeight="1">
      <c r="A3" s="16"/>
      <c r="B3" s="16"/>
      <c r="C3" s="25" t="s">
        <v>1</v>
      </c>
      <c r="D3" s="26"/>
      <c r="E3" s="26"/>
      <c r="F3" s="207" t="s">
        <v>2</v>
      </c>
      <c r="G3" s="207"/>
      <c r="H3" s="207"/>
      <c r="I3" s="208"/>
      <c r="J3" s="203" t="s">
        <v>3</v>
      </c>
      <c r="K3" s="203"/>
      <c r="L3" s="30" t="s">
        <v>4</v>
      </c>
      <c r="M3" s="30"/>
      <c r="N3" s="202" t="s">
        <v>5</v>
      </c>
      <c r="O3" s="202"/>
      <c r="P3" s="202"/>
      <c r="Q3" s="119"/>
    </row>
    <row r="4" spans="1:17" ht="37.5" customHeight="1">
      <c r="A4" s="51" t="s">
        <v>6</v>
      </c>
      <c r="B4" s="51" t="s">
        <v>7</v>
      </c>
      <c r="C4" s="52" t="s">
        <v>8</v>
      </c>
      <c r="D4" s="53" t="s">
        <v>9</v>
      </c>
      <c r="E4" s="53" t="s">
        <v>10</v>
      </c>
      <c r="F4" s="54" t="s">
        <v>11</v>
      </c>
      <c r="G4" s="55" t="s">
        <v>12</v>
      </c>
      <c r="H4" s="50" t="s">
        <v>13</v>
      </c>
      <c r="I4" s="50" t="s">
        <v>14</v>
      </c>
      <c r="J4" s="54" t="s">
        <v>15</v>
      </c>
      <c r="K4" s="54" t="s">
        <v>16</v>
      </c>
      <c r="L4" s="56" t="s">
        <v>17</v>
      </c>
      <c r="M4" s="56" t="s">
        <v>18</v>
      </c>
      <c r="N4" s="57" t="s">
        <v>2</v>
      </c>
      <c r="O4" s="57" t="s">
        <v>19</v>
      </c>
      <c r="P4" s="162" t="s">
        <v>20</v>
      </c>
      <c r="Q4" s="17" t="s">
        <v>21</v>
      </c>
    </row>
    <row r="5" spans="1:17" ht="19.899999999999999" customHeight="1">
      <c r="A5" s="18" t="s">
        <v>22</v>
      </c>
      <c r="B5" s="22"/>
      <c r="C5" s="188" t="s">
        <v>23</v>
      </c>
      <c r="D5" s="8" t="s">
        <v>24</v>
      </c>
      <c r="E5" s="8" t="s">
        <v>24</v>
      </c>
      <c r="F5" s="8" t="s">
        <v>25</v>
      </c>
      <c r="G5" s="8" t="s">
        <v>26</v>
      </c>
      <c r="H5" s="8" t="s">
        <v>26</v>
      </c>
      <c r="I5" s="9"/>
      <c r="J5" s="8" t="s">
        <v>27</v>
      </c>
      <c r="K5" s="93" t="s">
        <v>28</v>
      </c>
      <c r="L5" s="8" t="s">
        <v>25</v>
      </c>
      <c r="M5" s="103" t="s">
        <v>29</v>
      </c>
      <c r="N5" s="8" t="s">
        <v>30</v>
      </c>
      <c r="O5" s="8" t="s">
        <v>31</v>
      </c>
      <c r="P5" s="98" t="s">
        <v>30</v>
      </c>
      <c r="Q5" s="17"/>
    </row>
    <row r="6" spans="1:17" ht="19.899999999999999" customHeight="1">
      <c r="A6" s="18" t="s">
        <v>32</v>
      </c>
      <c r="B6" s="22" t="s">
        <v>24</v>
      </c>
      <c r="C6" s="90" t="s">
        <v>33</v>
      </c>
      <c r="D6" s="10" t="s">
        <v>34</v>
      </c>
      <c r="E6" s="10" t="s">
        <v>34</v>
      </c>
      <c r="F6" s="8" t="s">
        <v>25</v>
      </c>
      <c r="G6" s="10" t="s">
        <v>35</v>
      </c>
      <c r="H6" s="10" t="s">
        <v>35</v>
      </c>
      <c r="I6" s="1" t="s">
        <v>36</v>
      </c>
      <c r="J6" s="10" t="s">
        <v>27</v>
      </c>
      <c r="K6" s="94" t="s">
        <v>25</v>
      </c>
      <c r="L6" s="8" t="s">
        <v>25</v>
      </c>
      <c r="M6" s="36" t="s">
        <v>37</v>
      </c>
      <c r="N6" s="10" t="s">
        <v>31</v>
      </c>
      <c r="O6" s="8" t="s">
        <v>31</v>
      </c>
      <c r="P6" s="98" t="s">
        <v>30</v>
      </c>
      <c r="Q6" s="17" t="s">
        <v>38</v>
      </c>
    </row>
    <row r="7" spans="1:17" ht="19.899999999999999" customHeight="1">
      <c r="A7" s="18" t="s">
        <v>39</v>
      </c>
      <c r="B7" s="22" t="s">
        <v>24</v>
      </c>
      <c r="C7" s="90" t="s">
        <v>40</v>
      </c>
      <c r="D7" s="10" t="s">
        <v>41</v>
      </c>
      <c r="E7" s="10" t="s">
        <v>41</v>
      </c>
      <c r="F7" s="8" t="s">
        <v>25</v>
      </c>
      <c r="G7" s="10" t="s">
        <v>42</v>
      </c>
      <c r="H7" s="10" t="s">
        <v>42</v>
      </c>
      <c r="I7" s="1" t="s">
        <v>36</v>
      </c>
      <c r="J7" s="10" t="s">
        <v>27</v>
      </c>
      <c r="K7" s="94" t="s">
        <v>25</v>
      </c>
      <c r="L7" s="8" t="s">
        <v>25</v>
      </c>
      <c r="M7" s="104" t="s">
        <v>43</v>
      </c>
      <c r="N7" s="10" t="s">
        <v>31</v>
      </c>
      <c r="O7" s="8" t="s">
        <v>31</v>
      </c>
      <c r="P7" s="98" t="s">
        <v>30</v>
      </c>
      <c r="Q7" s="160" t="s">
        <v>44</v>
      </c>
    </row>
    <row r="8" spans="1:17" ht="19.899999999999999" customHeight="1">
      <c r="A8" s="18" t="s">
        <v>45</v>
      </c>
      <c r="B8" s="22" t="s">
        <v>24</v>
      </c>
      <c r="C8" s="90" t="s">
        <v>46</v>
      </c>
      <c r="D8" s="12" t="s">
        <v>47</v>
      </c>
      <c r="E8" s="10" t="s">
        <v>48</v>
      </c>
      <c r="F8" s="8" t="s">
        <v>25</v>
      </c>
      <c r="G8" s="204" t="s">
        <v>49</v>
      </c>
      <c r="H8" s="12" t="s">
        <v>50</v>
      </c>
      <c r="I8" s="198"/>
      <c r="J8" s="201" t="s">
        <v>27</v>
      </c>
      <c r="K8" s="195" t="s">
        <v>51</v>
      </c>
      <c r="L8" s="8" t="s">
        <v>25</v>
      </c>
      <c r="M8" s="36" t="s">
        <v>52</v>
      </c>
      <c r="N8" s="8" t="s">
        <v>30</v>
      </c>
      <c r="O8" s="8" t="s">
        <v>31</v>
      </c>
      <c r="P8" s="98" t="s">
        <v>30</v>
      </c>
      <c r="Q8" s="17"/>
    </row>
    <row r="9" spans="1:17" ht="19.899999999999999" customHeight="1">
      <c r="A9" s="18" t="s">
        <v>53</v>
      </c>
      <c r="B9" s="22" t="s">
        <v>50</v>
      </c>
      <c r="C9" s="2" t="s">
        <v>54</v>
      </c>
      <c r="D9" s="12" t="s">
        <v>47</v>
      </c>
      <c r="E9" s="10" t="s">
        <v>55</v>
      </c>
      <c r="F9" s="8" t="s">
        <v>25</v>
      </c>
      <c r="G9" s="205"/>
      <c r="H9" s="12" t="s">
        <v>50</v>
      </c>
      <c r="I9" s="199"/>
      <c r="J9" s="196"/>
      <c r="K9" s="196"/>
      <c r="L9" s="8" t="s">
        <v>25</v>
      </c>
      <c r="M9" s="104" t="s">
        <v>56</v>
      </c>
      <c r="N9" s="8" t="s">
        <v>30</v>
      </c>
      <c r="O9" s="8" t="s">
        <v>31</v>
      </c>
      <c r="P9" s="98" t="s">
        <v>30</v>
      </c>
      <c r="Q9" s="17"/>
    </row>
    <row r="10" spans="1:17" ht="19.899999999999999" customHeight="1">
      <c r="A10" s="18" t="s">
        <v>57</v>
      </c>
      <c r="B10" s="22" t="s">
        <v>55</v>
      </c>
      <c r="C10" s="2" t="s">
        <v>58</v>
      </c>
      <c r="D10" s="12" t="s">
        <v>47</v>
      </c>
      <c r="E10" s="10" t="s">
        <v>59</v>
      </c>
      <c r="F10" s="8" t="s">
        <v>25</v>
      </c>
      <c r="G10" s="205"/>
      <c r="H10" s="12" t="s">
        <v>50</v>
      </c>
      <c r="I10" s="199"/>
      <c r="J10" s="196"/>
      <c r="K10" s="196"/>
      <c r="L10" s="8" t="s">
        <v>25</v>
      </c>
      <c r="M10" s="36" t="s">
        <v>60</v>
      </c>
      <c r="N10" s="8" t="s">
        <v>30</v>
      </c>
      <c r="O10" s="8" t="s">
        <v>31</v>
      </c>
      <c r="P10" s="98" t="s">
        <v>30</v>
      </c>
      <c r="Q10" s="17"/>
    </row>
    <row r="11" spans="1:17" ht="19.899999999999999" customHeight="1">
      <c r="A11" s="18" t="s">
        <v>61</v>
      </c>
      <c r="B11" s="22" t="s">
        <v>59</v>
      </c>
      <c r="C11" s="2" t="s">
        <v>62</v>
      </c>
      <c r="D11" s="12" t="s">
        <v>47</v>
      </c>
      <c r="E11" s="10" t="s">
        <v>63</v>
      </c>
      <c r="F11" s="8" t="s">
        <v>25</v>
      </c>
      <c r="G11" s="205"/>
      <c r="H11" s="12" t="s">
        <v>50</v>
      </c>
      <c r="I11" s="199"/>
      <c r="J11" s="196"/>
      <c r="K11" s="196"/>
      <c r="L11" s="8" t="s">
        <v>25</v>
      </c>
      <c r="M11" s="105" t="s">
        <v>64</v>
      </c>
      <c r="N11" s="8" t="s">
        <v>30</v>
      </c>
      <c r="O11" s="8" t="s">
        <v>31</v>
      </c>
      <c r="P11" s="98" t="s">
        <v>30</v>
      </c>
      <c r="Q11" s="17"/>
    </row>
    <row r="12" spans="1:17" ht="19.899999999999999" customHeight="1">
      <c r="A12" s="18" t="s">
        <v>65</v>
      </c>
      <c r="B12" s="22" t="s">
        <v>59</v>
      </c>
      <c r="C12" s="2" t="s">
        <v>66</v>
      </c>
      <c r="D12" s="12" t="s">
        <v>47</v>
      </c>
      <c r="E12" s="10" t="s">
        <v>63</v>
      </c>
      <c r="F12" s="8" t="s">
        <v>25</v>
      </c>
      <c r="G12" s="206"/>
      <c r="H12" s="12" t="s">
        <v>50</v>
      </c>
      <c r="I12" s="200"/>
      <c r="J12" s="197"/>
      <c r="K12" s="197"/>
      <c r="L12" s="8" t="s">
        <v>25</v>
      </c>
      <c r="M12" s="37" t="s">
        <v>64</v>
      </c>
      <c r="N12" s="8" t="s">
        <v>30</v>
      </c>
      <c r="O12" s="8" t="s">
        <v>31</v>
      </c>
      <c r="P12" s="98" t="s">
        <v>30</v>
      </c>
      <c r="Q12" s="17"/>
    </row>
    <row r="13" spans="1:17" ht="19.899999999999999" customHeight="1">
      <c r="A13" s="18" t="s">
        <v>67</v>
      </c>
      <c r="B13" s="22" t="s">
        <v>63</v>
      </c>
      <c r="C13" s="90" t="s">
        <v>68</v>
      </c>
      <c r="D13" s="10" t="s">
        <v>69</v>
      </c>
      <c r="E13" s="10" t="s">
        <v>69</v>
      </c>
      <c r="F13" s="8" t="s">
        <v>25</v>
      </c>
      <c r="G13" s="10" t="s">
        <v>70</v>
      </c>
      <c r="H13" s="10" t="s">
        <v>70</v>
      </c>
      <c r="I13" s="11"/>
      <c r="J13" s="10" t="s">
        <v>27</v>
      </c>
      <c r="K13" s="95" t="s">
        <v>71</v>
      </c>
      <c r="L13" s="8" t="s">
        <v>25</v>
      </c>
      <c r="M13" s="104" t="s">
        <v>72</v>
      </c>
      <c r="N13" s="8" t="s">
        <v>30</v>
      </c>
      <c r="O13" s="8" t="s">
        <v>31</v>
      </c>
      <c r="P13" s="98" t="s">
        <v>30</v>
      </c>
      <c r="Q13" s="17"/>
    </row>
    <row r="14" spans="1:17" ht="33.75" customHeight="1">
      <c r="A14" s="18" t="s">
        <v>73</v>
      </c>
      <c r="B14" s="22" t="s">
        <v>69</v>
      </c>
      <c r="C14" s="2" t="s">
        <v>74</v>
      </c>
      <c r="D14" s="10" t="s">
        <v>75</v>
      </c>
      <c r="E14" s="10" t="s">
        <v>75</v>
      </c>
      <c r="F14" s="8" t="s">
        <v>25</v>
      </c>
      <c r="G14" s="10" t="s">
        <v>26</v>
      </c>
      <c r="H14" s="10" t="s">
        <v>26</v>
      </c>
      <c r="I14" s="11"/>
      <c r="J14" s="10" t="s">
        <v>27</v>
      </c>
      <c r="K14" s="95" t="s">
        <v>76</v>
      </c>
      <c r="L14" s="8" t="s">
        <v>25</v>
      </c>
      <c r="M14" s="36" t="s">
        <v>77</v>
      </c>
      <c r="N14" s="8" t="s">
        <v>30</v>
      </c>
      <c r="O14" s="8" t="s">
        <v>31</v>
      </c>
      <c r="P14" s="98" t="s">
        <v>30</v>
      </c>
      <c r="Q14" s="17"/>
    </row>
    <row r="15" spans="1:17" ht="19.899999999999999" customHeight="1">
      <c r="A15" s="18" t="s">
        <v>78</v>
      </c>
      <c r="B15" s="2" t="s">
        <v>75</v>
      </c>
      <c r="C15" s="3" t="s">
        <v>79</v>
      </c>
      <c r="D15" s="10" t="s">
        <v>69</v>
      </c>
      <c r="E15" s="10" t="s">
        <v>69</v>
      </c>
      <c r="F15" s="8" t="s">
        <v>25</v>
      </c>
      <c r="G15" s="10" t="s">
        <v>70</v>
      </c>
      <c r="H15" s="10" t="s">
        <v>70</v>
      </c>
      <c r="I15" s="11"/>
      <c r="J15" s="10" t="s">
        <v>27</v>
      </c>
      <c r="K15" s="95" t="s">
        <v>71</v>
      </c>
      <c r="L15" s="8" t="s">
        <v>25</v>
      </c>
      <c r="M15" s="104" t="s">
        <v>80</v>
      </c>
      <c r="N15" s="8" t="s">
        <v>30</v>
      </c>
      <c r="O15" s="8" t="s">
        <v>31</v>
      </c>
      <c r="P15" s="98" t="s">
        <v>30</v>
      </c>
      <c r="Q15" s="17"/>
    </row>
    <row r="16" spans="1:17" ht="19.899999999999999" customHeight="1">
      <c r="A16" s="18" t="s">
        <v>81</v>
      </c>
      <c r="B16" s="22" t="s">
        <v>69</v>
      </c>
      <c r="C16" s="4" t="s">
        <v>82</v>
      </c>
      <c r="D16" s="4" t="s">
        <v>48</v>
      </c>
      <c r="E16" s="10" t="s">
        <v>48</v>
      </c>
      <c r="F16" s="8" t="s">
        <v>25</v>
      </c>
      <c r="G16" s="192" t="s">
        <v>49</v>
      </c>
      <c r="H16" s="12" t="s">
        <v>50</v>
      </c>
      <c r="I16" s="198"/>
      <c r="J16" s="201" t="s">
        <v>27</v>
      </c>
      <c r="K16" s="195" t="s">
        <v>51</v>
      </c>
      <c r="L16" s="8" t="s">
        <v>25</v>
      </c>
      <c r="M16" s="38" t="s">
        <v>83</v>
      </c>
      <c r="N16" s="8" t="s">
        <v>30</v>
      </c>
      <c r="O16" s="8" t="s">
        <v>31</v>
      </c>
      <c r="P16" s="98" t="s">
        <v>30</v>
      </c>
      <c r="Q16" s="161" t="s">
        <v>84</v>
      </c>
    </row>
    <row r="17" spans="1:17" ht="19.899999999999999" customHeight="1">
      <c r="A17" s="18" t="s">
        <v>85</v>
      </c>
      <c r="B17" s="22" t="s">
        <v>50</v>
      </c>
      <c r="C17" s="2" t="s">
        <v>86</v>
      </c>
      <c r="D17" s="4" t="s">
        <v>48</v>
      </c>
      <c r="E17" s="10" t="s">
        <v>55</v>
      </c>
      <c r="F17" s="8" t="s">
        <v>25</v>
      </c>
      <c r="G17" s="193"/>
      <c r="H17" s="12" t="s">
        <v>50</v>
      </c>
      <c r="I17" s="199"/>
      <c r="J17" s="196"/>
      <c r="K17" s="196"/>
      <c r="L17" s="8" t="s">
        <v>25</v>
      </c>
      <c r="M17" s="104" t="s">
        <v>87</v>
      </c>
      <c r="N17" s="8" t="s">
        <v>30</v>
      </c>
      <c r="O17" s="8" t="s">
        <v>31</v>
      </c>
      <c r="P17" s="98" t="s">
        <v>30</v>
      </c>
      <c r="Q17" s="17"/>
    </row>
    <row r="18" spans="1:17" ht="19.899999999999999" customHeight="1">
      <c r="A18" s="18" t="s">
        <v>88</v>
      </c>
      <c r="B18" s="22" t="s">
        <v>55</v>
      </c>
      <c r="C18" s="2" t="s">
        <v>89</v>
      </c>
      <c r="D18" s="4" t="s">
        <v>48</v>
      </c>
      <c r="E18" s="10" t="s">
        <v>59</v>
      </c>
      <c r="F18" s="8" t="s">
        <v>25</v>
      </c>
      <c r="G18" s="193"/>
      <c r="H18" s="12" t="s">
        <v>50</v>
      </c>
      <c r="I18" s="199"/>
      <c r="J18" s="196"/>
      <c r="K18" s="196"/>
      <c r="L18" s="8" t="s">
        <v>25</v>
      </c>
      <c r="M18" s="36" t="s">
        <v>60</v>
      </c>
      <c r="N18" s="8" t="s">
        <v>30</v>
      </c>
      <c r="O18" s="8" t="s">
        <v>31</v>
      </c>
      <c r="P18" s="98" t="s">
        <v>30</v>
      </c>
      <c r="Q18" s="17"/>
    </row>
    <row r="19" spans="1:17" ht="19.899999999999999" customHeight="1">
      <c r="A19" s="18" t="s">
        <v>90</v>
      </c>
      <c r="B19" s="22" t="s">
        <v>59</v>
      </c>
      <c r="C19" s="2" t="s">
        <v>91</v>
      </c>
      <c r="D19" s="4" t="s">
        <v>48</v>
      </c>
      <c r="E19" s="10" t="s">
        <v>63</v>
      </c>
      <c r="F19" s="8" t="s">
        <v>25</v>
      </c>
      <c r="G19" s="193"/>
      <c r="H19" s="12" t="s">
        <v>50</v>
      </c>
      <c r="I19" s="199"/>
      <c r="J19" s="196"/>
      <c r="K19" s="196"/>
      <c r="L19" s="8" t="s">
        <v>25</v>
      </c>
      <c r="M19" s="105" t="s">
        <v>64</v>
      </c>
      <c r="N19" s="8" t="s">
        <v>30</v>
      </c>
      <c r="O19" s="8" t="s">
        <v>31</v>
      </c>
      <c r="P19" s="98" t="s">
        <v>30</v>
      </c>
      <c r="Q19" s="17"/>
    </row>
    <row r="20" spans="1:17" ht="19.899999999999999" customHeight="1">
      <c r="A20" s="18" t="s">
        <v>92</v>
      </c>
      <c r="B20" s="22" t="s">
        <v>55</v>
      </c>
      <c r="C20" s="90" t="s">
        <v>93</v>
      </c>
      <c r="D20" s="4" t="s">
        <v>48</v>
      </c>
      <c r="E20" s="19" t="s">
        <v>63</v>
      </c>
      <c r="F20" s="8" t="s">
        <v>25</v>
      </c>
      <c r="G20" s="194"/>
      <c r="H20" s="12" t="s">
        <v>50</v>
      </c>
      <c r="I20" s="200"/>
      <c r="J20" s="197"/>
      <c r="K20" s="197"/>
      <c r="L20" s="8" t="s">
        <v>25</v>
      </c>
      <c r="M20" s="38" t="s">
        <v>64</v>
      </c>
      <c r="N20" s="8" t="s">
        <v>30</v>
      </c>
      <c r="O20" s="8" t="s">
        <v>31</v>
      </c>
      <c r="P20" s="98" t="s">
        <v>30</v>
      </c>
      <c r="Q20" s="17"/>
    </row>
    <row r="21" spans="1:17" ht="19.899999999999999" customHeight="1">
      <c r="A21" s="18" t="s">
        <v>94</v>
      </c>
      <c r="B21" s="22" t="s">
        <v>69</v>
      </c>
      <c r="C21" s="2" t="s">
        <v>95</v>
      </c>
      <c r="D21" s="10" t="s">
        <v>96</v>
      </c>
      <c r="E21" s="10" t="s">
        <v>96</v>
      </c>
      <c r="F21" s="8" t="s">
        <v>25</v>
      </c>
      <c r="G21" s="10" t="s">
        <v>97</v>
      </c>
      <c r="H21" s="10" t="s">
        <v>97</v>
      </c>
      <c r="I21" s="13"/>
      <c r="J21" s="10" t="s">
        <v>27</v>
      </c>
      <c r="K21" s="96" t="s">
        <v>98</v>
      </c>
      <c r="L21" s="8" t="s">
        <v>25</v>
      </c>
      <c r="M21" s="106" t="s">
        <v>99</v>
      </c>
      <c r="N21" s="8" t="s">
        <v>30</v>
      </c>
      <c r="O21" s="8" t="s">
        <v>31</v>
      </c>
      <c r="P21" s="98" t="s">
        <v>30</v>
      </c>
      <c r="Q21" s="17"/>
    </row>
    <row r="22" spans="1:17" ht="30.6" customHeight="1">
      <c r="A22" s="18" t="s">
        <v>100</v>
      </c>
      <c r="B22" s="22" t="s">
        <v>55</v>
      </c>
      <c r="C22" s="90" t="s">
        <v>101</v>
      </c>
      <c r="D22" s="10" t="s">
        <v>96</v>
      </c>
      <c r="E22" s="10" t="s">
        <v>96</v>
      </c>
      <c r="F22" s="8" t="s">
        <v>25</v>
      </c>
      <c r="G22" s="10" t="s">
        <v>97</v>
      </c>
      <c r="H22" s="10" t="s">
        <v>97</v>
      </c>
      <c r="I22" s="13"/>
      <c r="J22" s="10" t="s">
        <v>27</v>
      </c>
      <c r="K22" s="96" t="s">
        <v>98</v>
      </c>
      <c r="L22" s="8" t="s">
        <v>25</v>
      </c>
      <c r="M22" s="36" t="s">
        <v>102</v>
      </c>
      <c r="N22" s="8" t="s">
        <v>30</v>
      </c>
      <c r="O22" s="8" t="s">
        <v>31</v>
      </c>
      <c r="P22" s="98" t="s">
        <v>30</v>
      </c>
      <c r="Q22" s="17"/>
    </row>
    <row r="23" spans="1:17" ht="19.899999999999999" customHeight="1">
      <c r="A23" s="18" t="s">
        <v>103</v>
      </c>
      <c r="B23" s="22" t="s">
        <v>50</v>
      </c>
      <c r="C23" s="5" t="s">
        <v>104</v>
      </c>
      <c r="D23" s="1" t="s">
        <v>96</v>
      </c>
      <c r="E23" s="1" t="s">
        <v>96</v>
      </c>
      <c r="F23" s="8" t="s">
        <v>25</v>
      </c>
      <c r="G23" s="10" t="s">
        <v>97</v>
      </c>
      <c r="H23" s="10" t="s">
        <v>97</v>
      </c>
      <c r="I23" s="13"/>
      <c r="J23" s="1" t="s">
        <v>27</v>
      </c>
      <c r="K23" s="97" t="s">
        <v>98</v>
      </c>
      <c r="L23" s="8" t="s">
        <v>25</v>
      </c>
      <c r="M23" s="40" t="s">
        <v>105</v>
      </c>
      <c r="N23" s="8" t="s">
        <v>30</v>
      </c>
      <c r="O23" s="8" t="s">
        <v>31</v>
      </c>
      <c r="P23" s="98" t="s">
        <v>30</v>
      </c>
      <c r="Q23" s="17"/>
    </row>
    <row r="24" spans="1:17" ht="19.899999999999999" customHeight="1">
      <c r="A24" s="18" t="s">
        <v>106</v>
      </c>
      <c r="B24" s="22"/>
      <c r="C24" s="108" t="s">
        <v>107</v>
      </c>
      <c r="D24" s="1"/>
      <c r="E24" s="1"/>
      <c r="F24" s="8"/>
      <c r="G24" s="10"/>
      <c r="H24" s="10"/>
      <c r="I24" s="13"/>
      <c r="J24" s="1" t="s">
        <v>27</v>
      </c>
      <c r="K24" s="97"/>
      <c r="L24" s="8"/>
      <c r="M24" s="107" t="s">
        <v>108</v>
      </c>
      <c r="N24" s="99"/>
      <c r="O24" s="8"/>
      <c r="P24" s="98"/>
      <c r="Q24" s="17"/>
    </row>
    <row r="25" spans="1:17" ht="19.899999999999999" customHeight="1">
      <c r="A25" s="18" t="s">
        <v>109</v>
      </c>
      <c r="B25" s="22"/>
      <c r="C25" s="109" t="s">
        <v>110</v>
      </c>
      <c r="D25" s="1"/>
      <c r="E25" s="1"/>
      <c r="F25" s="8"/>
      <c r="G25" s="10"/>
      <c r="H25" s="10"/>
      <c r="I25" s="13"/>
      <c r="J25" s="1" t="s">
        <v>27</v>
      </c>
      <c r="K25" s="97"/>
      <c r="L25" s="8"/>
      <c r="M25" s="110" t="s">
        <v>111</v>
      </c>
      <c r="N25" s="99"/>
      <c r="O25" s="8"/>
      <c r="P25" s="98"/>
      <c r="Q25" s="17"/>
    </row>
    <row r="26" spans="1:17" ht="19.899999999999999" customHeight="1">
      <c r="A26" s="18" t="s">
        <v>112</v>
      </c>
      <c r="B26" s="22" t="s">
        <v>69</v>
      </c>
      <c r="C26" s="90" t="s">
        <v>113</v>
      </c>
      <c r="D26" s="10" t="s">
        <v>41</v>
      </c>
      <c r="E26" s="10" t="s">
        <v>41</v>
      </c>
      <c r="F26" s="8" t="s">
        <v>25</v>
      </c>
      <c r="G26" s="10" t="s">
        <v>114</v>
      </c>
      <c r="H26" s="10" t="s">
        <v>114</v>
      </c>
      <c r="I26" s="1" t="s">
        <v>36</v>
      </c>
      <c r="J26" s="10" t="s">
        <v>27</v>
      </c>
      <c r="K26" s="94" t="s">
        <v>25</v>
      </c>
      <c r="L26" s="8" t="s">
        <v>25</v>
      </c>
      <c r="M26" s="38" t="s">
        <v>115</v>
      </c>
      <c r="N26" s="10" t="s">
        <v>31</v>
      </c>
      <c r="O26" s="8" t="s">
        <v>31</v>
      </c>
      <c r="P26" s="98" t="s">
        <v>30</v>
      </c>
      <c r="Q26" s="160" t="s">
        <v>44</v>
      </c>
    </row>
    <row r="27" spans="1:17" ht="35.25" customHeight="1">
      <c r="A27" s="18" t="s">
        <v>116</v>
      </c>
      <c r="B27" s="22" t="s">
        <v>69</v>
      </c>
      <c r="C27" s="6" t="s">
        <v>117</v>
      </c>
      <c r="D27" s="12" t="s">
        <v>118</v>
      </c>
      <c r="E27" s="12" t="s">
        <v>118</v>
      </c>
      <c r="F27" s="8" t="s">
        <v>25</v>
      </c>
      <c r="G27" s="12" t="s">
        <v>35</v>
      </c>
      <c r="H27" s="12" t="s">
        <v>35</v>
      </c>
      <c r="I27" s="14"/>
      <c r="J27" s="12" t="s">
        <v>27</v>
      </c>
      <c r="K27" s="91" t="s">
        <v>35</v>
      </c>
      <c r="L27" s="8" t="s">
        <v>25</v>
      </c>
      <c r="M27" s="111" t="s">
        <v>119</v>
      </c>
      <c r="N27" s="8" t="s">
        <v>30</v>
      </c>
      <c r="O27" s="8" t="s">
        <v>31</v>
      </c>
      <c r="P27" s="98" t="s">
        <v>30</v>
      </c>
      <c r="Q27" s="161" t="s">
        <v>120</v>
      </c>
    </row>
    <row r="28" spans="1:17" ht="27.6" customHeight="1">
      <c r="A28" s="22" t="s">
        <v>121</v>
      </c>
      <c r="B28" s="22" t="s">
        <v>96</v>
      </c>
      <c r="C28" s="18" t="s">
        <v>122</v>
      </c>
      <c r="D28" s="18" t="s">
        <v>123</v>
      </c>
      <c r="E28" s="18" t="s">
        <v>124</v>
      </c>
      <c r="F28" s="18"/>
      <c r="G28" s="18" t="s">
        <v>125</v>
      </c>
      <c r="H28" s="122" t="str">
        <f t="shared" ref="H28:H61" si="0">_xlfn.CONCAT(G28,F28)</f>
        <v>Pendiente de respuesta de la entidad</v>
      </c>
      <c r="I28" s="14"/>
      <c r="J28" s="18" t="s">
        <v>126</v>
      </c>
      <c r="K28" s="123" t="s">
        <v>127</v>
      </c>
      <c r="L28" s="18" t="s">
        <v>124</v>
      </c>
      <c r="M28" s="43" t="s">
        <v>128</v>
      </c>
      <c r="N28" s="18" t="s">
        <v>30</v>
      </c>
      <c r="O28" s="18" t="s">
        <v>129</v>
      </c>
      <c r="P28" s="44" t="s">
        <v>130</v>
      </c>
      <c r="Q28" s="17"/>
    </row>
    <row r="29" spans="1:17" ht="27.6" customHeight="1">
      <c r="A29" s="22" t="s">
        <v>131</v>
      </c>
      <c r="B29" s="22" t="s">
        <v>124</v>
      </c>
      <c r="C29" s="18" t="s">
        <v>132</v>
      </c>
      <c r="D29" s="18" t="s">
        <v>123</v>
      </c>
      <c r="E29" s="18" t="s">
        <v>133</v>
      </c>
      <c r="F29" s="18" t="s">
        <v>134</v>
      </c>
      <c r="G29" s="18" t="s">
        <v>125</v>
      </c>
      <c r="H29" s="122" t="str">
        <f t="shared" si="0"/>
        <v>Pendiente de respuesta de la entidad (Asignado)</v>
      </c>
      <c r="I29" s="14"/>
      <c r="J29" s="18" t="s">
        <v>126</v>
      </c>
      <c r="K29" s="123" t="s">
        <v>135</v>
      </c>
      <c r="L29" s="18" t="s">
        <v>133</v>
      </c>
      <c r="M29" s="43" t="s">
        <v>136</v>
      </c>
      <c r="N29" s="18" t="s">
        <v>30</v>
      </c>
      <c r="O29" s="18" t="s">
        <v>129</v>
      </c>
      <c r="P29" s="44" t="s">
        <v>130</v>
      </c>
      <c r="Q29" s="17"/>
    </row>
    <row r="30" spans="1:17" ht="27.6" customHeight="1">
      <c r="A30" s="22" t="s">
        <v>137</v>
      </c>
      <c r="B30" s="22" t="s">
        <v>124</v>
      </c>
      <c r="C30" s="18" t="s">
        <v>138</v>
      </c>
      <c r="D30" s="18" t="s">
        <v>123</v>
      </c>
      <c r="E30" s="18" t="s">
        <v>133</v>
      </c>
      <c r="F30" s="18" t="s">
        <v>134</v>
      </c>
      <c r="G30" s="18" t="s">
        <v>125</v>
      </c>
      <c r="H30" s="122" t="str">
        <f t="shared" si="0"/>
        <v>Pendiente de respuesta de la entidad (Asignado)</v>
      </c>
      <c r="I30" s="14"/>
      <c r="J30" s="18" t="s">
        <v>126</v>
      </c>
      <c r="K30" s="123" t="s">
        <v>135</v>
      </c>
      <c r="L30" s="18" t="s">
        <v>133</v>
      </c>
      <c r="M30" s="43" t="s">
        <v>136</v>
      </c>
      <c r="N30" s="18" t="s">
        <v>30</v>
      </c>
      <c r="O30" s="18" t="s">
        <v>129</v>
      </c>
      <c r="P30" s="44" t="s">
        <v>130</v>
      </c>
      <c r="Q30" s="17"/>
    </row>
    <row r="31" spans="1:17" ht="27.6" customHeight="1">
      <c r="A31" s="22" t="s">
        <v>139</v>
      </c>
      <c r="B31" s="22" t="s">
        <v>124</v>
      </c>
      <c r="C31" s="89" t="s">
        <v>140</v>
      </c>
      <c r="D31" s="18" t="s">
        <v>123</v>
      </c>
      <c r="E31" s="18" t="s">
        <v>133</v>
      </c>
      <c r="F31" s="18" t="s">
        <v>134</v>
      </c>
      <c r="G31" s="18" t="s">
        <v>125</v>
      </c>
      <c r="H31" s="122" t="str">
        <f t="shared" si="0"/>
        <v>Pendiente de respuesta de la entidad (Asignado)</v>
      </c>
      <c r="I31" s="14"/>
      <c r="J31" s="18" t="s">
        <v>126</v>
      </c>
      <c r="K31" s="123" t="s">
        <v>135</v>
      </c>
      <c r="L31" s="18" t="s">
        <v>133</v>
      </c>
      <c r="M31" s="43" t="s">
        <v>136</v>
      </c>
      <c r="N31" s="18" t="s">
        <v>30</v>
      </c>
      <c r="O31" s="18" t="s">
        <v>129</v>
      </c>
      <c r="P31" s="44" t="s">
        <v>130</v>
      </c>
      <c r="Q31" s="17"/>
    </row>
    <row r="32" spans="1:17" ht="27.6" customHeight="1">
      <c r="A32" s="22" t="s">
        <v>141</v>
      </c>
      <c r="B32" s="22" t="s">
        <v>124</v>
      </c>
      <c r="C32" s="89" t="s">
        <v>142</v>
      </c>
      <c r="D32" s="18" t="s">
        <v>123</v>
      </c>
      <c r="E32" s="18" t="s">
        <v>133</v>
      </c>
      <c r="F32" s="18" t="s">
        <v>134</v>
      </c>
      <c r="G32" s="18" t="s">
        <v>125</v>
      </c>
      <c r="H32" s="122" t="str">
        <f t="shared" si="0"/>
        <v>Pendiente de respuesta de la entidad (Asignado)</v>
      </c>
      <c r="I32" s="14"/>
      <c r="J32" s="18" t="s">
        <v>126</v>
      </c>
      <c r="K32" s="123" t="s">
        <v>135</v>
      </c>
      <c r="L32" s="18" t="s">
        <v>133</v>
      </c>
      <c r="M32" s="43" t="s">
        <v>136</v>
      </c>
      <c r="N32" s="18" t="s">
        <v>30</v>
      </c>
      <c r="O32" s="18" t="s">
        <v>129</v>
      </c>
      <c r="P32" s="44" t="s">
        <v>130</v>
      </c>
      <c r="Q32" s="17"/>
    </row>
    <row r="33" spans="1:17" ht="27.6" customHeight="1">
      <c r="A33" s="22" t="s">
        <v>143</v>
      </c>
      <c r="B33" s="22" t="s">
        <v>124</v>
      </c>
      <c r="C33" s="89" t="s">
        <v>144</v>
      </c>
      <c r="D33" s="18" t="s">
        <v>135</v>
      </c>
      <c r="E33" s="18" t="s">
        <v>135</v>
      </c>
      <c r="F33" s="18" t="s">
        <v>145</v>
      </c>
      <c r="G33" s="18" t="s">
        <v>125</v>
      </c>
      <c r="H33" s="122" t="str">
        <f t="shared" si="0"/>
        <v>Pendiente de respuesta de la entidad (En evaluación)</v>
      </c>
      <c r="I33" s="14"/>
      <c r="J33" s="18" t="s">
        <v>126</v>
      </c>
      <c r="K33" s="123" t="s">
        <v>135</v>
      </c>
      <c r="L33" s="18" t="s">
        <v>146</v>
      </c>
      <c r="M33" s="43" t="s">
        <v>147</v>
      </c>
      <c r="N33" s="18" t="s">
        <v>30</v>
      </c>
      <c r="O33" s="18" t="s">
        <v>129</v>
      </c>
      <c r="P33" s="44" t="s">
        <v>130</v>
      </c>
      <c r="Q33" s="17"/>
    </row>
    <row r="34" spans="1:17" ht="27.6" customHeight="1">
      <c r="A34" s="22" t="s">
        <v>148</v>
      </c>
      <c r="B34" s="22" t="s">
        <v>124</v>
      </c>
      <c r="C34" s="18" t="s">
        <v>149</v>
      </c>
      <c r="D34" s="18" t="s">
        <v>123</v>
      </c>
      <c r="E34" s="18" t="s">
        <v>133</v>
      </c>
      <c r="F34" s="18" t="s">
        <v>134</v>
      </c>
      <c r="G34" s="18" t="s">
        <v>125</v>
      </c>
      <c r="H34" s="122" t="str">
        <f t="shared" si="0"/>
        <v>Pendiente de respuesta de la entidad (Asignado)</v>
      </c>
      <c r="I34" s="14"/>
      <c r="J34" s="18" t="s">
        <v>126</v>
      </c>
      <c r="K34" s="123" t="s">
        <v>135</v>
      </c>
      <c r="L34" s="18" t="s">
        <v>133</v>
      </c>
      <c r="M34" s="43" t="s">
        <v>136</v>
      </c>
      <c r="N34" s="18" t="s">
        <v>30</v>
      </c>
      <c r="O34" s="18" t="s">
        <v>129</v>
      </c>
      <c r="P34" s="44" t="s">
        <v>130</v>
      </c>
      <c r="Q34" s="17"/>
    </row>
    <row r="35" spans="1:17" ht="27.6" customHeight="1">
      <c r="A35" s="22" t="s">
        <v>150</v>
      </c>
      <c r="B35" s="22" t="s">
        <v>133</v>
      </c>
      <c r="C35" s="18" t="s">
        <v>151</v>
      </c>
      <c r="D35" s="18" t="s">
        <v>152</v>
      </c>
      <c r="E35" s="18" t="s">
        <v>152</v>
      </c>
      <c r="F35" s="18"/>
      <c r="G35" s="18" t="s">
        <v>153</v>
      </c>
      <c r="H35" s="122" t="str">
        <f t="shared" si="0"/>
        <v>En proceso para desistir por la entidad</v>
      </c>
      <c r="I35" s="14"/>
      <c r="J35" s="18" t="s">
        <v>126</v>
      </c>
      <c r="K35" s="123" t="s">
        <v>135</v>
      </c>
      <c r="L35" s="18" t="s">
        <v>152</v>
      </c>
      <c r="M35" s="43" t="s">
        <v>154</v>
      </c>
      <c r="N35" s="18" t="s">
        <v>30</v>
      </c>
      <c r="O35" s="18" t="s">
        <v>129</v>
      </c>
      <c r="P35" s="44" t="s">
        <v>130</v>
      </c>
      <c r="Q35" s="17"/>
    </row>
    <row r="36" spans="1:17" ht="27.6" customHeight="1">
      <c r="A36" s="22" t="s">
        <v>155</v>
      </c>
      <c r="B36" s="22" t="s">
        <v>133</v>
      </c>
      <c r="C36" s="18" t="s">
        <v>156</v>
      </c>
      <c r="D36" s="18" t="s">
        <v>146</v>
      </c>
      <c r="E36" s="18" t="s">
        <v>135</v>
      </c>
      <c r="F36" s="18" t="s">
        <v>145</v>
      </c>
      <c r="G36" s="18" t="s">
        <v>125</v>
      </c>
      <c r="H36" s="122" t="str">
        <f t="shared" si="0"/>
        <v>Pendiente de respuesta de la entidad (En evaluación)</v>
      </c>
      <c r="I36" s="14"/>
      <c r="J36" s="18" t="s">
        <v>126</v>
      </c>
      <c r="K36" s="123" t="s">
        <v>135</v>
      </c>
      <c r="L36" s="18" t="s">
        <v>146</v>
      </c>
      <c r="M36" s="43" t="s">
        <v>147</v>
      </c>
      <c r="N36" s="18" t="s">
        <v>30</v>
      </c>
      <c r="O36" s="18" t="s">
        <v>129</v>
      </c>
      <c r="P36" s="44" t="s">
        <v>130</v>
      </c>
      <c r="Q36" s="17"/>
    </row>
    <row r="37" spans="1:17" ht="27.6" customHeight="1">
      <c r="A37" s="22" t="s">
        <v>157</v>
      </c>
      <c r="B37" s="22"/>
      <c r="C37" s="18" t="s">
        <v>158</v>
      </c>
      <c r="D37" s="18"/>
      <c r="E37" s="18"/>
      <c r="F37" s="18"/>
      <c r="G37" s="18"/>
      <c r="H37" s="122"/>
      <c r="I37" s="12"/>
      <c r="J37" s="18"/>
      <c r="K37" s="123"/>
      <c r="L37" s="18"/>
      <c r="M37" s="43" t="s">
        <v>159</v>
      </c>
      <c r="N37" s="18" t="s">
        <v>30</v>
      </c>
      <c r="O37" s="18" t="s">
        <v>129</v>
      </c>
      <c r="P37" s="44" t="s">
        <v>130</v>
      </c>
      <c r="Q37" s="17"/>
    </row>
    <row r="38" spans="1:17" ht="27.6" customHeight="1">
      <c r="A38" s="22" t="s">
        <v>160</v>
      </c>
      <c r="B38" s="22"/>
      <c r="C38" s="18" t="s">
        <v>161</v>
      </c>
      <c r="D38" s="18"/>
      <c r="E38" s="18"/>
      <c r="F38" s="18"/>
      <c r="G38" s="18"/>
      <c r="H38" s="122"/>
      <c r="I38" s="12"/>
      <c r="J38" s="18"/>
      <c r="K38" s="123"/>
      <c r="L38" s="18"/>
      <c r="M38" s="43" t="s">
        <v>111</v>
      </c>
      <c r="N38" s="18" t="s">
        <v>30</v>
      </c>
      <c r="O38" s="18" t="s">
        <v>129</v>
      </c>
      <c r="P38" s="44" t="s">
        <v>130</v>
      </c>
      <c r="Q38" s="17"/>
    </row>
    <row r="39" spans="1:17" ht="27.6" customHeight="1">
      <c r="A39" s="22" t="s">
        <v>162</v>
      </c>
      <c r="B39" s="22" t="s">
        <v>135</v>
      </c>
      <c r="C39" s="18" t="s">
        <v>163</v>
      </c>
      <c r="D39" s="18" t="s">
        <v>146</v>
      </c>
      <c r="E39" s="18" t="s">
        <v>164</v>
      </c>
      <c r="F39" s="18" t="s">
        <v>165</v>
      </c>
      <c r="G39" s="18" t="s">
        <v>166</v>
      </c>
      <c r="H39" s="122" t="str">
        <f t="shared" si="0"/>
        <v>Pendiente de subsanación por el usuario (Observado)</v>
      </c>
      <c r="I39" s="137"/>
      <c r="J39" s="18" t="s">
        <v>126</v>
      </c>
      <c r="K39" s="123" t="s">
        <v>164</v>
      </c>
      <c r="L39" s="18" t="s">
        <v>164</v>
      </c>
      <c r="M39" s="43" t="s">
        <v>167</v>
      </c>
      <c r="N39" s="18" t="s">
        <v>30</v>
      </c>
      <c r="O39" s="18" t="s">
        <v>129</v>
      </c>
      <c r="P39" s="44" t="s">
        <v>130</v>
      </c>
      <c r="Q39" s="17"/>
    </row>
    <row r="40" spans="1:17" ht="27.6" customHeight="1">
      <c r="A40" s="22" t="s">
        <v>168</v>
      </c>
      <c r="B40" s="22"/>
      <c r="C40" s="18" t="s">
        <v>169</v>
      </c>
      <c r="D40" s="18"/>
      <c r="E40" s="18"/>
      <c r="F40" s="18"/>
      <c r="G40" s="18"/>
      <c r="H40" s="122"/>
      <c r="I40" s="12"/>
      <c r="J40" s="18"/>
      <c r="K40" s="123"/>
      <c r="L40" s="18"/>
      <c r="M40" s="44" t="s">
        <v>170</v>
      </c>
      <c r="N40" s="18" t="s">
        <v>30</v>
      </c>
      <c r="O40" s="18" t="s">
        <v>129</v>
      </c>
      <c r="P40" s="44" t="s">
        <v>130</v>
      </c>
      <c r="Q40" s="17"/>
    </row>
    <row r="41" spans="1:17" ht="27.6" customHeight="1">
      <c r="A41" s="22" t="s">
        <v>171</v>
      </c>
      <c r="B41" s="22"/>
      <c r="C41" s="18" t="s">
        <v>172</v>
      </c>
      <c r="D41" s="18"/>
      <c r="E41" s="18"/>
      <c r="F41" s="18"/>
      <c r="G41" s="18"/>
      <c r="H41" s="122"/>
      <c r="I41" s="12"/>
      <c r="J41" s="18"/>
      <c r="K41" s="123"/>
      <c r="L41" s="18"/>
      <c r="M41" s="43" t="s">
        <v>173</v>
      </c>
      <c r="N41" s="18" t="s">
        <v>30</v>
      </c>
      <c r="O41" s="18" t="s">
        <v>129</v>
      </c>
      <c r="P41" s="44" t="s">
        <v>130</v>
      </c>
      <c r="Q41" s="17"/>
    </row>
    <row r="42" spans="1:17" ht="27.6" customHeight="1">
      <c r="A42" s="22" t="s">
        <v>174</v>
      </c>
      <c r="B42" s="22"/>
      <c r="C42" s="18" t="s">
        <v>175</v>
      </c>
      <c r="D42" s="18"/>
      <c r="E42" s="18"/>
      <c r="F42" s="18"/>
      <c r="G42" s="18"/>
      <c r="H42" s="122"/>
      <c r="I42" s="12"/>
      <c r="J42" s="18"/>
      <c r="K42" s="123"/>
      <c r="L42" s="18"/>
      <c r="M42" s="43" t="s">
        <v>176</v>
      </c>
      <c r="N42" s="18" t="s">
        <v>30</v>
      </c>
      <c r="O42" s="18" t="s">
        <v>129</v>
      </c>
      <c r="P42" s="44" t="s">
        <v>130</v>
      </c>
      <c r="Q42" s="17"/>
    </row>
    <row r="43" spans="1:17" ht="27.6" customHeight="1">
      <c r="A43" s="22" t="s">
        <v>177</v>
      </c>
      <c r="B43" s="22"/>
      <c r="C43" s="136" t="s">
        <v>178</v>
      </c>
      <c r="D43" s="18"/>
      <c r="E43" s="18"/>
      <c r="F43" s="18"/>
      <c r="G43" s="18"/>
      <c r="H43" s="122"/>
      <c r="I43" s="12"/>
      <c r="J43" s="18"/>
      <c r="K43" s="123"/>
      <c r="L43" s="18"/>
      <c r="M43" s="43" t="s">
        <v>179</v>
      </c>
      <c r="N43" s="18" t="s">
        <v>30</v>
      </c>
      <c r="O43" s="18" t="s">
        <v>129</v>
      </c>
      <c r="P43" s="44" t="s">
        <v>130</v>
      </c>
      <c r="Q43" s="17"/>
    </row>
    <row r="44" spans="1:17" ht="27.6" customHeight="1">
      <c r="A44" s="22" t="s">
        <v>180</v>
      </c>
      <c r="B44" s="22" t="s">
        <v>164</v>
      </c>
      <c r="C44" s="136" t="s">
        <v>181</v>
      </c>
      <c r="D44" s="18" t="s">
        <v>135</v>
      </c>
      <c r="E44" s="18" t="s">
        <v>182</v>
      </c>
      <c r="F44" s="18" t="s">
        <v>183</v>
      </c>
      <c r="G44" s="18" t="s">
        <v>125</v>
      </c>
      <c r="H44" s="122" t="str">
        <f t="shared" si="0"/>
        <v>Pendiente de respuesta de la entidad (Subsanado)</v>
      </c>
      <c r="I44" s="14"/>
      <c r="J44" s="18" t="s">
        <v>126</v>
      </c>
      <c r="K44" s="123" t="s">
        <v>135</v>
      </c>
      <c r="L44" s="18" t="s">
        <v>182</v>
      </c>
      <c r="M44" s="43" t="s">
        <v>184</v>
      </c>
      <c r="N44" s="18" t="s">
        <v>30</v>
      </c>
      <c r="O44" s="18" t="s">
        <v>129</v>
      </c>
      <c r="P44" s="44" t="s">
        <v>130</v>
      </c>
      <c r="Q44" s="17"/>
    </row>
    <row r="45" spans="1:17" ht="27.6" customHeight="1">
      <c r="A45" s="22" t="s">
        <v>185</v>
      </c>
      <c r="B45" s="22" t="s">
        <v>164</v>
      </c>
      <c r="C45" s="18" t="s">
        <v>186</v>
      </c>
      <c r="D45" s="18" t="s">
        <v>135</v>
      </c>
      <c r="E45" s="18" t="s">
        <v>187</v>
      </c>
      <c r="F45" s="18" t="s">
        <v>188</v>
      </c>
      <c r="G45" s="18" t="s">
        <v>166</v>
      </c>
      <c r="H45" s="122" t="str">
        <f t="shared" si="0"/>
        <v>Pendiente de subsanación por el usuario (Plazo vencido)</v>
      </c>
      <c r="I45" s="137"/>
      <c r="J45" s="18" t="s">
        <v>126</v>
      </c>
      <c r="K45" s="123" t="s">
        <v>164</v>
      </c>
      <c r="L45" s="18" t="s">
        <v>187</v>
      </c>
      <c r="M45" s="44" t="s">
        <v>189</v>
      </c>
      <c r="N45" s="18" t="s">
        <v>30</v>
      </c>
      <c r="O45" s="18" t="s">
        <v>129</v>
      </c>
      <c r="P45" s="44" t="s">
        <v>130</v>
      </c>
      <c r="Q45" s="17"/>
    </row>
    <row r="46" spans="1:17" ht="27.6" customHeight="1">
      <c r="A46" s="22" t="s">
        <v>190</v>
      </c>
      <c r="B46" s="22" t="s">
        <v>187</v>
      </c>
      <c r="C46" s="89" t="s">
        <v>191</v>
      </c>
      <c r="D46" s="18" t="s">
        <v>146</v>
      </c>
      <c r="E46" s="18" t="s">
        <v>164</v>
      </c>
      <c r="F46" s="18" t="s">
        <v>165</v>
      </c>
      <c r="G46" s="18" t="s">
        <v>166</v>
      </c>
      <c r="H46" s="122" t="str">
        <f t="shared" si="0"/>
        <v>Pendiente de subsanación por el usuario (Observado)</v>
      </c>
      <c r="I46" s="137"/>
      <c r="J46" s="18" t="s">
        <v>126</v>
      </c>
      <c r="K46" s="123" t="s">
        <v>164</v>
      </c>
      <c r="L46" s="18" t="s">
        <v>164</v>
      </c>
      <c r="M46" s="44" t="s">
        <v>192</v>
      </c>
      <c r="N46" s="18" t="s">
        <v>30</v>
      </c>
      <c r="O46" s="18" t="s">
        <v>129</v>
      </c>
      <c r="P46" s="44" t="s">
        <v>130</v>
      </c>
      <c r="Q46" s="17"/>
    </row>
    <row r="47" spans="1:17" ht="27.6" customHeight="1">
      <c r="A47" s="22" t="s">
        <v>193</v>
      </c>
      <c r="B47" s="22"/>
      <c r="C47" s="18" t="s">
        <v>194</v>
      </c>
      <c r="D47" s="18"/>
      <c r="E47" s="18"/>
      <c r="F47" s="18"/>
      <c r="G47" s="18"/>
      <c r="H47" s="122"/>
      <c r="I47" s="12"/>
      <c r="J47" s="18"/>
      <c r="K47" s="123"/>
      <c r="L47" s="18"/>
      <c r="M47" s="44" t="s">
        <v>192</v>
      </c>
      <c r="N47" s="18"/>
      <c r="O47" s="18"/>
      <c r="P47" s="44"/>
      <c r="Q47" s="17"/>
    </row>
    <row r="48" spans="1:17" ht="27.6" customHeight="1">
      <c r="A48" s="22" t="s">
        <v>195</v>
      </c>
      <c r="B48" s="22"/>
      <c r="C48" s="18" t="s">
        <v>196</v>
      </c>
      <c r="D48" s="18"/>
      <c r="E48" s="18"/>
      <c r="F48" s="18"/>
      <c r="G48" s="18"/>
      <c r="H48" s="122"/>
      <c r="I48" s="12"/>
      <c r="J48" s="18"/>
      <c r="K48" s="123"/>
      <c r="L48" s="18"/>
      <c r="M48" s="44" t="s">
        <v>197</v>
      </c>
      <c r="N48" s="18"/>
      <c r="O48" s="18"/>
      <c r="P48" s="44"/>
      <c r="Q48" s="17"/>
    </row>
    <row r="49" spans="1:17" ht="27.6" customHeight="1">
      <c r="A49" s="22" t="s">
        <v>198</v>
      </c>
      <c r="B49" s="173" t="s">
        <v>135</v>
      </c>
      <c r="C49" s="18" t="s">
        <v>199</v>
      </c>
      <c r="D49" s="18" t="s">
        <v>135</v>
      </c>
      <c r="E49" s="18" t="s">
        <v>200</v>
      </c>
      <c r="F49" s="18" t="s">
        <v>201</v>
      </c>
      <c r="G49" s="18" t="s">
        <v>125</v>
      </c>
      <c r="H49" s="122" t="str">
        <f t="shared" si="0"/>
        <v>Pendiente de respuesta de la entidad (Revisado)</v>
      </c>
      <c r="I49" s="14"/>
      <c r="J49" s="18" t="s">
        <v>126</v>
      </c>
      <c r="K49" s="124" t="s">
        <v>202</v>
      </c>
      <c r="L49" s="18" t="s">
        <v>200</v>
      </c>
      <c r="M49" s="45" t="s">
        <v>203</v>
      </c>
      <c r="N49" s="24" t="s">
        <v>30</v>
      </c>
      <c r="O49" s="24" t="s">
        <v>129</v>
      </c>
      <c r="P49" s="46" t="s">
        <v>130</v>
      </c>
      <c r="Q49" s="17"/>
    </row>
    <row r="50" spans="1:17" ht="27.6" customHeight="1">
      <c r="A50" s="22" t="s">
        <v>204</v>
      </c>
      <c r="B50" s="22" t="s">
        <v>182</v>
      </c>
      <c r="C50" s="18" t="s">
        <v>199</v>
      </c>
      <c r="D50" s="18" t="s">
        <v>135</v>
      </c>
      <c r="E50" s="18" t="s">
        <v>200</v>
      </c>
      <c r="F50" s="18" t="s">
        <v>201</v>
      </c>
      <c r="G50" s="18" t="s">
        <v>125</v>
      </c>
      <c r="H50" s="122" t="str">
        <f t="shared" si="0"/>
        <v>Pendiente de respuesta de la entidad (Revisado)</v>
      </c>
      <c r="I50" s="14"/>
      <c r="J50" s="18" t="s">
        <v>126</v>
      </c>
      <c r="K50" s="124" t="s">
        <v>202</v>
      </c>
      <c r="L50" s="44" t="s">
        <v>200</v>
      </c>
      <c r="M50" s="130" t="s">
        <v>203</v>
      </c>
      <c r="N50" s="17" t="s">
        <v>30</v>
      </c>
      <c r="O50" s="17" t="s">
        <v>129</v>
      </c>
      <c r="P50" s="63" t="s">
        <v>130</v>
      </c>
      <c r="Q50" s="17"/>
    </row>
    <row r="51" spans="1:17" ht="27.6" customHeight="1">
      <c r="A51" s="22" t="s">
        <v>205</v>
      </c>
      <c r="B51" s="22" t="s">
        <v>187</v>
      </c>
      <c r="C51" s="18" t="s">
        <v>199</v>
      </c>
      <c r="D51" s="18" t="s">
        <v>135</v>
      </c>
      <c r="E51" s="18" t="s">
        <v>200</v>
      </c>
      <c r="F51" s="18" t="s">
        <v>201</v>
      </c>
      <c r="G51" s="18" t="s">
        <v>125</v>
      </c>
      <c r="H51" s="122" t="str">
        <f t="shared" si="0"/>
        <v>Pendiente de respuesta de la entidad (Revisado)</v>
      </c>
      <c r="I51" s="14"/>
      <c r="J51" s="18" t="s">
        <v>126</v>
      </c>
      <c r="K51" s="124" t="s">
        <v>202</v>
      </c>
      <c r="L51" s="44" t="s">
        <v>200</v>
      </c>
      <c r="M51" s="130" t="s">
        <v>203</v>
      </c>
      <c r="N51" s="17" t="s">
        <v>30</v>
      </c>
      <c r="O51" s="17" t="s">
        <v>129</v>
      </c>
      <c r="P51" s="63" t="s">
        <v>130</v>
      </c>
      <c r="Q51" s="17"/>
    </row>
    <row r="52" spans="1:17" ht="27.6" customHeight="1">
      <c r="A52" s="22" t="s">
        <v>206</v>
      </c>
      <c r="B52" s="22"/>
      <c r="C52" s="18" t="s">
        <v>207</v>
      </c>
      <c r="D52" s="18"/>
      <c r="E52" s="18"/>
      <c r="F52" s="18"/>
      <c r="G52" s="18"/>
      <c r="H52" s="122"/>
      <c r="I52" s="12"/>
      <c r="J52" s="18"/>
      <c r="K52" s="124"/>
      <c r="L52" s="44"/>
      <c r="M52" s="17" t="s">
        <v>208</v>
      </c>
      <c r="N52" s="17"/>
      <c r="O52" s="17"/>
      <c r="P52" s="63"/>
      <c r="Q52" s="17"/>
    </row>
    <row r="53" spans="1:17" ht="27.6" customHeight="1">
      <c r="A53" s="22" t="s">
        <v>209</v>
      </c>
      <c r="B53" s="22"/>
      <c r="C53" s="18" t="s">
        <v>210</v>
      </c>
      <c r="D53" s="18"/>
      <c r="E53" s="18"/>
      <c r="F53" s="18"/>
      <c r="G53" s="18"/>
      <c r="H53" s="122"/>
      <c r="I53" s="12"/>
      <c r="J53" s="18"/>
      <c r="K53" s="124"/>
      <c r="L53" s="44"/>
      <c r="M53" s="130" t="s">
        <v>211</v>
      </c>
      <c r="N53" s="17"/>
      <c r="O53" s="17"/>
      <c r="P53" s="63"/>
      <c r="Q53" s="17"/>
    </row>
    <row r="54" spans="1:17" ht="27.6" customHeight="1">
      <c r="A54" s="22" t="s">
        <v>212</v>
      </c>
      <c r="B54" s="22"/>
      <c r="C54" s="18" t="s">
        <v>213</v>
      </c>
      <c r="D54" s="18"/>
      <c r="E54" s="18"/>
      <c r="F54" s="18"/>
      <c r="G54" s="18"/>
      <c r="H54" s="122"/>
      <c r="I54" s="12"/>
      <c r="J54" s="18"/>
      <c r="K54" s="124"/>
      <c r="L54" s="44"/>
      <c r="M54" s="130" t="s">
        <v>214</v>
      </c>
      <c r="N54" s="17"/>
      <c r="O54" s="17"/>
      <c r="P54" s="63"/>
      <c r="Q54" s="17"/>
    </row>
    <row r="55" spans="1:17" ht="27.6" customHeight="1">
      <c r="A55" s="22" t="s">
        <v>215</v>
      </c>
      <c r="B55" s="22"/>
      <c r="C55" s="18" t="s">
        <v>216</v>
      </c>
      <c r="D55" s="18"/>
      <c r="E55" s="18"/>
      <c r="F55" s="18"/>
      <c r="G55" s="18"/>
      <c r="H55" s="122"/>
      <c r="I55" s="12"/>
      <c r="J55" s="18"/>
      <c r="K55" s="124"/>
      <c r="L55" s="44"/>
      <c r="M55" s="130" t="s">
        <v>217</v>
      </c>
      <c r="N55" s="17"/>
      <c r="O55" s="17"/>
      <c r="P55" s="63"/>
      <c r="Q55" s="17"/>
    </row>
    <row r="56" spans="1:17" ht="27.6" customHeight="1">
      <c r="A56" s="22" t="s">
        <v>218</v>
      </c>
      <c r="B56" s="22"/>
      <c r="C56" s="18" t="s">
        <v>219</v>
      </c>
      <c r="D56" s="18"/>
      <c r="E56" s="18"/>
      <c r="F56" s="18"/>
      <c r="G56" s="18"/>
      <c r="H56" s="122"/>
      <c r="I56" s="12"/>
      <c r="J56" s="18"/>
      <c r="K56" s="124"/>
      <c r="L56" s="44"/>
      <c r="M56" s="130" t="s">
        <v>220</v>
      </c>
      <c r="N56" s="17"/>
      <c r="O56" s="17"/>
      <c r="P56" s="63"/>
      <c r="Q56" s="17"/>
    </row>
    <row r="57" spans="1:17" ht="27.6" customHeight="1">
      <c r="A57" s="22" t="s">
        <v>221</v>
      </c>
      <c r="B57" s="22"/>
      <c r="C57" s="18" t="s">
        <v>222</v>
      </c>
      <c r="D57" s="18"/>
      <c r="E57" s="18"/>
      <c r="F57" s="18"/>
      <c r="G57" s="18"/>
      <c r="H57" s="122"/>
      <c r="I57" s="12"/>
      <c r="J57" s="18"/>
      <c r="K57" s="124"/>
      <c r="L57" s="44"/>
      <c r="M57" s="130" t="s">
        <v>223</v>
      </c>
      <c r="N57" s="17"/>
      <c r="O57" s="17"/>
      <c r="P57" s="63"/>
      <c r="Q57" s="17"/>
    </row>
    <row r="58" spans="1:17" ht="27.6" customHeight="1">
      <c r="A58" s="22" t="s">
        <v>224</v>
      </c>
      <c r="B58" s="22"/>
      <c r="C58" s="189" t="s">
        <v>225</v>
      </c>
      <c r="D58" s="18"/>
      <c r="E58" s="18"/>
      <c r="F58" s="18"/>
      <c r="G58" s="18"/>
      <c r="H58" s="122"/>
      <c r="I58" s="12"/>
      <c r="J58" s="18"/>
      <c r="K58" s="124"/>
      <c r="L58" s="44"/>
      <c r="M58" s="130" t="s">
        <v>226</v>
      </c>
      <c r="N58" s="17"/>
      <c r="O58" s="17"/>
      <c r="P58" s="63"/>
      <c r="Q58" s="17"/>
    </row>
    <row r="59" spans="1:17" ht="27.6" customHeight="1">
      <c r="A59" s="22" t="s">
        <v>227</v>
      </c>
      <c r="B59" s="22"/>
      <c r="C59" s="146" t="s">
        <v>228</v>
      </c>
      <c r="D59" s="18"/>
      <c r="E59" s="18"/>
      <c r="F59" s="18"/>
      <c r="G59" s="18"/>
      <c r="H59" s="122"/>
      <c r="I59" s="12"/>
      <c r="J59" s="18"/>
      <c r="K59" s="124"/>
      <c r="L59" s="44"/>
      <c r="M59" s="130" t="s">
        <v>229</v>
      </c>
      <c r="N59" s="17"/>
      <c r="O59" s="17"/>
      <c r="P59" s="63"/>
      <c r="Q59" s="17"/>
    </row>
    <row r="60" spans="1:17" ht="27.6" customHeight="1">
      <c r="A60" s="22" t="s">
        <v>230</v>
      </c>
      <c r="B60" s="22" t="s">
        <v>200</v>
      </c>
      <c r="C60" s="18" t="s">
        <v>231</v>
      </c>
      <c r="D60" s="18" t="s">
        <v>232</v>
      </c>
      <c r="E60" s="18" t="s">
        <v>233</v>
      </c>
      <c r="F60" s="18" t="s">
        <v>234</v>
      </c>
      <c r="G60" s="18" t="s">
        <v>125</v>
      </c>
      <c r="H60" s="122" t="str">
        <f t="shared" si="0"/>
        <v>Pendiente de respuesta de la entidad (Por emitir DR)</v>
      </c>
      <c r="I60" s="14"/>
      <c r="J60" s="18" t="s">
        <v>235</v>
      </c>
      <c r="K60" s="123" t="s">
        <v>236</v>
      </c>
      <c r="L60" s="44" t="s">
        <v>233</v>
      </c>
      <c r="M60" s="130" t="s">
        <v>237</v>
      </c>
      <c r="N60" s="17" t="s">
        <v>30</v>
      </c>
      <c r="O60" s="17" t="s">
        <v>129</v>
      </c>
      <c r="P60" s="63" t="s">
        <v>130</v>
      </c>
      <c r="Q60" s="17"/>
    </row>
    <row r="61" spans="1:17" ht="27.6" customHeight="1">
      <c r="A61" s="22" t="s">
        <v>238</v>
      </c>
      <c r="B61" s="22" t="s">
        <v>233</v>
      </c>
      <c r="C61" s="18" t="s">
        <v>239</v>
      </c>
      <c r="D61" s="18" t="s">
        <v>232</v>
      </c>
      <c r="E61" s="18" t="s">
        <v>240</v>
      </c>
      <c r="F61" s="18" t="s">
        <v>234</v>
      </c>
      <c r="G61" s="18" t="s">
        <v>125</v>
      </c>
      <c r="H61" s="122" t="str">
        <f t="shared" si="0"/>
        <v>Pendiente de respuesta de la entidad (Por emitir DR)</v>
      </c>
      <c r="I61" s="14"/>
      <c r="J61" s="18" t="s">
        <v>235</v>
      </c>
      <c r="K61" s="123" t="s">
        <v>236</v>
      </c>
      <c r="L61" s="44" t="s">
        <v>240</v>
      </c>
      <c r="M61" s="130" t="s">
        <v>241</v>
      </c>
      <c r="N61" s="17"/>
      <c r="O61" s="17" t="s">
        <v>129</v>
      </c>
      <c r="P61" s="63" t="s">
        <v>130</v>
      </c>
      <c r="Q61" s="17"/>
    </row>
    <row r="62" spans="1:17" ht="27.6" customHeight="1">
      <c r="A62" s="22" t="s">
        <v>242</v>
      </c>
      <c r="B62" s="22" t="s">
        <v>240</v>
      </c>
      <c r="C62" s="89" t="s">
        <v>243</v>
      </c>
      <c r="D62" s="18" t="s">
        <v>244</v>
      </c>
      <c r="E62" s="18" t="s">
        <v>245</v>
      </c>
      <c r="F62" s="18"/>
      <c r="G62" s="18" t="s">
        <v>245</v>
      </c>
      <c r="H62" s="122" t="s">
        <v>245</v>
      </c>
      <c r="I62" s="138"/>
      <c r="J62" s="18" t="s">
        <v>235</v>
      </c>
      <c r="K62" s="124" t="s">
        <v>244</v>
      </c>
      <c r="L62" s="44" t="s">
        <v>245</v>
      </c>
      <c r="M62" s="130" t="s">
        <v>246</v>
      </c>
      <c r="N62" s="17" t="s">
        <v>30</v>
      </c>
      <c r="O62" s="17" t="s">
        <v>129</v>
      </c>
      <c r="P62" s="63" t="s">
        <v>130</v>
      </c>
      <c r="Q62" s="17"/>
    </row>
    <row r="63" spans="1:17" ht="27.6" customHeight="1">
      <c r="A63" s="22" t="s">
        <v>247</v>
      </c>
      <c r="B63" s="22" t="s">
        <v>240</v>
      </c>
      <c r="C63" s="89" t="s">
        <v>248</v>
      </c>
      <c r="D63" s="18" t="s">
        <v>244</v>
      </c>
      <c r="E63" s="18" t="s">
        <v>249</v>
      </c>
      <c r="F63" s="18"/>
      <c r="G63" s="18" t="s">
        <v>249</v>
      </c>
      <c r="H63" s="122" t="str">
        <f t="shared" ref="H63:H103" si="1">_xlfn.CONCAT(G63,F63)</f>
        <v>Denegada</v>
      </c>
      <c r="I63" s="138"/>
      <c r="J63" s="18" t="s">
        <v>235</v>
      </c>
      <c r="K63" s="124" t="s">
        <v>244</v>
      </c>
      <c r="L63" s="44" t="s">
        <v>249</v>
      </c>
      <c r="M63" s="130" t="s">
        <v>246</v>
      </c>
      <c r="N63" s="17" t="s">
        <v>30</v>
      </c>
      <c r="O63" s="17" t="s">
        <v>129</v>
      </c>
      <c r="P63" s="63" t="s">
        <v>130</v>
      </c>
      <c r="Q63" s="17"/>
    </row>
    <row r="64" spans="1:17" ht="27.6" customHeight="1">
      <c r="A64" s="22" t="s">
        <v>250</v>
      </c>
      <c r="B64" s="22" t="s">
        <v>240</v>
      </c>
      <c r="C64" s="89" t="s">
        <v>248</v>
      </c>
      <c r="D64" s="18" t="s">
        <v>244</v>
      </c>
      <c r="E64" s="18" t="s">
        <v>251</v>
      </c>
      <c r="F64" s="18"/>
      <c r="G64" s="18" t="s">
        <v>251</v>
      </c>
      <c r="H64" s="122" t="str">
        <f t="shared" si="1"/>
        <v>Improcedente</v>
      </c>
      <c r="I64" s="138"/>
      <c r="J64" s="18" t="s">
        <v>235</v>
      </c>
      <c r="K64" s="124" t="s">
        <v>244</v>
      </c>
      <c r="L64" s="44" t="s">
        <v>251</v>
      </c>
      <c r="M64" s="130" t="s">
        <v>246</v>
      </c>
      <c r="N64" s="17" t="s">
        <v>30</v>
      </c>
      <c r="O64" s="17" t="s">
        <v>129</v>
      </c>
      <c r="P64" s="63" t="s">
        <v>130</v>
      </c>
      <c r="Q64" s="17"/>
    </row>
    <row r="65" spans="1:17" ht="27.6" customHeight="1">
      <c r="A65" s="22" t="s">
        <v>252</v>
      </c>
      <c r="B65" s="22" t="s">
        <v>240</v>
      </c>
      <c r="C65" s="89" t="s">
        <v>253</v>
      </c>
      <c r="D65" s="18" t="s">
        <v>244</v>
      </c>
      <c r="E65" s="18" t="s">
        <v>254</v>
      </c>
      <c r="F65" s="18"/>
      <c r="G65" s="18" t="s">
        <v>254</v>
      </c>
      <c r="H65" s="122" t="str">
        <f t="shared" si="1"/>
        <v>Carece de objeto</v>
      </c>
      <c r="I65" s="138"/>
      <c r="J65" s="18" t="s">
        <v>235</v>
      </c>
      <c r="K65" s="124" t="s">
        <v>244</v>
      </c>
      <c r="L65" s="44" t="s">
        <v>254</v>
      </c>
      <c r="M65" s="130" t="s">
        <v>246</v>
      </c>
      <c r="N65" s="17" t="s">
        <v>30</v>
      </c>
      <c r="O65" s="17" t="s">
        <v>129</v>
      </c>
      <c r="P65" s="63" t="s">
        <v>130</v>
      </c>
      <c r="Q65" s="17"/>
    </row>
    <row r="66" spans="1:17" ht="27.6" customHeight="1">
      <c r="A66" s="22" t="s">
        <v>255</v>
      </c>
      <c r="B66" s="22" t="s">
        <v>240</v>
      </c>
      <c r="C66" s="89" t="s">
        <v>256</v>
      </c>
      <c r="D66" s="18" t="s">
        <v>244</v>
      </c>
      <c r="E66" s="18" t="s">
        <v>257</v>
      </c>
      <c r="F66" s="18"/>
      <c r="G66" s="18" t="s">
        <v>257</v>
      </c>
      <c r="H66" s="122" t="str">
        <f t="shared" si="1"/>
        <v>Abandono</v>
      </c>
      <c r="I66" s="138"/>
      <c r="J66" s="18" t="s">
        <v>235</v>
      </c>
      <c r="K66" s="124" t="s">
        <v>244</v>
      </c>
      <c r="L66" s="44" t="s">
        <v>257</v>
      </c>
      <c r="M66" s="130" t="s">
        <v>246</v>
      </c>
      <c r="N66" s="17" t="s">
        <v>30</v>
      </c>
      <c r="O66" s="17" t="s">
        <v>129</v>
      </c>
      <c r="P66" s="63" t="s">
        <v>130</v>
      </c>
      <c r="Q66" s="17"/>
    </row>
    <row r="67" spans="1:17" ht="27.6" customHeight="1">
      <c r="A67" s="22" t="s">
        <v>258</v>
      </c>
      <c r="B67" s="22" t="s">
        <v>187</v>
      </c>
      <c r="C67" s="18" t="s">
        <v>259</v>
      </c>
      <c r="D67" s="18" t="s">
        <v>260</v>
      </c>
      <c r="E67" s="173" t="s">
        <v>233</v>
      </c>
      <c r="F67" s="18" t="s">
        <v>234</v>
      </c>
      <c r="G67" s="18" t="s">
        <v>125</v>
      </c>
      <c r="H67" s="122" t="str">
        <f t="shared" si="1"/>
        <v>Pendiente de respuesta de la entidad (Por emitir DR)</v>
      </c>
      <c r="I67" s="14"/>
      <c r="J67" s="18" t="s">
        <v>235</v>
      </c>
      <c r="K67" s="123" t="s">
        <v>236</v>
      </c>
      <c r="L67" s="44" t="s">
        <v>233</v>
      </c>
      <c r="M67" s="130" t="s">
        <v>237</v>
      </c>
      <c r="N67" s="17" t="s">
        <v>30</v>
      </c>
      <c r="O67" s="17" t="s">
        <v>129</v>
      </c>
      <c r="P67" s="63" t="s">
        <v>130</v>
      </c>
      <c r="Q67" s="17"/>
    </row>
    <row r="68" spans="1:17" ht="27.6" customHeight="1">
      <c r="A68" s="22" t="s">
        <v>261</v>
      </c>
      <c r="B68" s="22" t="s">
        <v>233</v>
      </c>
      <c r="C68" s="18" t="s">
        <v>262</v>
      </c>
      <c r="D68" s="18" t="s">
        <v>135</v>
      </c>
      <c r="E68" s="18" t="s">
        <v>146</v>
      </c>
      <c r="F68" s="18" t="s">
        <v>145</v>
      </c>
      <c r="G68" s="18" t="s">
        <v>125</v>
      </c>
      <c r="H68" s="122" t="str">
        <f t="shared" si="1"/>
        <v>Pendiente de respuesta de la entidad (En evaluación)</v>
      </c>
      <c r="I68" s="14"/>
      <c r="J68" s="18" t="s">
        <v>126</v>
      </c>
      <c r="K68" s="123" t="s">
        <v>135</v>
      </c>
      <c r="L68" s="44" t="s">
        <v>146</v>
      </c>
      <c r="M68" s="130" t="s">
        <v>263</v>
      </c>
      <c r="N68" s="17" t="s">
        <v>30</v>
      </c>
      <c r="O68" s="17" t="s">
        <v>129</v>
      </c>
      <c r="P68" s="63" t="s">
        <v>130</v>
      </c>
      <c r="Q68" s="17"/>
    </row>
    <row r="69" spans="1:17" ht="27.6" customHeight="1">
      <c r="A69" s="22" t="s">
        <v>264</v>
      </c>
      <c r="B69" s="22" t="s">
        <v>240</v>
      </c>
      <c r="C69" s="18" t="s">
        <v>262</v>
      </c>
      <c r="D69" s="18" t="s">
        <v>135</v>
      </c>
      <c r="E69" s="18" t="s">
        <v>146</v>
      </c>
      <c r="F69" s="18" t="s">
        <v>145</v>
      </c>
      <c r="G69" s="18" t="s">
        <v>125</v>
      </c>
      <c r="H69" s="122" t="str">
        <f t="shared" si="1"/>
        <v>Pendiente de respuesta de la entidad (En evaluación)</v>
      </c>
      <c r="I69" s="14"/>
      <c r="J69" s="18" t="s">
        <v>126</v>
      </c>
      <c r="K69" s="123" t="s">
        <v>135</v>
      </c>
      <c r="L69" s="44" t="s">
        <v>146</v>
      </c>
      <c r="M69" s="130" t="s">
        <v>263</v>
      </c>
      <c r="N69" s="17" t="s">
        <v>30</v>
      </c>
      <c r="O69" s="17" t="s">
        <v>129</v>
      </c>
      <c r="P69" s="63" t="s">
        <v>130</v>
      </c>
      <c r="Q69" s="17"/>
    </row>
    <row r="70" spans="1:17" ht="27.6" customHeight="1">
      <c r="A70" s="22" t="s">
        <v>265</v>
      </c>
      <c r="B70" s="22" t="s">
        <v>233</v>
      </c>
      <c r="C70" s="18" t="s">
        <v>266</v>
      </c>
      <c r="D70" s="18" t="s">
        <v>135</v>
      </c>
      <c r="E70" s="18" t="s">
        <v>182</v>
      </c>
      <c r="F70" s="18" t="s">
        <v>183</v>
      </c>
      <c r="G70" s="18" t="s">
        <v>125</v>
      </c>
      <c r="H70" s="122" t="str">
        <f t="shared" si="1"/>
        <v>Pendiente de respuesta de la entidad (Subsanado)</v>
      </c>
      <c r="I70" s="14"/>
      <c r="J70" s="18" t="s">
        <v>126</v>
      </c>
      <c r="K70" s="123" t="s">
        <v>135</v>
      </c>
      <c r="L70" s="44" t="s">
        <v>182</v>
      </c>
      <c r="M70" s="130" t="s">
        <v>263</v>
      </c>
      <c r="N70" s="17" t="s">
        <v>30</v>
      </c>
      <c r="O70" s="17" t="s">
        <v>129</v>
      </c>
      <c r="P70" s="63" t="s">
        <v>130</v>
      </c>
      <c r="Q70" s="17"/>
    </row>
    <row r="71" spans="1:17" ht="27.6" customHeight="1">
      <c r="A71" s="22" t="s">
        <v>267</v>
      </c>
      <c r="B71" s="22" t="s">
        <v>240</v>
      </c>
      <c r="C71" s="18" t="s">
        <v>266</v>
      </c>
      <c r="D71" s="18" t="s">
        <v>135</v>
      </c>
      <c r="E71" s="18" t="s">
        <v>182</v>
      </c>
      <c r="F71" s="18" t="s">
        <v>183</v>
      </c>
      <c r="G71" s="18" t="s">
        <v>125</v>
      </c>
      <c r="H71" s="122" t="str">
        <f t="shared" si="1"/>
        <v>Pendiente de respuesta de la entidad (Subsanado)</v>
      </c>
      <c r="I71" s="14"/>
      <c r="J71" s="18" t="s">
        <v>126</v>
      </c>
      <c r="K71" s="123" t="s">
        <v>135</v>
      </c>
      <c r="L71" s="44" t="s">
        <v>182</v>
      </c>
      <c r="M71" s="130" t="s">
        <v>263</v>
      </c>
      <c r="N71" s="17" t="s">
        <v>30</v>
      </c>
      <c r="O71" s="17" t="s">
        <v>129</v>
      </c>
      <c r="P71" s="63" t="s">
        <v>130</v>
      </c>
      <c r="Q71" s="17"/>
    </row>
    <row r="72" spans="1:17" ht="27.6" customHeight="1">
      <c r="A72" s="22" t="s">
        <v>268</v>
      </c>
      <c r="B72" s="22" t="s">
        <v>200</v>
      </c>
      <c r="C72" s="18" t="s">
        <v>262</v>
      </c>
      <c r="D72" s="18" t="s">
        <v>135</v>
      </c>
      <c r="E72" s="18" t="s">
        <v>146</v>
      </c>
      <c r="F72" s="18" t="s">
        <v>145</v>
      </c>
      <c r="G72" s="18" t="s">
        <v>125</v>
      </c>
      <c r="H72" s="122" t="str">
        <f t="shared" si="1"/>
        <v>Pendiente de respuesta de la entidad (En evaluación)</v>
      </c>
      <c r="I72" s="14"/>
      <c r="J72" s="18" t="s">
        <v>126</v>
      </c>
      <c r="K72" s="123" t="s">
        <v>135</v>
      </c>
      <c r="L72" s="44" t="s">
        <v>146</v>
      </c>
      <c r="M72" s="130" t="s">
        <v>263</v>
      </c>
      <c r="N72" s="17" t="s">
        <v>30</v>
      </c>
      <c r="O72" s="17" t="s">
        <v>129</v>
      </c>
      <c r="P72" s="63" t="s">
        <v>130</v>
      </c>
      <c r="Q72" s="17"/>
    </row>
    <row r="73" spans="1:17" ht="27.6" customHeight="1">
      <c r="A73" s="22" t="s">
        <v>269</v>
      </c>
      <c r="B73" s="22" t="s">
        <v>200</v>
      </c>
      <c r="C73" s="18" t="s">
        <v>266</v>
      </c>
      <c r="D73" s="18" t="s">
        <v>135</v>
      </c>
      <c r="E73" s="18" t="s">
        <v>182</v>
      </c>
      <c r="F73" s="18" t="s">
        <v>183</v>
      </c>
      <c r="G73" s="18" t="s">
        <v>125</v>
      </c>
      <c r="H73" s="122" t="str">
        <f>_xlfn.CONCAT(G73,F73)</f>
        <v>Pendiente de respuesta de la entidad (Subsanado)</v>
      </c>
      <c r="I73" s="14"/>
      <c r="J73" s="18" t="s">
        <v>126</v>
      </c>
      <c r="K73" s="123" t="s">
        <v>135</v>
      </c>
      <c r="L73" s="44" t="s">
        <v>182</v>
      </c>
      <c r="M73" s="130" t="s">
        <v>263</v>
      </c>
      <c r="N73" s="17" t="s">
        <v>30</v>
      </c>
      <c r="O73" s="17" t="s">
        <v>129</v>
      </c>
      <c r="P73" s="63" t="s">
        <v>130</v>
      </c>
      <c r="Q73" s="17"/>
    </row>
    <row r="74" spans="1:17" ht="27.6" customHeight="1">
      <c r="A74" s="22" t="s">
        <v>270</v>
      </c>
      <c r="B74" s="22"/>
      <c r="C74" s="136" t="s">
        <v>271</v>
      </c>
      <c r="D74" s="18"/>
      <c r="E74" s="18"/>
      <c r="F74" s="18"/>
      <c r="G74" s="18"/>
      <c r="H74" s="122"/>
      <c r="I74" s="12"/>
      <c r="J74" s="18"/>
      <c r="K74" s="123"/>
      <c r="L74" s="44"/>
      <c r="M74" s="130" t="s">
        <v>272</v>
      </c>
      <c r="N74" s="17"/>
      <c r="O74" s="17"/>
      <c r="P74" s="63"/>
      <c r="Q74" s="17"/>
    </row>
    <row r="75" spans="1:17" ht="27.6" customHeight="1">
      <c r="A75" s="159" t="s">
        <v>273</v>
      </c>
      <c r="B75" s="147" t="s">
        <v>233</v>
      </c>
      <c r="C75" s="155" t="s">
        <v>274</v>
      </c>
      <c r="D75" s="147" t="s">
        <v>135</v>
      </c>
      <c r="E75" s="147" t="s">
        <v>135</v>
      </c>
      <c r="F75" s="148" t="s">
        <v>145</v>
      </c>
      <c r="G75" s="148" t="s">
        <v>125</v>
      </c>
      <c r="H75" s="149" t="str">
        <f t="shared" ref="H75:H76" si="2">_xlfn.CONCAT(G75,F75)</f>
        <v>Pendiente de respuesta de la entidad (En evaluación)</v>
      </c>
      <c r="I75" s="14"/>
      <c r="J75" s="148" t="s">
        <v>126</v>
      </c>
      <c r="K75" s="150" t="s">
        <v>135</v>
      </c>
      <c r="L75" s="151" t="s">
        <v>146</v>
      </c>
      <c r="M75" s="152" t="s">
        <v>275</v>
      </c>
      <c r="N75" s="153"/>
      <c r="O75" s="153"/>
      <c r="P75" s="163"/>
      <c r="Q75" s="153"/>
    </row>
    <row r="76" spans="1:17" ht="27.6" customHeight="1">
      <c r="A76" s="159" t="s">
        <v>276</v>
      </c>
      <c r="B76" s="154" t="s">
        <v>240</v>
      </c>
      <c r="C76" s="155" t="s">
        <v>274</v>
      </c>
      <c r="D76" s="154" t="s">
        <v>135</v>
      </c>
      <c r="E76" s="154" t="s">
        <v>135</v>
      </c>
      <c r="F76" s="148" t="s">
        <v>145</v>
      </c>
      <c r="G76" s="148" t="s">
        <v>125</v>
      </c>
      <c r="H76" s="149" t="str">
        <f t="shared" si="2"/>
        <v>Pendiente de respuesta de la entidad (En evaluación)</v>
      </c>
      <c r="I76" s="14"/>
      <c r="J76" s="148" t="s">
        <v>126</v>
      </c>
      <c r="K76" s="150" t="s">
        <v>135</v>
      </c>
      <c r="L76" s="151" t="s">
        <v>146</v>
      </c>
      <c r="M76" s="152" t="s">
        <v>275</v>
      </c>
      <c r="N76" s="153"/>
      <c r="O76" s="153"/>
      <c r="P76" s="163"/>
      <c r="Q76" s="153"/>
    </row>
    <row r="77" spans="1:17" ht="27.6" customHeight="1">
      <c r="A77" s="22" t="s">
        <v>277</v>
      </c>
      <c r="B77" s="22" t="s">
        <v>135</v>
      </c>
      <c r="C77" s="18" t="s">
        <v>278</v>
      </c>
      <c r="D77" s="18" t="s">
        <v>152</v>
      </c>
      <c r="E77" s="18" t="s">
        <v>152</v>
      </c>
      <c r="F77" s="18"/>
      <c r="G77" s="18" t="s">
        <v>153</v>
      </c>
      <c r="H77" s="122" t="str">
        <f t="shared" si="1"/>
        <v>En proceso para desistir por la entidad</v>
      </c>
      <c r="I77" s="14"/>
      <c r="J77" s="18" t="s">
        <v>126</v>
      </c>
      <c r="K77" s="123" t="s">
        <v>135</v>
      </c>
      <c r="L77" s="44" t="s">
        <v>152</v>
      </c>
      <c r="M77" s="130" t="s">
        <v>154</v>
      </c>
      <c r="N77" s="17" t="s">
        <v>30</v>
      </c>
      <c r="O77" s="17" t="s">
        <v>129</v>
      </c>
      <c r="P77" s="63" t="s">
        <v>130</v>
      </c>
      <c r="Q77" s="17"/>
    </row>
    <row r="78" spans="1:17" ht="27.6" customHeight="1">
      <c r="A78" s="22" t="s">
        <v>279</v>
      </c>
      <c r="B78" s="22" t="s">
        <v>182</v>
      </c>
      <c r="C78" s="18" t="s">
        <v>278</v>
      </c>
      <c r="D78" s="18" t="s">
        <v>152</v>
      </c>
      <c r="E78" s="18" t="s">
        <v>152</v>
      </c>
      <c r="F78" s="18"/>
      <c r="G78" s="18" t="s">
        <v>153</v>
      </c>
      <c r="H78" s="122" t="str">
        <f t="shared" si="1"/>
        <v>En proceso para desistir por la entidad</v>
      </c>
      <c r="I78" s="14"/>
      <c r="J78" s="18" t="s">
        <v>126</v>
      </c>
      <c r="K78" s="123" t="s">
        <v>135</v>
      </c>
      <c r="L78" s="44" t="s">
        <v>152</v>
      </c>
      <c r="M78" s="130" t="s">
        <v>154</v>
      </c>
      <c r="N78" s="17" t="s">
        <v>30</v>
      </c>
      <c r="O78" s="17" t="s">
        <v>129</v>
      </c>
      <c r="P78" s="63" t="s">
        <v>130</v>
      </c>
      <c r="Q78" s="17"/>
    </row>
    <row r="79" spans="1:17" ht="27.6" customHeight="1">
      <c r="A79" s="22" t="s">
        <v>280</v>
      </c>
      <c r="B79" s="22" t="s">
        <v>187</v>
      </c>
      <c r="C79" s="18" t="s">
        <v>278</v>
      </c>
      <c r="D79" s="18" t="s">
        <v>152</v>
      </c>
      <c r="E79" s="18" t="s">
        <v>152</v>
      </c>
      <c r="F79" s="18"/>
      <c r="G79" s="18" t="s">
        <v>153</v>
      </c>
      <c r="H79" s="122" t="str">
        <f t="shared" si="1"/>
        <v>En proceso para desistir por la entidad</v>
      </c>
      <c r="I79" s="14"/>
      <c r="J79" s="18" t="s">
        <v>126</v>
      </c>
      <c r="K79" s="123" t="s">
        <v>135</v>
      </c>
      <c r="L79" s="44" t="s">
        <v>152</v>
      </c>
      <c r="M79" s="130" t="s">
        <v>154</v>
      </c>
      <c r="N79" s="17" t="s">
        <v>30</v>
      </c>
      <c r="O79" s="17" t="s">
        <v>129</v>
      </c>
      <c r="P79" s="17" t="s">
        <v>130</v>
      </c>
      <c r="Q79" s="164"/>
    </row>
    <row r="80" spans="1:17" ht="27.6" customHeight="1">
      <c r="A80" s="22" t="s">
        <v>281</v>
      </c>
      <c r="B80" s="22" t="s">
        <v>200</v>
      </c>
      <c r="C80" s="18" t="s">
        <v>278</v>
      </c>
      <c r="D80" s="18" t="s">
        <v>152</v>
      </c>
      <c r="E80" s="18" t="s">
        <v>152</v>
      </c>
      <c r="F80" s="18"/>
      <c r="G80" s="18" t="s">
        <v>153</v>
      </c>
      <c r="H80" s="122" t="str">
        <f t="shared" si="1"/>
        <v>En proceso para desistir por la entidad</v>
      </c>
      <c r="I80" s="14"/>
      <c r="J80" s="18" t="s">
        <v>126</v>
      </c>
      <c r="K80" s="123" t="s">
        <v>135</v>
      </c>
      <c r="L80" s="44" t="s">
        <v>152</v>
      </c>
      <c r="M80" s="130" t="s">
        <v>154</v>
      </c>
      <c r="N80" s="17" t="s">
        <v>30</v>
      </c>
      <c r="O80" s="17" t="s">
        <v>129</v>
      </c>
      <c r="P80" s="17" t="s">
        <v>130</v>
      </c>
      <c r="Q80" s="17"/>
    </row>
    <row r="81" spans="1:17" ht="27.6" customHeight="1">
      <c r="A81" s="22" t="s">
        <v>282</v>
      </c>
      <c r="B81" s="22" t="s">
        <v>164</v>
      </c>
      <c r="C81" s="18" t="s">
        <v>278</v>
      </c>
      <c r="D81" s="18" t="s">
        <v>152</v>
      </c>
      <c r="E81" s="18" t="s">
        <v>152</v>
      </c>
      <c r="F81" s="18"/>
      <c r="G81" s="18" t="s">
        <v>153</v>
      </c>
      <c r="H81" s="122" t="str">
        <f t="shared" si="1"/>
        <v>En proceso para desistir por la entidad</v>
      </c>
      <c r="I81" s="14"/>
      <c r="J81" s="18" t="s">
        <v>126</v>
      </c>
      <c r="K81" s="123" t="s">
        <v>135</v>
      </c>
      <c r="L81" s="44" t="s">
        <v>152</v>
      </c>
      <c r="M81" s="130" t="s">
        <v>154</v>
      </c>
      <c r="N81" s="17" t="s">
        <v>30</v>
      </c>
      <c r="O81" s="17" t="s">
        <v>129</v>
      </c>
      <c r="P81" s="17" t="s">
        <v>130</v>
      </c>
      <c r="Q81" s="17"/>
    </row>
    <row r="82" spans="1:17" ht="27.6" customHeight="1">
      <c r="A82" s="22" t="s">
        <v>283</v>
      </c>
      <c r="B82" s="22" t="s">
        <v>233</v>
      </c>
      <c r="C82" s="18" t="s">
        <v>278</v>
      </c>
      <c r="D82" s="18" t="s">
        <v>152</v>
      </c>
      <c r="E82" s="18" t="s">
        <v>152</v>
      </c>
      <c r="F82" s="18"/>
      <c r="G82" s="18" t="s">
        <v>153</v>
      </c>
      <c r="H82" s="122" t="str">
        <f t="shared" si="1"/>
        <v>En proceso para desistir por la entidad</v>
      </c>
      <c r="I82" s="14"/>
      <c r="J82" s="18" t="s">
        <v>126</v>
      </c>
      <c r="K82" s="123" t="s">
        <v>135</v>
      </c>
      <c r="L82" s="44" t="s">
        <v>152</v>
      </c>
      <c r="M82" s="130" t="s">
        <v>154</v>
      </c>
      <c r="N82" s="17" t="s">
        <v>30</v>
      </c>
      <c r="O82" s="17" t="s">
        <v>129</v>
      </c>
      <c r="P82" s="17" t="s">
        <v>130</v>
      </c>
      <c r="Q82" s="17"/>
    </row>
    <row r="83" spans="1:17" ht="27.6" customHeight="1">
      <c r="A83" s="22" t="s">
        <v>284</v>
      </c>
      <c r="B83" s="22" t="s">
        <v>240</v>
      </c>
      <c r="C83" s="18" t="s">
        <v>278</v>
      </c>
      <c r="D83" s="18" t="s">
        <v>152</v>
      </c>
      <c r="E83" s="18" t="s">
        <v>152</v>
      </c>
      <c r="F83" s="18"/>
      <c r="G83" s="18" t="s">
        <v>153</v>
      </c>
      <c r="H83" s="122" t="str">
        <f t="shared" si="1"/>
        <v>En proceso para desistir por la entidad</v>
      </c>
      <c r="I83" s="14"/>
      <c r="J83" s="18" t="s">
        <v>126</v>
      </c>
      <c r="K83" s="123" t="s">
        <v>135</v>
      </c>
      <c r="L83" s="44" t="s">
        <v>152</v>
      </c>
      <c r="M83" s="130" t="s">
        <v>154</v>
      </c>
      <c r="N83" s="17" t="s">
        <v>30</v>
      </c>
      <c r="O83" s="17" t="s">
        <v>129</v>
      </c>
      <c r="P83" s="17" t="s">
        <v>130</v>
      </c>
      <c r="Q83" s="17"/>
    </row>
    <row r="84" spans="1:17" ht="27.6" customHeight="1">
      <c r="A84" s="22" t="s">
        <v>285</v>
      </c>
      <c r="B84" s="22" t="s">
        <v>152</v>
      </c>
      <c r="C84" s="89" t="s">
        <v>286</v>
      </c>
      <c r="D84" s="18" t="s">
        <v>244</v>
      </c>
      <c r="E84" s="18" t="s">
        <v>114</v>
      </c>
      <c r="F84" s="18"/>
      <c r="G84" s="18" t="s">
        <v>114</v>
      </c>
      <c r="H84" s="122" t="str">
        <f t="shared" si="1"/>
        <v>Desistida</v>
      </c>
      <c r="I84" s="138"/>
      <c r="J84" s="18" t="s">
        <v>235</v>
      </c>
      <c r="K84" s="124" t="s">
        <v>244</v>
      </c>
      <c r="L84" s="44" t="s">
        <v>114</v>
      </c>
      <c r="M84" s="130" t="s">
        <v>287</v>
      </c>
      <c r="N84" s="17" t="s">
        <v>30</v>
      </c>
      <c r="O84" s="17" t="s">
        <v>129</v>
      </c>
      <c r="P84" s="17" t="s">
        <v>130</v>
      </c>
      <c r="Q84" s="17"/>
    </row>
    <row r="85" spans="1:17" ht="27.6" customHeight="1">
      <c r="A85" s="22" t="s">
        <v>288</v>
      </c>
      <c r="B85" s="22" t="s">
        <v>152</v>
      </c>
      <c r="C85" s="18" t="s">
        <v>289</v>
      </c>
      <c r="D85" s="18" t="s">
        <v>123</v>
      </c>
      <c r="E85" s="18" t="s">
        <v>133</v>
      </c>
      <c r="F85" s="18" t="s">
        <v>134</v>
      </c>
      <c r="G85" s="18" t="s">
        <v>125</v>
      </c>
      <c r="H85" s="122" t="str">
        <f>_xlfn.CONCAT(G85,F85)</f>
        <v>Pendiente de respuesta de la entidad (Asignado)</v>
      </c>
      <c r="I85" s="14"/>
      <c r="J85" s="18" t="s">
        <v>126</v>
      </c>
      <c r="K85" s="123" t="s">
        <v>135</v>
      </c>
      <c r="L85" s="44" t="s">
        <v>133</v>
      </c>
      <c r="M85" s="130" t="s">
        <v>290</v>
      </c>
      <c r="N85" s="17" t="s">
        <v>30</v>
      </c>
      <c r="O85" s="17" t="s">
        <v>129</v>
      </c>
      <c r="P85" s="17" t="s">
        <v>130</v>
      </c>
      <c r="Q85" s="17"/>
    </row>
    <row r="86" spans="1:17" ht="27.6" customHeight="1">
      <c r="A86" s="22" t="s">
        <v>291</v>
      </c>
      <c r="B86" s="22" t="s">
        <v>152</v>
      </c>
      <c r="C86" s="18" t="s">
        <v>289</v>
      </c>
      <c r="D86" s="18" t="s">
        <v>135</v>
      </c>
      <c r="E86" s="18" t="s">
        <v>135</v>
      </c>
      <c r="F86" s="18" t="s">
        <v>145</v>
      </c>
      <c r="G86" s="18" t="s">
        <v>125</v>
      </c>
      <c r="H86" s="122" t="str">
        <f t="shared" si="1"/>
        <v>Pendiente de respuesta de la entidad (En evaluación)</v>
      </c>
      <c r="I86" s="14"/>
      <c r="J86" s="18" t="s">
        <v>126</v>
      </c>
      <c r="K86" s="123" t="s">
        <v>135</v>
      </c>
      <c r="L86" s="44" t="s">
        <v>135</v>
      </c>
      <c r="M86" s="130" t="s">
        <v>290</v>
      </c>
      <c r="N86" s="17" t="s">
        <v>30</v>
      </c>
      <c r="O86" s="17" t="s">
        <v>129</v>
      </c>
      <c r="P86" s="17" t="s">
        <v>130</v>
      </c>
      <c r="Q86" s="17"/>
    </row>
    <row r="87" spans="1:17" ht="27.6" customHeight="1">
      <c r="A87" s="22" t="s">
        <v>292</v>
      </c>
      <c r="B87" s="22" t="s">
        <v>152</v>
      </c>
      <c r="C87" s="18" t="s">
        <v>289</v>
      </c>
      <c r="D87" s="18" t="s">
        <v>135</v>
      </c>
      <c r="E87" s="18" t="s">
        <v>182</v>
      </c>
      <c r="F87" s="18" t="s">
        <v>183</v>
      </c>
      <c r="G87" s="18" t="s">
        <v>125</v>
      </c>
      <c r="H87" s="122" t="str">
        <f t="shared" si="1"/>
        <v>Pendiente de respuesta de la entidad (Subsanado)</v>
      </c>
      <c r="I87" s="14"/>
      <c r="J87" s="18" t="s">
        <v>126</v>
      </c>
      <c r="K87" s="123" t="s">
        <v>135</v>
      </c>
      <c r="L87" s="44" t="s">
        <v>182</v>
      </c>
      <c r="M87" s="130" t="s">
        <v>290</v>
      </c>
      <c r="N87" s="17" t="s">
        <v>30</v>
      </c>
      <c r="O87" s="17" t="s">
        <v>129</v>
      </c>
      <c r="P87" s="17" t="s">
        <v>130</v>
      </c>
      <c r="Q87" s="17"/>
    </row>
    <row r="88" spans="1:17" ht="27.6" customHeight="1">
      <c r="A88" s="22" t="s">
        <v>293</v>
      </c>
      <c r="B88" s="22" t="s">
        <v>152</v>
      </c>
      <c r="C88" s="18" t="s">
        <v>289</v>
      </c>
      <c r="D88" s="18" t="s">
        <v>135</v>
      </c>
      <c r="E88" s="18" t="s">
        <v>187</v>
      </c>
      <c r="F88" s="18" t="s">
        <v>188</v>
      </c>
      <c r="G88" s="18" t="s">
        <v>166</v>
      </c>
      <c r="H88" s="122" t="str">
        <f t="shared" si="1"/>
        <v>Pendiente de subsanación por el usuario (Plazo vencido)</v>
      </c>
      <c r="I88" s="137"/>
      <c r="J88" s="18" t="s">
        <v>126</v>
      </c>
      <c r="K88" s="123" t="s">
        <v>164</v>
      </c>
      <c r="L88" s="44" t="s">
        <v>187</v>
      </c>
      <c r="M88" s="130" t="s">
        <v>290</v>
      </c>
      <c r="N88" s="17" t="s">
        <v>30</v>
      </c>
      <c r="O88" s="17" t="s">
        <v>129</v>
      </c>
      <c r="P88" s="17" t="s">
        <v>130</v>
      </c>
      <c r="Q88" s="17"/>
    </row>
    <row r="89" spans="1:17" ht="27.6" customHeight="1">
      <c r="A89" s="22" t="s">
        <v>294</v>
      </c>
      <c r="B89" s="22" t="s">
        <v>152</v>
      </c>
      <c r="C89" s="18" t="s">
        <v>289</v>
      </c>
      <c r="D89" s="18" t="s">
        <v>135</v>
      </c>
      <c r="E89" s="18" t="s">
        <v>200</v>
      </c>
      <c r="F89" s="18" t="s">
        <v>201</v>
      </c>
      <c r="G89" s="18" t="s">
        <v>125</v>
      </c>
      <c r="H89" s="122" t="str">
        <f t="shared" si="1"/>
        <v>Pendiente de respuesta de la entidad (Revisado)</v>
      </c>
      <c r="I89" s="14"/>
      <c r="J89" s="18" t="s">
        <v>126</v>
      </c>
      <c r="K89" s="124" t="s">
        <v>202</v>
      </c>
      <c r="L89" s="44" t="s">
        <v>200</v>
      </c>
      <c r="M89" s="130" t="s">
        <v>290</v>
      </c>
      <c r="N89" s="17" t="s">
        <v>30</v>
      </c>
      <c r="O89" s="17" t="s">
        <v>129</v>
      </c>
      <c r="P89" s="17" t="s">
        <v>130</v>
      </c>
      <c r="Q89" s="17"/>
    </row>
    <row r="90" spans="1:17" ht="27.6" customHeight="1">
      <c r="A90" s="22" t="s">
        <v>295</v>
      </c>
      <c r="B90" s="22" t="s">
        <v>152</v>
      </c>
      <c r="C90" s="18" t="s">
        <v>289</v>
      </c>
      <c r="D90" s="18" t="s">
        <v>135</v>
      </c>
      <c r="E90" s="18" t="s">
        <v>296</v>
      </c>
      <c r="F90" s="18" t="s">
        <v>165</v>
      </c>
      <c r="G90" s="18" t="s">
        <v>166</v>
      </c>
      <c r="H90" s="122" t="str">
        <f t="shared" si="1"/>
        <v>Pendiente de subsanación por el usuario (Observado)</v>
      </c>
      <c r="I90" s="137"/>
      <c r="J90" s="18" t="s">
        <v>126</v>
      </c>
      <c r="K90" s="123" t="s">
        <v>164</v>
      </c>
      <c r="L90" s="44" t="s">
        <v>296</v>
      </c>
      <c r="M90" s="130" t="s">
        <v>290</v>
      </c>
      <c r="N90" s="17" t="s">
        <v>30</v>
      </c>
      <c r="O90" s="17" t="s">
        <v>129</v>
      </c>
      <c r="P90" s="17" t="s">
        <v>130</v>
      </c>
      <c r="Q90" s="17"/>
    </row>
    <row r="91" spans="1:17" ht="27.6" customHeight="1">
      <c r="A91" s="125" t="s">
        <v>297</v>
      </c>
      <c r="B91" s="125" t="s">
        <v>152</v>
      </c>
      <c r="C91" s="24" t="s">
        <v>289</v>
      </c>
      <c r="D91" s="24" t="s">
        <v>232</v>
      </c>
      <c r="E91" s="173" t="s">
        <v>233</v>
      </c>
      <c r="F91" s="24" t="s">
        <v>234</v>
      </c>
      <c r="G91" s="24" t="s">
        <v>125</v>
      </c>
      <c r="H91" s="126" t="str">
        <f t="shared" si="1"/>
        <v>Pendiente de respuesta de la entidad (Por emitir DR)</v>
      </c>
      <c r="I91" s="14"/>
      <c r="J91" s="18" t="s">
        <v>235</v>
      </c>
      <c r="K91" s="127" t="s">
        <v>236</v>
      </c>
      <c r="L91" s="46" t="s">
        <v>298</v>
      </c>
      <c r="M91" s="130" t="s">
        <v>290</v>
      </c>
      <c r="N91" s="17" t="s">
        <v>30</v>
      </c>
      <c r="O91" s="17" t="s">
        <v>129</v>
      </c>
      <c r="P91" s="17" t="s">
        <v>130</v>
      </c>
      <c r="Q91" s="17"/>
    </row>
    <row r="92" spans="1:17" ht="27.6" customHeight="1">
      <c r="A92" s="17" t="s">
        <v>299</v>
      </c>
      <c r="B92" s="17" t="s">
        <v>152</v>
      </c>
      <c r="C92" s="17" t="s">
        <v>289</v>
      </c>
      <c r="D92" s="17" t="s">
        <v>232</v>
      </c>
      <c r="E92" s="17" t="s">
        <v>240</v>
      </c>
      <c r="F92" s="17" t="s">
        <v>234</v>
      </c>
      <c r="G92" s="17" t="s">
        <v>125</v>
      </c>
      <c r="H92" s="128" t="str">
        <f t="shared" si="1"/>
        <v>Pendiente de respuesta de la entidad (Por emitir DR)</v>
      </c>
      <c r="I92" s="14"/>
      <c r="J92" s="18" t="s">
        <v>235</v>
      </c>
      <c r="K92" s="129" t="s">
        <v>236</v>
      </c>
      <c r="L92" s="63" t="s">
        <v>240</v>
      </c>
      <c r="M92" s="130" t="s">
        <v>290</v>
      </c>
      <c r="N92" s="17" t="s">
        <v>30</v>
      </c>
      <c r="O92" s="17" t="s">
        <v>129</v>
      </c>
      <c r="P92" s="17" t="s">
        <v>130</v>
      </c>
      <c r="Q92" s="17"/>
    </row>
    <row r="93" spans="1:17" ht="27.6" customHeight="1">
      <c r="A93" s="17" t="s">
        <v>300</v>
      </c>
      <c r="B93" s="17"/>
      <c r="C93" s="18" t="s">
        <v>301</v>
      </c>
      <c r="D93" s="17"/>
      <c r="E93" s="17"/>
      <c r="F93" s="17"/>
      <c r="G93" s="17"/>
      <c r="H93" s="128" t="str">
        <f t="shared" si="1"/>
        <v/>
      </c>
      <c r="I93" s="17"/>
      <c r="J93" s="17"/>
      <c r="K93" s="129"/>
      <c r="L93" s="63"/>
      <c r="M93" s="130" t="s">
        <v>302</v>
      </c>
      <c r="N93" s="17" t="s">
        <v>30</v>
      </c>
      <c r="O93" s="17" t="s">
        <v>129</v>
      </c>
      <c r="P93" s="17" t="s">
        <v>130</v>
      </c>
      <c r="Q93" s="17"/>
    </row>
    <row r="94" spans="1:17" ht="27.6" customHeight="1">
      <c r="A94" s="17" t="s">
        <v>303</v>
      </c>
      <c r="B94" s="17"/>
      <c r="C94" s="231" t="s">
        <v>304</v>
      </c>
      <c r="D94" s="17"/>
      <c r="E94" s="17"/>
      <c r="F94" s="17"/>
      <c r="G94" s="17"/>
      <c r="H94" s="128" t="str">
        <f t="shared" si="1"/>
        <v/>
      </c>
      <c r="I94" s="17"/>
      <c r="J94" s="17"/>
      <c r="K94" s="129"/>
      <c r="L94" s="63"/>
      <c r="M94" s="17" t="s">
        <v>305</v>
      </c>
      <c r="N94" s="17" t="s">
        <v>30</v>
      </c>
      <c r="O94" s="17" t="s">
        <v>129</v>
      </c>
      <c r="P94" s="17" t="s">
        <v>130</v>
      </c>
      <c r="Q94" s="17"/>
    </row>
    <row r="95" spans="1:17" ht="27.6" customHeight="1">
      <c r="A95" s="17" t="s">
        <v>306</v>
      </c>
      <c r="B95" s="17" t="s">
        <v>244</v>
      </c>
      <c r="C95" s="131" t="s">
        <v>307</v>
      </c>
      <c r="D95" s="17"/>
      <c r="E95" s="17"/>
      <c r="F95" s="17"/>
      <c r="G95" s="17"/>
      <c r="H95" s="128" t="str">
        <f t="shared" si="1"/>
        <v/>
      </c>
      <c r="I95" s="17"/>
      <c r="J95" s="17" t="s">
        <v>308</v>
      </c>
      <c r="K95" s="129" t="s">
        <v>309</v>
      </c>
      <c r="L95" s="63"/>
      <c r="M95" s="130" t="s">
        <v>310</v>
      </c>
      <c r="N95" s="17" t="s">
        <v>30</v>
      </c>
      <c r="O95" s="17" t="s">
        <v>129</v>
      </c>
      <c r="P95" s="17" t="s">
        <v>130</v>
      </c>
      <c r="Q95" s="17"/>
    </row>
    <row r="96" spans="1:17" ht="27.6" customHeight="1">
      <c r="A96" s="17" t="s">
        <v>311</v>
      </c>
      <c r="B96" s="17" t="s">
        <v>244</v>
      </c>
      <c r="C96" s="232" t="s">
        <v>312</v>
      </c>
      <c r="D96" s="17"/>
      <c r="E96" s="17"/>
      <c r="F96" s="17"/>
      <c r="G96" s="17"/>
      <c r="H96" s="128" t="str">
        <f t="shared" si="1"/>
        <v/>
      </c>
      <c r="I96" s="17"/>
      <c r="J96" s="17"/>
      <c r="K96" s="132"/>
      <c r="L96" s="63"/>
      <c r="M96" s="83" t="s">
        <v>313</v>
      </c>
      <c r="N96" s="17" t="s">
        <v>30</v>
      </c>
      <c r="O96" s="17" t="s">
        <v>129</v>
      </c>
      <c r="P96" s="17" t="s">
        <v>130</v>
      </c>
      <c r="Q96" s="17"/>
    </row>
    <row r="97" spans="1:17" ht="15" customHeight="1">
      <c r="A97" s="17" t="s">
        <v>314</v>
      </c>
      <c r="B97" s="17" t="s">
        <v>244</v>
      </c>
      <c r="C97" s="133" t="s">
        <v>315</v>
      </c>
      <c r="D97" s="17"/>
      <c r="E97" s="17"/>
      <c r="F97" s="17"/>
      <c r="G97" s="17"/>
      <c r="H97" s="128" t="str">
        <f t="shared" si="1"/>
        <v/>
      </c>
      <c r="I97" s="17"/>
      <c r="J97" s="17"/>
      <c r="K97" s="132"/>
      <c r="L97" s="63"/>
      <c r="M97" s="83" t="s">
        <v>316</v>
      </c>
      <c r="N97" s="17" t="s">
        <v>30</v>
      </c>
      <c r="O97" s="17" t="s">
        <v>129</v>
      </c>
      <c r="P97" s="17" t="s">
        <v>130</v>
      </c>
      <c r="Q97" s="17"/>
    </row>
    <row r="98" spans="1:17" ht="15" customHeight="1">
      <c r="A98" s="17" t="s">
        <v>317</v>
      </c>
      <c r="B98" s="17" t="s">
        <v>244</v>
      </c>
      <c r="C98" s="133" t="s">
        <v>318</v>
      </c>
      <c r="D98" s="17"/>
      <c r="E98" s="17"/>
      <c r="F98" s="17"/>
      <c r="G98" s="17"/>
      <c r="H98" s="128" t="str">
        <f t="shared" si="1"/>
        <v/>
      </c>
      <c r="I98" s="17"/>
      <c r="J98" s="17" t="s">
        <v>308</v>
      </c>
      <c r="K98" s="135" t="s">
        <v>244</v>
      </c>
      <c r="L98" s="63"/>
      <c r="M98" s="83" t="s">
        <v>319</v>
      </c>
      <c r="N98" s="17" t="s">
        <v>30</v>
      </c>
      <c r="O98" s="17" t="s">
        <v>129</v>
      </c>
      <c r="P98" s="17" t="s">
        <v>130</v>
      </c>
      <c r="Q98" s="17"/>
    </row>
    <row r="99" spans="1:17" ht="15" customHeight="1">
      <c r="A99" s="17" t="s">
        <v>320</v>
      </c>
      <c r="B99" s="17" t="s">
        <v>244</v>
      </c>
      <c r="C99" s="134" t="s">
        <v>321</v>
      </c>
      <c r="D99" s="17"/>
      <c r="E99" s="17"/>
      <c r="F99" s="17"/>
      <c r="G99" s="17"/>
      <c r="H99" s="128" t="str">
        <f t="shared" si="1"/>
        <v/>
      </c>
      <c r="I99" s="17"/>
      <c r="J99" s="17"/>
      <c r="K99" s="132"/>
      <c r="L99" s="63"/>
      <c r="M99" s="88" t="s">
        <v>322</v>
      </c>
      <c r="N99" s="17" t="s">
        <v>30</v>
      </c>
      <c r="O99" s="17" t="s">
        <v>129</v>
      </c>
      <c r="P99" s="17" t="s">
        <v>130</v>
      </c>
      <c r="Q99" s="17"/>
    </row>
    <row r="100" spans="1:17" ht="15" customHeight="1">
      <c r="A100" s="17" t="s">
        <v>323</v>
      </c>
      <c r="B100" s="17" t="s">
        <v>244</v>
      </c>
      <c r="C100" s="134" t="s">
        <v>324</v>
      </c>
      <c r="D100" s="17"/>
      <c r="E100" s="17"/>
      <c r="F100" s="17"/>
      <c r="G100" s="17"/>
      <c r="H100" s="128" t="str">
        <f t="shared" si="1"/>
        <v/>
      </c>
      <c r="I100" s="17"/>
      <c r="J100" s="17" t="s">
        <v>235</v>
      </c>
      <c r="K100" s="135" t="s">
        <v>325</v>
      </c>
      <c r="L100" s="63"/>
      <c r="M100" s="88" t="s">
        <v>326</v>
      </c>
      <c r="N100" s="17" t="s">
        <v>30</v>
      </c>
      <c r="O100" s="17" t="s">
        <v>129</v>
      </c>
      <c r="P100" s="17" t="s">
        <v>130</v>
      </c>
      <c r="Q100" s="17"/>
    </row>
    <row r="101" spans="1:17" ht="31.5" customHeight="1">
      <c r="A101" s="17" t="s">
        <v>327</v>
      </c>
      <c r="B101" s="17" t="s">
        <v>164</v>
      </c>
      <c r="C101" s="134" t="s">
        <v>328</v>
      </c>
      <c r="D101" s="17" t="s">
        <v>135</v>
      </c>
      <c r="E101" s="7" t="s">
        <v>182</v>
      </c>
      <c r="F101" s="18" t="s">
        <v>183</v>
      </c>
      <c r="G101" s="18" t="s">
        <v>125</v>
      </c>
      <c r="H101" s="128" t="str">
        <f t="shared" si="1"/>
        <v>Pendiente de respuesta de la entidad (Subsanado)</v>
      </c>
      <c r="I101" s="17"/>
      <c r="J101" s="18" t="s">
        <v>126</v>
      </c>
      <c r="K101" s="123" t="s">
        <v>135</v>
      </c>
      <c r="L101" s="44" t="s">
        <v>182</v>
      </c>
      <c r="M101" s="83" t="s">
        <v>329</v>
      </c>
      <c r="N101" s="17"/>
      <c r="O101" s="17"/>
      <c r="P101" s="17"/>
      <c r="Q101" s="17" t="s">
        <v>330</v>
      </c>
    </row>
    <row r="102" spans="1:17" ht="15" customHeight="1">
      <c r="A102" s="17" t="s">
        <v>331</v>
      </c>
      <c r="B102" s="17"/>
      <c r="C102" s="232" t="s">
        <v>332</v>
      </c>
      <c r="D102" s="17"/>
      <c r="F102" s="17"/>
      <c r="G102" s="17"/>
      <c r="H102" s="128" t="str">
        <f t="shared" si="1"/>
        <v/>
      </c>
      <c r="I102" s="17"/>
      <c r="J102" s="17"/>
      <c r="K102" s="132"/>
      <c r="L102" s="63"/>
      <c r="M102" s="139" t="s">
        <v>333</v>
      </c>
      <c r="N102" s="17" t="s">
        <v>30</v>
      </c>
      <c r="O102" s="17" t="s">
        <v>129</v>
      </c>
      <c r="P102" s="17" t="s">
        <v>130</v>
      </c>
      <c r="Q102" s="17"/>
    </row>
    <row r="103" spans="1:17" ht="15" customHeight="1">
      <c r="A103" s="119" t="s">
        <v>334</v>
      </c>
      <c r="B103" s="119"/>
      <c r="C103" s="156" t="s">
        <v>335</v>
      </c>
      <c r="D103" s="119"/>
      <c r="E103" s="119"/>
      <c r="F103" s="119"/>
      <c r="G103" s="119"/>
      <c r="H103" s="128" t="str">
        <f t="shared" si="1"/>
        <v/>
      </c>
      <c r="I103" s="119"/>
      <c r="J103" s="119"/>
      <c r="K103" s="141"/>
      <c r="L103" s="142"/>
      <c r="M103" s="140" t="s">
        <v>329</v>
      </c>
      <c r="N103" s="119" t="s">
        <v>30</v>
      </c>
      <c r="O103" s="119" t="s">
        <v>129</v>
      </c>
      <c r="P103" s="119" t="s">
        <v>130</v>
      </c>
      <c r="Q103" s="119"/>
    </row>
    <row r="104" spans="1:17" ht="15" customHeight="1">
      <c r="A104" s="158" t="s">
        <v>336</v>
      </c>
      <c r="B104" s="158" t="s">
        <v>24</v>
      </c>
      <c r="C104" s="175" t="s">
        <v>337</v>
      </c>
      <c r="D104" s="158" t="s">
        <v>338</v>
      </c>
      <c r="E104" s="158" t="s">
        <v>339</v>
      </c>
      <c r="F104" s="158" t="s">
        <v>340</v>
      </c>
      <c r="G104" s="165" t="s">
        <v>341</v>
      </c>
      <c r="H104" s="165" t="s">
        <v>342</v>
      </c>
      <c r="I104" s="14"/>
      <c r="J104" s="143" t="s">
        <v>27</v>
      </c>
      <c r="K104" s="144" t="s">
        <v>343</v>
      </c>
      <c r="L104" s="158" t="s">
        <v>339</v>
      </c>
      <c r="M104" s="143" t="s">
        <v>344</v>
      </c>
      <c r="N104" s="143" t="s">
        <v>30</v>
      </c>
      <c r="O104" s="143" t="s">
        <v>129</v>
      </c>
      <c r="P104" s="143" t="s">
        <v>130</v>
      </c>
      <c r="Q104" s="143"/>
    </row>
    <row r="105" spans="1:17" ht="15" customHeight="1">
      <c r="A105" s="158" t="s">
        <v>345</v>
      </c>
      <c r="B105" s="158" t="s">
        <v>339</v>
      </c>
      <c r="C105" s="158" t="s">
        <v>346</v>
      </c>
      <c r="D105" s="158" t="s">
        <v>338</v>
      </c>
      <c r="E105" s="158" t="s">
        <v>338</v>
      </c>
      <c r="F105" s="158" t="s">
        <v>340</v>
      </c>
      <c r="G105" s="165" t="s">
        <v>341</v>
      </c>
      <c r="H105" s="165" t="s">
        <v>342</v>
      </c>
      <c r="I105" s="14"/>
      <c r="J105" s="143" t="s">
        <v>27</v>
      </c>
      <c r="K105" s="144" t="s">
        <v>343</v>
      </c>
      <c r="L105" s="158" t="s">
        <v>347</v>
      </c>
      <c r="M105" s="143"/>
      <c r="N105" s="143" t="s">
        <v>30</v>
      </c>
      <c r="O105" s="143" t="s">
        <v>129</v>
      </c>
      <c r="P105" s="143" t="s">
        <v>130</v>
      </c>
      <c r="Q105" s="143" t="s">
        <v>348</v>
      </c>
    </row>
    <row r="106" spans="1:17" ht="15" customHeight="1">
      <c r="A106" s="158" t="s">
        <v>349</v>
      </c>
      <c r="B106" s="158" t="s">
        <v>338</v>
      </c>
      <c r="C106" s="174" t="s">
        <v>350</v>
      </c>
      <c r="D106" s="158" t="s">
        <v>338</v>
      </c>
      <c r="E106" s="158" t="s">
        <v>351</v>
      </c>
      <c r="F106" s="158" t="s">
        <v>340</v>
      </c>
      <c r="G106" s="165" t="s">
        <v>341</v>
      </c>
      <c r="H106" s="166" t="s">
        <v>166</v>
      </c>
      <c r="I106" s="167"/>
      <c r="J106" s="143" t="s">
        <v>27</v>
      </c>
      <c r="K106" s="144" t="s">
        <v>343</v>
      </c>
      <c r="L106" s="158" t="s">
        <v>351</v>
      </c>
      <c r="M106" s="143" t="s">
        <v>352</v>
      </c>
      <c r="N106" s="143" t="s">
        <v>30</v>
      </c>
      <c r="O106" s="143" t="s">
        <v>129</v>
      </c>
      <c r="P106" s="143" t="s">
        <v>130</v>
      </c>
      <c r="Q106" s="143"/>
    </row>
    <row r="107" spans="1:17" ht="28.5" customHeight="1">
      <c r="A107" s="158" t="s">
        <v>353</v>
      </c>
      <c r="B107" s="158" t="s">
        <v>351</v>
      </c>
      <c r="C107" s="176" t="s">
        <v>354</v>
      </c>
      <c r="D107" s="158" t="s">
        <v>338</v>
      </c>
      <c r="E107" s="158" t="s">
        <v>355</v>
      </c>
      <c r="F107" s="170" t="s">
        <v>356</v>
      </c>
      <c r="G107" s="165" t="s">
        <v>341</v>
      </c>
      <c r="H107" s="143" t="str">
        <f t="shared" ref="H107:H115" si="3">_xlfn.CONCAT(G107,F107)</f>
        <v>Pendiente de respuesta de la entidad
(Solicitud subsanada)</v>
      </c>
      <c r="I107" s="14"/>
      <c r="J107" s="143" t="s">
        <v>27</v>
      </c>
      <c r="K107" s="144" t="s">
        <v>343</v>
      </c>
      <c r="L107" s="158" t="s">
        <v>355</v>
      </c>
      <c r="M107" s="171" t="s">
        <v>357</v>
      </c>
      <c r="N107" s="143" t="s">
        <v>30</v>
      </c>
      <c r="O107" s="143" t="s">
        <v>129</v>
      </c>
      <c r="P107" s="143" t="s">
        <v>130</v>
      </c>
      <c r="Q107" s="143"/>
    </row>
    <row r="108" spans="1:17" ht="15" customHeight="1">
      <c r="A108" s="158" t="s">
        <v>358</v>
      </c>
      <c r="B108" s="158" t="s">
        <v>338</v>
      </c>
      <c r="C108" s="158" t="s">
        <v>359</v>
      </c>
      <c r="D108" s="158" t="s">
        <v>338</v>
      </c>
      <c r="E108" s="158" t="s">
        <v>360</v>
      </c>
      <c r="F108" s="158" t="s">
        <v>340</v>
      </c>
      <c r="G108" s="165" t="s">
        <v>361</v>
      </c>
      <c r="H108" s="143" t="str">
        <f>_xlfn.CONCAT(G108,F108)</f>
        <v>Rechazada </v>
      </c>
      <c r="I108" s="168"/>
      <c r="J108" s="143" t="s">
        <v>27</v>
      </c>
      <c r="K108" s="144" t="s">
        <v>343</v>
      </c>
      <c r="L108" s="158" t="s">
        <v>362</v>
      </c>
      <c r="M108" s="143" t="s">
        <v>363</v>
      </c>
      <c r="N108" s="143" t="s">
        <v>30</v>
      </c>
      <c r="O108" s="143" t="s">
        <v>129</v>
      </c>
      <c r="P108" s="143" t="s">
        <v>130</v>
      </c>
      <c r="Q108" s="143"/>
    </row>
    <row r="109" spans="1:17" ht="15" customHeight="1">
      <c r="A109" s="158" t="s">
        <v>364</v>
      </c>
      <c r="B109" s="158" t="s">
        <v>338</v>
      </c>
      <c r="C109" s="158" t="s">
        <v>365</v>
      </c>
      <c r="D109" s="158" t="s">
        <v>50</v>
      </c>
      <c r="E109" s="158" t="s">
        <v>50</v>
      </c>
      <c r="F109" s="158" t="s">
        <v>340</v>
      </c>
      <c r="G109" s="169" t="s">
        <v>50</v>
      </c>
      <c r="H109" s="143" t="str">
        <f t="shared" si="3"/>
        <v>Solicitud transmitida </v>
      </c>
      <c r="I109" s="14"/>
      <c r="J109" s="143" t="s">
        <v>27</v>
      </c>
      <c r="K109" s="144" t="s">
        <v>343</v>
      </c>
      <c r="L109" s="158" t="s">
        <v>50</v>
      </c>
      <c r="M109" s="143" t="s">
        <v>366</v>
      </c>
      <c r="N109" s="143" t="s">
        <v>30</v>
      </c>
      <c r="O109" s="143" t="s">
        <v>129</v>
      </c>
      <c r="P109" s="143" t="s">
        <v>130</v>
      </c>
      <c r="Q109" s="143"/>
    </row>
    <row r="110" spans="1:17" ht="28.5" customHeight="1">
      <c r="A110" s="158" t="s">
        <v>367</v>
      </c>
      <c r="B110" s="158" t="s">
        <v>351</v>
      </c>
      <c r="C110" s="158" t="s">
        <v>368</v>
      </c>
      <c r="D110" s="158" t="s">
        <v>338</v>
      </c>
      <c r="E110" s="158" t="s">
        <v>369</v>
      </c>
      <c r="F110" s="158" t="s">
        <v>340</v>
      </c>
      <c r="G110" s="165" t="s">
        <v>370</v>
      </c>
      <c r="H110" s="143" t="str">
        <f t="shared" si="3"/>
        <v>No presentado </v>
      </c>
      <c r="I110" s="168"/>
      <c r="J110" s="143" t="s">
        <v>27</v>
      </c>
      <c r="K110" s="144" t="s">
        <v>343</v>
      </c>
      <c r="L110" s="158" t="s">
        <v>370</v>
      </c>
      <c r="M110" s="143" t="s">
        <v>371</v>
      </c>
      <c r="N110" s="143" t="s">
        <v>30</v>
      </c>
      <c r="O110" s="143" t="s">
        <v>129</v>
      </c>
      <c r="P110" s="143" t="s">
        <v>130</v>
      </c>
      <c r="Q110" s="143"/>
    </row>
    <row r="111" spans="1:17" ht="15" customHeight="1">
      <c r="A111" s="158" t="s">
        <v>372</v>
      </c>
      <c r="B111" s="158" t="s">
        <v>351</v>
      </c>
      <c r="C111" s="158" t="s">
        <v>373</v>
      </c>
      <c r="D111" s="158" t="s">
        <v>118</v>
      </c>
      <c r="E111" s="158" t="s">
        <v>41</v>
      </c>
      <c r="F111" s="158"/>
      <c r="G111" s="165" t="s">
        <v>114</v>
      </c>
      <c r="H111" s="143" t="str">
        <f t="shared" si="3"/>
        <v>Desistida</v>
      </c>
      <c r="I111" s="168"/>
      <c r="J111" s="143" t="s">
        <v>27</v>
      </c>
      <c r="K111" s="144" t="s">
        <v>343</v>
      </c>
      <c r="L111" s="158" t="s">
        <v>41</v>
      </c>
      <c r="M111" s="143" t="s">
        <v>374</v>
      </c>
      <c r="N111" s="143" t="s">
        <v>30</v>
      </c>
      <c r="O111" s="143" t="s">
        <v>129</v>
      </c>
      <c r="P111" s="143" t="s">
        <v>130</v>
      </c>
      <c r="Q111" s="143"/>
    </row>
    <row r="112" spans="1:17" ht="15" customHeight="1">
      <c r="A112" s="158" t="s">
        <v>375</v>
      </c>
      <c r="B112" s="158" t="s">
        <v>355</v>
      </c>
      <c r="C112" s="158" t="s">
        <v>365</v>
      </c>
      <c r="D112" s="158" t="s">
        <v>50</v>
      </c>
      <c r="E112" s="158" t="s">
        <v>50</v>
      </c>
      <c r="F112" s="158" t="s">
        <v>340</v>
      </c>
      <c r="G112" s="169" t="s">
        <v>50</v>
      </c>
      <c r="H112" s="143" t="str">
        <f t="shared" ref="H112" si="4">_xlfn.CONCAT(G112,F112)</f>
        <v>Solicitud transmitida </v>
      </c>
      <c r="I112" s="14"/>
      <c r="J112" s="143" t="s">
        <v>27</v>
      </c>
      <c r="K112" s="144" t="s">
        <v>343</v>
      </c>
      <c r="L112" s="158" t="s">
        <v>50</v>
      </c>
      <c r="M112" s="143" t="s">
        <v>366</v>
      </c>
      <c r="N112" s="143" t="s">
        <v>30</v>
      </c>
      <c r="O112" s="143" t="s">
        <v>129</v>
      </c>
      <c r="P112" s="143" t="s">
        <v>130</v>
      </c>
      <c r="Q112" s="143"/>
    </row>
    <row r="113" spans="1:17" ht="27.75" customHeight="1">
      <c r="A113" s="158" t="s">
        <v>376</v>
      </c>
      <c r="B113" s="143" t="s">
        <v>135</v>
      </c>
      <c r="C113" s="143" t="s">
        <v>377</v>
      </c>
      <c r="D113" s="143" t="s">
        <v>135</v>
      </c>
      <c r="E113" s="143" t="s">
        <v>378</v>
      </c>
      <c r="F113" s="158" t="s">
        <v>379</v>
      </c>
      <c r="G113" s="165" t="s">
        <v>341</v>
      </c>
      <c r="H113" s="143" t="str">
        <f t="shared" si="3"/>
        <v>Pendiente de respuesta de la entidad
(En inspección)</v>
      </c>
      <c r="I113" s="14"/>
      <c r="J113" s="172" t="s">
        <v>126</v>
      </c>
      <c r="K113" s="144" t="s">
        <v>378</v>
      </c>
      <c r="L113" s="143" t="s">
        <v>378</v>
      </c>
      <c r="M113" s="143" t="s">
        <v>380</v>
      </c>
      <c r="N113" s="143" t="s">
        <v>30</v>
      </c>
      <c r="O113" s="143" t="s">
        <v>129</v>
      </c>
      <c r="P113" s="143" t="s">
        <v>130</v>
      </c>
      <c r="Q113" s="143"/>
    </row>
    <row r="114" spans="1:17" ht="27.75" customHeight="1">
      <c r="A114" s="183" t="s">
        <v>381</v>
      </c>
      <c r="B114" s="184" t="s">
        <v>182</v>
      </c>
      <c r="C114" s="184" t="s">
        <v>377</v>
      </c>
      <c r="D114" s="184" t="s">
        <v>135</v>
      </c>
      <c r="E114" s="184" t="s">
        <v>378</v>
      </c>
      <c r="F114" s="183" t="s">
        <v>379</v>
      </c>
      <c r="G114" s="185" t="s">
        <v>341</v>
      </c>
      <c r="H114" s="184" t="str">
        <f t="shared" si="3"/>
        <v>Pendiente de respuesta de la entidad
(En inspección)</v>
      </c>
      <c r="I114" s="14"/>
      <c r="J114" s="186" t="s">
        <v>126</v>
      </c>
      <c r="K114" s="187" t="s">
        <v>378</v>
      </c>
      <c r="L114" s="184" t="s">
        <v>378</v>
      </c>
      <c r="M114" s="184" t="s">
        <v>380</v>
      </c>
      <c r="N114" s="184" t="s">
        <v>30</v>
      </c>
      <c r="O114" s="143" t="s">
        <v>129</v>
      </c>
      <c r="P114" s="184" t="s">
        <v>130</v>
      </c>
      <c r="Q114" s="184"/>
    </row>
    <row r="115" spans="1:17" ht="27.75" customHeight="1">
      <c r="A115" s="158" t="s">
        <v>382</v>
      </c>
      <c r="B115" s="143" t="s">
        <v>378</v>
      </c>
      <c r="C115" s="143" t="s">
        <v>383</v>
      </c>
      <c r="D115" s="143" t="s">
        <v>135</v>
      </c>
      <c r="E115" s="143" t="s">
        <v>384</v>
      </c>
      <c r="F115" s="158" t="s">
        <v>379</v>
      </c>
      <c r="G115" s="165" t="s">
        <v>341</v>
      </c>
      <c r="H115" s="143" t="str">
        <f t="shared" si="3"/>
        <v>Pendiente de respuesta de la entidad
(En inspección)</v>
      </c>
      <c r="I115" s="14"/>
      <c r="J115" s="143" t="s">
        <v>126</v>
      </c>
      <c r="K115" s="144" t="s">
        <v>378</v>
      </c>
      <c r="L115" s="143" t="s">
        <v>384</v>
      </c>
      <c r="M115" s="143" t="s">
        <v>385</v>
      </c>
      <c r="N115" s="143" t="s">
        <v>30</v>
      </c>
      <c r="O115" s="143" t="s">
        <v>129</v>
      </c>
      <c r="P115" s="143" t="s">
        <v>130</v>
      </c>
      <c r="Q115" s="143"/>
    </row>
    <row r="116" spans="1:17" ht="15" customHeight="1">
      <c r="A116" s="158" t="s">
        <v>386</v>
      </c>
      <c r="B116" s="158" t="s">
        <v>200</v>
      </c>
      <c r="C116" s="178" t="s">
        <v>387</v>
      </c>
      <c r="D116" s="158" t="s">
        <v>232</v>
      </c>
      <c r="E116" s="179" t="s">
        <v>233</v>
      </c>
      <c r="F116" s="143" t="s">
        <v>234</v>
      </c>
      <c r="G116" s="143" t="s">
        <v>125</v>
      </c>
      <c r="H116" s="143" t="str">
        <f t="shared" ref="H116" si="5">_xlfn.CONCAT(G116,F116)</f>
        <v>Pendiente de respuesta de la entidad (Por emitir DR)</v>
      </c>
      <c r="I116" s="14"/>
      <c r="J116" s="143" t="s">
        <v>235</v>
      </c>
      <c r="K116" s="144" t="s">
        <v>236</v>
      </c>
      <c r="L116" s="158" t="s">
        <v>340</v>
      </c>
      <c r="M116" s="180" t="s">
        <v>388</v>
      </c>
      <c r="N116" s="143" t="s">
        <v>30</v>
      </c>
      <c r="O116" s="143" t="s">
        <v>129</v>
      </c>
      <c r="P116" s="143" t="s">
        <v>130</v>
      </c>
      <c r="Q116" s="143"/>
    </row>
    <row r="117" spans="1:17" ht="15" customHeight="1">
      <c r="A117" s="158" t="s">
        <v>389</v>
      </c>
      <c r="B117" s="143" t="s">
        <v>384</v>
      </c>
      <c r="C117" s="143" t="s">
        <v>199</v>
      </c>
      <c r="D117" s="143" t="s">
        <v>135</v>
      </c>
      <c r="E117" s="143" t="s">
        <v>200</v>
      </c>
      <c r="F117" s="143" t="s">
        <v>201</v>
      </c>
      <c r="G117" s="143" t="s">
        <v>125</v>
      </c>
      <c r="H117" s="181" t="str">
        <f>_xlfn.CONCAT(G117,F117)</f>
        <v>Pendiente de respuesta de la entidad (Revisado)</v>
      </c>
      <c r="I117" s="14"/>
      <c r="J117" s="143" t="s">
        <v>126</v>
      </c>
      <c r="K117" s="182" t="s">
        <v>202</v>
      </c>
      <c r="L117" s="143" t="s">
        <v>200</v>
      </c>
      <c r="M117" s="177" t="s">
        <v>203</v>
      </c>
      <c r="N117" s="143" t="s">
        <v>30</v>
      </c>
      <c r="O117" s="143" t="s">
        <v>129</v>
      </c>
      <c r="P117" s="143" t="s">
        <v>130</v>
      </c>
      <c r="Q117" s="143"/>
    </row>
    <row r="118" spans="1:17" ht="15" customHeight="1">
      <c r="A118" s="143" t="s">
        <v>390</v>
      </c>
      <c r="B118" s="158" t="s">
        <v>355</v>
      </c>
      <c r="C118" s="158" t="s">
        <v>359</v>
      </c>
      <c r="D118" s="158" t="s">
        <v>338</v>
      </c>
      <c r="E118" s="158" t="s">
        <v>362</v>
      </c>
      <c r="F118" s="158" t="s">
        <v>340</v>
      </c>
      <c r="G118" s="165" t="s">
        <v>361</v>
      </c>
      <c r="H118" s="143" t="str">
        <f>_xlfn.CONCAT(G118,F118)</f>
        <v>Rechazada </v>
      </c>
      <c r="I118" s="168"/>
      <c r="J118" s="143" t="s">
        <v>27</v>
      </c>
      <c r="K118" s="144" t="s">
        <v>343</v>
      </c>
      <c r="L118" s="158" t="s">
        <v>362</v>
      </c>
      <c r="M118" s="143" t="s">
        <v>391</v>
      </c>
      <c r="N118" s="143" t="s">
        <v>30</v>
      </c>
      <c r="O118" s="143" t="s">
        <v>129</v>
      </c>
      <c r="P118" s="143" t="s">
        <v>130</v>
      </c>
      <c r="Q118" s="143"/>
    </row>
    <row r="119" spans="1:17" ht="15" customHeight="1">
      <c r="A119" s="190" t="s">
        <v>392</v>
      </c>
      <c r="B119" s="191" t="s">
        <v>393</v>
      </c>
      <c r="C119" s="191" t="s">
        <v>394</v>
      </c>
      <c r="D119" s="7" t="s">
        <v>260</v>
      </c>
      <c r="E119" s="7" t="s">
        <v>233</v>
      </c>
    </row>
  </sheetData>
  <autoFilter ref="A4:Q119" xr:uid="{DF3EDBF4-911B-453D-8D2F-0E4A03E1287B}"/>
  <mergeCells count="11">
    <mergeCell ref="G16:G20"/>
    <mergeCell ref="K16:K20"/>
    <mergeCell ref="I16:I20"/>
    <mergeCell ref="J16:J20"/>
    <mergeCell ref="N3:P3"/>
    <mergeCell ref="J3:K3"/>
    <mergeCell ref="G8:G12"/>
    <mergeCell ref="I8:I12"/>
    <mergeCell ref="K8:K12"/>
    <mergeCell ref="J8:J12"/>
    <mergeCell ref="F3:I3"/>
  </mergeCells>
  <phoneticPr fontId="2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D7C8-DBD4-472A-ADE9-30C9923D9CB7}">
  <dimension ref="B1:M39"/>
  <sheetViews>
    <sheetView workbookViewId="0">
      <selection activeCell="D10" sqref="D10"/>
    </sheetView>
  </sheetViews>
  <sheetFormatPr defaultColWidth="8.85546875" defaultRowHeight="15" customHeight="1"/>
  <cols>
    <col min="2" max="3" width="32.5703125" customWidth="1"/>
    <col min="4" max="4" width="44.140625" customWidth="1"/>
    <col min="5" max="8" width="7.140625" customWidth="1"/>
    <col min="9" max="9" width="11.28515625" customWidth="1"/>
    <col min="10" max="11" width="10" customWidth="1"/>
    <col min="12" max="13" width="7.7109375" customWidth="1"/>
  </cols>
  <sheetData>
    <row r="1" spans="2:13" ht="15" customHeight="1" thickBot="1"/>
    <row r="2" spans="2:13" thickBot="1">
      <c r="B2" s="66" t="s">
        <v>395</v>
      </c>
      <c r="C2" s="67"/>
      <c r="D2" s="67"/>
      <c r="E2" s="224" t="s">
        <v>396</v>
      </c>
      <c r="F2" s="225"/>
      <c r="G2" s="225"/>
      <c r="H2" s="226"/>
      <c r="I2" s="227" t="s">
        <v>397</v>
      </c>
      <c r="J2" s="209" t="s">
        <v>398</v>
      </c>
      <c r="K2" s="211" t="s">
        <v>399</v>
      </c>
      <c r="L2" s="213" t="s">
        <v>400</v>
      </c>
      <c r="M2" s="214"/>
    </row>
    <row r="3" spans="2:13" ht="27" customHeight="1" thickBot="1">
      <c r="B3" s="32" t="s">
        <v>401</v>
      </c>
      <c r="C3" s="31" t="s">
        <v>402</v>
      </c>
      <c r="D3" s="33" t="s">
        <v>403</v>
      </c>
      <c r="E3" s="68" t="s">
        <v>135</v>
      </c>
      <c r="F3" s="65" t="s">
        <v>404</v>
      </c>
      <c r="G3" s="65" t="s">
        <v>405</v>
      </c>
      <c r="H3" s="69" t="s">
        <v>406</v>
      </c>
      <c r="I3" s="228"/>
      <c r="J3" s="210"/>
      <c r="K3" s="212"/>
      <c r="L3" s="81" t="s">
        <v>407</v>
      </c>
      <c r="M3" s="82" t="s">
        <v>408</v>
      </c>
    </row>
    <row r="4" spans="2:13" ht="14.45">
      <c r="B4" s="215" t="s">
        <v>409</v>
      </c>
      <c r="C4" s="218" t="s">
        <v>410</v>
      </c>
      <c r="D4" s="60" t="s">
        <v>411</v>
      </c>
      <c r="E4" s="70"/>
      <c r="F4" s="34"/>
      <c r="G4" s="34"/>
      <c r="H4" s="71"/>
      <c r="I4" s="75"/>
      <c r="J4" s="79"/>
      <c r="K4" s="77"/>
      <c r="L4" s="70"/>
      <c r="M4" s="71"/>
    </row>
    <row r="5" spans="2:13" ht="14.45">
      <c r="B5" s="216"/>
      <c r="C5" s="219"/>
      <c r="D5" s="44" t="s">
        <v>124</v>
      </c>
      <c r="E5" s="70"/>
      <c r="F5" s="34"/>
      <c r="G5" s="34"/>
      <c r="H5" s="71"/>
      <c r="I5" s="75" t="s">
        <v>412</v>
      </c>
      <c r="J5" s="79"/>
      <c r="K5" s="77"/>
      <c r="L5" s="70" t="s">
        <v>412</v>
      </c>
      <c r="M5" s="71"/>
    </row>
    <row r="6" spans="2:13" ht="14.45">
      <c r="B6" s="216"/>
      <c r="C6" s="219"/>
      <c r="D6" s="44" t="s">
        <v>133</v>
      </c>
      <c r="E6" s="70" t="s">
        <v>412</v>
      </c>
      <c r="F6" s="34"/>
      <c r="G6" s="34"/>
      <c r="H6" s="71"/>
      <c r="I6" s="75" t="s">
        <v>412</v>
      </c>
      <c r="J6" s="79"/>
      <c r="K6" s="77"/>
      <c r="L6" s="70"/>
      <c r="M6" s="71" t="s">
        <v>412</v>
      </c>
    </row>
    <row r="7" spans="2:13" ht="14.45">
      <c r="B7" s="216"/>
      <c r="C7" s="219"/>
      <c r="D7" s="44" t="s">
        <v>152</v>
      </c>
      <c r="E7" s="70" t="s">
        <v>412</v>
      </c>
      <c r="F7" s="34"/>
      <c r="G7" s="34"/>
      <c r="H7" s="71" t="s">
        <v>412</v>
      </c>
      <c r="I7" s="75" t="s">
        <v>412</v>
      </c>
      <c r="J7" s="79" t="s">
        <v>412</v>
      </c>
      <c r="K7" s="77"/>
      <c r="L7" s="70"/>
      <c r="M7" s="71" t="s">
        <v>412</v>
      </c>
    </row>
    <row r="8" spans="2:13" ht="14.45">
      <c r="B8" s="216"/>
      <c r="C8" s="219"/>
      <c r="D8" s="44" t="s">
        <v>146</v>
      </c>
      <c r="E8" s="70" t="s">
        <v>412</v>
      </c>
      <c r="F8" s="34"/>
      <c r="G8" s="34"/>
      <c r="H8" s="71"/>
      <c r="I8" s="75" t="s">
        <v>412</v>
      </c>
      <c r="J8" s="79"/>
      <c r="K8" s="77"/>
      <c r="L8" s="70"/>
      <c r="M8" s="71" t="s">
        <v>412</v>
      </c>
    </row>
    <row r="9" spans="2:13" ht="14.45">
      <c r="B9" s="216"/>
      <c r="C9" s="219"/>
      <c r="D9" s="44" t="s">
        <v>164</v>
      </c>
      <c r="E9" s="70"/>
      <c r="F9" s="34" t="s">
        <v>412</v>
      </c>
      <c r="G9" s="34"/>
      <c r="H9" s="71"/>
      <c r="I9" s="75" t="s">
        <v>412</v>
      </c>
      <c r="J9" s="79"/>
      <c r="K9" s="77"/>
      <c r="L9" s="70"/>
      <c r="M9" s="71" t="s">
        <v>412</v>
      </c>
    </row>
    <row r="10" spans="2:13" ht="14.45">
      <c r="B10" s="216"/>
      <c r="C10" s="219"/>
      <c r="D10" s="44" t="s">
        <v>182</v>
      </c>
      <c r="E10" s="70"/>
      <c r="F10" s="34"/>
      <c r="G10" s="34" t="s">
        <v>412</v>
      </c>
      <c r="H10" s="71"/>
      <c r="I10" s="75" t="s">
        <v>412</v>
      </c>
      <c r="J10" s="79"/>
      <c r="K10" s="77"/>
      <c r="L10" s="70"/>
      <c r="M10" s="71" t="s">
        <v>412</v>
      </c>
    </row>
    <row r="11" spans="2:13" ht="14.45">
      <c r="B11" s="216"/>
      <c r="C11" s="219"/>
      <c r="D11" s="44" t="s">
        <v>187</v>
      </c>
      <c r="E11" s="70" t="s">
        <v>412</v>
      </c>
      <c r="F11" s="34"/>
      <c r="G11" s="34"/>
      <c r="H11" s="71"/>
      <c r="I11" s="75" t="s">
        <v>412</v>
      </c>
      <c r="J11" s="79"/>
      <c r="K11" s="77"/>
      <c r="L11" s="70"/>
      <c r="M11" s="71" t="s">
        <v>412</v>
      </c>
    </row>
    <row r="12" spans="2:13" ht="14.45">
      <c r="B12" s="216"/>
      <c r="C12" s="219"/>
      <c r="D12" s="44" t="s">
        <v>200</v>
      </c>
      <c r="E12" s="70" t="s">
        <v>412</v>
      </c>
      <c r="F12" s="34"/>
      <c r="G12" s="34"/>
      <c r="H12" s="71"/>
      <c r="I12" s="75" t="s">
        <v>412</v>
      </c>
      <c r="J12" s="79"/>
      <c r="K12" s="77"/>
      <c r="L12" s="70"/>
      <c r="M12" s="71" t="s">
        <v>412</v>
      </c>
    </row>
    <row r="13" spans="2:13" ht="14.45">
      <c r="B13" s="216"/>
      <c r="C13" s="219"/>
      <c r="D13" s="44" t="s">
        <v>233</v>
      </c>
      <c r="E13" s="70"/>
      <c r="F13" s="34"/>
      <c r="G13" s="34"/>
      <c r="H13" s="71" t="s">
        <v>412</v>
      </c>
      <c r="I13" s="75" t="s">
        <v>412</v>
      </c>
      <c r="J13" s="79" t="s">
        <v>412</v>
      </c>
      <c r="K13" s="77"/>
      <c r="L13" s="70"/>
      <c r="M13" s="71" t="s">
        <v>412</v>
      </c>
    </row>
    <row r="14" spans="2:13" thickBot="1">
      <c r="B14" s="216"/>
      <c r="C14" s="220"/>
      <c r="D14" s="61" t="s">
        <v>240</v>
      </c>
      <c r="E14" s="70"/>
      <c r="F14" s="34"/>
      <c r="G14" s="34"/>
      <c r="H14" s="71" t="s">
        <v>412</v>
      </c>
      <c r="I14" s="75" t="s">
        <v>412</v>
      </c>
      <c r="J14" s="79" t="s">
        <v>412</v>
      </c>
      <c r="K14" s="77"/>
      <c r="L14" s="70"/>
      <c r="M14" s="71" t="s">
        <v>412</v>
      </c>
    </row>
    <row r="15" spans="2:13" ht="14.45">
      <c r="B15" s="216"/>
      <c r="C15" s="221" t="s">
        <v>413</v>
      </c>
      <c r="D15" s="62" t="s">
        <v>411</v>
      </c>
      <c r="E15" s="70"/>
      <c r="F15" s="34"/>
      <c r="G15" s="34"/>
      <c r="H15" s="71"/>
      <c r="I15" s="75"/>
      <c r="J15" s="79"/>
      <c r="K15" s="77"/>
      <c r="L15" s="70"/>
      <c r="M15" s="71"/>
    </row>
    <row r="16" spans="2:13" ht="14.45">
      <c r="B16" s="216"/>
      <c r="C16" s="222"/>
      <c r="D16" s="63" t="s">
        <v>245</v>
      </c>
      <c r="E16" s="70"/>
      <c r="F16" s="34"/>
      <c r="G16" s="34"/>
      <c r="H16" s="71"/>
      <c r="I16" s="75"/>
      <c r="J16" s="79"/>
      <c r="K16" s="77" t="s">
        <v>412</v>
      </c>
      <c r="L16" s="70"/>
      <c r="M16" s="71" t="s">
        <v>412</v>
      </c>
    </row>
    <row r="17" spans="2:13" ht="14.45">
      <c r="B17" s="216"/>
      <c r="C17" s="222"/>
      <c r="D17" s="63" t="s">
        <v>249</v>
      </c>
      <c r="E17" s="70"/>
      <c r="F17" s="34"/>
      <c r="G17" s="34"/>
      <c r="H17" s="71"/>
      <c r="I17" s="75"/>
      <c r="J17" s="79"/>
      <c r="K17" s="77" t="s">
        <v>412</v>
      </c>
      <c r="L17" s="70"/>
      <c r="M17" s="71" t="s">
        <v>412</v>
      </c>
    </row>
    <row r="18" spans="2:13" ht="14.45">
      <c r="B18" s="216"/>
      <c r="C18" s="222"/>
      <c r="D18" s="63" t="s">
        <v>251</v>
      </c>
      <c r="E18" s="70"/>
      <c r="F18" s="34"/>
      <c r="G18" s="34"/>
      <c r="H18" s="71"/>
      <c r="I18" s="75"/>
      <c r="J18" s="79"/>
      <c r="K18" s="77" t="s">
        <v>412</v>
      </c>
      <c r="L18" s="70"/>
      <c r="M18" s="71" t="s">
        <v>412</v>
      </c>
    </row>
    <row r="19" spans="2:13" ht="14.45">
      <c r="B19" s="216"/>
      <c r="C19" s="222"/>
      <c r="D19" s="63" t="s">
        <v>254</v>
      </c>
      <c r="E19" s="70"/>
      <c r="F19" s="34"/>
      <c r="G19" s="34"/>
      <c r="H19" s="71"/>
      <c r="I19" s="75"/>
      <c r="J19" s="79"/>
      <c r="K19" s="77" t="s">
        <v>412</v>
      </c>
      <c r="L19" s="70"/>
      <c r="M19" s="71" t="s">
        <v>412</v>
      </c>
    </row>
    <row r="20" spans="2:13" ht="14.45">
      <c r="B20" s="216"/>
      <c r="C20" s="222"/>
      <c r="D20" s="63" t="s">
        <v>257</v>
      </c>
      <c r="E20" s="70"/>
      <c r="F20" s="34"/>
      <c r="G20" s="34"/>
      <c r="H20" s="71"/>
      <c r="I20" s="75"/>
      <c r="J20" s="79"/>
      <c r="K20" s="77" t="s">
        <v>412</v>
      </c>
      <c r="L20" s="70"/>
      <c r="M20" s="71" t="s">
        <v>412</v>
      </c>
    </row>
    <row r="21" spans="2:13" thickBot="1">
      <c r="B21" s="217"/>
      <c r="C21" s="223"/>
      <c r="D21" s="64" t="s">
        <v>114</v>
      </c>
      <c r="E21" s="72"/>
      <c r="F21" s="73"/>
      <c r="G21" s="73"/>
      <c r="H21" s="74"/>
      <c r="I21" s="76"/>
      <c r="J21" s="80"/>
      <c r="K21" s="78" t="s">
        <v>412</v>
      </c>
      <c r="L21" s="72"/>
      <c r="M21" s="74" t="s">
        <v>412</v>
      </c>
    </row>
    <row r="22" spans="2:13" ht="14.45"/>
    <row r="23" spans="2:13" ht="14.45"/>
    <row r="24" spans="2:13" ht="14.45"/>
    <row r="25" spans="2:13" ht="14.45"/>
    <row r="26" spans="2:13" ht="14.45"/>
    <row r="27" spans="2:13" ht="14.45"/>
    <row r="28" spans="2:13" ht="14.45"/>
    <row r="29" spans="2:13" ht="14.45"/>
    <row r="30" spans="2:13" ht="14.45"/>
    <row r="31" spans="2:13" ht="14.45"/>
    <row r="32" spans="2:13" ht="14.45"/>
    <row r="33" ht="14.45"/>
    <row r="34" ht="14.45"/>
    <row r="35" ht="14.45"/>
    <row r="36" ht="14.45"/>
    <row r="37" ht="14.45"/>
    <row r="38" ht="14.45"/>
    <row r="39" ht="14.45"/>
  </sheetData>
  <mergeCells count="8">
    <mergeCell ref="J2:J3"/>
    <mergeCell ref="K2:K3"/>
    <mergeCell ref="L2:M2"/>
    <mergeCell ref="B4:B21"/>
    <mergeCell ref="C4:C14"/>
    <mergeCell ref="C15:C21"/>
    <mergeCell ref="E2:H2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9535-C0D6-4C90-8951-047ED90F58A7}">
  <dimension ref="B3:I118"/>
  <sheetViews>
    <sheetView topLeftCell="A89" workbookViewId="0">
      <selection activeCell="C99" sqref="C99"/>
    </sheetView>
  </sheetViews>
  <sheetFormatPr defaultColWidth="8.85546875" defaultRowHeight="14.45"/>
  <cols>
    <col min="1" max="1" width="4.5703125" customWidth="1"/>
    <col min="3" max="3" width="75" customWidth="1"/>
    <col min="4" max="4" width="23.140625" customWidth="1"/>
    <col min="5" max="5" width="74.85546875" customWidth="1"/>
    <col min="6" max="8" width="11.5703125" style="47" customWidth="1"/>
    <col min="9" max="9" width="15.7109375" customWidth="1"/>
  </cols>
  <sheetData>
    <row r="3" spans="2:9">
      <c r="B3" s="229" t="s">
        <v>414</v>
      </c>
      <c r="C3" s="229"/>
      <c r="D3" s="229"/>
      <c r="E3" s="230"/>
    </row>
    <row r="4" spans="2:9" ht="24">
      <c r="B4" s="58" t="s">
        <v>415</v>
      </c>
      <c r="C4" s="27" t="s">
        <v>8</v>
      </c>
      <c r="D4" s="28" t="s">
        <v>10</v>
      </c>
      <c r="E4" t="s">
        <v>18</v>
      </c>
      <c r="F4" s="59" t="s">
        <v>2</v>
      </c>
      <c r="G4" s="59" t="s">
        <v>19</v>
      </c>
      <c r="H4" s="59" t="s">
        <v>416</v>
      </c>
      <c r="I4" t="s">
        <v>417</v>
      </c>
    </row>
    <row r="5" spans="2:9" ht="15">
      <c r="B5" s="18" t="s">
        <v>22</v>
      </c>
      <c r="C5" s="29" t="s">
        <v>418</v>
      </c>
      <c r="D5" s="8" t="s">
        <v>24</v>
      </c>
      <c r="E5" s="35" t="s">
        <v>29</v>
      </c>
      <c r="F5" s="48" t="s">
        <v>412</v>
      </c>
      <c r="G5" s="49"/>
      <c r="H5" s="49" t="s">
        <v>412</v>
      </c>
      <c r="I5" s="101"/>
    </row>
    <row r="6" spans="2:9" ht="15">
      <c r="B6" s="18" t="s">
        <v>32</v>
      </c>
      <c r="C6" s="2" t="s">
        <v>419</v>
      </c>
      <c r="D6" s="10" t="s">
        <v>34</v>
      </c>
      <c r="E6" s="36" t="s">
        <v>37</v>
      </c>
      <c r="F6" s="48"/>
      <c r="G6" s="49"/>
      <c r="H6" s="49" t="s">
        <v>412</v>
      </c>
      <c r="I6" s="49"/>
    </row>
    <row r="7" spans="2:9" ht="15">
      <c r="B7" s="18" t="s">
        <v>39</v>
      </c>
      <c r="C7" s="2" t="s">
        <v>420</v>
      </c>
      <c r="D7" s="10" t="s">
        <v>41</v>
      </c>
      <c r="E7" s="36" t="s">
        <v>43</v>
      </c>
      <c r="F7" s="48"/>
      <c r="G7" s="49"/>
      <c r="H7" s="49" t="s">
        <v>412</v>
      </c>
      <c r="I7" s="49"/>
    </row>
    <row r="8" spans="2:9" ht="15">
      <c r="B8" s="18" t="s">
        <v>45</v>
      </c>
      <c r="C8" s="2" t="s">
        <v>421</v>
      </c>
      <c r="D8" s="10" t="s">
        <v>48</v>
      </c>
      <c r="E8" s="36" t="s">
        <v>52</v>
      </c>
      <c r="F8" s="48" t="s">
        <v>412</v>
      </c>
      <c r="G8" s="49"/>
      <c r="H8" s="49" t="s">
        <v>412</v>
      </c>
      <c r="I8" s="49"/>
    </row>
    <row r="9" spans="2:9" ht="15">
      <c r="B9" s="18" t="s">
        <v>53</v>
      </c>
      <c r="C9" s="2" t="s">
        <v>54</v>
      </c>
      <c r="D9" s="10" t="s">
        <v>55</v>
      </c>
      <c r="E9" s="36" t="s">
        <v>56</v>
      </c>
      <c r="F9" s="48"/>
      <c r="G9" s="49"/>
      <c r="H9" s="49" t="s">
        <v>412</v>
      </c>
      <c r="I9" s="49"/>
    </row>
    <row r="10" spans="2:9" ht="15">
      <c r="B10" s="18" t="s">
        <v>57</v>
      </c>
      <c r="C10" s="2" t="s">
        <v>58</v>
      </c>
      <c r="D10" s="10" t="s">
        <v>59</v>
      </c>
      <c r="E10" s="36" t="s">
        <v>60</v>
      </c>
      <c r="F10" s="48"/>
      <c r="G10" s="49"/>
      <c r="H10" s="49" t="s">
        <v>412</v>
      </c>
      <c r="I10" s="49"/>
    </row>
    <row r="11" spans="2:9" ht="15">
      <c r="B11" s="18" t="s">
        <v>61</v>
      </c>
      <c r="C11" s="2" t="s">
        <v>62</v>
      </c>
      <c r="D11" s="10" t="s">
        <v>63</v>
      </c>
      <c r="E11" s="37" t="s">
        <v>64</v>
      </c>
      <c r="F11" s="48" t="s">
        <v>412</v>
      </c>
      <c r="G11" s="49"/>
      <c r="H11" s="49" t="s">
        <v>412</v>
      </c>
      <c r="I11" s="49"/>
    </row>
    <row r="12" spans="2:9" ht="15">
      <c r="B12" s="18" t="s">
        <v>65</v>
      </c>
      <c r="C12" s="2" t="s">
        <v>66</v>
      </c>
      <c r="D12" s="10" t="s">
        <v>63</v>
      </c>
      <c r="E12" s="37" t="s">
        <v>64</v>
      </c>
      <c r="F12" s="48" t="s">
        <v>412</v>
      </c>
      <c r="G12" s="49"/>
      <c r="H12" s="49" t="s">
        <v>412</v>
      </c>
      <c r="I12" s="49"/>
    </row>
    <row r="13" spans="2:9" ht="15">
      <c r="B13" s="18" t="s">
        <v>67</v>
      </c>
      <c r="C13" s="2" t="s">
        <v>422</v>
      </c>
      <c r="D13" s="10" t="s">
        <v>69</v>
      </c>
      <c r="E13" s="36" t="s">
        <v>72</v>
      </c>
      <c r="F13" s="48" t="s">
        <v>412</v>
      </c>
      <c r="G13" s="49"/>
      <c r="H13" s="49" t="s">
        <v>412</v>
      </c>
      <c r="I13" s="49"/>
    </row>
    <row r="14" spans="2:9" ht="15">
      <c r="B14" s="18" t="s">
        <v>73</v>
      </c>
      <c r="C14" s="2" t="s">
        <v>74</v>
      </c>
      <c r="D14" s="10" t="s">
        <v>75</v>
      </c>
      <c r="E14" s="36" t="s">
        <v>77</v>
      </c>
      <c r="F14" s="48" t="s">
        <v>412</v>
      </c>
      <c r="G14" s="49"/>
      <c r="H14" s="49" t="s">
        <v>412</v>
      </c>
      <c r="I14" s="49"/>
    </row>
    <row r="15" spans="2:9" ht="15">
      <c r="B15" s="18" t="s">
        <v>78</v>
      </c>
      <c r="C15" s="3" t="s">
        <v>79</v>
      </c>
      <c r="D15" s="10" t="s">
        <v>69</v>
      </c>
      <c r="E15" s="36" t="s">
        <v>80</v>
      </c>
      <c r="F15" s="48" t="s">
        <v>412</v>
      </c>
      <c r="G15" s="49"/>
      <c r="H15" s="49" t="s">
        <v>412</v>
      </c>
      <c r="I15" s="49"/>
    </row>
    <row r="16" spans="2:9" ht="15">
      <c r="B16" s="18" t="s">
        <v>81</v>
      </c>
      <c r="C16" s="4" t="s">
        <v>82</v>
      </c>
      <c r="D16" s="10" t="s">
        <v>48</v>
      </c>
      <c r="E16" s="38" t="s">
        <v>83</v>
      </c>
      <c r="F16" s="48" t="s">
        <v>412</v>
      </c>
      <c r="G16" s="49"/>
      <c r="H16" s="49" t="s">
        <v>412</v>
      </c>
      <c r="I16" s="49"/>
    </row>
    <row r="17" spans="2:9" ht="15">
      <c r="B17" s="18" t="s">
        <v>85</v>
      </c>
      <c r="C17" s="2" t="s">
        <v>86</v>
      </c>
      <c r="D17" s="10" t="s">
        <v>55</v>
      </c>
      <c r="E17" s="36" t="s">
        <v>87</v>
      </c>
      <c r="F17" s="48"/>
      <c r="G17" s="49"/>
      <c r="H17" s="49" t="s">
        <v>412</v>
      </c>
      <c r="I17" s="49"/>
    </row>
    <row r="18" spans="2:9" ht="15">
      <c r="B18" s="18" t="s">
        <v>88</v>
      </c>
      <c r="C18" s="2" t="s">
        <v>89</v>
      </c>
      <c r="D18" s="10" t="s">
        <v>59</v>
      </c>
      <c r="E18" s="36" t="s">
        <v>60</v>
      </c>
      <c r="F18" s="48"/>
      <c r="G18" s="49"/>
      <c r="H18" s="49" t="s">
        <v>412</v>
      </c>
      <c r="I18" s="49"/>
    </row>
    <row r="19" spans="2:9" ht="15">
      <c r="B19" s="18" t="s">
        <v>90</v>
      </c>
      <c r="C19" s="2" t="s">
        <v>91</v>
      </c>
      <c r="D19" s="10" t="s">
        <v>63</v>
      </c>
      <c r="E19" s="37" t="s">
        <v>64</v>
      </c>
      <c r="F19" s="48" t="s">
        <v>412</v>
      </c>
      <c r="G19" s="49"/>
      <c r="H19" s="49" t="s">
        <v>412</v>
      </c>
      <c r="I19" s="49"/>
    </row>
    <row r="20" spans="2:9" ht="27">
      <c r="B20" s="18" t="s">
        <v>92</v>
      </c>
      <c r="C20" s="2" t="s">
        <v>423</v>
      </c>
      <c r="D20" s="19" t="s">
        <v>63</v>
      </c>
      <c r="E20" s="38" t="s">
        <v>64</v>
      </c>
      <c r="F20" s="48" t="s">
        <v>412</v>
      </c>
      <c r="G20" s="49"/>
      <c r="H20" s="49" t="s">
        <v>412</v>
      </c>
      <c r="I20" s="49"/>
    </row>
    <row r="21" spans="2:9" ht="27">
      <c r="B21" s="18" t="s">
        <v>94</v>
      </c>
      <c r="C21" s="2" t="s">
        <v>95</v>
      </c>
      <c r="D21" s="10" t="s">
        <v>96</v>
      </c>
      <c r="E21" s="39" t="s">
        <v>99</v>
      </c>
      <c r="F21" s="48" t="s">
        <v>412</v>
      </c>
      <c r="G21" s="49"/>
      <c r="H21" s="49" t="s">
        <v>412</v>
      </c>
      <c r="I21" s="49"/>
    </row>
    <row r="22" spans="2:9" ht="27">
      <c r="B22" s="18" t="s">
        <v>100</v>
      </c>
      <c r="C22" s="2" t="s">
        <v>424</v>
      </c>
      <c r="D22" s="10" t="s">
        <v>96</v>
      </c>
      <c r="E22" s="36" t="s">
        <v>102</v>
      </c>
      <c r="F22" s="48" t="s">
        <v>412</v>
      </c>
      <c r="G22" s="49"/>
      <c r="H22" s="49" t="s">
        <v>412</v>
      </c>
      <c r="I22" s="49"/>
    </row>
    <row r="23" spans="2:9" ht="27">
      <c r="B23" s="18" t="s">
        <v>103</v>
      </c>
      <c r="C23" s="5" t="s">
        <v>104</v>
      </c>
      <c r="D23" s="1" t="s">
        <v>96</v>
      </c>
      <c r="E23" s="40" t="s">
        <v>105</v>
      </c>
      <c r="F23" s="48" t="s">
        <v>412</v>
      </c>
      <c r="G23" s="49"/>
      <c r="H23" s="49" t="s">
        <v>412</v>
      </c>
      <c r="I23" s="49"/>
    </row>
    <row r="24" spans="2:9" ht="27">
      <c r="B24" s="18" t="s">
        <v>106</v>
      </c>
      <c r="C24" s="23" t="s">
        <v>107</v>
      </c>
      <c r="D24" s="10" t="s">
        <v>69</v>
      </c>
      <c r="E24" s="41" t="s">
        <v>108</v>
      </c>
      <c r="F24" s="48"/>
      <c r="G24" s="49"/>
      <c r="H24" s="49" t="s">
        <v>412</v>
      </c>
      <c r="I24" s="49"/>
    </row>
    <row r="25" spans="2:9" ht="27">
      <c r="B25" s="18" t="s">
        <v>109</v>
      </c>
      <c r="C25" s="23" t="s">
        <v>110</v>
      </c>
      <c r="D25" s="10" t="s">
        <v>69</v>
      </c>
      <c r="E25" s="41" t="s">
        <v>111</v>
      </c>
      <c r="F25" s="48"/>
      <c r="G25" s="49"/>
      <c r="H25" s="49" t="s">
        <v>412</v>
      </c>
      <c r="I25" s="49"/>
    </row>
    <row r="26" spans="2:9" ht="15">
      <c r="B26" s="18" t="s">
        <v>112</v>
      </c>
      <c r="C26" s="2" t="s">
        <v>425</v>
      </c>
      <c r="D26" s="10" t="s">
        <v>41</v>
      </c>
      <c r="E26" s="38" t="s">
        <v>115</v>
      </c>
      <c r="F26" s="48"/>
      <c r="G26" s="49"/>
      <c r="H26" s="49" t="s">
        <v>412</v>
      </c>
      <c r="I26" s="49"/>
    </row>
    <row r="27" spans="2:9" ht="15">
      <c r="B27" s="18" t="s">
        <v>116</v>
      </c>
      <c r="C27" s="6" t="s">
        <v>117</v>
      </c>
      <c r="D27" s="12" t="s">
        <v>118</v>
      </c>
      <c r="E27" s="42" t="s">
        <v>119</v>
      </c>
      <c r="F27" s="48" t="s">
        <v>412</v>
      </c>
      <c r="G27" s="49"/>
      <c r="H27" s="49" t="s">
        <v>412</v>
      </c>
      <c r="I27" s="49"/>
    </row>
    <row r="28" spans="2:9" ht="15">
      <c r="B28" s="18" t="s">
        <v>121</v>
      </c>
      <c r="C28" s="18" t="s">
        <v>426</v>
      </c>
      <c r="D28" s="18" t="s">
        <v>124</v>
      </c>
      <c r="E28" s="43" t="s">
        <v>128</v>
      </c>
      <c r="F28" s="49" t="s">
        <v>412</v>
      </c>
      <c r="G28" s="49" t="s">
        <v>412</v>
      </c>
      <c r="H28" s="49" t="s">
        <v>412</v>
      </c>
      <c r="I28" s="49"/>
    </row>
    <row r="29" spans="2:9" ht="15">
      <c r="B29" s="18" t="s">
        <v>131</v>
      </c>
      <c r="C29" s="18" t="s">
        <v>427</v>
      </c>
      <c r="D29" s="18" t="s">
        <v>133</v>
      </c>
      <c r="E29" s="43" t="s">
        <v>136</v>
      </c>
      <c r="F29" s="49" t="s">
        <v>412</v>
      </c>
      <c r="G29" s="49" t="s">
        <v>412</v>
      </c>
      <c r="H29" s="49" t="s">
        <v>412</v>
      </c>
      <c r="I29" s="49"/>
    </row>
    <row r="30" spans="2:9" ht="15">
      <c r="B30" s="18" t="s">
        <v>137</v>
      </c>
      <c r="C30" s="18" t="s">
        <v>138</v>
      </c>
      <c r="D30" s="18" t="s">
        <v>133</v>
      </c>
      <c r="E30" s="43" t="s">
        <v>136</v>
      </c>
      <c r="F30" s="49" t="s">
        <v>412</v>
      </c>
      <c r="G30" s="49" t="s">
        <v>412</v>
      </c>
      <c r="H30" s="49" t="s">
        <v>412</v>
      </c>
      <c r="I30" s="49"/>
    </row>
    <row r="31" spans="2:9" ht="15">
      <c r="B31" s="18" t="s">
        <v>139</v>
      </c>
      <c r="C31" s="18" t="s">
        <v>428</v>
      </c>
      <c r="D31" s="18" t="s">
        <v>133</v>
      </c>
      <c r="E31" s="43" t="s">
        <v>136</v>
      </c>
      <c r="F31" s="49" t="s">
        <v>412</v>
      </c>
      <c r="G31" s="49" t="s">
        <v>412</v>
      </c>
      <c r="H31" s="49" t="s">
        <v>412</v>
      </c>
      <c r="I31" s="49"/>
    </row>
    <row r="32" spans="2:9" ht="15">
      <c r="B32" s="18" t="s">
        <v>141</v>
      </c>
      <c r="C32" s="18" t="s">
        <v>429</v>
      </c>
      <c r="D32" s="18" t="s">
        <v>133</v>
      </c>
      <c r="E32" s="43" t="s">
        <v>136</v>
      </c>
      <c r="F32" s="49" t="s">
        <v>412</v>
      </c>
      <c r="G32" s="49" t="s">
        <v>412</v>
      </c>
      <c r="H32" s="49" t="s">
        <v>412</v>
      </c>
      <c r="I32" s="49"/>
    </row>
    <row r="33" spans="2:9" ht="15">
      <c r="B33" s="18" t="s">
        <v>143</v>
      </c>
      <c r="C33" s="18" t="s">
        <v>430</v>
      </c>
      <c r="D33" s="18" t="s">
        <v>146</v>
      </c>
      <c r="E33" s="43" t="s">
        <v>147</v>
      </c>
      <c r="F33" s="49" t="s">
        <v>412</v>
      </c>
      <c r="G33" s="49" t="s">
        <v>412</v>
      </c>
      <c r="H33" s="49" t="s">
        <v>412</v>
      </c>
      <c r="I33" s="49"/>
    </row>
    <row r="34" spans="2:9" ht="15">
      <c r="B34" s="18" t="s">
        <v>148</v>
      </c>
      <c r="C34" s="18" t="s">
        <v>149</v>
      </c>
      <c r="D34" s="18" t="s">
        <v>133</v>
      </c>
      <c r="E34" s="43" t="s">
        <v>136</v>
      </c>
      <c r="F34" s="49" t="s">
        <v>412</v>
      </c>
      <c r="G34" s="49" t="s">
        <v>412</v>
      </c>
      <c r="H34" s="49" t="s">
        <v>412</v>
      </c>
      <c r="I34" s="49"/>
    </row>
    <row r="35" spans="2:9" ht="27">
      <c r="B35" s="18" t="s">
        <v>150</v>
      </c>
      <c r="C35" s="18" t="s">
        <v>151</v>
      </c>
      <c r="D35" s="18" t="s">
        <v>152</v>
      </c>
      <c r="E35" s="43" t="s">
        <v>154</v>
      </c>
      <c r="F35" s="49" t="s">
        <v>412</v>
      </c>
      <c r="G35" s="49" t="s">
        <v>412</v>
      </c>
      <c r="H35" s="49" t="s">
        <v>412</v>
      </c>
      <c r="I35" s="49"/>
    </row>
    <row r="36" spans="2:9" ht="15">
      <c r="B36" s="18" t="s">
        <v>155</v>
      </c>
      <c r="C36" s="18" t="s">
        <v>156</v>
      </c>
      <c r="D36" s="18" t="s">
        <v>146</v>
      </c>
      <c r="E36" s="43" t="s">
        <v>147</v>
      </c>
      <c r="F36" s="49" t="s">
        <v>412</v>
      </c>
      <c r="G36" s="49" t="s">
        <v>412</v>
      </c>
      <c r="H36" s="49" t="s">
        <v>412</v>
      </c>
      <c r="I36" s="49"/>
    </row>
    <row r="37" spans="2:9" ht="27">
      <c r="B37" s="18" t="s">
        <v>157</v>
      </c>
      <c r="C37" s="18" t="s">
        <v>158</v>
      </c>
      <c r="D37" s="18" t="s">
        <v>146</v>
      </c>
      <c r="E37" s="43" t="s">
        <v>159</v>
      </c>
      <c r="F37" s="49" t="s">
        <v>412</v>
      </c>
      <c r="G37" s="49" t="s">
        <v>412</v>
      </c>
      <c r="H37" s="49" t="s">
        <v>412</v>
      </c>
      <c r="I37" s="49"/>
    </row>
    <row r="38" spans="2:9" ht="27">
      <c r="B38" s="18" t="s">
        <v>160</v>
      </c>
      <c r="C38" s="18" t="s">
        <v>161</v>
      </c>
      <c r="D38" s="18" t="s">
        <v>164</v>
      </c>
      <c r="E38" s="43" t="s">
        <v>111</v>
      </c>
      <c r="F38" s="49" t="s">
        <v>412</v>
      </c>
      <c r="G38" s="49" t="s">
        <v>412</v>
      </c>
      <c r="H38" s="49" t="s">
        <v>412</v>
      </c>
      <c r="I38" s="49"/>
    </row>
    <row r="39" spans="2:9" ht="15">
      <c r="B39" s="18" t="s">
        <v>162</v>
      </c>
      <c r="C39" s="18" t="s">
        <v>163</v>
      </c>
      <c r="D39" s="18" t="s">
        <v>164</v>
      </c>
      <c r="E39" s="43" t="s">
        <v>167</v>
      </c>
      <c r="F39" s="49" t="s">
        <v>412</v>
      </c>
      <c r="G39" s="49" t="s">
        <v>412</v>
      </c>
      <c r="H39" s="49" t="s">
        <v>412</v>
      </c>
      <c r="I39" s="49"/>
    </row>
    <row r="40" spans="2:9" ht="27">
      <c r="B40" s="18" t="s">
        <v>168</v>
      </c>
      <c r="C40" s="18" t="s">
        <v>169</v>
      </c>
      <c r="D40" s="18" t="s">
        <v>164</v>
      </c>
      <c r="E40" s="44" t="s">
        <v>170</v>
      </c>
      <c r="F40" s="49" t="s">
        <v>412</v>
      </c>
      <c r="G40" s="49" t="s">
        <v>412</v>
      </c>
      <c r="H40" s="49" t="s">
        <v>412</v>
      </c>
      <c r="I40" s="49"/>
    </row>
    <row r="41" spans="2:9" ht="27">
      <c r="B41" s="18" t="s">
        <v>171</v>
      </c>
      <c r="C41" s="18" t="s">
        <v>172</v>
      </c>
      <c r="D41" s="18"/>
      <c r="E41" s="43" t="s">
        <v>173</v>
      </c>
      <c r="F41" s="49" t="s">
        <v>412</v>
      </c>
      <c r="G41" s="49" t="s">
        <v>412</v>
      </c>
      <c r="H41" s="49" t="s">
        <v>412</v>
      </c>
      <c r="I41" s="49"/>
    </row>
    <row r="42" spans="2:9" ht="27">
      <c r="B42" s="18" t="s">
        <v>174</v>
      </c>
      <c r="C42" s="18" t="s">
        <v>175</v>
      </c>
      <c r="D42" s="18"/>
      <c r="E42" s="43" t="s">
        <v>176</v>
      </c>
      <c r="F42" s="49" t="s">
        <v>412</v>
      </c>
      <c r="G42" s="49" t="s">
        <v>412</v>
      </c>
      <c r="H42" s="49" t="s">
        <v>412</v>
      </c>
      <c r="I42" s="49"/>
    </row>
    <row r="43" spans="2:9" ht="15">
      <c r="B43" s="18" t="s">
        <v>177</v>
      </c>
      <c r="C43" s="18" t="s">
        <v>431</v>
      </c>
      <c r="D43" s="18"/>
      <c r="E43" s="43" t="s">
        <v>179</v>
      </c>
      <c r="F43" s="49" t="s">
        <v>412</v>
      </c>
      <c r="G43" s="49" t="s">
        <v>412</v>
      </c>
      <c r="H43" s="49" t="s">
        <v>412</v>
      </c>
      <c r="I43" s="49"/>
    </row>
    <row r="44" spans="2:9" ht="15">
      <c r="B44" s="18" t="s">
        <v>180</v>
      </c>
      <c r="C44" s="18" t="s">
        <v>432</v>
      </c>
      <c r="D44" s="18" t="s">
        <v>182</v>
      </c>
      <c r="E44" s="43" t="s">
        <v>184</v>
      </c>
      <c r="F44" s="49" t="s">
        <v>412</v>
      </c>
      <c r="G44" s="49" t="s">
        <v>412</v>
      </c>
      <c r="H44" s="49" t="s">
        <v>412</v>
      </c>
      <c r="I44" s="49"/>
    </row>
    <row r="45" spans="2:9" ht="27">
      <c r="B45" s="18" t="s">
        <v>185</v>
      </c>
      <c r="C45" s="18" t="s">
        <v>186</v>
      </c>
      <c r="D45" s="18" t="s">
        <v>187</v>
      </c>
      <c r="E45" s="44" t="s">
        <v>189</v>
      </c>
      <c r="F45" s="49" t="s">
        <v>412</v>
      </c>
      <c r="G45" s="49" t="s">
        <v>412</v>
      </c>
      <c r="H45" s="49" t="s">
        <v>412</v>
      </c>
      <c r="I45" s="49"/>
    </row>
    <row r="46" spans="2:9" ht="27">
      <c r="B46" s="18" t="s">
        <v>190</v>
      </c>
      <c r="C46" s="18" t="s">
        <v>433</v>
      </c>
      <c r="D46" s="18" t="s">
        <v>164</v>
      </c>
      <c r="E46" s="44" t="s">
        <v>192</v>
      </c>
      <c r="F46" s="49" t="s">
        <v>412</v>
      </c>
      <c r="G46" s="49" t="s">
        <v>412</v>
      </c>
      <c r="H46" s="49" t="s">
        <v>412</v>
      </c>
      <c r="I46" s="49"/>
    </row>
    <row r="47" spans="2:9" ht="27">
      <c r="B47" s="18" t="s">
        <v>193</v>
      </c>
      <c r="C47" s="18" t="s">
        <v>194</v>
      </c>
      <c r="D47" s="18"/>
      <c r="E47" s="44" t="s">
        <v>192</v>
      </c>
      <c r="F47" s="49" t="s">
        <v>412</v>
      </c>
      <c r="G47" s="49" t="s">
        <v>412</v>
      </c>
      <c r="H47" s="49" t="s">
        <v>412</v>
      </c>
      <c r="I47" s="49"/>
    </row>
    <row r="48" spans="2:9" ht="27">
      <c r="B48" s="18" t="s">
        <v>195</v>
      </c>
      <c r="C48" s="18" t="s">
        <v>196</v>
      </c>
      <c r="D48" s="18"/>
      <c r="E48" s="44" t="s">
        <v>197</v>
      </c>
      <c r="F48" s="49" t="s">
        <v>412</v>
      </c>
      <c r="G48" s="49" t="s">
        <v>412</v>
      </c>
      <c r="H48" s="49" t="s">
        <v>412</v>
      </c>
      <c r="I48" s="49"/>
    </row>
    <row r="49" spans="2:9" ht="15">
      <c r="B49" s="18" t="s">
        <v>198</v>
      </c>
      <c r="C49" s="18" t="s">
        <v>199</v>
      </c>
      <c r="D49" s="18" t="s">
        <v>200</v>
      </c>
      <c r="E49" s="43" t="s">
        <v>203</v>
      </c>
      <c r="F49" s="49" t="s">
        <v>412</v>
      </c>
      <c r="G49" s="49" t="s">
        <v>412</v>
      </c>
      <c r="H49" s="49" t="s">
        <v>412</v>
      </c>
      <c r="I49" s="49"/>
    </row>
    <row r="50" spans="2:9" ht="15">
      <c r="B50" s="18" t="s">
        <v>204</v>
      </c>
      <c r="C50" s="18" t="s">
        <v>199</v>
      </c>
      <c r="D50" s="18" t="s">
        <v>200</v>
      </c>
      <c r="E50" s="43" t="s">
        <v>203</v>
      </c>
      <c r="F50" s="49" t="s">
        <v>412</v>
      </c>
      <c r="G50" s="49" t="s">
        <v>412</v>
      </c>
      <c r="H50" s="49" t="s">
        <v>412</v>
      </c>
      <c r="I50" s="49"/>
    </row>
    <row r="51" spans="2:9" ht="15">
      <c r="B51" s="18" t="s">
        <v>205</v>
      </c>
      <c r="C51" s="18" t="s">
        <v>199</v>
      </c>
      <c r="D51" s="18" t="s">
        <v>200</v>
      </c>
      <c r="E51" s="43" t="s">
        <v>203</v>
      </c>
      <c r="F51" s="49" t="s">
        <v>412</v>
      </c>
      <c r="G51" s="49" t="s">
        <v>412</v>
      </c>
      <c r="H51" s="49" t="s">
        <v>412</v>
      </c>
      <c r="I51" s="49"/>
    </row>
    <row r="52" spans="2:9" ht="27">
      <c r="B52" s="18" t="s">
        <v>206</v>
      </c>
      <c r="C52" s="18" t="s">
        <v>207</v>
      </c>
      <c r="D52" s="18"/>
      <c r="E52" s="44" t="s">
        <v>208</v>
      </c>
      <c r="F52" s="49" t="s">
        <v>412</v>
      </c>
      <c r="G52" s="49" t="s">
        <v>412</v>
      </c>
      <c r="H52" s="49" t="s">
        <v>412</v>
      </c>
      <c r="I52" s="49"/>
    </row>
    <row r="53" spans="2:9" ht="27">
      <c r="B53" s="18" t="s">
        <v>209</v>
      </c>
      <c r="C53" s="18" t="s">
        <v>210</v>
      </c>
      <c r="D53" s="18"/>
      <c r="E53" s="43" t="s">
        <v>211</v>
      </c>
      <c r="F53" s="49" t="s">
        <v>412</v>
      </c>
      <c r="G53" s="49" t="s">
        <v>412</v>
      </c>
      <c r="H53" s="49" t="s">
        <v>412</v>
      </c>
      <c r="I53" s="49"/>
    </row>
    <row r="54" spans="2:9" ht="27">
      <c r="B54" s="18" t="s">
        <v>212</v>
      </c>
      <c r="C54" s="18" t="s">
        <v>213</v>
      </c>
      <c r="D54" s="18"/>
      <c r="E54" s="43" t="s">
        <v>214</v>
      </c>
      <c r="F54" s="49" t="s">
        <v>412</v>
      </c>
      <c r="G54" s="49" t="s">
        <v>412</v>
      </c>
      <c r="H54" s="49" t="s">
        <v>412</v>
      </c>
      <c r="I54" s="49"/>
    </row>
    <row r="55" spans="2:9" ht="15">
      <c r="B55" s="18" t="s">
        <v>215</v>
      </c>
      <c r="C55" s="18" t="s">
        <v>216</v>
      </c>
      <c r="D55" s="18"/>
      <c r="E55" s="43" t="s">
        <v>217</v>
      </c>
      <c r="F55" s="49" t="s">
        <v>412</v>
      </c>
      <c r="G55" s="49" t="s">
        <v>412</v>
      </c>
      <c r="H55" s="49" t="s">
        <v>412</v>
      </c>
      <c r="I55" s="49"/>
    </row>
    <row r="56" spans="2:9" ht="15">
      <c r="B56" s="18" t="s">
        <v>218</v>
      </c>
      <c r="C56" s="18" t="s">
        <v>219</v>
      </c>
      <c r="D56" s="18"/>
      <c r="E56" s="43" t="s">
        <v>220</v>
      </c>
      <c r="F56" s="49" t="s">
        <v>412</v>
      </c>
      <c r="G56" s="49" t="s">
        <v>412</v>
      </c>
      <c r="H56" s="49" t="s">
        <v>412</v>
      </c>
      <c r="I56" s="49"/>
    </row>
    <row r="57" spans="2:9" ht="15">
      <c r="B57" s="18" t="s">
        <v>221</v>
      </c>
      <c r="C57" s="18" t="s">
        <v>222</v>
      </c>
      <c r="D57" s="18"/>
      <c r="E57" s="43" t="s">
        <v>223</v>
      </c>
      <c r="F57" s="49" t="s">
        <v>412</v>
      </c>
      <c r="G57" s="49" t="s">
        <v>412</v>
      </c>
      <c r="H57" s="49" t="s">
        <v>412</v>
      </c>
      <c r="I57" s="49"/>
    </row>
    <row r="58" spans="2:9" ht="15">
      <c r="B58" s="18" t="s">
        <v>224</v>
      </c>
      <c r="C58" s="145" t="s">
        <v>434</v>
      </c>
      <c r="D58" s="18"/>
      <c r="E58" s="130" t="s">
        <v>226</v>
      </c>
      <c r="F58" s="49" t="s">
        <v>412</v>
      </c>
      <c r="G58" s="49" t="s">
        <v>412</v>
      </c>
      <c r="H58" s="49" t="s">
        <v>412</v>
      </c>
      <c r="I58" s="49"/>
    </row>
    <row r="59" spans="2:9" ht="15">
      <c r="B59" s="18" t="s">
        <v>227</v>
      </c>
      <c r="C59" s="146" t="s">
        <v>228</v>
      </c>
      <c r="D59" s="18"/>
      <c r="E59" s="130" t="s">
        <v>229</v>
      </c>
      <c r="F59" s="49" t="s">
        <v>412</v>
      </c>
      <c r="G59" s="49" t="s">
        <v>412</v>
      </c>
      <c r="H59" s="49" t="s">
        <v>412</v>
      </c>
      <c r="I59" s="49"/>
    </row>
    <row r="60" spans="2:9" ht="15">
      <c r="B60" s="18" t="s">
        <v>230</v>
      </c>
      <c r="C60" s="18" t="s">
        <v>231</v>
      </c>
      <c r="D60" s="18" t="s">
        <v>233</v>
      </c>
      <c r="E60" s="43" t="s">
        <v>237</v>
      </c>
      <c r="F60" s="49" t="s">
        <v>412</v>
      </c>
      <c r="G60" s="49" t="s">
        <v>412</v>
      </c>
      <c r="H60" s="49" t="s">
        <v>412</v>
      </c>
      <c r="I60" s="49"/>
    </row>
    <row r="61" spans="2:9" ht="15">
      <c r="B61" s="18" t="s">
        <v>238</v>
      </c>
      <c r="C61" s="18" t="s">
        <v>239</v>
      </c>
      <c r="D61" s="18" t="s">
        <v>240</v>
      </c>
      <c r="E61" s="43" t="s">
        <v>241</v>
      </c>
      <c r="F61" s="49" t="s">
        <v>412</v>
      </c>
      <c r="G61" s="49" t="s">
        <v>412</v>
      </c>
      <c r="H61" s="49" t="s">
        <v>412</v>
      </c>
      <c r="I61" s="49"/>
    </row>
    <row r="62" spans="2:9" ht="15">
      <c r="B62" s="18" t="s">
        <v>242</v>
      </c>
      <c r="C62" s="18" t="s">
        <v>435</v>
      </c>
      <c r="D62" s="18" t="s">
        <v>245</v>
      </c>
      <c r="E62" s="43" t="s">
        <v>246</v>
      </c>
      <c r="F62" s="49" t="s">
        <v>412</v>
      </c>
      <c r="G62" s="49" t="s">
        <v>412</v>
      </c>
      <c r="H62" s="49" t="s">
        <v>412</v>
      </c>
      <c r="I62" s="49"/>
    </row>
    <row r="63" spans="2:9" ht="15">
      <c r="B63" s="18" t="s">
        <v>247</v>
      </c>
      <c r="C63" s="18" t="s">
        <v>435</v>
      </c>
      <c r="D63" s="18" t="s">
        <v>249</v>
      </c>
      <c r="E63" s="43" t="s">
        <v>246</v>
      </c>
      <c r="F63" s="49" t="s">
        <v>412</v>
      </c>
      <c r="G63" s="49" t="s">
        <v>412</v>
      </c>
      <c r="H63" s="49" t="s">
        <v>412</v>
      </c>
      <c r="I63" s="49"/>
    </row>
    <row r="64" spans="2:9" ht="15">
      <c r="B64" s="18" t="s">
        <v>250</v>
      </c>
      <c r="C64" s="18" t="s">
        <v>435</v>
      </c>
      <c r="D64" s="18" t="s">
        <v>251</v>
      </c>
      <c r="E64" s="43" t="s">
        <v>246</v>
      </c>
      <c r="F64" s="49" t="s">
        <v>412</v>
      </c>
      <c r="G64" s="49" t="s">
        <v>412</v>
      </c>
      <c r="H64" s="49" t="s">
        <v>412</v>
      </c>
      <c r="I64" s="49"/>
    </row>
    <row r="65" spans="2:9" ht="15">
      <c r="B65" s="18" t="s">
        <v>252</v>
      </c>
      <c r="C65" s="18" t="s">
        <v>435</v>
      </c>
      <c r="D65" s="18" t="s">
        <v>254</v>
      </c>
      <c r="E65" s="43" t="s">
        <v>246</v>
      </c>
      <c r="F65" s="49" t="s">
        <v>412</v>
      </c>
      <c r="G65" s="49" t="s">
        <v>412</v>
      </c>
      <c r="H65" s="49" t="s">
        <v>412</v>
      </c>
      <c r="I65" s="49"/>
    </row>
    <row r="66" spans="2:9" ht="15">
      <c r="B66" s="18" t="s">
        <v>255</v>
      </c>
      <c r="C66" s="89" t="s">
        <v>436</v>
      </c>
      <c r="D66" s="18" t="s">
        <v>257</v>
      </c>
      <c r="E66" s="43" t="s">
        <v>246</v>
      </c>
      <c r="F66" s="49" t="s">
        <v>412</v>
      </c>
      <c r="G66" s="49" t="s">
        <v>412</v>
      </c>
      <c r="H66" s="49" t="s">
        <v>412</v>
      </c>
      <c r="I66" s="49"/>
    </row>
    <row r="67" spans="2:9" ht="15">
      <c r="B67" s="18" t="s">
        <v>258</v>
      </c>
      <c r="C67" s="18" t="s">
        <v>259</v>
      </c>
      <c r="D67" s="18" t="s">
        <v>233</v>
      </c>
      <c r="E67" s="43" t="s">
        <v>237</v>
      </c>
      <c r="F67" s="49" t="s">
        <v>412</v>
      </c>
      <c r="G67" s="49" t="s">
        <v>412</v>
      </c>
      <c r="H67" s="49" t="s">
        <v>412</v>
      </c>
      <c r="I67" s="49"/>
    </row>
    <row r="68" spans="2:9" ht="15">
      <c r="B68" s="18" t="s">
        <v>261</v>
      </c>
      <c r="C68" s="18" t="s">
        <v>262</v>
      </c>
      <c r="D68" s="18" t="s">
        <v>146</v>
      </c>
      <c r="E68" s="43" t="s">
        <v>263</v>
      </c>
      <c r="F68" s="49" t="s">
        <v>412</v>
      </c>
      <c r="G68" s="49" t="s">
        <v>412</v>
      </c>
      <c r="H68" s="49" t="s">
        <v>412</v>
      </c>
      <c r="I68" s="49"/>
    </row>
    <row r="69" spans="2:9" ht="15">
      <c r="B69" s="18" t="s">
        <v>264</v>
      </c>
      <c r="C69" s="18" t="s">
        <v>262</v>
      </c>
      <c r="D69" s="18" t="s">
        <v>146</v>
      </c>
      <c r="E69" s="43" t="s">
        <v>263</v>
      </c>
      <c r="F69" s="49" t="s">
        <v>412</v>
      </c>
      <c r="G69" s="49" t="s">
        <v>412</v>
      </c>
      <c r="H69" s="49" t="s">
        <v>412</v>
      </c>
      <c r="I69" s="49"/>
    </row>
    <row r="70" spans="2:9" ht="34.5" customHeight="1">
      <c r="B70" s="18" t="s">
        <v>265</v>
      </c>
      <c r="C70" s="18" t="s">
        <v>266</v>
      </c>
      <c r="D70" s="18" t="s">
        <v>182</v>
      </c>
      <c r="E70" s="43" t="s">
        <v>263</v>
      </c>
      <c r="F70" s="49" t="s">
        <v>412</v>
      </c>
      <c r="G70" s="49" t="s">
        <v>412</v>
      </c>
      <c r="H70" s="49" t="s">
        <v>412</v>
      </c>
      <c r="I70" s="49"/>
    </row>
    <row r="71" spans="2:9" ht="26.25" customHeight="1">
      <c r="B71" s="18" t="s">
        <v>267</v>
      </c>
      <c r="C71" s="18" t="s">
        <v>266</v>
      </c>
      <c r="D71" s="18" t="s">
        <v>182</v>
      </c>
      <c r="E71" s="43" t="s">
        <v>263</v>
      </c>
      <c r="F71" s="49" t="s">
        <v>412</v>
      </c>
      <c r="G71" s="49" t="s">
        <v>412</v>
      </c>
      <c r="H71" s="49" t="s">
        <v>412</v>
      </c>
      <c r="I71" s="49"/>
    </row>
    <row r="72" spans="2:9" ht="15">
      <c r="B72" s="18" t="s">
        <v>268</v>
      </c>
      <c r="C72" s="18" t="s">
        <v>262</v>
      </c>
      <c r="D72" s="18" t="s">
        <v>146</v>
      </c>
      <c r="E72" s="43" t="s">
        <v>263</v>
      </c>
      <c r="F72" s="49" t="s">
        <v>412</v>
      </c>
      <c r="G72" s="49" t="s">
        <v>412</v>
      </c>
      <c r="H72" s="49" t="s">
        <v>412</v>
      </c>
      <c r="I72" s="49"/>
    </row>
    <row r="73" spans="2:9" ht="15">
      <c r="B73" s="18" t="s">
        <v>269</v>
      </c>
      <c r="C73" s="18" t="s">
        <v>266</v>
      </c>
      <c r="D73" s="18" t="s">
        <v>182</v>
      </c>
      <c r="E73" s="43" t="s">
        <v>263</v>
      </c>
      <c r="F73" s="49" t="s">
        <v>412</v>
      </c>
      <c r="G73" s="49" t="s">
        <v>412</v>
      </c>
      <c r="H73" s="49" t="s">
        <v>412</v>
      </c>
      <c r="I73" s="49"/>
    </row>
    <row r="74" spans="2:9" ht="15">
      <c r="B74" s="18" t="s">
        <v>270</v>
      </c>
      <c r="C74" s="136" t="s">
        <v>437</v>
      </c>
      <c r="D74" s="18"/>
      <c r="E74" s="43" t="s">
        <v>272</v>
      </c>
      <c r="F74" s="49" t="s">
        <v>412</v>
      </c>
      <c r="G74" s="49" t="s">
        <v>412</v>
      </c>
      <c r="H74" s="49" t="s">
        <v>412</v>
      </c>
      <c r="I74" s="49"/>
    </row>
    <row r="75" spans="2:9" ht="27">
      <c r="B75" s="18" t="s">
        <v>273</v>
      </c>
      <c r="C75" s="155" t="s">
        <v>274</v>
      </c>
      <c r="D75" s="18"/>
      <c r="E75" s="152" t="s">
        <v>275</v>
      </c>
      <c r="F75" s="49" t="s">
        <v>412</v>
      </c>
      <c r="G75" s="49" t="s">
        <v>412</v>
      </c>
      <c r="H75" s="49" t="s">
        <v>412</v>
      </c>
      <c r="I75" s="49"/>
    </row>
    <row r="76" spans="2:9" ht="27">
      <c r="B76" s="18" t="s">
        <v>276</v>
      </c>
      <c r="C76" s="155" t="s">
        <v>274</v>
      </c>
      <c r="D76" s="18"/>
      <c r="E76" s="152" t="s">
        <v>275</v>
      </c>
      <c r="F76" s="49" t="s">
        <v>412</v>
      </c>
      <c r="G76" s="49" t="s">
        <v>412</v>
      </c>
      <c r="H76" s="49" t="s">
        <v>412</v>
      </c>
      <c r="I76" s="49"/>
    </row>
    <row r="77" spans="2:9" ht="27">
      <c r="B77" s="18" t="s">
        <v>277</v>
      </c>
      <c r="C77" s="18" t="s">
        <v>278</v>
      </c>
      <c r="D77" s="18" t="s">
        <v>152</v>
      </c>
      <c r="E77" s="43" t="s">
        <v>154</v>
      </c>
      <c r="F77" s="49" t="s">
        <v>412</v>
      </c>
      <c r="G77" s="49" t="s">
        <v>412</v>
      </c>
      <c r="H77" s="49" t="s">
        <v>412</v>
      </c>
      <c r="I77" s="49"/>
    </row>
    <row r="78" spans="2:9" ht="27">
      <c r="B78" s="18" t="s">
        <v>279</v>
      </c>
      <c r="C78" s="18" t="s">
        <v>278</v>
      </c>
      <c r="D78" s="18" t="s">
        <v>152</v>
      </c>
      <c r="E78" s="43" t="s">
        <v>154</v>
      </c>
      <c r="F78" s="49" t="s">
        <v>412</v>
      </c>
      <c r="G78" s="49" t="s">
        <v>412</v>
      </c>
      <c r="H78" s="49" t="s">
        <v>412</v>
      </c>
      <c r="I78" s="49"/>
    </row>
    <row r="79" spans="2:9" ht="27">
      <c r="B79" s="18" t="s">
        <v>280</v>
      </c>
      <c r="C79" s="18" t="s">
        <v>278</v>
      </c>
      <c r="D79" s="18" t="s">
        <v>152</v>
      </c>
      <c r="E79" s="43" t="s">
        <v>154</v>
      </c>
      <c r="F79" s="49" t="s">
        <v>412</v>
      </c>
      <c r="G79" s="49" t="s">
        <v>412</v>
      </c>
      <c r="H79" s="49" t="s">
        <v>412</v>
      </c>
      <c r="I79" s="49"/>
    </row>
    <row r="80" spans="2:9" ht="27">
      <c r="B80" s="18" t="s">
        <v>281</v>
      </c>
      <c r="C80" s="18" t="s">
        <v>278</v>
      </c>
      <c r="D80" s="18" t="s">
        <v>152</v>
      </c>
      <c r="E80" s="43" t="s">
        <v>154</v>
      </c>
      <c r="F80" s="49" t="s">
        <v>412</v>
      </c>
      <c r="G80" s="49" t="s">
        <v>412</v>
      </c>
      <c r="H80" s="49" t="s">
        <v>412</v>
      </c>
      <c r="I80" s="49"/>
    </row>
    <row r="81" spans="2:9" ht="27">
      <c r="B81" s="18" t="s">
        <v>282</v>
      </c>
      <c r="C81" s="18" t="s">
        <v>278</v>
      </c>
      <c r="D81" s="18" t="s">
        <v>152</v>
      </c>
      <c r="E81" s="43" t="s">
        <v>154</v>
      </c>
      <c r="F81" s="49" t="s">
        <v>412</v>
      </c>
      <c r="G81" s="49" t="s">
        <v>412</v>
      </c>
      <c r="H81" s="49" t="s">
        <v>412</v>
      </c>
      <c r="I81" s="49"/>
    </row>
    <row r="82" spans="2:9" ht="27">
      <c r="B82" s="18" t="s">
        <v>283</v>
      </c>
      <c r="C82" s="18" t="s">
        <v>278</v>
      </c>
      <c r="D82" s="18" t="s">
        <v>152</v>
      </c>
      <c r="E82" s="43" t="s">
        <v>154</v>
      </c>
      <c r="F82" s="49" t="s">
        <v>412</v>
      </c>
      <c r="G82" s="49" t="s">
        <v>412</v>
      </c>
      <c r="H82" s="49" t="s">
        <v>412</v>
      </c>
      <c r="I82" s="49"/>
    </row>
    <row r="83" spans="2:9" ht="27">
      <c r="B83" s="18" t="s">
        <v>284</v>
      </c>
      <c r="C83" s="18" t="s">
        <v>278</v>
      </c>
      <c r="D83" s="18" t="s">
        <v>152</v>
      </c>
      <c r="E83" s="43" t="s">
        <v>154</v>
      </c>
      <c r="F83" s="49" t="s">
        <v>412</v>
      </c>
      <c r="G83" s="49" t="s">
        <v>412</v>
      </c>
      <c r="H83" s="49" t="s">
        <v>412</v>
      </c>
      <c r="I83" s="49"/>
    </row>
    <row r="84" spans="2:9" ht="15">
      <c r="B84" s="18" t="s">
        <v>285</v>
      </c>
      <c r="C84" s="18" t="s">
        <v>438</v>
      </c>
      <c r="D84" s="18" t="s">
        <v>114</v>
      </c>
      <c r="E84" s="43" t="s">
        <v>287</v>
      </c>
      <c r="F84" s="49" t="s">
        <v>412</v>
      </c>
      <c r="G84" s="49" t="s">
        <v>412</v>
      </c>
      <c r="H84" s="49" t="s">
        <v>412</v>
      </c>
      <c r="I84" s="49"/>
    </row>
    <row r="85" spans="2:9" ht="15">
      <c r="B85" s="18" t="s">
        <v>288</v>
      </c>
      <c r="C85" s="18" t="s">
        <v>289</v>
      </c>
      <c r="D85" s="18" t="s">
        <v>133</v>
      </c>
      <c r="E85" s="43" t="s">
        <v>290</v>
      </c>
      <c r="F85" s="49" t="s">
        <v>412</v>
      </c>
      <c r="G85" s="49" t="s">
        <v>412</v>
      </c>
      <c r="H85" s="49" t="s">
        <v>412</v>
      </c>
      <c r="I85" s="49"/>
    </row>
    <row r="86" spans="2:9" ht="15">
      <c r="B86" s="18" t="s">
        <v>291</v>
      </c>
      <c r="C86" s="18" t="s">
        <v>289</v>
      </c>
      <c r="D86" s="18" t="s">
        <v>135</v>
      </c>
      <c r="E86" s="43" t="s">
        <v>290</v>
      </c>
      <c r="F86" s="49" t="s">
        <v>412</v>
      </c>
      <c r="G86" s="49" t="s">
        <v>412</v>
      </c>
      <c r="H86" s="49" t="s">
        <v>412</v>
      </c>
      <c r="I86" s="49"/>
    </row>
    <row r="87" spans="2:9" ht="15">
      <c r="B87" s="18" t="s">
        <v>292</v>
      </c>
      <c r="C87" s="18" t="s">
        <v>289</v>
      </c>
      <c r="D87" s="18" t="s">
        <v>182</v>
      </c>
      <c r="E87" s="43" t="s">
        <v>290</v>
      </c>
      <c r="F87" s="49" t="s">
        <v>412</v>
      </c>
      <c r="G87" s="49" t="s">
        <v>412</v>
      </c>
      <c r="H87" s="49" t="s">
        <v>412</v>
      </c>
      <c r="I87" s="49"/>
    </row>
    <row r="88" spans="2:9" ht="15">
      <c r="B88" s="18" t="s">
        <v>293</v>
      </c>
      <c r="C88" s="18" t="s">
        <v>289</v>
      </c>
      <c r="D88" s="18" t="s">
        <v>187</v>
      </c>
      <c r="E88" s="43" t="s">
        <v>290</v>
      </c>
      <c r="F88" s="49" t="s">
        <v>412</v>
      </c>
      <c r="G88" s="49" t="s">
        <v>412</v>
      </c>
      <c r="H88" s="49" t="s">
        <v>412</v>
      </c>
      <c r="I88" s="49"/>
    </row>
    <row r="89" spans="2:9" ht="15">
      <c r="B89" s="18" t="s">
        <v>294</v>
      </c>
      <c r="C89" s="18" t="s">
        <v>289</v>
      </c>
      <c r="D89" s="18" t="s">
        <v>200</v>
      </c>
      <c r="E89" s="43" t="s">
        <v>290</v>
      </c>
      <c r="F89" s="49" t="s">
        <v>412</v>
      </c>
      <c r="G89" s="49" t="s">
        <v>412</v>
      </c>
      <c r="H89" s="49" t="s">
        <v>412</v>
      </c>
      <c r="I89" s="49"/>
    </row>
    <row r="90" spans="2:9" ht="15">
      <c r="B90" s="18" t="s">
        <v>295</v>
      </c>
      <c r="C90" s="18" t="s">
        <v>289</v>
      </c>
      <c r="D90" s="18" t="s">
        <v>296</v>
      </c>
      <c r="E90" s="43" t="s">
        <v>290</v>
      </c>
      <c r="F90" s="49" t="s">
        <v>412</v>
      </c>
      <c r="G90" s="49" t="s">
        <v>412</v>
      </c>
      <c r="H90" s="49" t="s">
        <v>412</v>
      </c>
      <c r="I90" s="49"/>
    </row>
    <row r="91" spans="2:9" ht="15">
      <c r="B91" s="18" t="s">
        <v>297</v>
      </c>
      <c r="C91" s="18" t="s">
        <v>289</v>
      </c>
      <c r="D91" s="18" t="s">
        <v>298</v>
      </c>
      <c r="E91" s="43" t="s">
        <v>290</v>
      </c>
      <c r="F91" s="49" t="s">
        <v>412</v>
      </c>
      <c r="G91" s="49" t="s">
        <v>412</v>
      </c>
      <c r="H91" s="49" t="s">
        <v>412</v>
      </c>
      <c r="I91" s="49"/>
    </row>
    <row r="92" spans="2:9" ht="15">
      <c r="B92" s="18" t="s">
        <v>299</v>
      </c>
      <c r="C92" s="24" t="s">
        <v>289</v>
      </c>
      <c r="D92" s="24" t="s">
        <v>240</v>
      </c>
      <c r="E92" s="45" t="s">
        <v>290</v>
      </c>
      <c r="F92" s="49" t="s">
        <v>412</v>
      </c>
      <c r="G92" s="49" t="s">
        <v>412</v>
      </c>
      <c r="H92" s="49" t="s">
        <v>412</v>
      </c>
      <c r="I92" s="49"/>
    </row>
    <row r="93" spans="2:9" ht="15">
      <c r="B93" s="18" t="s">
        <v>300</v>
      </c>
      <c r="C93" s="18" t="s">
        <v>301</v>
      </c>
      <c r="D93" s="18"/>
      <c r="E93" s="45" t="s">
        <v>302</v>
      </c>
      <c r="F93" s="49" t="s">
        <v>412</v>
      </c>
      <c r="G93" s="49" t="s">
        <v>412</v>
      </c>
      <c r="H93" s="49" t="s">
        <v>412</v>
      </c>
      <c r="I93" s="49"/>
    </row>
    <row r="94" spans="2:9" ht="27">
      <c r="B94" s="18" t="s">
        <v>303</v>
      </c>
      <c r="C94" s="24" t="s">
        <v>439</v>
      </c>
      <c r="D94" s="24"/>
      <c r="E94" s="46" t="s">
        <v>305</v>
      </c>
      <c r="F94" s="85" t="s">
        <v>412</v>
      </c>
      <c r="G94" s="85" t="s">
        <v>412</v>
      </c>
      <c r="H94" s="85" t="s">
        <v>412</v>
      </c>
      <c r="I94" s="49"/>
    </row>
    <row r="95" spans="2:9" ht="15">
      <c r="B95" s="24" t="s">
        <v>306</v>
      </c>
      <c r="C95" s="119" t="s">
        <v>440</v>
      </c>
      <c r="D95" s="119" t="s">
        <v>340</v>
      </c>
      <c r="E95" s="120" t="s">
        <v>310</v>
      </c>
      <c r="F95" s="121" t="s">
        <v>412</v>
      </c>
      <c r="G95" s="121" t="s">
        <v>412</v>
      </c>
      <c r="H95" s="121"/>
      <c r="I95" s="102" t="s">
        <v>441</v>
      </c>
    </row>
    <row r="96" spans="2:9">
      <c r="B96" s="17" t="s">
        <v>311</v>
      </c>
      <c r="C96" s="83" t="s">
        <v>442</v>
      </c>
      <c r="D96" s="83" t="s">
        <v>340</v>
      </c>
      <c r="E96" s="83" t="s">
        <v>313</v>
      </c>
      <c r="F96" s="84" t="s">
        <v>412</v>
      </c>
      <c r="G96" s="84" t="s">
        <v>412</v>
      </c>
      <c r="H96" s="84" t="s">
        <v>412</v>
      </c>
      <c r="I96" s="83"/>
    </row>
    <row r="97" spans="2:9" ht="15">
      <c r="B97" s="17" t="s">
        <v>314</v>
      </c>
      <c r="C97" s="86" t="s">
        <v>315</v>
      </c>
      <c r="D97" s="86" t="s">
        <v>340</v>
      </c>
      <c r="E97" s="86" t="s">
        <v>316</v>
      </c>
      <c r="F97" s="87" t="s">
        <v>412</v>
      </c>
      <c r="G97" s="87" t="s">
        <v>412</v>
      </c>
      <c r="H97" s="87" t="s">
        <v>412</v>
      </c>
      <c r="I97" s="112" t="s">
        <v>244</v>
      </c>
    </row>
    <row r="98" spans="2:9" ht="19.5" customHeight="1">
      <c r="B98" s="17" t="s">
        <v>317</v>
      </c>
      <c r="C98" s="83" t="s">
        <v>318</v>
      </c>
      <c r="D98" s="83" t="s">
        <v>340</v>
      </c>
      <c r="E98" s="83" t="s">
        <v>319</v>
      </c>
      <c r="F98" s="84" t="s">
        <v>412</v>
      </c>
      <c r="G98" s="84" t="s">
        <v>412</v>
      </c>
      <c r="H98" s="84" t="s">
        <v>412</v>
      </c>
      <c r="I98" s="112" t="s">
        <v>244</v>
      </c>
    </row>
    <row r="99" spans="2:9" ht="15">
      <c r="B99" s="17" t="s">
        <v>320</v>
      </c>
      <c r="C99" s="113" t="s">
        <v>321</v>
      </c>
      <c r="D99" s="114"/>
      <c r="E99" s="88" t="s">
        <v>322</v>
      </c>
      <c r="F99" s="84"/>
      <c r="G99" s="84" t="s">
        <v>412</v>
      </c>
      <c r="H99" s="84" t="s">
        <v>412</v>
      </c>
      <c r="I99" s="83"/>
    </row>
    <row r="100" spans="2:9" ht="15">
      <c r="B100" s="17" t="s">
        <v>323</v>
      </c>
      <c r="C100" s="115" t="s">
        <v>324</v>
      </c>
      <c r="D100" s="116"/>
      <c r="E100" s="117" t="s">
        <v>326</v>
      </c>
      <c r="F100" s="118" t="s">
        <v>412</v>
      </c>
      <c r="G100" s="118" t="s">
        <v>412</v>
      </c>
      <c r="H100" s="118" t="s">
        <v>412</v>
      </c>
      <c r="I100" s="83"/>
    </row>
    <row r="101" spans="2:9" ht="15">
      <c r="B101" s="100" t="s">
        <v>327</v>
      </c>
      <c r="C101" s="83" t="s">
        <v>443</v>
      </c>
      <c r="D101" s="83" t="s">
        <v>182</v>
      </c>
      <c r="E101" s="83" t="s">
        <v>329</v>
      </c>
      <c r="F101" s="118" t="s">
        <v>412</v>
      </c>
      <c r="G101" s="118" t="s">
        <v>412</v>
      </c>
      <c r="H101" s="118" t="s">
        <v>412</v>
      </c>
      <c r="I101" s="83"/>
    </row>
    <row r="102" spans="2:9" ht="15">
      <c r="B102" s="100" t="s">
        <v>331</v>
      </c>
      <c r="C102" s="232" t="s">
        <v>332</v>
      </c>
      <c r="D102" s="83"/>
      <c r="E102" s="139" t="s">
        <v>333</v>
      </c>
      <c r="F102" s="118" t="s">
        <v>412</v>
      </c>
      <c r="G102" s="118" t="s">
        <v>412</v>
      </c>
      <c r="H102" s="118" t="s">
        <v>412</v>
      </c>
      <c r="I102" s="83"/>
    </row>
    <row r="103" spans="2:9" ht="15">
      <c r="B103" s="100" t="s">
        <v>334</v>
      </c>
      <c r="C103" s="156" t="s">
        <v>335</v>
      </c>
      <c r="D103" s="83"/>
      <c r="E103" s="140" t="s">
        <v>329</v>
      </c>
      <c r="F103" s="118" t="s">
        <v>412</v>
      </c>
      <c r="G103" s="118" t="s">
        <v>412</v>
      </c>
      <c r="H103" s="118" t="s">
        <v>412</v>
      </c>
      <c r="I103" s="83"/>
    </row>
    <row r="104" spans="2:9" ht="15">
      <c r="B104" s="158" t="s">
        <v>336</v>
      </c>
      <c r="C104" s="175" t="s">
        <v>337</v>
      </c>
      <c r="D104" s="158" t="s">
        <v>339</v>
      </c>
      <c r="E104" s="143" t="s">
        <v>344</v>
      </c>
      <c r="F104" s="118" t="s">
        <v>412</v>
      </c>
      <c r="G104" s="118" t="s">
        <v>412</v>
      </c>
      <c r="H104" s="118" t="s">
        <v>412</v>
      </c>
      <c r="I104" s="83"/>
    </row>
    <row r="105" spans="2:9" ht="15">
      <c r="B105" s="158" t="s">
        <v>345</v>
      </c>
      <c r="C105" s="158" t="s">
        <v>346</v>
      </c>
      <c r="D105" s="158" t="s">
        <v>347</v>
      </c>
      <c r="E105" s="143"/>
      <c r="F105" s="118" t="s">
        <v>412</v>
      </c>
      <c r="G105" s="118" t="s">
        <v>412</v>
      </c>
      <c r="H105" s="118" t="s">
        <v>412</v>
      </c>
      <c r="I105" s="83"/>
    </row>
    <row r="106" spans="2:9" ht="15">
      <c r="B106" s="158" t="s">
        <v>349</v>
      </c>
      <c r="C106" s="174" t="s">
        <v>350</v>
      </c>
      <c r="D106" s="158" t="s">
        <v>351</v>
      </c>
      <c r="E106" s="143" t="s">
        <v>352</v>
      </c>
      <c r="F106" s="118" t="s">
        <v>412</v>
      </c>
      <c r="G106" s="118" t="s">
        <v>412</v>
      </c>
      <c r="H106" s="118" t="s">
        <v>412</v>
      </c>
      <c r="I106" s="83"/>
    </row>
    <row r="107" spans="2:9" ht="15">
      <c r="B107" s="158" t="s">
        <v>353</v>
      </c>
      <c r="C107" s="176" t="s">
        <v>354</v>
      </c>
      <c r="D107" s="158" t="s">
        <v>355</v>
      </c>
      <c r="E107" s="171" t="s">
        <v>357</v>
      </c>
      <c r="F107" s="118" t="s">
        <v>412</v>
      </c>
      <c r="G107" s="118" t="s">
        <v>412</v>
      </c>
      <c r="H107" s="118" t="s">
        <v>412</v>
      </c>
      <c r="I107" s="83"/>
    </row>
    <row r="108" spans="2:9" ht="15">
      <c r="B108" s="158" t="s">
        <v>358</v>
      </c>
      <c r="C108" s="158" t="s">
        <v>359</v>
      </c>
      <c r="D108" s="158" t="s">
        <v>362</v>
      </c>
      <c r="E108" s="143" t="s">
        <v>363</v>
      </c>
      <c r="F108" s="118" t="s">
        <v>412</v>
      </c>
      <c r="G108" s="118" t="s">
        <v>412</v>
      </c>
      <c r="H108" s="118" t="s">
        <v>412</v>
      </c>
      <c r="I108" s="83"/>
    </row>
    <row r="109" spans="2:9" ht="15">
      <c r="B109" s="158" t="s">
        <v>364</v>
      </c>
      <c r="C109" s="158" t="s">
        <v>365</v>
      </c>
      <c r="D109" s="158" t="s">
        <v>50</v>
      </c>
      <c r="E109" s="143" t="s">
        <v>366</v>
      </c>
      <c r="F109" s="118" t="s">
        <v>412</v>
      </c>
      <c r="G109" s="118" t="s">
        <v>412</v>
      </c>
      <c r="H109" s="118" t="s">
        <v>412</v>
      </c>
      <c r="I109" s="83"/>
    </row>
    <row r="110" spans="2:9" ht="27">
      <c r="B110" s="158" t="s">
        <v>367</v>
      </c>
      <c r="C110" s="158" t="s">
        <v>368</v>
      </c>
      <c r="D110" s="158" t="s">
        <v>370</v>
      </c>
      <c r="E110" s="143" t="s">
        <v>371</v>
      </c>
      <c r="F110" s="118" t="s">
        <v>412</v>
      </c>
      <c r="G110" s="118" t="s">
        <v>412</v>
      </c>
      <c r="H110" s="118" t="s">
        <v>412</v>
      </c>
      <c r="I110" s="83"/>
    </row>
    <row r="111" spans="2:9" ht="15">
      <c r="B111" s="158" t="s">
        <v>372</v>
      </c>
      <c r="C111" s="158" t="s">
        <v>373</v>
      </c>
      <c r="D111" s="158" t="s">
        <v>41</v>
      </c>
      <c r="E111" s="143" t="s">
        <v>374</v>
      </c>
      <c r="F111" s="118" t="s">
        <v>412</v>
      </c>
      <c r="G111" s="118" t="s">
        <v>412</v>
      </c>
      <c r="H111" s="118" t="s">
        <v>412</v>
      </c>
      <c r="I111" s="83"/>
    </row>
    <row r="112" spans="2:9" ht="15">
      <c r="B112" s="158" t="s">
        <v>375</v>
      </c>
      <c r="C112" s="158" t="s">
        <v>365</v>
      </c>
      <c r="D112" s="158" t="s">
        <v>41</v>
      </c>
      <c r="E112" s="143" t="s">
        <v>366</v>
      </c>
      <c r="F112" s="118" t="s">
        <v>412</v>
      </c>
      <c r="G112" s="118" t="s">
        <v>412</v>
      </c>
      <c r="H112" s="118" t="s">
        <v>412</v>
      </c>
      <c r="I112" s="83"/>
    </row>
    <row r="113" spans="2:9" ht="15">
      <c r="B113" s="158" t="s">
        <v>376</v>
      </c>
      <c r="C113" s="143" t="s">
        <v>377</v>
      </c>
      <c r="D113" s="143" t="s">
        <v>378</v>
      </c>
      <c r="E113" s="143" t="s">
        <v>380</v>
      </c>
      <c r="F113" s="118" t="s">
        <v>412</v>
      </c>
      <c r="G113" s="118" t="s">
        <v>412</v>
      </c>
      <c r="H113" s="118" t="s">
        <v>412</v>
      </c>
      <c r="I113" s="83"/>
    </row>
    <row r="114" spans="2:9" ht="15">
      <c r="B114" s="158" t="s">
        <v>381</v>
      </c>
      <c r="C114" s="184" t="s">
        <v>377</v>
      </c>
      <c r="D114" s="143" t="s">
        <v>378</v>
      </c>
      <c r="E114" s="184" t="s">
        <v>380</v>
      </c>
      <c r="F114" s="118" t="s">
        <v>412</v>
      </c>
      <c r="G114" s="118" t="s">
        <v>412</v>
      </c>
      <c r="H114" s="118" t="s">
        <v>412</v>
      </c>
      <c r="I114" s="83"/>
    </row>
    <row r="115" spans="2:9" ht="15">
      <c r="B115" s="158" t="s">
        <v>382</v>
      </c>
      <c r="C115" s="143" t="s">
        <v>383</v>
      </c>
      <c r="D115" s="143" t="s">
        <v>384</v>
      </c>
      <c r="E115" s="143" t="s">
        <v>385</v>
      </c>
      <c r="F115" s="118" t="s">
        <v>412</v>
      </c>
      <c r="G115" s="118" t="s">
        <v>412</v>
      </c>
      <c r="H115" s="118" t="s">
        <v>412</v>
      </c>
      <c r="I115" s="83"/>
    </row>
    <row r="116" spans="2:9" ht="15">
      <c r="B116" s="157" t="s">
        <v>386</v>
      </c>
      <c r="C116" s="178" t="s">
        <v>387</v>
      </c>
      <c r="D116" s="154" t="s">
        <v>233</v>
      </c>
      <c r="E116" s="180" t="s">
        <v>388</v>
      </c>
      <c r="F116" s="118" t="s">
        <v>412</v>
      </c>
      <c r="G116" s="118" t="s">
        <v>412</v>
      </c>
      <c r="H116" s="118" t="s">
        <v>412</v>
      </c>
      <c r="I116" s="83"/>
    </row>
    <row r="117" spans="2:9" ht="15">
      <c r="B117" s="157" t="s">
        <v>389</v>
      </c>
      <c r="C117" s="143" t="s">
        <v>199</v>
      </c>
      <c r="D117" s="148"/>
      <c r="E117" s="177" t="s">
        <v>203</v>
      </c>
      <c r="F117" s="118" t="s">
        <v>412</v>
      </c>
      <c r="G117" s="118" t="s">
        <v>412</v>
      </c>
      <c r="H117" s="118" t="s">
        <v>412</v>
      </c>
      <c r="I117" s="83"/>
    </row>
    <row r="118" spans="2:9" ht="15">
      <c r="B118" s="157" t="s">
        <v>390</v>
      </c>
      <c r="C118" s="158" t="s">
        <v>359</v>
      </c>
      <c r="D118" t="s">
        <v>200</v>
      </c>
      <c r="E118" s="143" t="s">
        <v>391</v>
      </c>
      <c r="F118" s="118" t="s">
        <v>412</v>
      </c>
      <c r="G118" s="118" t="s">
        <v>412</v>
      </c>
      <c r="H118" s="118" t="s">
        <v>412</v>
      </c>
    </row>
  </sheetData>
  <mergeCells count="1">
    <mergeCell ref="B3:E3"/>
  </mergeCells>
  <phoneticPr fontId="21" type="noConversion"/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Props1.xml><?xml version="1.0" encoding="utf-8"?>
<ds:datastoreItem xmlns:ds="http://schemas.openxmlformats.org/officeDocument/2006/customXml" ds:itemID="{C1A38423-9BD6-4B0D-B43C-63B3290E7B38}"/>
</file>

<file path=customXml/itemProps2.xml><?xml version="1.0" encoding="utf-8"?>
<ds:datastoreItem xmlns:ds="http://schemas.openxmlformats.org/officeDocument/2006/customXml" ds:itemID="{AF813AFD-FDD9-466E-B31B-F0EF878E6DD6}"/>
</file>

<file path=customXml/itemProps3.xml><?xml version="1.0" encoding="utf-8"?>
<ds:datastoreItem xmlns:ds="http://schemas.openxmlformats.org/officeDocument/2006/customXml" ds:itemID="{78B79D99-CD0F-4DC5-A9D8-D5B2E789E7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Jose Narvaez Martinez</dc:creator>
  <cp:keywords/>
  <dc:description/>
  <cp:lastModifiedBy>Eva Estefany Quispe Lluen</cp:lastModifiedBy>
  <cp:revision/>
  <dcterms:created xsi:type="dcterms:W3CDTF">2022-10-17T19:54:10Z</dcterms:created>
  <dcterms:modified xsi:type="dcterms:W3CDTF">2025-01-10T23:32:05Z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